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Users/moacir/Projects/rose-hall/data/"/>
    </mc:Choice>
  </mc:AlternateContent>
  <xr:revisionPtr revIDLastSave="0" documentId="13_ncr:1_{319C98B8-D4C2-F942-9932-476BB8224B47}" xr6:coauthVersionLast="47" xr6:coauthVersionMax="47" xr10:uidLastSave="{00000000-0000-0000-0000-000000000000}"/>
  <bookViews>
    <workbookView xWindow="0" yWindow="500" windowWidth="27580" windowHeight="19440" tabRatio="500" xr2:uid="{00000000-000D-0000-FFFF-FFFF00000000}"/>
  </bookViews>
  <sheets>
    <sheet name="Data" sheetId="1" r:id="rId1"/>
    <sheet name="Data Dictionary" sheetId="2" r:id="rId2"/>
  </sheets>
  <definedNames>
    <definedName name="_xlnm._FilterDatabase" localSheetId="0">Data!$A:$AJ</definedName>
  </definedNames>
  <calcPr calcId="191029" iterateDelta="1E-4"/>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H209" i="1" l="1"/>
  <c r="AH208" i="1"/>
  <c r="AH207" i="1"/>
  <c r="AH206" i="1"/>
  <c r="AH205" i="1"/>
  <c r="AH204" i="1"/>
  <c r="AH203" i="1"/>
  <c r="AH202" i="1"/>
  <c r="AH201" i="1"/>
  <c r="AH200" i="1"/>
  <c r="AH199" i="1"/>
  <c r="AH198" i="1"/>
  <c r="AH197" i="1"/>
  <c r="AH196" i="1"/>
  <c r="AH195" i="1"/>
  <c r="AH194" i="1"/>
  <c r="AH193" i="1"/>
  <c r="AH192" i="1"/>
  <c r="AH191" i="1"/>
  <c r="AH190" i="1"/>
  <c r="AH189" i="1"/>
  <c r="AH188" i="1"/>
  <c r="AH187" i="1"/>
  <c r="AH186" i="1"/>
  <c r="AH185" i="1"/>
  <c r="AH184" i="1"/>
  <c r="AH183" i="1"/>
  <c r="AH182" i="1"/>
  <c r="AH181" i="1"/>
  <c r="AH180" i="1"/>
  <c r="AH179" i="1"/>
  <c r="AH178" i="1"/>
  <c r="AH177" i="1"/>
  <c r="AH176" i="1"/>
  <c r="AH175" i="1"/>
  <c r="AH174" i="1"/>
  <c r="AH173" i="1"/>
  <c r="AH172" i="1"/>
  <c r="AH171" i="1"/>
  <c r="AH170" i="1"/>
  <c r="AH169" i="1"/>
  <c r="AH168" i="1"/>
  <c r="AH167" i="1"/>
  <c r="AH166" i="1"/>
  <c r="AH165" i="1"/>
  <c r="AH164" i="1"/>
  <c r="AH163" i="1"/>
  <c r="AH162" i="1"/>
  <c r="AH161" i="1"/>
  <c r="AH160" i="1"/>
  <c r="AH159" i="1"/>
  <c r="AH158" i="1"/>
  <c r="AH157" i="1"/>
  <c r="AH156" i="1"/>
  <c r="AH155" i="1"/>
  <c r="AH154" i="1"/>
  <c r="AH153" i="1"/>
  <c r="AH152" i="1"/>
  <c r="AH151" i="1"/>
  <c r="AH150" i="1"/>
  <c r="AH149" i="1"/>
  <c r="AH148" i="1"/>
  <c r="AH147" i="1"/>
  <c r="AH146" i="1"/>
  <c r="AH145" i="1"/>
  <c r="AH144" i="1"/>
  <c r="AH143" i="1"/>
  <c r="AH142" i="1"/>
  <c r="AH141" i="1"/>
  <c r="AH140" i="1"/>
  <c r="AH139" i="1"/>
  <c r="AH138" i="1"/>
  <c r="AH137" i="1"/>
  <c r="AH136" i="1"/>
  <c r="AH135" i="1"/>
  <c r="AH134" i="1"/>
  <c r="AH133" i="1"/>
  <c r="AH132" i="1"/>
  <c r="AH131" i="1"/>
  <c r="AH130" i="1"/>
  <c r="AH129" i="1"/>
  <c r="AH128" i="1"/>
  <c r="AH127" i="1"/>
  <c r="AH126" i="1"/>
  <c r="AH125" i="1"/>
  <c r="AH124" i="1"/>
  <c r="AH123" i="1"/>
  <c r="AH122" i="1"/>
  <c r="AH121" i="1"/>
  <c r="AH120" i="1"/>
  <c r="AH119" i="1"/>
  <c r="AH118" i="1"/>
  <c r="AH117" i="1"/>
  <c r="AH116" i="1"/>
  <c r="AH115" i="1"/>
  <c r="AH114" i="1"/>
  <c r="AH113" i="1"/>
  <c r="AH112" i="1"/>
  <c r="AH111" i="1"/>
  <c r="AH110" i="1"/>
  <c r="AH109" i="1"/>
  <c r="AH108" i="1"/>
  <c r="AH107" i="1"/>
  <c r="AH106" i="1"/>
  <c r="AH105" i="1"/>
  <c r="AH104" i="1"/>
  <c r="AH103" i="1"/>
  <c r="AH102" i="1"/>
  <c r="AH101" i="1"/>
  <c r="AH100" i="1"/>
  <c r="AH99" i="1"/>
  <c r="AH98" i="1"/>
  <c r="AH97" i="1"/>
  <c r="AH96" i="1"/>
  <c r="AH95" i="1"/>
  <c r="AH94" i="1"/>
  <c r="AH93" i="1"/>
  <c r="AH92" i="1"/>
  <c r="AH91" i="1"/>
  <c r="AH90" i="1"/>
  <c r="AH89" i="1"/>
  <c r="AH88" i="1"/>
  <c r="AH87" i="1"/>
  <c r="AH86" i="1"/>
  <c r="AH85" i="1"/>
  <c r="AH84" i="1"/>
  <c r="AH83" i="1"/>
  <c r="AH82" i="1"/>
  <c r="AH81" i="1"/>
  <c r="AH80" i="1"/>
  <c r="AH79" i="1"/>
  <c r="AH78" i="1"/>
  <c r="AH77" i="1"/>
  <c r="AH76" i="1"/>
  <c r="AH75" i="1"/>
  <c r="AH74" i="1"/>
  <c r="AH73" i="1"/>
  <c r="AH72" i="1"/>
  <c r="AH71" i="1"/>
  <c r="AH70" i="1"/>
  <c r="AH69" i="1"/>
  <c r="AH68" i="1"/>
  <c r="AH67" i="1"/>
  <c r="AH66" i="1"/>
  <c r="AH65" i="1"/>
  <c r="AH64" i="1"/>
  <c r="AH63" i="1"/>
  <c r="AH62" i="1"/>
  <c r="AH61" i="1"/>
  <c r="AH60" i="1"/>
  <c r="AH59" i="1"/>
  <c r="AH58" i="1"/>
  <c r="AH57" i="1"/>
  <c r="AH56" i="1"/>
  <c r="AH55" i="1"/>
  <c r="AH54" i="1"/>
  <c r="AH53" i="1"/>
  <c r="AH52" i="1"/>
  <c r="AH51" i="1"/>
  <c r="AH50" i="1"/>
  <c r="AH49" i="1"/>
  <c r="AH48" i="1"/>
  <c r="AH47" i="1"/>
  <c r="AH46" i="1"/>
  <c r="AH45" i="1"/>
  <c r="AH44" i="1"/>
  <c r="AH43" i="1"/>
  <c r="AH42" i="1"/>
  <c r="AH41" i="1"/>
  <c r="AH40" i="1"/>
  <c r="AH39" i="1"/>
  <c r="AH38" i="1"/>
  <c r="AH37" i="1"/>
  <c r="AH36" i="1"/>
  <c r="AH35" i="1"/>
  <c r="AH34" i="1"/>
  <c r="AH33" i="1"/>
  <c r="AH32" i="1"/>
  <c r="AH31" i="1"/>
  <c r="AH30" i="1"/>
  <c r="AH29" i="1"/>
  <c r="AH28" i="1"/>
  <c r="AH27" i="1"/>
  <c r="AH26" i="1"/>
  <c r="AH25" i="1"/>
  <c r="AH24" i="1"/>
  <c r="AH23" i="1"/>
  <c r="AH22" i="1"/>
  <c r="AH21" i="1"/>
  <c r="AH20" i="1"/>
  <c r="AH19" i="1"/>
  <c r="AH18" i="1"/>
  <c r="AH17" i="1"/>
  <c r="AH16" i="1"/>
  <c r="AH15" i="1"/>
  <c r="AH14" i="1"/>
  <c r="AH13" i="1"/>
  <c r="AH12" i="1"/>
  <c r="AH11" i="1"/>
  <c r="AH10" i="1"/>
  <c r="AH9" i="1"/>
  <c r="AH8" i="1"/>
  <c r="AH7" i="1"/>
  <c r="AH6" i="1"/>
  <c r="AH5" i="1"/>
  <c r="AH4" i="1"/>
  <c r="AH3" i="1"/>
  <c r="AH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Q65" authorId="0" shapeId="0" xr:uid="{00000000-0006-0000-0000-000001000000}">
      <text>
        <r>
          <rPr>
            <sz val="10"/>
            <color rgb="FF000000"/>
            <rFont val="Arial"/>
            <charset val="1"/>
          </rPr>
          <t>Were these two 50 and 45 in 1817 or when they died in 1820?</t>
        </r>
      </text>
    </comment>
  </commentList>
</comments>
</file>

<file path=xl/sharedStrings.xml><?xml version="1.0" encoding="utf-8"?>
<sst xmlns="http://schemas.openxmlformats.org/spreadsheetml/2006/main" count="2744" uniqueCount="1176">
  <si>
    <t>personId</t>
  </si>
  <si>
    <t>name</t>
  </si>
  <si>
    <t>otherNames</t>
  </si>
  <si>
    <t>christianNames</t>
  </si>
  <si>
    <t>familyNames</t>
  </si>
  <si>
    <t>country</t>
  </si>
  <si>
    <t>color</t>
  </si>
  <si>
    <t>gender</t>
  </si>
  <si>
    <t>age1817List</t>
  </si>
  <si>
    <t>familyNotes</t>
  </si>
  <si>
    <t>mother</t>
  </si>
  <si>
    <t>motherId</t>
  </si>
  <si>
    <t>grandmother</t>
  </si>
  <si>
    <t>grandmotherId</t>
  </si>
  <si>
    <t>greatgrandmother</t>
  </si>
  <si>
    <t>greatgrandmotherId</t>
  </si>
  <si>
    <t>comments</t>
  </si>
  <si>
    <t>journalInfo</t>
  </si>
  <si>
    <t>age1817</t>
  </si>
  <si>
    <t>age1820</t>
  </si>
  <si>
    <t>age1823</t>
  </si>
  <si>
    <t>age1826</t>
  </si>
  <si>
    <t>age1829</t>
  </si>
  <si>
    <t>age1832</t>
  </si>
  <si>
    <t>age1832List</t>
  </si>
  <si>
    <t>duties</t>
  </si>
  <si>
    <t>condition</t>
  </si>
  <si>
    <t>disposition</t>
  </si>
  <si>
    <t>valuation</t>
  </si>
  <si>
    <t>birthYear</t>
  </si>
  <si>
    <t>arrivalYear</t>
  </si>
  <si>
    <t>exitYear</t>
  </si>
  <si>
    <t>ageAtExit</t>
  </si>
  <si>
    <t>calcAgeDiff</t>
  </si>
  <si>
    <t>arrivalReason</t>
  </si>
  <si>
    <t>exitReason</t>
  </si>
  <si>
    <t>dob</t>
  </si>
  <si>
    <t>dod</t>
  </si>
  <si>
    <t>P1</t>
  </si>
  <si>
    <t>Aaron</t>
  </si>
  <si>
    <t>African</t>
  </si>
  <si>
    <t>Negro</t>
  </si>
  <si>
    <t>Male</t>
  </si>
  <si>
    <t>Head Penkeeper</t>
  </si>
  <si>
    <t>Able and Healthy</t>
  </si>
  <si>
    <t>Good</t>
  </si>
  <si>
    <t>P2</t>
  </si>
  <si>
    <t>Adam</t>
  </si>
  <si>
    <t>Wm. Bennett</t>
  </si>
  <si>
    <t>Creole</t>
  </si>
  <si>
    <t>son of Matilda (1826) and grandson of Nancy</t>
  </si>
  <si>
    <t>Matilda</t>
  </si>
  <si>
    <t>P174</t>
  </si>
  <si>
    <t>Nancy</t>
  </si>
  <si>
    <t>P180</t>
  </si>
  <si>
    <t>Cattleboy</t>
  </si>
  <si>
    <t>born</t>
  </si>
  <si>
    <t>P3</t>
  </si>
  <si>
    <t>Adonis</t>
  </si>
  <si>
    <t>Head Cooper</t>
  </si>
  <si>
    <t>Yaws</t>
  </si>
  <si>
    <t>Drunkard</t>
  </si>
  <si>
    <t>P4</t>
  </si>
  <si>
    <t>Allick</t>
  </si>
  <si>
    <t>son of Dorinda (1823)</t>
  </si>
  <si>
    <t>Dorinda</t>
  </si>
  <si>
    <t>P134</t>
  </si>
  <si>
    <t xml:space="preserve">1823-birth and death listed at 1. </t>
  </si>
  <si>
    <t>Mon., Sept. 4, 1820, f. 168-"Dorinda delivered of Male Child Sept. 3d." NOTE: This is Allick's birthday. Allick's birth and death noted in 1823 slave registry at age of 1. RHJ notes Allick dies of yaws on Jan. 8. 1821, v.1, f. 186b. NOTE: Dorinda has another son in Dec. 1821 (Surry), whose death is noted on Feb. 19, 1822 (in RHJ also at the age of 1birth and death noted for Surry as well in 1823 slave registry).</t>
  </si>
  <si>
    <t>1-Dead</t>
  </si>
  <si>
    <t>1823 List-Dead</t>
  </si>
  <si>
    <t>dead</t>
  </si>
  <si>
    <t>09/04/1820</t>
  </si>
  <si>
    <t>01/08/1821</t>
  </si>
  <si>
    <t>P5</t>
  </si>
  <si>
    <t>Alick</t>
  </si>
  <si>
    <t>son of Mary (1829) and grandson of Maphe</t>
  </si>
  <si>
    <t>Mary</t>
  </si>
  <si>
    <t>P172</t>
  </si>
  <si>
    <t>Maphe</t>
  </si>
  <si>
    <t>P169</t>
  </si>
  <si>
    <t>Week of March 22, 1829, v.3, f. 42b, specific date in March not included in the notes in the marginalia "Mary delivered of a Male Child named Alick Ron/Rose (not clear) on the " (sentence not completed).Death of fever at 2 years noted in RHJ Feb. 24, 1832, v.3, f.117b.</t>
  </si>
  <si>
    <t>3 mths</t>
  </si>
  <si>
    <t>3-Dead</t>
  </si>
  <si>
    <t>1832 List-Dead</t>
  </si>
  <si>
    <t>03/22/1829</t>
  </si>
  <si>
    <t>P6</t>
  </si>
  <si>
    <t>Andrew</t>
  </si>
  <si>
    <t>1823-listed as dead age 65</t>
  </si>
  <si>
    <t>Thurs., May 23, 1822Andrew died of old age. v.1. f. 257.</t>
  </si>
  <si>
    <t>65-Dead</t>
  </si>
  <si>
    <t>05/23/1822</t>
  </si>
  <si>
    <t>P7</t>
  </si>
  <si>
    <t>Anthony</t>
  </si>
  <si>
    <t>Jas. Ellis</t>
  </si>
  <si>
    <t>son of Dorinda (1817)</t>
  </si>
  <si>
    <t>Muleman</t>
  </si>
  <si>
    <t>P8</t>
  </si>
  <si>
    <t>Apollo</t>
  </si>
  <si>
    <t>1820-listed as dead age 36</t>
  </si>
  <si>
    <t>Tues., Sept. 8, 1818, v.1, f.69-"Appollo Died about 1/2 Past 4 am." NOTE: Included in the weekly notes section for that day. No cause of death mentioned.</t>
  </si>
  <si>
    <t>Dead</t>
  </si>
  <si>
    <t>1820 List-Dead</t>
  </si>
  <si>
    <t>09/08/1818</t>
  </si>
  <si>
    <t>P9</t>
  </si>
  <si>
    <t>Archy</t>
  </si>
  <si>
    <t>Archey</t>
  </si>
  <si>
    <t>son of Zebra (1817)</t>
  </si>
  <si>
    <t>Zebra</t>
  </si>
  <si>
    <t>P208</t>
  </si>
  <si>
    <t>1826-listed as transported age 20 (due to multiple runaway attempts)</t>
  </si>
  <si>
    <t>20-Transported</t>
  </si>
  <si>
    <t>1826 List-Transported</t>
  </si>
  <si>
    <t>transported</t>
  </si>
  <si>
    <t>P10</t>
  </si>
  <si>
    <t>Arteris</t>
  </si>
  <si>
    <t xml:space="preserve">NOT LISTED ON ANY SLAVERY REGISTRIES ONLY APPEARS IN RHJ STATING ARTERIS' DEATH. NOT "ARTEMIS" (FEMALE NAME)-WRITTEN AS "ARTERIS." Mon., May 2, 1819, vol. 1, f. 102. </t>
  </si>
  <si>
    <t>05/02/1819</t>
  </si>
  <si>
    <t>P11</t>
  </si>
  <si>
    <t>Ben</t>
  </si>
  <si>
    <t>son of Augusta (1817)</t>
  </si>
  <si>
    <t>Augusta</t>
  </si>
  <si>
    <t>P112</t>
  </si>
  <si>
    <t>Cartman and Field</t>
  </si>
  <si>
    <t xml:space="preserve">Good </t>
  </si>
  <si>
    <t>P12</t>
  </si>
  <si>
    <t>Bolton</t>
  </si>
  <si>
    <t>Bottom</t>
  </si>
  <si>
    <t>(Bottom) 62</t>
  </si>
  <si>
    <t>Watchman</t>
  </si>
  <si>
    <t>Weakly</t>
  </si>
  <si>
    <t>P13</t>
  </si>
  <si>
    <t>Bryan</t>
  </si>
  <si>
    <t>At Palmyra</t>
  </si>
  <si>
    <t>P14</t>
  </si>
  <si>
    <t>Bush</t>
  </si>
  <si>
    <t xml:space="preserve"> </t>
  </si>
  <si>
    <t>Carpenter</t>
  </si>
  <si>
    <t>P15</t>
  </si>
  <si>
    <t>Caesar</t>
  </si>
  <si>
    <t>Ceasar</t>
  </si>
  <si>
    <t>1820-listed as dead at 25. NOTE: RHJ-Death noted (with no cause) on Tuesday, July 21, 1818, v. 1, f. 63.</t>
  </si>
  <si>
    <t>07/21/1818</t>
  </si>
  <si>
    <t>P16</t>
  </si>
  <si>
    <t>Charles</t>
  </si>
  <si>
    <t>Chs. Watson</t>
  </si>
  <si>
    <t>Sambo</t>
  </si>
  <si>
    <t>son of Zebra (1820)</t>
  </si>
  <si>
    <t>With Mrs. Palmer</t>
  </si>
  <si>
    <t>P17</t>
  </si>
  <si>
    <t>Charlie</t>
  </si>
  <si>
    <t>Charley</t>
  </si>
  <si>
    <t>1826-listed as dead at 47 (Charley)</t>
  </si>
  <si>
    <t>47-Dead</t>
  </si>
  <si>
    <t>1826 List-Dead</t>
  </si>
  <si>
    <t>P18</t>
  </si>
  <si>
    <t>Colin</t>
  </si>
  <si>
    <t>1829-listed as dead at 41</t>
  </si>
  <si>
    <t>41-Dead</t>
  </si>
  <si>
    <t>1829 List-Dead</t>
  </si>
  <si>
    <t>P19</t>
  </si>
  <si>
    <t>Craigie</t>
  </si>
  <si>
    <t>1832-listed as dead at 64</t>
  </si>
  <si>
    <t>Saturday, August 20, 1831, "Cragie died of  Debility", RHJ, vol. 3, folio 108a</t>
  </si>
  <si>
    <t>64-Dead</t>
  </si>
  <si>
    <t>08/20/1831</t>
  </si>
  <si>
    <t>P20</t>
  </si>
  <si>
    <t>Damon</t>
  </si>
  <si>
    <t>1826-listed as dead at 46</t>
  </si>
  <si>
    <t>46-Dead</t>
  </si>
  <si>
    <t>P21</t>
  </si>
  <si>
    <t xml:space="preserve">Daniel </t>
  </si>
  <si>
    <t>1820-listed as dead at 28</t>
  </si>
  <si>
    <t>P22</t>
  </si>
  <si>
    <t>Dublin</t>
  </si>
  <si>
    <t>Daubling</t>
  </si>
  <si>
    <t>1826-listed as dead at 38</t>
  </si>
  <si>
    <t>"Daubling Died" noted in the RHJ on July 21, 1823, v.2. f. 7b (no cause stated)</t>
  </si>
  <si>
    <t>38-Dead</t>
  </si>
  <si>
    <t>07/21/1823</t>
  </si>
  <si>
    <t>P23</t>
  </si>
  <si>
    <t>Edward Hill</t>
  </si>
  <si>
    <t>Mulatto</t>
  </si>
  <si>
    <t xml:space="preserve">son of Mary James (1832), AND grandson of Rosannah (though Rosannah died before he was born), and great-grandson of Celia. </t>
  </si>
  <si>
    <t>Mary James</t>
  </si>
  <si>
    <t>P173</t>
  </si>
  <si>
    <t>Rosannah</t>
  </si>
  <si>
    <t>P195</t>
  </si>
  <si>
    <t>Celia</t>
  </si>
  <si>
    <t>P120</t>
  </si>
  <si>
    <t>1832-listed as age 2</t>
  </si>
  <si>
    <t>2 yrs and 5 mths</t>
  </si>
  <si>
    <t>Not at Work</t>
  </si>
  <si>
    <t>Able</t>
  </si>
  <si>
    <t>P24</t>
  </si>
  <si>
    <t>Exeter</t>
  </si>
  <si>
    <t>son of Rebecca (1817)</t>
  </si>
  <si>
    <t>Rebecca</t>
  </si>
  <si>
    <t>P193</t>
  </si>
  <si>
    <t>1829-listed as dead at 27</t>
  </si>
  <si>
    <t>27-Dead</t>
  </si>
  <si>
    <t>1829-Dead</t>
  </si>
  <si>
    <t>P25</t>
  </si>
  <si>
    <t>Fox</t>
  </si>
  <si>
    <t>Friday, Feb. 12, 1830, v. 3, f. 67a, "This day Fox an invalid died of Old age and debility."</t>
  </si>
  <si>
    <t>1832-Dead</t>
  </si>
  <si>
    <t>02/12/1830</t>
  </si>
  <si>
    <t>P26</t>
  </si>
  <si>
    <t>Garrick</t>
  </si>
  <si>
    <t>Distiller</t>
  </si>
  <si>
    <t>P27</t>
  </si>
  <si>
    <t>George</t>
  </si>
  <si>
    <t>George Stennet</t>
  </si>
  <si>
    <t>son of Hope (1817)</t>
  </si>
  <si>
    <t>Hope</t>
  </si>
  <si>
    <t>P149</t>
  </si>
  <si>
    <t>(George StennetChristian Name) 39</t>
  </si>
  <si>
    <t>Head Driver</t>
  </si>
  <si>
    <t>P28</t>
  </si>
  <si>
    <t>Gibbes</t>
  </si>
  <si>
    <t>Gibbs</t>
  </si>
  <si>
    <t>1829-listed as dead at 65 (Gibbs)</t>
  </si>
  <si>
    <t xml:space="preserve">Saturday, March 10, 1827, v. 2, f. 192aGibbs noted as dead in the marginalia (writing blurred regarding the reason). </t>
  </si>
  <si>
    <t>03/10/1827</t>
  </si>
  <si>
    <t>P29</t>
  </si>
  <si>
    <t>Glasgow</t>
  </si>
  <si>
    <t>1820-listed as dead at 40</t>
  </si>
  <si>
    <t>Fri., May 14, 1819, f. 103-Glasgow died of dyssentry.</t>
  </si>
  <si>
    <t>05/14/1819</t>
  </si>
  <si>
    <t>P30</t>
  </si>
  <si>
    <t>Gloster</t>
  </si>
  <si>
    <t>Glouster</t>
  </si>
  <si>
    <t>Thos. Miller</t>
  </si>
  <si>
    <t>mother not specified</t>
  </si>
  <si>
    <t>Field</t>
  </si>
  <si>
    <t>Runaway</t>
  </si>
  <si>
    <t>P31</t>
  </si>
  <si>
    <t>Hannibal</t>
  </si>
  <si>
    <t>Cooper</t>
  </si>
  <si>
    <t>P32</t>
  </si>
  <si>
    <t>Harry</t>
  </si>
  <si>
    <t>Ed. Campbell</t>
  </si>
  <si>
    <t>son of Cecelia (1817)</t>
  </si>
  <si>
    <t>Cecelia</t>
  </si>
  <si>
    <t>P118</t>
  </si>
  <si>
    <t>Second Driver</t>
  </si>
  <si>
    <t>P33</t>
  </si>
  <si>
    <t>Hazard</t>
  </si>
  <si>
    <t>1829-listed as dead at 61</t>
  </si>
  <si>
    <t>Tuesday, April 14, 1829, v. 3, f. 44a, in the marginalia, "Hazard died of Old age and debility on the 14th."</t>
  </si>
  <si>
    <t>61-Dead</t>
  </si>
  <si>
    <t>04/14/1829</t>
  </si>
  <si>
    <t>P34</t>
  </si>
  <si>
    <t>Henry</t>
  </si>
  <si>
    <t>son of Christianna (1829) and grandson of Miranda</t>
  </si>
  <si>
    <t>Christianna</t>
  </si>
  <si>
    <t>P124</t>
  </si>
  <si>
    <t>Miranda</t>
  </si>
  <si>
    <t>P178</t>
  </si>
  <si>
    <t>1829birth and death at 2 years old listed</t>
  </si>
  <si>
    <t>Christianna delivered male child Henry on Dec. 10, 1826, v.2, f. 180b.</t>
  </si>
  <si>
    <t>2-Dead</t>
  </si>
  <si>
    <t>12/10/1826</t>
  </si>
  <si>
    <t>P35</t>
  </si>
  <si>
    <t>Henry McLean</t>
  </si>
  <si>
    <t>son of Mary James (1826), grandson of Rosannah, and great-grandson of Celia</t>
  </si>
  <si>
    <t>1832-listed as age 6</t>
  </si>
  <si>
    <t>Week of  August 8th, at the bottom of right side of the page, note that Mary James delivered of a male child named Henry McLean on Aug. 1, 1825, vol. 2, folio 113b</t>
  </si>
  <si>
    <t>08/01/1825</t>
  </si>
  <si>
    <t>P36</t>
  </si>
  <si>
    <t>Hercules</t>
  </si>
  <si>
    <t>Thos. Dunn</t>
  </si>
  <si>
    <t>Bad</t>
  </si>
  <si>
    <t>P37</t>
  </si>
  <si>
    <t>Hyde</t>
  </si>
  <si>
    <t>Friday, Jan. 1, 1830, v. 3, f. 62b, "Old Hyde died of a Severe congestion on the Liver aged 70" (exact year unreadable 70 or 70 something).</t>
  </si>
  <si>
    <t>71-Dead</t>
  </si>
  <si>
    <t>01/01/1830</t>
  </si>
  <si>
    <t>P38</t>
  </si>
  <si>
    <t>Isaac</t>
  </si>
  <si>
    <t>Weds., March 19, 1817, f. 1-"Isaac died affection of the brain." No listing of this Isaac on the Slave Registries as the first one in 1817 was completed AFTER he died. So, no info on Isaac except for his passing on the first page of the RHJ the week of March 17, 1817 (his death listed at the bottom of the first pagecolumns page)</t>
  </si>
  <si>
    <t>03/19/1817</t>
  </si>
  <si>
    <t>P39</t>
  </si>
  <si>
    <t>son of Memmy Jun/Mimmy (1820) and grandson of Miranda</t>
  </si>
  <si>
    <t>Memmy Jun</t>
  </si>
  <si>
    <t>P176</t>
  </si>
  <si>
    <t>Thurs., April 13, 1820, f. 148-"Mimmy deliver'd of a Male Child." Possible that this Isaac named in honor of Isaac who died on March 19, 1817?</t>
  </si>
  <si>
    <t>04/13/1820</t>
  </si>
  <si>
    <t>P40</t>
  </si>
  <si>
    <t>Jack</t>
  </si>
  <si>
    <t>1832-special note regarding Jack in this list: " N.B. Jack to the estate of Mr. Kerr."</t>
  </si>
  <si>
    <t>P41</t>
  </si>
  <si>
    <t>James</t>
  </si>
  <si>
    <t>Notorious Runaway</t>
  </si>
  <si>
    <t>P42</t>
  </si>
  <si>
    <t>James Watson</t>
  </si>
  <si>
    <t>son of Diana and grandson of Zebra</t>
  </si>
  <si>
    <t>Diana</t>
  </si>
  <si>
    <t>P132</t>
  </si>
  <si>
    <t>1832-listed as age 1 yr and 5 mths</t>
  </si>
  <si>
    <t>James' birth noted in RHJ on Jan. 2, 1831, v.3, f.90b (and his name recorded on Jan. 9, 1831 v.3, f. 91a)</t>
  </si>
  <si>
    <t>1 yr 5 mths</t>
  </si>
  <si>
    <t>01/02/1831</t>
  </si>
  <si>
    <t>P43</t>
  </si>
  <si>
    <t>January</t>
  </si>
  <si>
    <t>1826-listed as dead at 50</t>
  </si>
  <si>
    <t>50-Dead</t>
  </si>
  <si>
    <t>P44</t>
  </si>
  <si>
    <t>Jemmy</t>
  </si>
  <si>
    <t>Jimmy</t>
  </si>
  <si>
    <t>Sambo/Mulatto?</t>
  </si>
  <si>
    <t>son of Mary (1826) and grandson of Maphe</t>
  </si>
  <si>
    <t>1826-age listed as "1/2" for age NOTE: Possibly related to African-born Lewis-ney/Jemmy?</t>
  </si>
  <si>
    <t>6 mths</t>
  </si>
  <si>
    <t>5 (Mulatto)</t>
  </si>
  <si>
    <t>Hogmeat Gang</t>
  </si>
  <si>
    <t>P45</t>
  </si>
  <si>
    <t>Joe</t>
  </si>
  <si>
    <t>P46</t>
  </si>
  <si>
    <t>John</t>
  </si>
  <si>
    <t>son of Mary (1823) and grandson of Maphe</t>
  </si>
  <si>
    <t>1823-birth and death listed as age 1</t>
  </si>
  <si>
    <t>Tues., Aug., 29, 1820, f. 167b-"Mary delievered of a Male Child." NOTE: Not named in the record here, but it is John (Sambo). He dies the following year, as his birth and death are noted in 1823 List (at age 1).</t>
  </si>
  <si>
    <t>08/29/1820</t>
  </si>
  <si>
    <t>P47</t>
  </si>
  <si>
    <t>John Rose Palmer</t>
  </si>
  <si>
    <t>son of Dorinda (1829)</t>
  </si>
  <si>
    <t xml:space="preserve">RHJ notes John's birth on June 1, 1829, v.3, f.47b in the marginalia. </t>
  </si>
  <si>
    <t>3 weeks</t>
  </si>
  <si>
    <t>06/01/1829</t>
  </si>
  <si>
    <t>P48</t>
  </si>
  <si>
    <t>John Kerr</t>
  </si>
  <si>
    <t>Quadroon</t>
  </si>
  <si>
    <t>son of Mary James (1823), grandson of Rosannah and great-grandson of Celia</t>
  </si>
  <si>
    <t>10 (John Kerr)</t>
  </si>
  <si>
    <t>Overseer's House</t>
  </si>
  <si>
    <t>P49</t>
  </si>
  <si>
    <t>John Parish</t>
  </si>
  <si>
    <t>With Liddy (daugher of African Cecelia) having her son named Parish, is it possible that John Parish is Liddy's father (and partner of African Cecelia or one of her partners?) OR, though much older than Liddy (and probably unlikely), could he be one of Liddy's partners??? Liddy would have been 21 when she gave birth to Parish and John Parish would have been 46 at the same time.</t>
  </si>
  <si>
    <t>1826-listed as dead at 58</t>
  </si>
  <si>
    <t>RHJ, death recorded (as Jno Parish) in the marginalia alongside Prague's death in June 1824, RHJ vol. 2, fol. 52b</t>
  </si>
  <si>
    <t>58-Dead</t>
  </si>
  <si>
    <t>P50</t>
  </si>
  <si>
    <t>Johnny</t>
  </si>
  <si>
    <t>1820-listed as dead at 50</t>
  </si>
  <si>
    <t xml:space="preserve">Thurs., May 5, 1819, f. 102. Johnny died of "Dyssentry." </t>
  </si>
  <si>
    <t>05/05/1819</t>
  </si>
  <si>
    <t>P51</t>
  </si>
  <si>
    <t>July</t>
  </si>
  <si>
    <t>Thos. Henry</t>
  </si>
  <si>
    <t>son of Susannah Johnston (1817)</t>
  </si>
  <si>
    <t>Susannah Johnston</t>
  </si>
  <si>
    <t>P204</t>
  </si>
  <si>
    <t>P52</t>
  </si>
  <si>
    <t>Lewis</t>
  </si>
  <si>
    <t>son of Celia (1817)</t>
  </si>
  <si>
    <t>1820-listed as dead at 25.</t>
  </si>
  <si>
    <t>Tues., Dec. 8, 1818, v.1, f. 81-While cart/wagon was in the process of running errands one included transporting goods (shingles from Duns Hole back to RH), Lewis described as "falling under the Wheel it Crush'd him so much as to cause his death." NOTE: Incident happens on Tues., Dec. 8th, but number of total enslaved not reduced until Thurs., Dec. 10th. RHJ: probably one of the Cartmen. NOTE: The week he dies, there are 4 "Cartmen and Boys" listed in weekly RHJ for week beginning on Mon., Dec. 7, 1818, f. 81. However, for the following week, beginning Mon., Dec. 14, 1818, f. 824 is changed into 3 for Mon-Weds (Dec. 14-16), then 3 on Thurs., Dec. 17, and then 4 listed on Fri., Dec. 18th (probably new enslaved male has been moved to that position to replace Lewis).  NOTE: Possibly connected to Lewis-ney???</t>
  </si>
  <si>
    <t>Cartman</t>
  </si>
  <si>
    <t>12/08/1818</t>
  </si>
  <si>
    <t>P53</t>
  </si>
  <si>
    <t>son of Bell (1823) and grandson of Celia. NOTE: Perhaps this Lewis named in honor of Bell's brother/Celia's son Lewis who died at 25 on Dec. 7, 1818  due to an accident (check RHJ). Then, this Lewis also dies, though as a young child at 5.</t>
  </si>
  <si>
    <t>Bell</t>
  </si>
  <si>
    <t>P114</t>
  </si>
  <si>
    <t>1829-listed as dead at 5</t>
  </si>
  <si>
    <t>5-Dead</t>
  </si>
  <si>
    <t>P54</t>
  </si>
  <si>
    <t>Lewis-ney</t>
  </si>
  <si>
    <t>1826-listed as "Jemmy" and dead at 77NOTE: Must be him due to his age in 1817 and being African-born. And, possibly related to younger Jemmy or to Lewis-Celia's son or both???</t>
  </si>
  <si>
    <t>Jemmy's death noted on Monday, Jan. 26, 1824, v.2. f. 33b.</t>
  </si>
  <si>
    <t>77-Dead</t>
  </si>
  <si>
    <t>01/26/1824</t>
  </si>
  <si>
    <t>P55</t>
  </si>
  <si>
    <t>Luke</t>
  </si>
  <si>
    <t>Luke's death noted on July 24, 1829, v.3, f. 51a in the marginalia.</t>
  </si>
  <si>
    <t>72-Dead</t>
  </si>
  <si>
    <t>07/24/1829</t>
  </si>
  <si>
    <t>P56</t>
  </si>
  <si>
    <t xml:space="preserve">Mac Guire </t>
  </si>
  <si>
    <t>McGuire</t>
  </si>
  <si>
    <t>1829-listed as dead at 30 (McGuire)</t>
  </si>
  <si>
    <t>30-Dead</t>
  </si>
  <si>
    <t>1829 List-Dead (McGuire)</t>
  </si>
  <si>
    <t>P57</t>
  </si>
  <si>
    <t>Mackay</t>
  </si>
  <si>
    <t>McKay</t>
  </si>
  <si>
    <t>1823-listed as dead at 44 (McKay)</t>
  </si>
  <si>
    <t>44-Dead</t>
  </si>
  <si>
    <t>1823 List-Dead (McKay)</t>
  </si>
  <si>
    <t>P58</t>
  </si>
  <si>
    <t>March</t>
  </si>
  <si>
    <t>D. Murray</t>
  </si>
  <si>
    <t>P59</t>
  </si>
  <si>
    <t>Marcus</t>
  </si>
  <si>
    <t>son of Matilda (1829) and grandson of Nancy</t>
  </si>
  <si>
    <t>1829-birth and death listed at 2</t>
  </si>
  <si>
    <t>P60</t>
  </si>
  <si>
    <t>Mark</t>
  </si>
  <si>
    <t>Alick Montague</t>
  </si>
  <si>
    <t>no mother listed</t>
  </si>
  <si>
    <t>P61</t>
  </si>
  <si>
    <t>Maxwell</t>
  </si>
  <si>
    <t>son of Bell (1829) and grandson of Celia</t>
  </si>
  <si>
    <t>1829-birth and death listed at 1 year old</t>
  </si>
  <si>
    <t>P62</t>
  </si>
  <si>
    <t>Mercury</t>
  </si>
  <si>
    <t>1823-listed as dead at 29</t>
  </si>
  <si>
    <t>NOTE: RHJ notes Jan. 15, 1821, Mercury sent to Montego Bay gaol and on Jan. 30, 1821, Mercury dies in gaol.</t>
  </si>
  <si>
    <t>29-Dead</t>
  </si>
  <si>
    <t>1823 List-Dead at 29  NOTE: RHJDies in MoBay gaol</t>
  </si>
  <si>
    <t>01/30/1821</t>
  </si>
  <si>
    <t>P63</t>
  </si>
  <si>
    <t>Morris</t>
  </si>
  <si>
    <t>son of Dorinda (1820)</t>
  </si>
  <si>
    <t>1820birth and death listed at 2</t>
  </si>
  <si>
    <t>Mon., June 1, 1818, f. 56-"Dorinda delivd of a Male Chd Morris." Fri., Jan. 7, 1820, f. 134-"By decrease of a male Child/called/Morrice." NOTE: 1820 Listbirth and death of Morris listed in 1820 at age 2).</t>
  </si>
  <si>
    <t>1820 List Birth and Death at 2</t>
  </si>
  <si>
    <t>06/01/1818</t>
  </si>
  <si>
    <t>01/07/1820</t>
  </si>
  <si>
    <t>P64</t>
  </si>
  <si>
    <t>Nab</t>
  </si>
  <si>
    <t>Date of death as Sat., Feb. 19, 1820, though noted/recorded the following week of Feb. 21, 1820, f. 141,-"By Decrease of a Negro named/Nabs/"</t>
  </si>
  <si>
    <t>02/19/1820</t>
  </si>
  <si>
    <t>P65</t>
  </si>
  <si>
    <t>Neath</t>
  </si>
  <si>
    <t>Neal</t>
  </si>
  <si>
    <t>1820-listed as dead at 45</t>
  </si>
  <si>
    <t>Sat., June 10, 1820, f. 156-"Neal, (sp?) died of Dysentery."</t>
  </si>
  <si>
    <t>06/10/1820</t>
  </si>
  <si>
    <t>P66</t>
  </si>
  <si>
    <t>Ned</t>
  </si>
  <si>
    <t>son of Mary (1820) and grandson of Maphe</t>
  </si>
  <si>
    <t>Mon., Nov. 3, 1817, f. 26-"Mary deliv. of Male Ch,' nd. Ned"</t>
  </si>
  <si>
    <t>13 (Mulatto)</t>
  </si>
  <si>
    <t>11/03/1817</t>
  </si>
  <si>
    <t>P67</t>
  </si>
  <si>
    <t>son of Bell (1832) and grandson of Celia</t>
  </si>
  <si>
    <t>1832-listed as age 0.7 yr in 1832 Old St. James list and 5 mths in 1832 slave registry</t>
  </si>
  <si>
    <t>0.7 yr</t>
  </si>
  <si>
    <t>P68</t>
  </si>
  <si>
    <t>Nestor</t>
  </si>
  <si>
    <t>1829-listed as dead at 50</t>
  </si>
  <si>
    <t>P69</t>
  </si>
  <si>
    <t xml:space="preserve">North </t>
  </si>
  <si>
    <t>Ed. Spence</t>
  </si>
  <si>
    <t>son of Liddy (1817) and grandson of Cecelia</t>
  </si>
  <si>
    <t>Liddy</t>
  </si>
  <si>
    <t>P164</t>
  </si>
  <si>
    <t>P70</t>
  </si>
  <si>
    <t>Oliver</t>
  </si>
  <si>
    <t>Geo. Gordon</t>
  </si>
  <si>
    <t>P71</t>
  </si>
  <si>
    <t>Orpheus</t>
  </si>
  <si>
    <t>Week of Feb., 15, 1819, f. 91-Orpheus dies of "Dyssentry." Thurs., Feb. 18, 1819, f. 91-change in total count of enslaved people from 151 to 150.</t>
  </si>
  <si>
    <t>P72</t>
  </si>
  <si>
    <t>Osirus</t>
  </si>
  <si>
    <t>Oserus</t>
  </si>
  <si>
    <t>P73</t>
  </si>
  <si>
    <t>Othello</t>
  </si>
  <si>
    <t>J. Fletcher</t>
  </si>
  <si>
    <t>son of Juno (1817) and grandson of Hope</t>
  </si>
  <si>
    <t>Juno</t>
  </si>
  <si>
    <t>P159</t>
  </si>
  <si>
    <t>P74</t>
  </si>
  <si>
    <t>Parish</t>
  </si>
  <si>
    <t>son of Liddy (1817) and grandson of Cecelia.  NOTE: possible familial connection to Creole John Parish (most probably with Cecelia but perhaps with Liddy?)</t>
  </si>
  <si>
    <t>1823-listed as dead at 4 (Paris). NOTE: Not listed as dead in 1820 registrynot until 1823 registry (though he dies in 1819).</t>
  </si>
  <si>
    <t>Weds., Jan. 8, 1819, f. 85-"Parisha" died of "Worms"? NOTE: Not listed as dead in 1820 registrynot until 1823 registry.</t>
  </si>
  <si>
    <t>4-Dead</t>
  </si>
  <si>
    <t>1823 List-Dead age 4</t>
  </si>
  <si>
    <t>01/08/1819</t>
  </si>
  <si>
    <t>P75</t>
  </si>
  <si>
    <t>Paton</t>
  </si>
  <si>
    <t>1826-listed as dead at 57</t>
  </si>
  <si>
    <t>57-Dead</t>
  </si>
  <si>
    <t>P76</t>
  </si>
  <si>
    <t>Patrick</t>
  </si>
  <si>
    <t>Patrick Sen</t>
  </si>
  <si>
    <t>NOTE: African Patrick Sen possibly father of Patrick (son of Miranda).</t>
  </si>
  <si>
    <t>1829-listed as dead at 56</t>
  </si>
  <si>
    <t>Oct. 28, 1828, v.3, f.23a-Patrick Sen dies from eating a poisonous fish.</t>
  </si>
  <si>
    <t>56-Dead</t>
  </si>
  <si>
    <t>10/28/1828</t>
  </si>
  <si>
    <t>P77</t>
  </si>
  <si>
    <t>A. Johnston</t>
  </si>
  <si>
    <t>son of Miranda (1820) and possibly grandson of Memmy Sen? (and also possibly son of African Patrick Sen?)</t>
  </si>
  <si>
    <t>Memmy Sen?</t>
  </si>
  <si>
    <t>P177</t>
  </si>
  <si>
    <t xml:space="preserve">Tues., Sep. 8, 1818, v. 1, f.69-"Miranda Delivered of a Boy on the 30th of August." NOTE: Aug. 30th was the previous Sunday. ADDTL NOTE: From 1820 RegistryPatrick, noted as 2 in 1820 and 13 in 1832). </t>
  </si>
  <si>
    <t>P78</t>
  </si>
  <si>
    <t>Penryn</t>
  </si>
  <si>
    <t>1829-listed as dead at 51</t>
  </si>
  <si>
    <t>Oct. 6, 1828, v.3, f. 20a"Penryn died of dropsy."</t>
  </si>
  <si>
    <t>51-Dead</t>
  </si>
  <si>
    <t>10/06/1828</t>
  </si>
  <si>
    <t>P79</t>
  </si>
  <si>
    <t>Perth</t>
  </si>
  <si>
    <t>???</t>
  </si>
  <si>
    <t>P80</t>
  </si>
  <si>
    <t>Peter</t>
  </si>
  <si>
    <t>son of Rachel (1817)</t>
  </si>
  <si>
    <t>Rachel</t>
  </si>
  <si>
    <t>P192</t>
  </si>
  <si>
    <t>Fisherman</t>
  </si>
  <si>
    <t>Indolent</t>
  </si>
  <si>
    <t>P81</t>
  </si>
  <si>
    <t>Pitt</t>
  </si>
  <si>
    <t>Charly Brown</t>
  </si>
  <si>
    <t>Head Cartman</t>
  </si>
  <si>
    <t>P82</t>
  </si>
  <si>
    <t>Plato</t>
  </si>
  <si>
    <t>1826-listed as dead at 47</t>
  </si>
  <si>
    <t>P83</t>
  </si>
  <si>
    <t>Prague</t>
  </si>
  <si>
    <t>1826-listed as dead at 77</t>
  </si>
  <si>
    <t>Prague's death of old age noted on June 8, 1824, v.2, f.52b (in marginalia alongside noter re  Jno Parish's death)</t>
  </si>
  <si>
    <t>77-dead</t>
  </si>
  <si>
    <t>1826-Dead</t>
  </si>
  <si>
    <t>P84</t>
  </si>
  <si>
    <t>Quaco</t>
  </si>
  <si>
    <t>Robt. Williams</t>
  </si>
  <si>
    <t>son of Delia (1817) and grandson of Celia NOTE: Quaco as variant of Ghanaian Akan day name for boy born on Wednesday as Kwaku</t>
  </si>
  <si>
    <t>Delia</t>
  </si>
  <si>
    <t>P131</t>
  </si>
  <si>
    <t>Head Boiler</t>
  </si>
  <si>
    <t>P85</t>
  </si>
  <si>
    <t>Ralph</t>
  </si>
  <si>
    <t>Overseer's Cook</t>
  </si>
  <si>
    <t>P86</t>
  </si>
  <si>
    <t>Richard</t>
  </si>
  <si>
    <t>1820-listed as dead at 43</t>
  </si>
  <si>
    <t>Tues., Aug., 17, 1819, f.114-"Richard died Suddenly . . . Visitation of God."</t>
  </si>
  <si>
    <t>08/17/1819</t>
  </si>
  <si>
    <t>P87</t>
  </si>
  <si>
    <t>Richard Mabon</t>
  </si>
  <si>
    <t>son of Bessy McLaren(1823) and grandson of Sambo Sarah NOTE: Unsure when overseer Lawrence Lowe arrives at Rose Hall. He may be the father of Richard or another overseer or owner John Rose Palmer?</t>
  </si>
  <si>
    <t>Bessy</t>
  </si>
  <si>
    <t>P116</t>
  </si>
  <si>
    <t>Sambo Sarah</t>
  </si>
  <si>
    <t>P200</t>
  </si>
  <si>
    <t>9 (Richard Mabon)</t>
  </si>
  <si>
    <t>P88</t>
  </si>
  <si>
    <t>Robert</t>
  </si>
  <si>
    <t>son of Zebra (1823)</t>
  </si>
  <si>
    <t>1829-listed as dead at 7</t>
  </si>
  <si>
    <t>Weds., Dec. 6, 1820, v.1, f. 181-"Zebra delivered of a Male Child at Shell blow." NOTE: This is Robert's birthday.</t>
  </si>
  <si>
    <t>7-Dead</t>
  </si>
  <si>
    <t>12/06/1820</t>
  </si>
  <si>
    <t>P89</t>
  </si>
  <si>
    <t>Lawrence Low</t>
  </si>
  <si>
    <t>son of Bessy McLaren (1829) and grandson of Sambo Sarah NOTE: Given this Robert's Christian name is Lawrence Low, and given he is categorized as quadroon, it is certainly likely that overseer Lawrence Lowe is his father (and possibly the father of other children of Bessy McLaren)</t>
  </si>
  <si>
    <t>P90</t>
  </si>
  <si>
    <t xml:space="preserve"> son of Juno and grandson of Hope (born in Oct 1832, so not listed on 1832 list)</t>
  </si>
  <si>
    <t>Robert's birth noted in RHJ on Oct. 26, 1832, v.3, f. 138a (due to being born in Oct 1832, not listed in 1832 slave registry)</t>
  </si>
  <si>
    <t>10/26/1832</t>
  </si>
  <si>
    <t>P91</t>
  </si>
  <si>
    <t>Ross</t>
  </si>
  <si>
    <t>56 (prob 52?)</t>
  </si>
  <si>
    <t>Mason</t>
  </si>
  <si>
    <t>Sore Leg</t>
  </si>
  <si>
    <t>P92</t>
  </si>
  <si>
    <t>Sam</t>
  </si>
  <si>
    <t>Sam. Ellis</t>
  </si>
  <si>
    <t>P93</t>
  </si>
  <si>
    <t>son of Glister/Glisson/Glissom  (1826) and grandson of Miranda</t>
  </si>
  <si>
    <t>Glister</t>
  </si>
  <si>
    <t>P147</t>
  </si>
  <si>
    <t>1826-birth and death listed (10 days old) NOTE: RHJ notes birth as the birth of a female child of Glister who died "within the nine days), RHJ, March 27, 1824, v.2, f. 41"Glister delivered of a Female Child which died within the Nine days." NOTE: Although female child mentioned in RHJ, in the 1826 slave registry, it is only a male child named Sam who is listed as dying at 10 days old. It is likely that Glister's daugther may have died within the first day or couple of days, and thus she is not recorded in the slave registry.</t>
  </si>
  <si>
    <t>10 days-Dead</t>
  </si>
  <si>
    <t>P94</t>
  </si>
  <si>
    <t>Tues., Sept. 9, 1817, v. 1, f. 18-"Sambo dies of consumption." NOTE: Tubercolosis.</t>
  </si>
  <si>
    <t>P95</t>
  </si>
  <si>
    <t>Scipio</t>
  </si>
  <si>
    <t>son of Polly (1817)</t>
  </si>
  <si>
    <t>Polly</t>
  </si>
  <si>
    <t>P190</t>
  </si>
  <si>
    <t>Distiller and Field</t>
  </si>
  <si>
    <t>P96</t>
  </si>
  <si>
    <t>Scott</t>
  </si>
  <si>
    <t>Scot</t>
  </si>
  <si>
    <t>1826-listed as dead at 48</t>
  </si>
  <si>
    <t>RHJ notes Scott died on July 26, 1823, v.2. f.7b</t>
  </si>
  <si>
    <t>48-Dead</t>
  </si>
  <si>
    <t>P97</t>
  </si>
  <si>
    <t>Shamoun</t>
  </si>
  <si>
    <t>Shemoon</t>
  </si>
  <si>
    <t>(Shemonth) 42</t>
  </si>
  <si>
    <t>Sore Foot</t>
  </si>
  <si>
    <t>P98</t>
  </si>
  <si>
    <t>Smith</t>
  </si>
  <si>
    <t>Blacksmith</t>
  </si>
  <si>
    <t>P99</t>
  </si>
  <si>
    <t xml:space="preserve">Surry </t>
  </si>
  <si>
    <t>1823-birth and death listed age 1. Both the deaths of Surry and Alick (Dorinda's children) are listed in the 1823 Slave Registry. NOTE: RHJ birth noted (no name) on Dec. 12, 1821, v.1, f234b. This is Surry's birthday. Surry's birth and death noted in 1823 slave registry at age of 1. RHJ notes Surry died suddenly "visitation of God" on Feb. 19, 1822., vol. 1, f. 244b. NOTE: Dorinda has another son in Sept. 1820 (Allick), whose death of yaws is noted on Jan. 8, 1821 (in RHJ also at the age of 1birth and death noted for Allick as well in 1823 slave registry).</t>
  </si>
  <si>
    <t>1823-Dead</t>
  </si>
  <si>
    <t>12/12/1821</t>
  </si>
  <si>
    <t>02/19/1822</t>
  </si>
  <si>
    <t>P100</t>
  </si>
  <si>
    <t>Thomas</t>
  </si>
  <si>
    <t>Negro/Sambo?</t>
  </si>
  <si>
    <t>son of Charlotte (1817)</t>
  </si>
  <si>
    <t>Charlotte</t>
  </si>
  <si>
    <t>P123</t>
  </si>
  <si>
    <t>1826-listed as dead at 9 (listed as Sambo not Negro)</t>
  </si>
  <si>
    <t>9-Dead</t>
  </si>
  <si>
    <t>P101</t>
  </si>
  <si>
    <t>son of Susannah Johnston (1829)</t>
  </si>
  <si>
    <t>P203</t>
  </si>
  <si>
    <t xml:space="preserve">In RHJ, Susannah Johnston is referred to by other name of Elizabeth with the birth of her son Thomas on Sept. 23, 1826, v.2., f. 168b. </t>
  </si>
  <si>
    <t>6 mths or 18 mths?</t>
  </si>
  <si>
    <t>P102</t>
  </si>
  <si>
    <t>Titus</t>
  </si>
  <si>
    <t>1820listed as dead at 55</t>
  </si>
  <si>
    <t xml:space="preserve">Thurs., April 29, 1819, f. 101-Titus dies "of Dyssentry." NOTE: Bookkeeper wrote Orpheus died of dyssentry. Then marked out Orpheus' name with multiple x's, and then writes Titus' name above that. Orpheus' death due to dyssentry already noted on Thurs., Feb. 18, 1819. f. 91. </t>
  </si>
  <si>
    <t>04/29/1819</t>
  </si>
  <si>
    <t>P103</t>
  </si>
  <si>
    <t>Ulysses</t>
  </si>
  <si>
    <t>Henry Palmer</t>
  </si>
  <si>
    <t>P104</t>
  </si>
  <si>
    <t>Washington</t>
  </si>
  <si>
    <t>Washenton</t>
  </si>
  <si>
    <t>P105</t>
  </si>
  <si>
    <t xml:space="preserve">Watt </t>
  </si>
  <si>
    <t>1829-listed as dead at 55</t>
  </si>
  <si>
    <t>55-Dead</t>
  </si>
  <si>
    <t>P106</t>
  </si>
  <si>
    <t>William</t>
  </si>
  <si>
    <t>NOTE: RHJ notes his death  on Jan. 26, 1826, v.2, f. 137 (and identifies him as a cooper). Possible relation to the younger William who is a cooper?</t>
  </si>
  <si>
    <t>01/26/1826</t>
  </si>
  <si>
    <t>P107</t>
  </si>
  <si>
    <t>Wm. Swettland</t>
  </si>
  <si>
    <t>son of Sambo Sarah (1817)</t>
  </si>
  <si>
    <t>P108</t>
  </si>
  <si>
    <t>Wm. Kerr</t>
  </si>
  <si>
    <t>P109</t>
  </si>
  <si>
    <t>William Scott</t>
  </si>
  <si>
    <t>Head Carpenter</t>
  </si>
  <si>
    <t>P110</t>
  </si>
  <si>
    <t>Amelia</t>
  </si>
  <si>
    <t>Female</t>
  </si>
  <si>
    <t>Grasscutter</t>
  </si>
  <si>
    <t>P111</t>
  </si>
  <si>
    <t>Arabella</t>
  </si>
  <si>
    <t>NOTE: Notorious Runaway. Check RHJ and include all the dates that she ran away.</t>
  </si>
  <si>
    <t xml:space="preserve">Field </t>
  </si>
  <si>
    <t>Healthy</t>
  </si>
  <si>
    <t>Bess Palmer</t>
  </si>
  <si>
    <t xml:space="preserve">mother of Ben (listed as 17 in 1817 and 31 in 1832), mother of Pitt (son-listed as 14 in 1817 and 28 in 1832), mother of Brown (daughter-listed as 11 in 1817 and 28 in 1832probably closer to 26 in 1832???); mother of Clarinda (listed as 5 in 1817 and 19 in 1832), mother of Oliver (son-listed as 2 in 1817 and 16 in 1832), AND grandmother of Charity (Brown's daughter, who died in 1829 at 3 mths). </t>
  </si>
  <si>
    <t>Field and Grasscutter</t>
  </si>
  <si>
    <t>P113</t>
  </si>
  <si>
    <t>Beck</t>
  </si>
  <si>
    <t>Beck's death noted of debility on Dec. 4, 1829, v.3, f. 60b.</t>
  </si>
  <si>
    <t>52-Dead</t>
  </si>
  <si>
    <t>12/04/1829</t>
  </si>
  <si>
    <t>Frances</t>
  </si>
  <si>
    <t>Gray</t>
  </si>
  <si>
    <t xml:space="preserve">daughter of Celia (1817) AND mother of Lewis-Sambo (listed as 1 in 1823 and dead in 1829 at age 5possibly named for his uncle/Bell's brother Lewis), mother of Maxwell (birth and death listed in 1829 at 1), mother of Rosanna (listed as 2 mths in 1829 and death listed in 1832 at the age of 3RHJ birth noted on May 11, 1829, v.3, f. 46a and death on March 6, 1832, v.3, f.118b, and Ned (listed as 0.5 mths in 1832). </t>
  </si>
  <si>
    <t>P115</t>
  </si>
  <si>
    <t>Bess</t>
  </si>
  <si>
    <t>Mary Ann</t>
  </si>
  <si>
    <t>Miller</t>
  </si>
  <si>
    <t>daughter of Jenny (1826)</t>
  </si>
  <si>
    <t>Jenny</t>
  </si>
  <si>
    <t>P154</t>
  </si>
  <si>
    <t>1826-listed as age 2 1/2</t>
  </si>
  <si>
    <t>Nov. 19, 1823, Jenny delivered a girl (no name listedthis is Bess), v.2., f.23b</t>
  </si>
  <si>
    <t>2 1/2 years</t>
  </si>
  <si>
    <t>11/19/1823</t>
  </si>
  <si>
    <t>Betsy</t>
  </si>
  <si>
    <t>Betsy McLaren</t>
  </si>
  <si>
    <t>Elizth. McLaren</t>
  </si>
  <si>
    <t>daughter of Sambo Sarah (1817) AND mother of Richard/Richard Mabon-Quadroon (listed as 1 in 1823 and 9 in 1832), mother of Robert-Quadroon (listed as 1 in 1829 and 3 in 1832)</t>
  </si>
  <si>
    <t>(Bessy McLaren) 27</t>
  </si>
  <si>
    <t>Washerwoman</t>
  </si>
  <si>
    <t>P117</t>
  </si>
  <si>
    <t>Brown</t>
  </si>
  <si>
    <t>Williams</t>
  </si>
  <si>
    <t>daughter of Augusta (1817) AND mother of Charity (1829-birth and death listed at age 3 mths)</t>
  </si>
  <si>
    <t>28 (closer to 25?)</t>
  </si>
  <si>
    <t xml:space="preserve">mother of Liddy (listed as 25 in 1817 and dead in 1823 at age 30), mother of Smith (son-listed as 23 in 1817 and 37 in 1832), mother of Harry (listed as 21 in 1817 and 35 in 1832), AND grandmother of Pastora (Liddy's daughter listed as 11 in 1817 and 25 in 1832), grandmother of North (Liddy's son-listed as 6 in 1817 and 20 in 1832), grandmother of Parish/Paris (Liddy's son-listed as 4 in 1817 and dead in 1823 at age 4). NOTE: African-born Cecelia outlives her daughter Liddy, and Cecelia lives to at least 62 in 1832. </t>
  </si>
  <si>
    <t>Attending Young Children</t>
  </si>
  <si>
    <t xml:space="preserve">Weakly </t>
  </si>
  <si>
    <t>P119</t>
  </si>
  <si>
    <t>daughter of Juno (1823) and granddaughter of Hope</t>
  </si>
  <si>
    <t>1823-birth and death listed age 1. NOTE: RHJ birth of daughter on Feb 5, 1822, v. 1, folio 242b.  ADD NOTE: perhaps named in honor of African-born Cecelia.</t>
  </si>
  <si>
    <t>02/05/1822</t>
  </si>
  <si>
    <t>Cathe. Lewis</t>
  </si>
  <si>
    <t xml:space="preserve">mother of Rosannah (listed as 30 in 1817 and dead in 1826 at age 40), mother of Delia (listed as 30 in 1817 and 44 in 1832); mother of Lewis (listed as 25 in 1817 and dead in 1820 at age 25RHJ-accident on Dec. 8, 1818crushed under the wheels of a wagon), mother of Mac Guire (son) (listed as 19 in 1817 and listed as dead in 1829 at age 30), mother of Bell (listed as 14 in 1817 and 28 in 1832), AND grandmother of Mary JamesMulatto (Rosannah's daughter listed as 14 in 1817 and 28 in 1832), grandmother of Quaco (Delia's son-listed as 13 in 1817 and 27 in 1832), grandmother of Lewis-Sambo (Bell's son-listed as 1 in 1823 and dead in 1829 at age 5possibly named in honor of Bell's brother/Celia's son Lewis), grandmother of Maxwell (Bell's sonlisted as birth and death listed in 1829 at 1), grandmother of  Rosanna (Bell's daughter listed as 2 mths in 1829 and not listed in 1832), grandmother of Ned (Bell's son listed as 0.5 mths in 1832), AND great-grandmother of Peggy-Quadroon (Mary James' daughter listed as birth and death in 1823 at age 2), great-grandmother of John (John Kerr)-Quadroon (Mary James' son listed as 1 in 1823 and 10 in 1832), great-grandmother Henry-Mulatto (Mary James' son listed as 1 in 1826 and listed as dead in 1829 at age 2), great-grandmother of Eliza Hill-Mulatto (Mary James' daughter listed as 18 mths in 1829 and 4 in 1832).  NOTE: Were Rosannah and Delia twinsif so Celia gave birth to them when she was 15 years old. </t>
  </si>
  <si>
    <t>NOTE: Week of Monday, Dec. 7, 1818, f. 81After Lewis' death, is it possible that Celia (and even perhaps Lewis' father if enslaved at RH or Palmyra) are "taking day," in hosptial or assigned other tasks as part of mourning his death? The Monday (De. 7th) and Tuesday (Dec. 8th) of the week of Lewis' fatal accident, there are 39 people in the 1st gang and 7 in the 2nd gang. However, on Wednesday (Dec. 9th), this has been reduced by 2 to 37 in the 1st gang and  7 in the 2nd gang. This reduction continues for a couple of weeks with the next week (Week of Dec. 14th) the total for the 1st and 2ndd gang is 44. Dec. 14-19, 1818, f. 82.</t>
  </si>
  <si>
    <t>P121</t>
  </si>
  <si>
    <t>Chance</t>
  </si>
  <si>
    <t>Margt.</t>
  </si>
  <si>
    <t>Moulton</t>
  </si>
  <si>
    <t>mother of Frances (listed as 1 in 1820 and 12 in 1832)</t>
  </si>
  <si>
    <t>Mon., Jan. 31, 1820/Tues., Feb. 1, 1820, f. 138-"By Chance Increase of a female Child." NOTE: Record of birth of daughter Frances.</t>
  </si>
  <si>
    <t>P122</t>
  </si>
  <si>
    <t>Charity</t>
  </si>
  <si>
    <t>daughter of Brown (1829) AND granddaugther of Augusta</t>
  </si>
  <si>
    <t>1829-birth and death listed age 3 mths</t>
  </si>
  <si>
    <t>3 mths-Dead</t>
  </si>
  <si>
    <t>Ann Reid</t>
  </si>
  <si>
    <t>mother of Doll (listed as 3 in 1817 and 17 in 1832), mother of Thomas (listed as 1 in 1817 and listed as dead in 1826 at age 9)</t>
  </si>
  <si>
    <t>Christiana</t>
  </si>
  <si>
    <t>Montague</t>
  </si>
  <si>
    <t>daughter of Miranda (1817) AND mother of Henry (his birth listed as 2 mths in 1829 and death listed in same year (1829) at age 2 (NOTE: he is listed on the 1829 list first as negro at birth and then as mulatto at death). RHJ notes Henry's birth on Dec. 10, 1826, vol. 2, folio 180b. Also mother of Jane born Jan. 23, 1831, RHJ, v.3, f.93a. Jane, at age 1, on 1832 list.</t>
  </si>
  <si>
    <t>(Christiana) 21</t>
  </si>
  <si>
    <t>P125</t>
  </si>
  <si>
    <t>Clara</t>
  </si>
  <si>
    <t>1820-listed as dead at 11</t>
  </si>
  <si>
    <t>Mon., Nov.15 (incorrectly noted as week beg. on Mon. Nov. 16th), 1819, f. 127-Clara dies. No reason included. As this is recorded on Monday, she probably died over the weekend.</t>
  </si>
  <si>
    <t>11/15/1819</t>
  </si>
  <si>
    <t>P126</t>
  </si>
  <si>
    <t>Clarinda</t>
  </si>
  <si>
    <t>Elenor</t>
  </si>
  <si>
    <t>daughter of Augusta (1817)</t>
  </si>
  <si>
    <t>P127</t>
  </si>
  <si>
    <t>Cowslip</t>
  </si>
  <si>
    <t>Mary Paton</t>
  </si>
  <si>
    <t>P128</t>
  </si>
  <si>
    <t>Cynthia</t>
  </si>
  <si>
    <t>Rosina</t>
  </si>
  <si>
    <t>mother of Lizzy Elizabeth-Sambo (listed as 6 mths in 1826). Cynthia noted as delivering a girl named Elizabeth Chambers on Dec. 20, 1825, v.2, f.???. On 1826 slave registry, she is called Lizzy Elizabeth (and described as Sambo and 6 mths old). In the Old St. James book (1832 list), she is listed as Elizabeth Chambers (sambo).</t>
  </si>
  <si>
    <t>P129</t>
  </si>
  <si>
    <t>Daisy</t>
  </si>
  <si>
    <t>Daizy</t>
  </si>
  <si>
    <t>Elizth.</t>
  </si>
  <si>
    <t>Chambers</t>
  </si>
  <si>
    <t>daughter of Panella (1820)</t>
  </si>
  <si>
    <t>Panella</t>
  </si>
  <si>
    <t>P182</t>
  </si>
  <si>
    <t>Mon., Dec. 22, 1817, v.1, f.33-“Panella delivered of a (missing word—probably Female) Chd Nd Daizy.”</t>
  </si>
  <si>
    <t>13 (Daizy)</t>
  </si>
  <si>
    <t>Domestic</t>
  </si>
  <si>
    <t>12/22/1817</t>
  </si>
  <si>
    <t>P130</t>
  </si>
  <si>
    <t>Daphney</t>
  </si>
  <si>
    <t>Daphne</t>
  </si>
  <si>
    <t>mother of Parthenia (listed as 20 in 1817 and 34 in 1832), mother of Fanny (listed as 14 in 1817 and dead in 1823 at age 18)</t>
  </si>
  <si>
    <t>1820listed as dead at 40 (Daphne)</t>
  </si>
  <si>
    <t>Tues., May 12, 1818, f. 53-"Daphney died of natural Decay." NOTE: She is 40, not 60 or older. So, is this "natural decay" due to the effects of the oppressive, onerous state/experiences of slavery on her (and others).</t>
  </si>
  <si>
    <t>05/12/1818</t>
  </si>
  <si>
    <t>Eliza James</t>
  </si>
  <si>
    <t>daughter of Celia (1817) and mother of Quaco (listed as 13 in 1817 and 27 in 1832)</t>
  </si>
  <si>
    <t>Dianna</t>
  </si>
  <si>
    <t>Watson</t>
  </si>
  <si>
    <t>daughter of Zebra (1817) and mother of James (1832)</t>
  </si>
  <si>
    <t>(Diana, described as Sambo) 19</t>
  </si>
  <si>
    <t>P133</t>
  </si>
  <si>
    <t>Doll</t>
  </si>
  <si>
    <t>Marget</t>
  </si>
  <si>
    <t>Downer</t>
  </si>
  <si>
    <t>daughter of Charlotte (1817)</t>
  </si>
  <si>
    <t>(described as Sambo) 17</t>
  </si>
  <si>
    <t>Attending Small Stock</t>
  </si>
  <si>
    <t>One Leg</t>
  </si>
  <si>
    <t>Dorrinda</t>
  </si>
  <si>
    <t>Rosy Mowatt</t>
  </si>
  <si>
    <t xml:space="preserve">mother of Sam (listed as 11 in 1817 and 25 in 1832), mother of Anthony (listed as 7 in 1817 and 21 in 1832), mother of William/William Kerr? (listed as 2 in 1817 and 16 in 1832), Mon., June 1, 1818, f. 56-"Dorinda delivd of a Male Chd Morris." NOTE: 1820 Listbirth and death of Morris listed in 1820 at age 2), Mon., Sept. 4, 1820, f. 168-"Dorinda delivered of Male Child Sept. 3d." This is Alick's birthday (birth and death of Alick listed in 1823 at age 1)RHJ notes Allick's death due to yaws on Jan. 8, 1821, v. 1, f.???, mother of Surry (son-birth and death listed in 1823 at age 1)RHJ birth noted (no name) on Dec. 12, 1821, v.1, f???, (Surry), who dies at some point after June 22, 1822 at the age of 1 (birth and death noted for Surry as well in 1823 List), mother of Eliza (birth listed in 1823 and death listed in 1826 at age 4), and mother of Venus (listed as 1 in 1826 and 6 in 1832)RHJ notes Venus' birth on July 3, 1825, v.2, f.??? mother of John (listed as 3 weeks in 1829 and 2 in 1832)RHJ notes John's birth on June 1, 1829, v.3, f.47b in the marginalia.
</t>
  </si>
  <si>
    <t>mother of Sam (listed as 11 in 1817 and 25 in 1832), mother of Anthony (listed as 7 in 1817 and 21 in 1832), mother of William/William Kerr? (listed as 2 in 1817 and 16 in 1832), Mon., June 1, 1818, f. 56-"Dorinda delivd of a Male Chd Morris." NOTE: 1820 Listbirth and death of Morris listed in 1820 at age 2), Mon., Sept. 4, 1820, f. 168-"Dorinda delivered of Male Child Sept. 3d." This is Alick's birthday (birth and death of Alick listed in 1823 at age 1)RHJ notes Allick's death due to yaws on Jan. 8, 1821, v. 1, f.???, mother of Surry (son-birth and death listed in 1823 at age 1)RHJ birth noted (no name) on Dec. 12, 1821, v.1, f???, (Surry), who dies at some point after June 22, 1822 at the age of 1 (birth and death noted for Surry as well in 1823 List), mother of Eliza (birth listed in 1823 and death listed in 1826 at age 4), and mother of Venus (listed as 1 in 1826 and 6 in 1832)RHJ notes Venus' birth on July 3, 1825, v.2, f.??? mother of John (listed as 3 weeks in 1829 and 2 in 1832)RHJ notes John's birth on June 1, 1829, v.3, f.47b in the marginalia.
NOTE: In RHJ Dorinda noted as midwife at Rose Hall.</t>
  </si>
  <si>
    <t>Hospital Attendant and Midwife</t>
  </si>
  <si>
    <t>P135</t>
  </si>
  <si>
    <t>Dorothy</t>
  </si>
  <si>
    <t>Dorothea</t>
  </si>
  <si>
    <t>Susan Moore</t>
  </si>
  <si>
    <t>mother of Giss (listed as 24 in 1817 and dead in 1826 at 32)</t>
  </si>
  <si>
    <t>(Dorothea) 59</t>
  </si>
  <si>
    <t>P136</t>
  </si>
  <si>
    <t>Doshy</t>
  </si>
  <si>
    <t>Doshey</t>
  </si>
  <si>
    <t>daughter of Rebecca (1817)</t>
  </si>
  <si>
    <t>1826-listed as dead at 28</t>
  </si>
  <si>
    <t xml:space="preserve">NOTE: RHJ Sat., Nov. 8, 1823, Doshy died (cause not noted), vol. 2, f.21. </t>
  </si>
  <si>
    <t>28-Dead</t>
  </si>
  <si>
    <t>11/08/1823</t>
  </si>
  <si>
    <t>P137</t>
  </si>
  <si>
    <t>Dove</t>
  </si>
  <si>
    <t>1820listed as dead at 40</t>
  </si>
  <si>
    <t>Mon., May 29, 1820, f.155-"Dove died of Consumption." NOTE: Tubercolosis.</t>
  </si>
  <si>
    <t>05/29/1820</t>
  </si>
  <si>
    <t>P138</t>
  </si>
  <si>
    <t>Eliza</t>
  </si>
  <si>
    <t>daughter of Dorinda (1823)</t>
  </si>
  <si>
    <t>1826-listed as dead age 4</t>
  </si>
  <si>
    <t>P139</t>
  </si>
  <si>
    <t>Eliza Hill</t>
  </si>
  <si>
    <t xml:space="preserve">daughter of Mary James (1829) AND granddaughter of Rosannah (though Rosannah died before she was born), and great-granddaughter of Celia. </t>
  </si>
  <si>
    <t>18 mths</t>
  </si>
  <si>
    <t>P140</t>
  </si>
  <si>
    <t>Ellen</t>
  </si>
  <si>
    <t>Julian</t>
  </si>
  <si>
    <t>daughter of Susannah Johnston (1823)</t>
  </si>
  <si>
    <t>1826listed as dead "Julian"</t>
  </si>
  <si>
    <t xml:space="preserve">RHJ notes death of "Julian" in the hospital due to fever on Jan. 3, 1826, v.2, f.134  in the marginalia. </t>
  </si>
  <si>
    <t>01/03/1826</t>
  </si>
  <si>
    <t>P141</t>
  </si>
  <si>
    <t>Eve</t>
  </si>
  <si>
    <t>Johnston</t>
  </si>
  <si>
    <t xml:space="preserve"> Sun., Dec. 24, 1820, f. 183-"Susana Johnson (sic) delivered of a female Child." NOTE: This is Eve's birthday.</t>
  </si>
  <si>
    <t>12/24/1820</t>
  </si>
  <si>
    <t>P142</t>
  </si>
  <si>
    <t>Fanny</t>
  </si>
  <si>
    <t>daughter of Daphney (1817)</t>
  </si>
  <si>
    <t>1823listed as dead age 18 (no mother listed on 1823 list)</t>
  </si>
  <si>
    <t>Note: died of dropsy (aka edema)-noted in RHJ, May 5th, 1821, f. 202.</t>
  </si>
  <si>
    <t>18-Dead</t>
  </si>
  <si>
    <t>1823 List-Dead at 18</t>
  </si>
  <si>
    <t>05/05/1821</t>
  </si>
  <si>
    <t>P143</t>
  </si>
  <si>
    <t>Flora</t>
  </si>
  <si>
    <t>Mary Ann Blake</t>
  </si>
  <si>
    <t>daughter of Stella (1817)</t>
  </si>
  <si>
    <t>Stella</t>
  </si>
  <si>
    <t>P201</t>
  </si>
  <si>
    <t>(listed as Sambo on 1832 List) 26</t>
  </si>
  <si>
    <t>P144</t>
  </si>
  <si>
    <t>daughter of Chance (1820)</t>
  </si>
  <si>
    <t>01/31/1820</t>
  </si>
  <si>
    <t>P145</t>
  </si>
  <si>
    <t>Frankey</t>
  </si>
  <si>
    <t>Frankie</t>
  </si>
  <si>
    <t>daughter of Nancy (1817)</t>
  </si>
  <si>
    <t>(Frankie) 32</t>
  </si>
  <si>
    <t>Venereal</t>
  </si>
  <si>
    <t>P146</t>
  </si>
  <si>
    <t>Giss</t>
  </si>
  <si>
    <t>Gift</t>
  </si>
  <si>
    <t>daughter of Dorothy (1817)</t>
  </si>
  <si>
    <t>1826-listed as dead age 32</t>
  </si>
  <si>
    <t>RHJ noted "Gift Delivered of Dead Child" on Weds., July 2, 1823, v. 2, f. 4. NOTE: No other children of Giss noted in the RHJ or in slave registries. And, RHJ noted in marginalia on September 28, 1825, v.2, f. 120a that Gift dies in child's bed</t>
  </si>
  <si>
    <t>32-Dead</t>
  </si>
  <si>
    <t>09/28/1825</t>
  </si>
  <si>
    <t>Glissom</t>
  </si>
  <si>
    <t>daughter of Miranda/Maranda (1817) AND mother of Sam (birth and death listed in 1826 at 10 days old. The RHJ also notes that on Sat., March 27, 1824, Glister "delivered of a Female Child which died within the Nine days." This female child's birth and death are not recorded in the 1826 slave registry. Glister is also the mother of Marinda/Naranda (listed as 18mths in 1829 and 4 in 1832). NOTE: Does Glissom also names her daughter Marinda/Naranda partially in honor of her African-born mother (who lived at least until 1832), as her mother's name is Miranda (also in 1832 noted as Maranda).</t>
  </si>
  <si>
    <t>March 27, 1824, v.2, f. 41"Glister delivered of a Female Child which died within the Nine days." NOTE: Although female child mentioned in RHJ, in the 1826 slave registry, it is a male child named Sam who is listed as dying at 10 days old.</t>
  </si>
  <si>
    <t>(Glissom) 25</t>
  </si>
  <si>
    <t>P148</t>
  </si>
  <si>
    <t>Helen</t>
  </si>
  <si>
    <t>daughter of Susannah Johnston (1817)</t>
  </si>
  <si>
    <t>1820-listed as dead at 2</t>
  </si>
  <si>
    <t>Sun., May 7, 1820, f. 151-"Helen a female Child died of Worms."</t>
  </si>
  <si>
    <t>05/07/1820</t>
  </si>
  <si>
    <t>mother of Juno (listed as 26 in 1817 and 40 in 1832), mother of George (listed as 25 in 1817 and 39 in 1832), AND grandmother of Othello (Juno's son-listed as 1 in 1817 and 15 in 1832), grandmother of Prue (listed as 1 in 1820 and dead in 1823 at age 3), grandmother of Cecelia (1823-birth and death listed at age 1),grandmother of Hope (Juno's daughter-listed as 2 1/2 in 1829 and 4 in 1832)possibly named in her honor). NOTE: Elder Hope's death of debility noted in RHJ on Sunday, Dec. 7, 1828, v. 3, f. 28b.</t>
  </si>
  <si>
    <t>Sun., Dec. 6, 1828, v.3. f. 28bElder Hope's death of debility.</t>
  </si>
  <si>
    <t>12/06/1828</t>
  </si>
  <si>
    <t>P150</t>
  </si>
  <si>
    <t>daughter of Juno (1829) and granddaughter of Hope. NOTE: Check RHJ re timing of elder Hope's death and baby Hope's birth.</t>
  </si>
  <si>
    <t>P151</t>
  </si>
  <si>
    <t>Jane Cranston</t>
  </si>
  <si>
    <t>Cranston</t>
  </si>
  <si>
    <t>daughter of Sambo Sarah (1817) and mother of Lydie/Leddie (1826), who dies at 7 daysJane gives birth to her when she is between 9 and 12 years old</t>
  </si>
  <si>
    <t>P152</t>
  </si>
  <si>
    <t>Jane</t>
  </si>
  <si>
    <t>Wilkinson</t>
  </si>
  <si>
    <t>daughter of Christianna and granddaughter of Miranda</t>
  </si>
  <si>
    <t>1832-listed as age 1</t>
  </si>
  <si>
    <t>Birth noted in RHJ on Jan. 23, 1831, v.3, f.93a and name recorded on Jan. 31, 1831, v.3, f.93b.</t>
  </si>
  <si>
    <t>01/23/1831</t>
  </si>
  <si>
    <t>P153</t>
  </si>
  <si>
    <t>Janet</t>
  </si>
  <si>
    <t>Jannet</t>
  </si>
  <si>
    <t>Jane Henry</t>
  </si>
  <si>
    <t>Creole/African?</t>
  </si>
  <si>
    <t>(Jannet, categorized as African in 1832 List in the Old St James Book) 54</t>
  </si>
  <si>
    <t>Driveress</t>
  </si>
  <si>
    <t>Jeany</t>
  </si>
  <si>
    <t>Sarah Scott</t>
  </si>
  <si>
    <t>mother of Bess (listed as 2 1/2 in 1826 and 7 in 1832), mother of Suckey/Suckie (listed as 6 mths in 1826 and 5 in 1832).</t>
  </si>
  <si>
    <t>(Jeanie) 34</t>
  </si>
  <si>
    <t xml:space="preserve">Healthy </t>
  </si>
  <si>
    <t>P155</t>
  </si>
  <si>
    <t xml:space="preserve">Jreen </t>
  </si>
  <si>
    <t>Green</t>
  </si>
  <si>
    <t>1823-listed as dead age 70 (Green)</t>
  </si>
  <si>
    <t>70-Dead</t>
  </si>
  <si>
    <t>P156</t>
  </si>
  <si>
    <t>Joan</t>
  </si>
  <si>
    <t>Susan Campbell</t>
  </si>
  <si>
    <t>daughter of May (1817)</t>
  </si>
  <si>
    <t>May</t>
  </si>
  <si>
    <t>P175</t>
  </si>
  <si>
    <t>P157</t>
  </si>
  <si>
    <t xml:space="preserve">Julian </t>
  </si>
  <si>
    <t>Julyan</t>
  </si>
  <si>
    <t>no mother listed (1817)</t>
  </si>
  <si>
    <t>1823-listed as dead at 6</t>
  </si>
  <si>
    <t xml:space="preserve">Julyan died of palpation of the heart, August 28, 1821, RHJ, Vol. 1, f. 219. </t>
  </si>
  <si>
    <t>6-Dead</t>
  </si>
  <si>
    <t>08/28/1821</t>
  </si>
  <si>
    <t>P158</t>
  </si>
  <si>
    <t>Julina</t>
  </si>
  <si>
    <t>Hellena</t>
  </si>
  <si>
    <t>Vaughan</t>
  </si>
  <si>
    <t>(described as African in 1832 List) 49</t>
  </si>
  <si>
    <t>Ann Ellis</t>
  </si>
  <si>
    <t>daughter of Hope (1817) AND mother of Othello (listed as 1 in 1817 and 15 in 1832), mother of daughter Prue (listed as 1 in 1820 and dead in 1823 at age 3)RHJ birth of daughter on Jan. 3, 1820, v. 1, f.???, mother of  Cecelia (1823-birth and death listed at age 1)RHJ birth of daughter on Feb 5, 1822, v. 1, f.???, and mother of Hope (listed as 2 1/2 in 1829 and 4 in 1832), and mother of Lydiawho is not listed in any of the slave registries. However, her birth is noted in the RHJ on May 3, 1824, v. 2, f. 47, and the death of Juno’s child (though not named) from lockjaw (tetanus) is noted in the RHJ on Jan. 6, 1826, v.2, f. 134. Also mother of Robert, who is born on Oct. 26, 1832, v.3, f. 138a. However, as he is born in Oct. 1832, he is not included in the 1832 slave registry. NOTE: Hope (Juno's mother is listed as dead in 1829 at 56discuss how after her mother dies, Juno perhaps names this daughter "Hope" in her honor). Given that 2 of Juno's daughters died at a young age (check RHJ for possible reasons why and comment on this), was this naming in honor of her mother Hope particularly significant. Had she heightened hope for this daughter to survive; this daughter Hope was alive at least until 1832, and possibly after abolition.</t>
  </si>
  <si>
    <t>Mon., Jan. 3, 1820, f. 134-"By Juno of a female Child." NOTE: Record of Prue's birth in 1820. Subsequent death recorded in 1823 at age 3.</t>
  </si>
  <si>
    <t>P160</t>
  </si>
  <si>
    <t>Kate</t>
  </si>
  <si>
    <t>Annie Brindley</t>
  </si>
  <si>
    <t>daughter of Nancy (1817) AND mother of Leddy (listed as 6 mths in 1826 and dead in 1829 at 8 mths). NOTE: Kate also noted as delivering a still born child in 1824, vol. 2, f. 63b.</t>
  </si>
  <si>
    <t>August 27, 1824, v. 2, f. ???, note that Kate delivered still born child.</t>
  </si>
  <si>
    <t>Whitlow</t>
  </si>
  <si>
    <t>P161</t>
  </si>
  <si>
    <t>Kitty</t>
  </si>
  <si>
    <t>Hibbert</t>
  </si>
  <si>
    <t>P162</t>
  </si>
  <si>
    <t>Leddy</t>
  </si>
  <si>
    <t>Lydia</t>
  </si>
  <si>
    <t>daughter of Kate (1826) AND granddaughter of Nancy</t>
  </si>
  <si>
    <t>1829-listed as Lydia and dead at 8 mths (though the name of mother not included in the note regarding the death of Lydia in the slave registry)</t>
  </si>
  <si>
    <t>8 mths-Dead</t>
  </si>
  <si>
    <t>P163</t>
  </si>
  <si>
    <t>Lenora</t>
  </si>
  <si>
    <t>Leonora</t>
  </si>
  <si>
    <t>1823-listed as dead age 45 (Leonora)</t>
  </si>
  <si>
    <t>45-Dead (Leonora)</t>
  </si>
  <si>
    <t>1823 List-Dead at 45</t>
  </si>
  <si>
    <t xml:space="preserve">daughter of Cecelia (1817) AND mother of Pastora (listed as  11 in 1817 and 25 in 1832), mother of North (son-listed as 6 in 1817 and 20 in 1832), mother of Parish/Paris (son-listed as 4 in 1817 and dead in 1823 at age 4). NOTE: NOTE: African-born Cecelia outlives her daughter Liddy, and Cecelia lives to at least 62 in 1832. </t>
  </si>
  <si>
    <t>1823-listed as dead age 30</t>
  </si>
  <si>
    <t>1823 List-Dead at 30</t>
  </si>
  <si>
    <t>P165</t>
  </si>
  <si>
    <t>Lizzy Elizabeth</t>
  </si>
  <si>
    <t>Elizabeth Chambers</t>
  </si>
  <si>
    <t xml:space="preserve">daughter of Cynthia (1826). </t>
  </si>
  <si>
    <t>Cynthia noted as delivering a girl named Elizabeth Chambers on Dec. 20, 1825, v.2, f.132a. On 1826 slave registry, she is called Lizzy Elizabeth (and described as Sambo and 6 mths old). In the Old St. James book (1832 list), she is listed as Elizabeth Chambers.</t>
  </si>
  <si>
    <t>1832-List at age 6</t>
  </si>
  <si>
    <t>12/20/1825</t>
  </si>
  <si>
    <t>P166</t>
  </si>
  <si>
    <t>Lucretia</t>
  </si>
  <si>
    <t xml:space="preserve">daughter of May (1817). </t>
  </si>
  <si>
    <t>List-Dead at 42</t>
  </si>
  <si>
    <t>P167</t>
  </si>
  <si>
    <t>daughter of Juno and granddaughter of Hope. NOTE: Lydia not listed in any of the slave registries. However her birth is noted in the RHJ on May 3, 1824, v.2, f. 47, and the death of Juno's child (though not named) from lockjaw (tetanus) is noted in the RHJ on Jan. 6, 1826, v. 2, f. 134.</t>
  </si>
  <si>
    <t>P168</t>
  </si>
  <si>
    <t>Lydie</t>
  </si>
  <si>
    <t>Leddie</t>
  </si>
  <si>
    <t>daughter of Jane (1826)  and granddaughter of Sambo Sarah</t>
  </si>
  <si>
    <t>1826-birth and death listed age 7 days</t>
  </si>
  <si>
    <t>7 days-Dead</t>
  </si>
  <si>
    <t>Maph</t>
  </si>
  <si>
    <t>mother of Mary (listed as 23 in 1817 and 37 in 1832) AND grandmother of Ned-Sambo/Mulatto (Mary's son listed as 2 in 1820 and 13 in 1832), grandmother of  Sally Rose-Sambo/Mulatto (Mary's daughter listed as 1 in 1823 and 8 in 1832), grandmother of John-Sambo (Mary's son listed as birth and death in 1823 at age 1), grandmother of Jimmy-Sambo (listed as 6 mths in 1826 and not listed in 1832), and grandmother of Allick (Mary's son listed as 3 mths in 1829 and not listed in 1832)</t>
  </si>
  <si>
    <t>(Maph) 59</t>
  </si>
  <si>
    <t>P170</t>
  </si>
  <si>
    <t>Mariah</t>
  </si>
  <si>
    <t>NOT LISTED ON ANY OF THE SLAVE REGISTRIES. Tues., Oct. 13, 1818, f.74-"Mariah absent." NOTE: Although not mentioned, she must have returned by Monday, Oct. 19th due to the number of runaways listed2 (Johnny and Oserus).</t>
  </si>
  <si>
    <t>P171</t>
  </si>
  <si>
    <t>Marinda</t>
  </si>
  <si>
    <t>Naranda</t>
  </si>
  <si>
    <t xml:space="preserve">Mary </t>
  </si>
  <si>
    <t>daughter of Glister/Glissom (1829) AND granddaughter of African-born Miranda/Maranda (possibly named in honor of African-born Miranda/Maranda).</t>
  </si>
  <si>
    <t>4 (Naranda)</t>
  </si>
  <si>
    <t>Hellena Wilson</t>
  </si>
  <si>
    <t xml:space="preserve">daughter of Maphe (1817) AND mother of Ned-Sambo/Mulatto (listed as 2 in 1820 and 13 in 1832), mother of  Sally Rose-Sambo/Mulatto (listed as 1 in 1823 and 8 in 1832), mother of John-Sambo (listed in 1823 as birth and death at age 1)his birth listed in RHJ on August 29, 1820, v. 1. f. 167b, mother of Jimmy-Sambo (listed as 6 mths in 1826 and not listed in 1832), mother of AllickNegro (sonlisted as 3 mths in 1829 and death noted in RHJ of fever at 2 years on RHJ Feb. 24, 1832, v.3, f.117b. </t>
  </si>
  <si>
    <t>Mon., Nov. 3, 1817, f. 26-"Mary deliv. of Male Ch,' nd. Ned." Tues., Aug., 29, 1820, f. 167-"Mary delievered of a Male Child." NOTE: Not named in the record here, but it is John (Sambo). He dies the following year, as his birth and death are noted in 1823 List (at age 1).</t>
  </si>
  <si>
    <t>Ann James</t>
  </si>
  <si>
    <t>daughter of Rosannah (1817) AND mother of Peggy-Quadroon (listed as birth and death in 1823 at age 2)RHJ notes her birth on July 1, 1820, v. 1, f.???, mother of John (John Kerr)-Quadroon (listed as 1 in 1823 and 10 in 1832), mother of Henry-Mulatto (listed as 1 in 1826 and 6 in 1832)RHJ notes Henry McLean's birth on Aug. 8, 1825, v.2, f. ???, mother of Eliza Hill-Mulatto (listed as 18 mths in 1829 and 4 in 1832), and mother of Edward Hill (listed as mulatto at 2 years and 5 mths in 1832 slave registry) AND granddaughter of Celia. NOTE: When Mary James' daughter Peggy (quadroonthus fathered by a white man) dies at age 2,unclearwas her death a tragedy or relief? Mary James' second daughter Eliza Hill is listed as a mulatto (not quadroon), so unclear the race of her father as Mary James is listed as a mulatto. And, of course, Mary James being described as a mulatto meant that her father was a white man. TO DO: Double check children listed for Mary and Mary James in RHJ and slave registries.</t>
  </si>
  <si>
    <t>Sat., July 1, 1820, f. 157-"About 6 o'clock P.M. Mary James delivered of a female quadaroon (sic) Child." NOTE: Peggy's birth occurred after 1820 List, so she is not listed there, so BOTH her birth and death noted in 1823 List (with death at age 2). NOTE: Unclear which white man is Peggy's father. Mary James is a Great House attendant. It could be John Rose Palmer or the overseer or one of the bookkeepers.</t>
  </si>
  <si>
    <t>G.H. Attendant</t>
  </si>
  <si>
    <t>Mary Cunningham</t>
  </si>
  <si>
    <t>daughter of Nancy (1817) AND mother of Adam (listed as 1 in 1826 and 6 in 1832), mother of Marcus (birth and death listed in 1829 at age 2), and mother of Sylvia (birth listed in RHJ on June 2, 1831, v.3, f.102b and noted as 1 yr 1 mth in 1832 Register)</t>
  </si>
  <si>
    <t>Hannah Palmer</t>
  </si>
  <si>
    <t>mother of Lucretia (listed as 28 in 1817 and not listed in 1832), mother of Joan (listed as 19 in 1817 and 33 in 1832), mother of Sabina (listed as 18 in 1817 and 32 in 1832), mother of Peggy (listed as 14 in 1817 and dead in 1823 at age 17). NOTE: Check RHJ for what happened to Lucretia???</t>
  </si>
  <si>
    <t xml:space="preserve">Memmy Jun </t>
  </si>
  <si>
    <t>Mimmy</t>
  </si>
  <si>
    <t>daugher of Miranda (1817), grand-daughter of Memmy Sen, and mother of Isaac (listed as 1 in 1820 and 12 in 1832)</t>
  </si>
  <si>
    <t>Memmy Sen???</t>
  </si>
  <si>
    <t>1823-listed as dead age 19 (Mimmy)</t>
  </si>
  <si>
    <t xml:space="preserve">Thurs., April 13, 1820, f. 148-"Mimmy deliver'd of a Male Child." Possible that this Isaac named in honor of Isaac who died in March 1817? NOTE: Lying in column added this week as separate from Pregnant columnfrom Monday, April 10th. This would be Mimmy lying in before giving birth to Isaac. Journal records one woman (Mimmy) "Lying in" </t>
  </si>
  <si>
    <t>19-Dead</t>
  </si>
  <si>
    <t>1823 List-Dead at 19</t>
  </si>
  <si>
    <t>Memmy Sen</t>
  </si>
  <si>
    <t>Mother of Miranda and grandmother of Miranda's children (possibly?)</t>
  </si>
  <si>
    <t>1826-listed as dead age 69 (Memmy)</t>
  </si>
  <si>
    <t>Monday, Nov. 1, 1824, Old Mimmy's death on Saturday, Oct. 30, 1824. v.2, f. 73. "Old Mimmy an Invalid died."</t>
  </si>
  <si>
    <t>69-Dead</t>
  </si>
  <si>
    <t>10/30/1824</t>
  </si>
  <si>
    <t>Maranda</t>
  </si>
  <si>
    <t>Is Miranda the daughter of Memmy Sen????? mother of Memmy Jun (sp?) (listed as 14 in 1817 and dead in 1823 at age 19), mother of Glister/Glissom (listed as 11 in 1817 and 25 in 1832), mother of Christianna (listed as 6 in 1817 and 21 in 1832), and mother of Patrick (listed as 2 in 1820 and 13 in 1832), AND grandmother of Isaac (Memmy's son listed as 1 in 1820 and 12 in 1832), grandmother of Sam (Glissom's son-birth and death listed in 1826 at 10 days old), grandmother of Henry (Christianna's son listed as 2 mths in 1829, though not listed in 1832), and grandmother of Marinda/Naranda (Glissom's daughter listed as 18 mths in 1829 and 4 in 1832) and possibly named by Glissom in her mother's honor (though Miranda/Naranda lives at least until 1832). NOTE: Consider African Patrick Sen as father of Patrick (son of Miranda) and possibly the father of some (or all) of Miranda's other children.</t>
  </si>
  <si>
    <t xml:space="preserve">Tues., Sep. 8, 1818, f.69-"Miranda Delivered of a Boy on the 30th of August." NOTE: Aug. 30th was the previous Sunday. ADDTL NOTE: From 1820 RegistryPatrick, noted as 2 in 1820 and 13 in 1832). </t>
  </si>
  <si>
    <t>(Maranda) 54</t>
  </si>
  <si>
    <t>Cook for gang</t>
  </si>
  <si>
    <t>P179</t>
  </si>
  <si>
    <t>Molly Spence</t>
  </si>
  <si>
    <t>Ann Williams</t>
  </si>
  <si>
    <t>daughter of Sambo Sarah (1817)</t>
  </si>
  <si>
    <t>(listed as Negro) 33</t>
  </si>
  <si>
    <t>Francis Davis</t>
  </si>
  <si>
    <t>mother of Kate (listed as 24 in 1817 and 38 in 1832), mother of Frankey/Frankie (listed as 18 in 1817 and 32 in 1832) and mother of Matilda (also listed as 18 1in 1817 and 32 in 1832). Are their ages incorrect or are Frankie and Matilda possibly twins? AND grandmother of Leddy (Kate's daughter listed as 6 mths in 1826 and dead in 1829 at 8 mths), grandmother of Marcus (Matilda's sonbirth and death listed in 1829 at age 2) and grandmother of Adam (Matilda's son listed as 1 in 1826 and 6 in 1832)</t>
  </si>
  <si>
    <t>P181</t>
  </si>
  <si>
    <t>Nelly</t>
  </si>
  <si>
    <t>NOTE: Nelly listed as dead in RHJ, June 8, 1832, v.3, f.125a</t>
  </si>
  <si>
    <t>45-Dead</t>
  </si>
  <si>
    <t>06/08/1832</t>
  </si>
  <si>
    <t>Penella</t>
  </si>
  <si>
    <t>mother of Daisy/Daizy (listed as 2 in 1820 and 13 in 1832)</t>
  </si>
  <si>
    <t>1823-listed as dead at 27 (Penella). NOTE: RHJ, June 15, 1822, v.1, f. 260b noted Panella died of consumption.</t>
  </si>
  <si>
    <t>Mon., Dec. 22, 1817, f.33-"Panella delivered of a (missing wordprobably Female) Chd Nd Daizy."</t>
  </si>
  <si>
    <t>27-Dead (Penella)</t>
  </si>
  <si>
    <t>06/15/1822</t>
  </si>
  <si>
    <t>P183</t>
  </si>
  <si>
    <t>Parthenia</t>
  </si>
  <si>
    <t>Pathenia</t>
  </si>
  <si>
    <t>Blissett</t>
  </si>
  <si>
    <t>(Pathenia) 34</t>
  </si>
  <si>
    <t>P184</t>
  </si>
  <si>
    <t>Pastora</t>
  </si>
  <si>
    <t>Sarah</t>
  </si>
  <si>
    <t>daughter of Liddy (1817) AND granddaughter of African-born Cecelia</t>
  </si>
  <si>
    <t>P185</t>
  </si>
  <si>
    <t>Peachy</t>
  </si>
  <si>
    <t>1820listed as dead at 60</t>
  </si>
  <si>
    <t>Weds., March 4, 1818, f. 43"Peachy died." In this case, no cause of death reported. She is listed as 60 at time of death, so it may have been due to "natural decay" especially intensity of labor over the years.</t>
  </si>
  <si>
    <t>1820 ListDead</t>
  </si>
  <si>
    <t>03/04/1818</t>
  </si>
  <si>
    <t>P186</t>
  </si>
  <si>
    <t>Peggy</t>
  </si>
  <si>
    <t>1823-listed as dead age 17 (NOTE: daughter of Marymistakenly noted as daughter of Mary and not May)</t>
  </si>
  <si>
    <t>Fri., Nov. 10, 1820, f. 177. "Peggy died of Consumption."</t>
  </si>
  <si>
    <t>17-Dead</t>
  </si>
  <si>
    <t>1823 List-Dead at 17</t>
  </si>
  <si>
    <t>11/10/1820</t>
  </si>
  <si>
    <t>P187</t>
  </si>
  <si>
    <t>daughter of Mary James (1823) AND granddaughter of Rosannah, AND great-granddaughter of Celia.</t>
  </si>
  <si>
    <t>1823-birth and death listed age 2</t>
  </si>
  <si>
    <t>Sat., July 1, 1820, v.1, f. 157-"About 6 o'clock P.M. Mary James delivered of a female quadaroon (sic) Child." NOTE: Peggy's birth occurred after 1820 List, so she is not listed there, so BOTH her birth and death noted in 1823 List (with death at age 2). NOTE: Unclear which white man is Peggy's father. Mary James is a Great House attendant. It could be John Rose Palmer or the overseer or one of the bookkeepers.</t>
  </si>
  <si>
    <t>07/01/1820</t>
  </si>
  <si>
    <t>P188</t>
  </si>
  <si>
    <t>Phillis</t>
  </si>
  <si>
    <t>Philis</t>
  </si>
  <si>
    <t>Palmer</t>
  </si>
  <si>
    <t>daughter of Susannah Johnston (1820)</t>
  </si>
  <si>
    <t>Mon., March 16, 1818, f.45-"Susannah Johnston of a Female Ch." This is Phillis.[NOTE: Slave Registry 1820, listed as Phillis, age 2 in 1820 and later 13 in 1832 List)</t>
  </si>
  <si>
    <t>(Philis) 13</t>
  </si>
  <si>
    <t>03/16/1818</t>
  </si>
  <si>
    <t>P189</t>
  </si>
  <si>
    <t>Phoeba</t>
  </si>
  <si>
    <t>Phibba</t>
  </si>
  <si>
    <t>1823-listed as dead at 30 (Phibba)</t>
  </si>
  <si>
    <t>mother of Scipio (listed as 15 in 1817 and 29 in 1832)</t>
  </si>
  <si>
    <t>1826-listed as dead at 49</t>
  </si>
  <si>
    <t>49-Dead</t>
  </si>
  <si>
    <t>P191</t>
  </si>
  <si>
    <t>Prue</t>
  </si>
  <si>
    <t>daughter of Juno (1820) and granddaughter of Hope</t>
  </si>
  <si>
    <t>1823-listed as dead at 3</t>
  </si>
  <si>
    <t>Mon., Jan. 3, 1820, v.1, f. 134-"By Juno of a female Child." NOTE: Record of Prue's birth in 1820. Subsequent death recorded in 1823 at age 3.</t>
  </si>
  <si>
    <t>1823 List-Dead at 3</t>
  </si>
  <si>
    <t>01/02/1820</t>
  </si>
  <si>
    <t>mother of Peter (listed as 18 in 1817 and 32 in 1832). NOTE: She had Peter when she was 44 years old??? No extant records of any of Rachel's other children (though Peter was probably not her first but her last).</t>
  </si>
  <si>
    <t>1823-listed as dead at 66</t>
  </si>
  <si>
    <t>Mon., June 17, 1822, vol. 1, f. 261bRachel died of old age.</t>
  </si>
  <si>
    <t>66-Dead</t>
  </si>
  <si>
    <t>06/17/1822</t>
  </si>
  <si>
    <t>mother of Doshy (listed as 20 in 1817 and in 1826 as dead at 28RHK, Doshy dies on Nov. 8, 1823, v.2, f.21) and mother of  Exeter (listed as 17 in 1817 and in 1829 listed as dead at age 27). NOTE: Rebecca outlives both of her named children at Rose Hall, and she dies within one year of Exeter's passing. RHJ Rebecca dies of old age on July 15, 1828, v.3, f.9a</t>
  </si>
  <si>
    <t>1829-listed as dead at 63</t>
  </si>
  <si>
    <t>63-Dead</t>
  </si>
  <si>
    <t>P194</t>
  </si>
  <si>
    <t>Rosanna</t>
  </si>
  <si>
    <t xml:space="preserve">daughter of Bell (1829) AND granddaughter of Celia. NOTE: RHJ, Rosanna's birth noted on May 1, 1829, v. 3, f. 46a and Rosanna's death at age 2 of fever noted on March 6, 1832, v.3, f.118b) </t>
  </si>
  <si>
    <t>RHJ birth noted on May 11, 1829, v. 3, f.46a (daughter of Bell and granddaughter of Celia). RHJ death noted at age 2 of fever of March 6, 1832, v.3, f.118b.</t>
  </si>
  <si>
    <t>2 mths</t>
  </si>
  <si>
    <t>05/11/1829</t>
  </si>
  <si>
    <t>03/06/1832</t>
  </si>
  <si>
    <t xml:space="preserve">daughter of Celia (1817) AND mother of Mary JamesMulatto (listed as 14 in 1817 and 28 in 1832) AND grandmother of Peggy-Quadroon (listed as birth and death in 1823 at age 2), grandmother of John/John Kerr-Quadroon (Mary James'  son listed as 1 in 1823 and 10 in 1832), grandmother of Henry-Mulatto (Mary James' son listed as 1 in 1826 and listed as dead in 1829 at age 2). NOTE: Rosannah died close to the birth of her granddaughter Eliza Hill-Mulatto (listed as 18 mths in 1829 and 4 in 1832). </t>
  </si>
  <si>
    <t>1829-listed as dead at 40</t>
  </si>
  <si>
    <t>40-Dead</t>
  </si>
  <si>
    <t>P196</t>
  </si>
  <si>
    <t>Rose</t>
  </si>
  <si>
    <t>daughter of Zebra (1817)</t>
  </si>
  <si>
    <t>Hospital</t>
  </si>
  <si>
    <t>P197</t>
  </si>
  <si>
    <t>Ruth</t>
  </si>
  <si>
    <t>Fanny Rankin</t>
  </si>
  <si>
    <t>P198</t>
  </si>
  <si>
    <t>Sabina</t>
  </si>
  <si>
    <t>Sterling</t>
  </si>
  <si>
    <t>P199</t>
  </si>
  <si>
    <t>Sally Rose</t>
  </si>
  <si>
    <t>daughter of Mary (1823) and granddaughter of Maphe</t>
  </si>
  <si>
    <t>8 (Mulatto in 1832 List)</t>
  </si>
  <si>
    <t>Sarah Spence</t>
  </si>
  <si>
    <t>mother of Molly Spence-Sambo/Negro (listed as 20 in 1817 and 33 in 1832), mother of William-Mulatto (listed as 19 in 1817 and 33 in 1832), mother of Bessy-Mulatto (listed as 13 in 1817 and 27 in 1832), mother of Jane Cranston-Mulatto (listed as 3 in 1817 and 17 in 1832), AND grandmother of Richard/Richard Mabon-Quadroon (Bessy's son listed as 1 in 1823 and 9 in 1832), grandmother of Robert-Quadroon (Bessy's son listed as 1 in 1829 and 3 in 1832)</t>
  </si>
  <si>
    <t>1826-listed as Sarah Spence dead at 47NOTE: Listed as Mulatto</t>
  </si>
  <si>
    <t>Stella Williams</t>
  </si>
  <si>
    <t>mother of Flora (listed as 12 in 1817 and 26 in 1832)</t>
  </si>
  <si>
    <t>May 3, 1829, v.3, f45b in the marginalia"Stella Williams died on the 3rd Inst."</t>
  </si>
  <si>
    <t>43-Dead</t>
  </si>
  <si>
    <t>05/03/1829</t>
  </si>
  <si>
    <t>P202</t>
  </si>
  <si>
    <t>Suckey</t>
  </si>
  <si>
    <t>Suckie</t>
  </si>
  <si>
    <t>5 (Suckie)</t>
  </si>
  <si>
    <t>Susan</t>
  </si>
  <si>
    <t>daughter of Juno (1832)</t>
  </si>
  <si>
    <t>1832 slave register only includes Susan's birth, but the RHJ noted Susan died of fever on Sept. 26, 1831, v. 3, folio 111b. Her death should also have been included in this 1832 slave register, but she is not included in the death section. Due to her passing, she is not listed on the 1832 In Old St. James clothing allowance list.</t>
  </si>
  <si>
    <t>RHJ noted Susan died of a fever on Sept. 26, 1831, v. 3, folio 111. Her death should also have been included in this 1832 slave register, but she is not included in the death section. Due to her passing, she is not listed on the 1832 In Old St. James clothing allowance list.</t>
  </si>
  <si>
    <t>only Susan's birth listed in this 1832 slave register, but the RHJ noted that she died in Sept. 1831</t>
  </si>
  <si>
    <t>09/26/1831</t>
  </si>
  <si>
    <t>Elizabeth</t>
  </si>
  <si>
    <t>Elizth. Palmer</t>
  </si>
  <si>
    <t xml:space="preserve">mother of July (son) (listed as 4 in 1817 and 18 in 1832), mother of Helen (listed as 2 in 1817 and dead in 1820 at 2), mother of Phillis (listed as 2 in 1820 and 13 in 1832), mother of Eve (listed as 2 in 1823 and 9 in 1832), mother of Ellen (listed as 1 in 1823 and listed as "Julian" in 1826 as dead at 4)RHJ death of Julian noted in the hospital due to fever on Jan. 3, 1826, v.2, f.134, mother of Thomas (listed as 18mths (1 1/2) in 1829 and 4 in 1832). NOTE: In RHJ, Susannah Johnston is referred to by other name of Elizabeth and Thomas' birth is noted on Sept. 23, 1826, v.2., f. 168. </t>
  </si>
  <si>
    <t>Mon., March 16, 1818, f.45-"Susannah Johnston of a Female Ch." This is Phillis.[NOTE: Slave Registry 1820, listed as Phillis, age 2 in 1820 and later 13 in 1832 List) . Sun., Dec. 24, 1820, f. 183-"Susana Johnson (sic) delivered of a female Child." NOTE: This is Eve's birthday.</t>
  </si>
  <si>
    <t>P205</t>
  </si>
  <si>
    <t>Susannah Scott</t>
  </si>
  <si>
    <t>Frances James</t>
  </si>
  <si>
    <t>Frances Cunningham</t>
  </si>
  <si>
    <t>P206</t>
  </si>
  <si>
    <t>Sylvia</t>
  </si>
  <si>
    <t>daughter of Matilda (birth noted in RHJ)</t>
  </si>
  <si>
    <t>Thursday, June 2, 1831, vol. 3, f. 102b Matlida deliverd a female child Sylvia</t>
  </si>
  <si>
    <t>06/02/1831</t>
  </si>
  <si>
    <t>P207</t>
  </si>
  <si>
    <t>Venus</t>
  </si>
  <si>
    <t>Eliza Stennet</t>
  </si>
  <si>
    <t>daughter of Dorinda (1826)</t>
  </si>
  <si>
    <t>RHJ notes Venus' birth on July 3, 1825, v. 2, f.109a</t>
  </si>
  <si>
    <t>07/03/1825</t>
  </si>
  <si>
    <t>Jane Gregson</t>
  </si>
  <si>
    <t>mother of Archy (listed as 11 in 1817 and transported in 1826 at age 20), mother of Rose (listed as 9 in 1817 and 23 in 1832), mother of Dianna/Diana (listed as 5 in 1817 and 19 in 1832), mother of James (listed as 4 in 1817 and 18 in 1832), mother of Charles-Sambo (listed as 2 in 1820 and 13 in 1832), mother of Robert (listed as 2 in 1823 and listed as dead in 1829 at age 7RHJ possibley Robert's birth noted on Dec. 6, 1820, v. 1, f.???). NOTE: If Charles is identified as Sambo, and Zebra is Negro, then his father would be Mulatto? Who might that be at Rose Hall or he could be at Palmyra? AND ADDTL NOTE: Need to address the possibilty of blended families between Rose Hall and Palmyra (as both connected by John Palmeronce he married Rose Palmer and she dies leaving all of the RH slaves to him. However, I do not have the same lists of enslaved people and a plantation journal for Palmyra (as I have for RH and thus able to create these charts)</t>
  </si>
  <si>
    <t>Weds., Dec. 6, 1820, f. 181-"Zebra delivered of a Male Child at Shell blow." NOTE: This is Robert's birthday.</t>
  </si>
  <si>
    <t>79 males and 73 females-TOTAL 152</t>
  </si>
  <si>
    <t>Births-9 (5 males and 4 females) and Deaths-19 (14 males and 5 females)recorded on June 28, 1820 by John Rose Palmerleaving 70 males and 72 females-TOTAL 142</t>
  </si>
  <si>
    <t>Births-13 (7 males and 6 females) and Deaths 20 (7 males and 13 females)recorded on June 28, 1823 by John Rose Palmer-leaving  70 males and 65 femalesTOTAL 135</t>
  </si>
  <si>
    <t>Births-10 (4 males and 6 females) and Deaths 21 (13 males and 8 females) and 1 Transported (1 male-Archy)recorded on June 28, 1826 by John Rose Palmerleaving 60 males and 63 females. TOTAL 123</t>
  </si>
  <si>
    <t>Births-12 (7 males and 5 females) and Deaths 20 (14 males and 6 females)recorded by Hon. William Miller, Attorney on June 28, 1829 (as receiver for Rose Hall estate). The totals would have been 53 males and 62 females. TOTAL 115.</t>
  </si>
  <si>
    <t>TOTAL 152</t>
  </si>
  <si>
    <t>TOTAL 142</t>
  </si>
  <si>
    <t>TOTAL 135</t>
  </si>
  <si>
    <t>TOTAL 123</t>
  </si>
  <si>
    <t>TOTAL 115</t>
  </si>
  <si>
    <t>NOTE: JRP Incorrectly tallies it as 71 males and 64 females</t>
  </si>
  <si>
    <t xml:space="preserve">NOTE: JRP Incorrectly tallies this final amount due to previous incorrect number of 71 males and 64 femaleshis final count is incorrect61 males and 62 females. </t>
  </si>
  <si>
    <t xml:space="preserve">NOTE: Miller incorrectly notes 21 deaths (when it is 20). However, he correctly notes the totals from the previous (1826) registry as 60 males and 63 females. No totals of enslaved population included on the 1829 registry. </t>
  </si>
  <si>
    <t>NOTE: Last one of JRP as he dies the next year in 1827.</t>
  </si>
  <si>
    <t>columnName</t>
  </si>
  <si>
    <t>originalColumnName</t>
  </si>
  <si>
    <t>type</t>
  </si>
  <si>
    <t>description</t>
  </si>
  <si>
    <t>id_for_digital_project</t>
  </si>
  <si>
    <t>string</t>
  </si>
  <si>
    <t>other_versions_of_name_in_the_records</t>
  </si>
  <si>
    <t>christian_names_often_combined_with_surname_in_1832_list_in_old_st_james_book</t>
  </si>
  <si>
    <t>names_of_married_women_and_surnames_for_children_listed_in_1832_list_in_old_st_james_book</t>
  </si>
  <si>
    <t>colour</t>
  </si>
  <si>
    <t>“Male” | “Female”</t>
  </si>
  <si>
    <t>age_on_1817_list</t>
  </si>
  <si>
    <t>number</t>
  </si>
  <si>
    <t>familial_connections</t>
  </si>
  <si>
    <t>id_of_mother</t>
  </si>
  <si>
    <t>id_of_grandmother</t>
  </si>
  <si>
    <t>great grandmother</t>
  </si>
  <si>
    <t>id_of_great_grandmother</t>
  </si>
  <si>
    <t>my_additional_comments</t>
  </si>
  <si>
    <t>_rose_hall_journal_info</t>
  </si>
  <si>
    <t>age_1817_registry</t>
  </si>
  <si>
    <t>age_1820_registry</t>
  </si>
  <si>
    <t>age_1823_registry</t>
  </si>
  <si>
    <t>age_1826_registry</t>
  </si>
  <si>
    <t>age_1829_registry</t>
  </si>
  <si>
    <t>age_1832_registry</t>
  </si>
  <si>
    <t>age_1832_list_in_old_st_james_book</t>
  </si>
  <si>
    <t>primary_duties_and_positions_1832_list_in_old_st_james_book</t>
  </si>
  <si>
    <t>condition_1832_list_in_old_st_james_book</t>
  </si>
  <si>
    <t>disposition_1832_list_in_old_st_james_book</t>
  </si>
  <si>
    <t>valuation_1832_list_in_old_st_james_book</t>
  </si>
  <si>
    <t>Added by Moacir</t>
  </si>
  <si>
    <t>Intuited either by explicit mention (DoB) or by subtracting first listed age from reported year</t>
  </si>
  <si>
    <t>Intuited either by explicit mention (DoB) or by first appearance in a registry</t>
  </si>
  <si>
    <t>Intuited either by explicit mention (DoD / Transported) or given as 1832</t>
  </si>
  <si>
    <t>As listed in 1832 or otherwise intuited</t>
  </si>
  <si>
    <t>Difference between calculated age at exit and reported age at exit given other data</t>
  </si>
  <si>
    <t>"born"</t>
  </si>
  <si>
    <t>"dead" or "transported"</t>
  </si>
  <si>
    <t>date</t>
  </si>
  <si>
    <t>birth date as reported</t>
  </si>
  <si>
    <t>death date as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</si>
</sst>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charset val="1"/>
    </font>
    <font>
      <b/>
      <sz val="10"/>
      <color rgb="FF000000"/>
      <name val="Arial"/>
      <family val="2"/>
      <charset val="1"/>
    </font>
    <font>
      <b/>
      <sz val="10"/>
      <color rgb="FF000000"/>
      <name val="Arial"/>
      <charset val="1"/>
    </font>
  </fonts>
  <fills count="4">
    <fill>
      <patternFill patternType="none"/>
    </fill>
    <fill>
      <patternFill patternType="gray125"/>
    </fill>
    <fill>
      <patternFill patternType="solid">
        <fgColor rgb="FFE7E6E6"/>
        <bgColor rgb="FFFFFFCC"/>
      </patternFill>
    </fill>
    <fill>
      <patternFill patternType="solid">
        <fgColor rgb="FFCCCCCC"/>
        <bgColor rgb="FFCCCCFF"/>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wrapText="1"/>
    </xf>
    <xf numFmtId="0" fontId="0" fillId="2" borderId="0" xfId="0" applyFill="1"/>
    <xf numFmtId="0" fontId="1" fillId="2" borderId="0" xfId="0" applyFont="1" applyFill="1"/>
    <xf numFmtId="0" fontId="1" fillId="2" borderId="0" xfId="0" applyFont="1" applyFill="1" applyAlignment="1">
      <alignment wrapText="1"/>
    </xf>
    <xf numFmtId="0" fontId="0" fillId="0" borderId="0" xfId="0" applyFont="1" applyAlignment="1">
      <alignment wrapText="1"/>
    </xf>
    <xf numFmtId="0" fontId="2" fillId="3" borderId="0" xfId="0" applyFont="1" applyFill="1"/>
  </cellXfs>
  <cellStyles count="1">
    <cellStyle name="Normal" xfId="0" builtinId="0"/>
  </cellStyles>
  <dxfs count="2">
    <dxf>
      <font>
        <b/>
        <i val="0"/>
        <sz val="10"/>
        <color rgb="FF000000"/>
        <name val="Arial"/>
        <charset val="1"/>
      </font>
    </dxf>
    <dxf>
      <font>
        <b val="0"/>
        <i val="0"/>
        <sz val="10"/>
        <color rgb="FFCC0000"/>
        <name val="Arial"/>
        <charset val="1"/>
      </font>
      <fill>
        <patternFill>
          <bgColor rgb="FFFFCCCC"/>
        </patternFill>
      </fill>
    </dxf>
  </dxfs>
  <tableStyles count="0" defaultTableStyle="TableStyleMedium2" defaultPivotStyle="PivotStyleLight16"/>
  <colors>
    <indexedColors>
      <rgbColor rgb="FF000000"/>
      <rgbColor rgb="FFE7E6E6"/>
      <rgbColor rgb="FFCC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222"/>
  <sheetViews>
    <sheetView tabSelected="1" zoomScaleNormal="100" workbookViewId="0">
      <pane ySplit="1" topLeftCell="A30" activePane="bottomLeft" state="frozen"/>
      <selection pane="bottomLeft" activeCell="N46" sqref="N46"/>
    </sheetView>
  </sheetViews>
  <sheetFormatPr baseColWidth="10" defaultColWidth="12.6640625" defaultRowHeight="13" x14ac:dyDescent="0.15"/>
  <cols>
    <col min="1" max="1" width="11.5" customWidth="1"/>
    <col min="2" max="2" width="17" customWidth="1"/>
    <col min="3" max="3" width="15.6640625" customWidth="1"/>
    <col min="4" max="4" width="17" customWidth="1"/>
    <col min="5" max="5" width="19.1640625" customWidth="1"/>
    <col min="7" max="7" width="13.33203125" customWidth="1"/>
    <col min="8" max="8" width="12.1640625" customWidth="1"/>
    <col min="9" max="9" width="16.5" customWidth="1"/>
    <col min="10" max="10" width="14.6640625" customWidth="1"/>
    <col min="11" max="11" width="13.83203125" customWidth="1"/>
    <col min="12" max="12" width="9.6640625" customWidth="1"/>
    <col min="13" max="13" width="12" customWidth="1"/>
    <col min="14" max="14" width="11.6640625" customWidth="1"/>
    <col min="15" max="15" width="10.5" customWidth="1"/>
    <col min="16" max="16" width="9.6640625" customWidth="1"/>
    <col min="17" max="17" width="45" style="1" customWidth="1"/>
    <col min="18" max="18" width="59" style="1" customWidth="1"/>
    <col min="19" max="19" width="8.6640625" customWidth="1"/>
    <col min="20" max="20" width="10.33203125" customWidth="1"/>
    <col min="21" max="21" width="9.5" customWidth="1"/>
    <col min="22" max="22" width="9" customWidth="1"/>
    <col min="23" max="23" width="7.83203125" customWidth="1"/>
    <col min="24" max="24" width="12.33203125" customWidth="1"/>
    <col min="25" max="25" width="15" customWidth="1"/>
    <col min="26" max="26" width="16.1640625" customWidth="1"/>
    <col min="27" max="27" width="9.6640625" customWidth="1"/>
    <col min="28" max="28" width="13.83203125" customWidth="1"/>
    <col min="29" max="29" width="10" customWidth="1"/>
    <col min="30" max="30" width="14.33203125" style="2" customWidth="1"/>
    <col min="31" max="31" width="17.6640625" style="2" customWidth="1"/>
    <col min="32" max="38" width="12.6640625" style="2"/>
  </cols>
  <sheetData>
    <row r="1" spans="1:38" s="3" customFormat="1" ht="14" x14ac:dyDescent="0.1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4" t="s">
        <v>16</v>
      </c>
      <c r="R1" s="4"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row>
    <row r="2" spans="1:38" x14ac:dyDescent="0.15">
      <c r="A2" t="s">
        <v>38</v>
      </c>
      <c r="B2" t="s">
        <v>39</v>
      </c>
      <c r="F2" t="s">
        <v>40</v>
      </c>
      <c r="G2" t="s">
        <v>41</v>
      </c>
      <c r="H2" t="s">
        <v>42</v>
      </c>
      <c r="I2">
        <v>30</v>
      </c>
      <c r="S2">
        <v>30</v>
      </c>
      <c r="Y2">
        <v>44</v>
      </c>
      <c r="Z2" t="s">
        <v>43</v>
      </c>
      <c r="AA2" t="s">
        <v>44</v>
      </c>
      <c r="AB2" t="s">
        <v>45</v>
      </c>
      <c r="AC2">
        <v>110</v>
      </c>
      <c r="AD2" s="2">
        <v>1787</v>
      </c>
      <c r="AE2" s="2">
        <v>1817</v>
      </c>
      <c r="AF2" s="2">
        <v>1832</v>
      </c>
      <c r="AG2" s="2">
        <v>44</v>
      </c>
      <c r="AH2" s="2">
        <f t="shared" ref="AH2:AH65" si="0">AF2-AD2-AG2</f>
        <v>1</v>
      </c>
    </row>
    <row r="3" spans="1:38" x14ac:dyDescent="0.15">
      <c r="A3" t="s">
        <v>46</v>
      </c>
      <c r="B3" t="s">
        <v>47</v>
      </c>
      <c r="D3" t="s">
        <v>48</v>
      </c>
      <c r="F3" t="s">
        <v>49</v>
      </c>
      <c r="G3" t="s">
        <v>41</v>
      </c>
      <c r="H3" t="s">
        <v>42</v>
      </c>
      <c r="J3" t="s">
        <v>50</v>
      </c>
      <c r="K3" t="s">
        <v>51</v>
      </c>
      <c r="L3" t="s">
        <v>52</v>
      </c>
      <c r="M3" t="s">
        <v>53</v>
      </c>
      <c r="N3" t="s">
        <v>54</v>
      </c>
      <c r="V3">
        <v>1</v>
      </c>
      <c r="Y3">
        <v>6</v>
      </c>
      <c r="Z3" t="s">
        <v>55</v>
      </c>
      <c r="AA3" t="s">
        <v>44</v>
      </c>
      <c r="AB3" t="s">
        <v>45</v>
      </c>
      <c r="AC3">
        <v>60</v>
      </c>
      <c r="AD3" s="2">
        <v>1825</v>
      </c>
      <c r="AE3" s="2">
        <v>1825</v>
      </c>
      <c r="AF3" s="2">
        <v>1832</v>
      </c>
      <c r="AG3" s="2">
        <v>6</v>
      </c>
      <c r="AH3" s="2">
        <f t="shared" si="0"/>
        <v>1</v>
      </c>
      <c r="AI3" s="2" t="s">
        <v>56</v>
      </c>
    </row>
    <row r="4" spans="1:38" x14ac:dyDescent="0.15">
      <c r="A4" t="s">
        <v>57</v>
      </c>
      <c r="B4" t="s">
        <v>58</v>
      </c>
      <c r="F4" t="s">
        <v>49</v>
      </c>
      <c r="G4" t="s">
        <v>41</v>
      </c>
      <c r="H4" t="s">
        <v>42</v>
      </c>
      <c r="I4">
        <v>25</v>
      </c>
      <c r="S4">
        <v>25</v>
      </c>
      <c r="Y4">
        <v>39</v>
      </c>
      <c r="Z4" t="s">
        <v>59</v>
      </c>
      <c r="AA4" t="s">
        <v>60</v>
      </c>
      <c r="AB4" t="s">
        <v>61</v>
      </c>
      <c r="AC4">
        <v>110</v>
      </c>
      <c r="AD4" s="2">
        <v>1792</v>
      </c>
      <c r="AE4" s="2">
        <v>1817</v>
      </c>
      <c r="AF4" s="2">
        <v>1832</v>
      </c>
      <c r="AG4" s="2">
        <v>39</v>
      </c>
      <c r="AH4" s="2">
        <f t="shared" si="0"/>
        <v>1</v>
      </c>
    </row>
    <row r="5" spans="1:38" ht="84" x14ac:dyDescent="0.15">
      <c r="A5" t="s">
        <v>62</v>
      </c>
      <c r="B5" t="s">
        <v>63</v>
      </c>
      <c r="F5" t="s">
        <v>49</v>
      </c>
      <c r="G5" t="s">
        <v>41</v>
      </c>
      <c r="H5" t="s">
        <v>42</v>
      </c>
      <c r="J5" t="s">
        <v>64</v>
      </c>
      <c r="K5" t="s">
        <v>65</v>
      </c>
      <c r="L5" t="s">
        <v>66</v>
      </c>
      <c r="Q5" s="1" t="s">
        <v>67</v>
      </c>
      <c r="R5" s="1" t="s">
        <v>68</v>
      </c>
      <c r="U5" t="s">
        <v>69</v>
      </c>
      <c r="Y5" t="s">
        <v>70</v>
      </c>
      <c r="AD5" s="2">
        <v>1820</v>
      </c>
      <c r="AE5" s="2">
        <v>1820</v>
      </c>
      <c r="AF5" s="2">
        <v>1821</v>
      </c>
      <c r="AG5" s="2">
        <v>1</v>
      </c>
      <c r="AH5" s="2">
        <f t="shared" si="0"/>
        <v>0</v>
      </c>
      <c r="AI5" s="2" t="s">
        <v>56</v>
      </c>
      <c r="AJ5" s="2" t="s">
        <v>71</v>
      </c>
      <c r="AK5" s="2" t="s">
        <v>72</v>
      </c>
      <c r="AL5" s="2" t="s">
        <v>73</v>
      </c>
    </row>
    <row r="6" spans="1:38" ht="56" x14ac:dyDescent="0.15">
      <c r="A6" t="s">
        <v>74</v>
      </c>
      <c r="B6" t="s">
        <v>63</v>
      </c>
      <c r="C6" t="s">
        <v>75</v>
      </c>
      <c r="F6" t="s">
        <v>49</v>
      </c>
      <c r="G6" t="s">
        <v>41</v>
      </c>
      <c r="H6" t="s">
        <v>42</v>
      </c>
      <c r="J6" t="s">
        <v>76</v>
      </c>
      <c r="K6" t="s">
        <v>77</v>
      </c>
      <c r="L6" t="s">
        <v>78</v>
      </c>
      <c r="M6" t="s">
        <v>79</v>
      </c>
      <c r="N6" t="s">
        <v>80</v>
      </c>
      <c r="R6" s="1" t="s">
        <v>81</v>
      </c>
      <c r="W6" t="s">
        <v>82</v>
      </c>
      <c r="X6" t="s">
        <v>83</v>
      </c>
      <c r="Y6" t="s">
        <v>84</v>
      </c>
      <c r="AD6" s="2">
        <v>1829</v>
      </c>
      <c r="AE6" s="2">
        <v>1829</v>
      </c>
      <c r="AF6" s="2">
        <v>1832</v>
      </c>
      <c r="AG6" s="2">
        <v>3</v>
      </c>
      <c r="AH6" s="2">
        <f t="shared" si="0"/>
        <v>0</v>
      </c>
      <c r="AI6" s="2" t="s">
        <v>56</v>
      </c>
      <c r="AJ6" s="2" t="s">
        <v>71</v>
      </c>
      <c r="AK6" s="2" t="s">
        <v>85</v>
      </c>
    </row>
    <row r="7" spans="1:38" ht="14" x14ac:dyDescent="0.15">
      <c r="A7" t="s">
        <v>86</v>
      </c>
      <c r="B7" t="s">
        <v>87</v>
      </c>
      <c r="F7" t="s">
        <v>40</v>
      </c>
      <c r="G7" t="s">
        <v>41</v>
      </c>
      <c r="H7" t="s">
        <v>42</v>
      </c>
      <c r="I7">
        <v>60</v>
      </c>
      <c r="Q7" s="1" t="s">
        <v>88</v>
      </c>
      <c r="R7" s="1" t="s">
        <v>89</v>
      </c>
      <c r="S7">
        <v>60</v>
      </c>
      <c r="U7" t="s">
        <v>90</v>
      </c>
      <c r="Y7" t="s">
        <v>70</v>
      </c>
      <c r="AD7" s="2">
        <v>1757</v>
      </c>
      <c r="AE7" s="2">
        <v>1817</v>
      </c>
      <c r="AF7" s="2">
        <v>1822</v>
      </c>
      <c r="AG7" s="2">
        <v>65</v>
      </c>
      <c r="AH7" s="2">
        <f t="shared" si="0"/>
        <v>0</v>
      </c>
      <c r="AJ7" s="2" t="s">
        <v>71</v>
      </c>
      <c r="AL7" s="2" t="s">
        <v>91</v>
      </c>
    </row>
    <row r="8" spans="1:38" x14ac:dyDescent="0.15">
      <c r="A8" t="s">
        <v>92</v>
      </c>
      <c r="B8" t="s">
        <v>93</v>
      </c>
      <c r="D8" t="s">
        <v>94</v>
      </c>
      <c r="F8" t="s">
        <v>49</v>
      </c>
      <c r="G8" t="s">
        <v>41</v>
      </c>
      <c r="H8" t="s">
        <v>42</v>
      </c>
      <c r="I8">
        <v>7</v>
      </c>
      <c r="J8" t="s">
        <v>95</v>
      </c>
      <c r="K8" t="s">
        <v>65</v>
      </c>
      <c r="L8" t="s">
        <v>66</v>
      </c>
      <c r="S8">
        <v>7</v>
      </c>
      <c r="Y8">
        <v>21</v>
      </c>
      <c r="Z8" t="s">
        <v>96</v>
      </c>
      <c r="AA8" t="s">
        <v>44</v>
      </c>
      <c r="AB8" t="s">
        <v>45</v>
      </c>
      <c r="AC8">
        <v>100</v>
      </c>
      <c r="AD8" s="2">
        <v>1810</v>
      </c>
      <c r="AE8" s="2">
        <v>1817</v>
      </c>
      <c r="AF8" s="2">
        <v>1832</v>
      </c>
      <c r="AG8" s="2">
        <v>21</v>
      </c>
      <c r="AH8" s="2">
        <f t="shared" si="0"/>
        <v>1</v>
      </c>
    </row>
    <row r="9" spans="1:38" ht="42" x14ac:dyDescent="0.15">
      <c r="A9" t="s">
        <v>97</v>
      </c>
      <c r="B9" t="s">
        <v>98</v>
      </c>
      <c r="F9" t="s">
        <v>40</v>
      </c>
      <c r="G9" t="s">
        <v>41</v>
      </c>
      <c r="H9" t="s">
        <v>42</v>
      </c>
      <c r="I9">
        <v>36</v>
      </c>
      <c r="Q9" s="1" t="s">
        <v>99</v>
      </c>
      <c r="R9" s="1" t="s">
        <v>100</v>
      </c>
      <c r="T9" t="s">
        <v>101</v>
      </c>
      <c r="Y9" t="s">
        <v>102</v>
      </c>
      <c r="AD9" s="2">
        <v>1781</v>
      </c>
      <c r="AE9" s="2">
        <v>1817</v>
      </c>
      <c r="AF9" s="2">
        <v>1818</v>
      </c>
      <c r="AG9" s="2">
        <v>36</v>
      </c>
      <c r="AH9" s="2">
        <f t="shared" si="0"/>
        <v>1</v>
      </c>
      <c r="AJ9" s="2" t="s">
        <v>71</v>
      </c>
      <c r="AL9" s="2" t="s">
        <v>103</v>
      </c>
    </row>
    <row r="10" spans="1:38" ht="28" x14ac:dyDescent="0.15">
      <c r="A10" t="s">
        <v>104</v>
      </c>
      <c r="B10" t="s">
        <v>105</v>
      </c>
      <c r="C10" t="s">
        <v>106</v>
      </c>
      <c r="F10" t="s">
        <v>49</v>
      </c>
      <c r="G10" t="s">
        <v>41</v>
      </c>
      <c r="H10" t="s">
        <v>42</v>
      </c>
      <c r="I10">
        <v>11</v>
      </c>
      <c r="J10" t="s">
        <v>107</v>
      </c>
      <c r="K10" t="s">
        <v>108</v>
      </c>
      <c r="L10" t="s">
        <v>109</v>
      </c>
      <c r="Q10" s="1" t="s">
        <v>110</v>
      </c>
      <c r="S10">
        <v>11</v>
      </c>
      <c r="V10" t="s">
        <v>111</v>
      </c>
      <c r="Y10" t="s">
        <v>112</v>
      </c>
      <c r="AD10" s="2">
        <v>1806</v>
      </c>
      <c r="AE10" s="2">
        <v>1817</v>
      </c>
      <c r="AF10" s="2">
        <v>1826</v>
      </c>
      <c r="AG10" s="2">
        <v>20</v>
      </c>
      <c r="AH10" s="2">
        <f t="shared" si="0"/>
        <v>0</v>
      </c>
      <c r="AJ10" s="2" t="s">
        <v>113</v>
      </c>
    </row>
    <row r="11" spans="1:38" ht="42" x14ac:dyDescent="0.15">
      <c r="A11" t="s">
        <v>114</v>
      </c>
      <c r="B11" t="s">
        <v>115</v>
      </c>
      <c r="R11" s="1" t="s">
        <v>116</v>
      </c>
      <c r="AF11" s="2">
        <v>1819</v>
      </c>
      <c r="AH11" s="2">
        <f t="shared" si="0"/>
        <v>1819</v>
      </c>
      <c r="AJ11" s="2" t="s">
        <v>71</v>
      </c>
      <c r="AL11" s="2" t="s">
        <v>117</v>
      </c>
    </row>
    <row r="12" spans="1:38" x14ac:dyDescent="0.15">
      <c r="A12" t="s">
        <v>118</v>
      </c>
      <c r="B12" t="s">
        <v>119</v>
      </c>
      <c r="F12" t="s">
        <v>49</v>
      </c>
      <c r="G12" t="s">
        <v>41</v>
      </c>
      <c r="H12" t="s">
        <v>42</v>
      </c>
      <c r="I12">
        <v>17</v>
      </c>
      <c r="J12" t="s">
        <v>120</v>
      </c>
      <c r="K12" t="s">
        <v>121</v>
      </c>
      <c r="L12" t="s">
        <v>122</v>
      </c>
      <c r="S12">
        <v>17</v>
      </c>
      <c r="Y12">
        <v>31</v>
      </c>
      <c r="Z12" t="s">
        <v>123</v>
      </c>
      <c r="AA12" t="s">
        <v>44</v>
      </c>
      <c r="AB12" t="s">
        <v>124</v>
      </c>
      <c r="AC12">
        <v>100</v>
      </c>
      <c r="AD12" s="2">
        <v>1800</v>
      </c>
      <c r="AE12" s="2">
        <v>1817</v>
      </c>
      <c r="AF12" s="2">
        <v>1832</v>
      </c>
      <c r="AG12" s="2">
        <v>31</v>
      </c>
      <c r="AH12" s="2">
        <f t="shared" si="0"/>
        <v>1</v>
      </c>
    </row>
    <row r="13" spans="1:38" x14ac:dyDescent="0.15">
      <c r="A13" t="s">
        <v>125</v>
      </c>
      <c r="B13" t="s">
        <v>126</v>
      </c>
      <c r="C13" t="s">
        <v>127</v>
      </c>
      <c r="F13" t="s">
        <v>40</v>
      </c>
      <c r="G13" t="s">
        <v>41</v>
      </c>
      <c r="H13" t="s">
        <v>42</v>
      </c>
      <c r="I13">
        <v>48</v>
      </c>
      <c r="S13">
        <v>48</v>
      </c>
      <c r="Y13" t="s">
        <v>128</v>
      </c>
      <c r="Z13" t="s">
        <v>129</v>
      </c>
      <c r="AA13" t="s">
        <v>130</v>
      </c>
      <c r="AB13" t="s">
        <v>45</v>
      </c>
      <c r="AC13">
        <v>0</v>
      </c>
      <c r="AD13" s="2">
        <v>1769</v>
      </c>
      <c r="AE13" s="2">
        <v>1817</v>
      </c>
      <c r="AF13" s="2">
        <v>1832</v>
      </c>
      <c r="AG13" s="2">
        <v>62</v>
      </c>
      <c r="AH13" s="2">
        <f t="shared" si="0"/>
        <v>1</v>
      </c>
    </row>
    <row r="14" spans="1:38" x14ac:dyDescent="0.15">
      <c r="A14" t="s">
        <v>131</v>
      </c>
      <c r="B14" t="s">
        <v>132</v>
      </c>
      <c r="F14" t="s">
        <v>40</v>
      </c>
      <c r="G14" t="s">
        <v>41</v>
      </c>
      <c r="H14" t="s">
        <v>42</v>
      </c>
      <c r="I14">
        <v>32</v>
      </c>
      <c r="S14">
        <v>32</v>
      </c>
      <c r="Y14">
        <v>46</v>
      </c>
      <c r="Z14" t="s">
        <v>133</v>
      </c>
      <c r="AB14" t="s">
        <v>45</v>
      </c>
      <c r="AD14" s="2">
        <v>1785</v>
      </c>
      <c r="AE14" s="2">
        <v>1817</v>
      </c>
      <c r="AF14" s="2">
        <v>1832</v>
      </c>
      <c r="AG14" s="2">
        <v>46</v>
      </c>
      <c r="AH14" s="2">
        <f t="shared" si="0"/>
        <v>1</v>
      </c>
    </row>
    <row r="15" spans="1:38" x14ac:dyDescent="0.15">
      <c r="A15" t="s">
        <v>134</v>
      </c>
      <c r="B15" t="s">
        <v>135</v>
      </c>
      <c r="F15" t="s">
        <v>49</v>
      </c>
      <c r="G15" t="s">
        <v>41</v>
      </c>
      <c r="H15" t="s">
        <v>42</v>
      </c>
      <c r="I15">
        <v>40</v>
      </c>
      <c r="S15">
        <v>40</v>
      </c>
      <c r="W15" t="s">
        <v>136</v>
      </c>
      <c r="Y15">
        <v>54</v>
      </c>
      <c r="Z15" t="s">
        <v>137</v>
      </c>
      <c r="AA15" t="s">
        <v>130</v>
      </c>
      <c r="AB15" t="s">
        <v>45</v>
      </c>
      <c r="AC15">
        <v>40</v>
      </c>
      <c r="AD15" s="2">
        <v>1777</v>
      </c>
      <c r="AE15" s="2">
        <v>1817</v>
      </c>
      <c r="AF15" s="2">
        <v>1832</v>
      </c>
      <c r="AG15" s="2">
        <v>54</v>
      </c>
      <c r="AH15" s="2">
        <f t="shared" si="0"/>
        <v>1</v>
      </c>
    </row>
    <row r="16" spans="1:38" ht="28" x14ac:dyDescent="0.15">
      <c r="A16" t="s">
        <v>138</v>
      </c>
      <c r="B16" t="s">
        <v>139</v>
      </c>
      <c r="C16" t="s">
        <v>140</v>
      </c>
      <c r="F16" t="s">
        <v>49</v>
      </c>
      <c r="G16" t="s">
        <v>41</v>
      </c>
      <c r="H16" t="s">
        <v>42</v>
      </c>
      <c r="I16">
        <v>25</v>
      </c>
      <c r="Q16" s="1" t="s">
        <v>141</v>
      </c>
      <c r="S16">
        <v>25</v>
      </c>
      <c r="T16" t="s">
        <v>101</v>
      </c>
      <c r="Y16" t="s">
        <v>102</v>
      </c>
      <c r="AD16" s="2">
        <v>1792</v>
      </c>
      <c r="AE16" s="2">
        <v>1817</v>
      </c>
      <c r="AF16" s="2">
        <v>1818</v>
      </c>
      <c r="AG16" s="2">
        <v>25</v>
      </c>
      <c r="AH16" s="2">
        <f t="shared" si="0"/>
        <v>1</v>
      </c>
      <c r="AJ16" s="2" t="s">
        <v>71</v>
      </c>
      <c r="AL16" s="2" t="s">
        <v>142</v>
      </c>
    </row>
    <row r="17" spans="1:38" x14ac:dyDescent="0.15">
      <c r="A17" t="s">
        <v>143</v>
      </c>
      <c r="B17" t="s">
        <v>144</v>
      </c>
      <c r="D17" t="s">
        <v>145</v>
      </c>
      <c r="F17" t="s">
        <v>49</v>
      </c>
      <c r="G17" t="s">
        <v>146</v>
      </c>
      <c r="H17" t="s">
        <v>42</v>
      </c>
      <c r="J17" t="s">
        <v>147</v>
      </c>
      <c r="K17" t="s">
        <v>108</v>
      </c>
      <c r="L17" t="s">
        <v>109</v>
      </c>
      <c r="T17">
        <v>2</v>
      </c>
      <c r="Y17">
        <v>13</v>
      </c>
      <c r="Z17" t="s">
        <v>148</v>
      </c>
      <c r="AA17" t="s">
        <v>44</v>
      </c>
      <c r="AB17" t="s">
        <v>45</v>
      </c>
      <c r="AC17">
        <v>90</v>
      </c>
      <c r="AD17" s="2">
        <v>1818</v>
      </c>
      <c r="AE17" s="2">
        <v>1818</v>
      </c>
      <c r="AF17" s="2">
        <v>1832</v>
      </c>
      <c r="AG17" s="2">
        <v>13</v>
      </c>
      <c r="AH17" s="2">
        <f t="shared" si="0"/>
        <v>1</v>
      </c>
      <c r="AI17" s="2" t="s">
        <v>56</v>
      </c>
    </row>
    <row r="18" spans="1:38" ht="14" x14ac:dyDescent="0.15">
      <c r="A18" t="s">
        <v>149</v>
      </c>
      <c r="B18" t="s">
        <v>150</v>
      </c>
      <c r="C18" t="s">
        <v>151</v>
      </c>
      <c r="F18" t="s">
        <v>49</v>
      </c>
      <c r="G18" t="s">
        <v>41</v>
      </c>
      <c r="H18" t="s">
        <v>42</v>
      </c>
      <c r="I18">
        <v>40</v>
      </c>
      <c r="Q18" s="1" t="s">
        <v>152</v>
      </c>
      <c r="S18">
        <v>40</v>
      </c>
      <c r="V18" t="s">
        <v>153</v>
      </c>
      <c r="Y18" t="s">
        <v>154</v>
      </c>
      <c r="AD18" s="2">
        <v>1777</v>
      </c>
      <c r="AE18" s="2">
        <v>1817</v>
      </c>
      <c r="AF18" s="2">
        <v>1826</v>
      </c>
      <c r="AG18" s="2">
        <v>47</v>
      </c>
      <c r="AH18" s="2">
        <f t="shared" si="0"/>
        <v>2</v>
      </c>
      <c r="AJ18" s="2" t="s">
        <v>71</v>
      </c>
    </row>
    <row r="19" spans="1:38" ht="14" x14ac:dyDescent="0.15">
      <c r="A19" t="s">
        <v>155</v>
      </c>
      <c r="B19" t="s">
        <v>156</v>
      </c>
      <c r="F19" t="s">
        <v>40</v>
      </c>
      <c r="G19" t="s">
        <v>41</v>
      </c>
      <c r="H19" t="s">
        <v>42</v>
      </c>
      <c r="I19">
        <v>30</v>
      </c>
      <c r="Q19" s="1" t="s">
        <v>157</v>
      </c>
      <c r="S19">
        <v>30</v>
      </c>
      <c r="W19" t="s">
        <v>158</v>
      </c>
      <c r="Y19" t="s">
        <v>159</v>
      </c>
      <c r="AD19" s="2">
        <v>1787</v>
      </c>
      <c r="AE19" s="2">
        <v>1817</v>
      </c>
      <c r="AF19" s="2">
        <v>1829</v>
      </c>
      <c r="AG19" s="2">
        <v>41</v>
      </c>
      <c r="AH19" s="2">
        <f t="shared" si="0"/>
        <v>1</v>
      </c>
      <c r="AJ19" s="2" t="s">
        <v>71</v>
      </c>
    </row>
    <row r="20" spans="1:38" ht="28" x14ac:dyDescent="0.15">
      <c r="A20" t="s">
        <v>160</v>
      </c>
      <c r="B20" t="s">
        <v>161</v>
      </c>
      <c r="F20" t="s">
        <v>40</v>
      </c>
      <c r="G20" t="s">
        <v>41</v>
      </c>
      <c r="H20" t="s">
        <v>42</v>
      </c>
      <c r="I20">
        <v>50</v>
      </c>
      <c r="Q20" s="1" t="s">
        <v>162</v>
      </c>
      <c r="R20" s="1" t="s">
        <v>163</v>
      </c>
      <c r="S20">
        <v>50</v>
      </c>
      <c r="X20" t="s">
        <v>164</v>
      </c>
      <c r="Y20" t="s">
        <v>84</v>
      </c>
      <c r="AD20" s="2">
        <v>1767</v>
      </c>
      <c r="AE20" s="2">
        <v>1817</v>
      </c>
      <c r="AF20" s="2">
        <v>1831</v>
      </c>
      <c r="AG20" s="2">
        <v>64</v>
      </c>
      <c r="AH20" s="2">
        <f t="shared" si="0"/>
        <v>0</v>
      </c>
      <c r="AJ20" s="2" t="s">
        <v>71</v>
      </c>
      <c r="AL20" s="2" t="s">
        <v>165</v>
      </c>
    </row>
    <row r="21" spans="1:38" ht="14" x14ac:dyDescent="0.15">
      <c r="A21" t="s">
        <v>166</v>
      </c>
      <c r="B21" t="s">
        <v>167</v>
      </c>
      <c r="F21" t="s">
        <v>40</v>
      </c>
      <c r="G21" t="s">
        <v>41</v>
      </c>
      <c r="H21" t="s">
        <v>42</v>
      </c>
      <c r="I21">
        <v>38</v>
      </c>
      <c r="Q21" s="1" t="s">
        <v>168</v>
      </c>
      <c r="S21">
        <v>38</v>
      </c>
      <c r="V21" t="s">
        <v>169</v>
      </c>
      <c r="Y21" t="s">
        <v>154</v>
      </c>
      <c r="AD21" s="2">
        <v>1779</v>
      </c>
      <c r="AE21" s="2">
        <v>1817</v>
      </c>
      <c r="AF21" s="2">
        <v>1826</v>
      </c>
      <c r="AG21" s="2">
        <v>46</v>
      </c>
      <c r="AH21" s="2">
        <f t="shared" si="0"/>
        <v>1</v>
      </c>
      <c r="AJ21" s="2" t="s">
        <v>71</v>
      </c>
    </row>
    <row r="22" spans="1:38" ht="14" x14ac:dyDescent="0.15">
      <c r="A22" t="s">
        <v>170</v>
      </c>
      <c r="B22" t="s">
        <v>171</v>
      </c>
      <c r="F22" t="s">
        <v>49</v>
      </c>
      <c r="G22" t="s">
        <v>41</v>
      </c>
      <c r="H22" t="s">
        <v>42</v>
      </c>
      <c r="I22">
        <v>28</v>
      </c>
      <c r="Q22" s="1" t="s">
        <v>172</v>
      </c>
      <c r="S22">
        <v>28</v>
      </c>
      <c r="T22" t="s">
        <v>101</v>
      </c>
      <c r="Y22" t="s">
        <v>102</v>
      </c>
      <c r="AD22" s="2">
        <v>1789</v>
      </c>
      <c r="AE22" s="2">
        <v>1817</v>
      </c>
      <c r="AF22" s="2">
        <v>1820</v>
      </c>
      <c r="AG22" s="2">
        <v>28</v>
      </c>
      <c r="AH22" s="2">
        <f t="shared" si="0"/>
        <v>3</v>
      </c>
      <c r="AJ22" s="2" t="s">
        <v>71</v>
      </c>
    </row>
    <row r="23" spans="1:38" ht="28" x14ac:dyDescent="0.15">
      <c r="A23" t="s">
        <v>173</v>
      </c>
      <c r="B23" t="s">
        <v>174</v>
      </c>
      <c r="C23" t="s">
        <v>175</v>
      </c>
      <c r="F23" t="s">
        <v>49</v>
      </c>
      <c r="G23" t="s">
        <v>41</v>
      </c>
      <c r="H23" t="s">
        <v>42</v>
      </c>
      <c r="I23">
        <v>30</v>
      </c>
      <c r="Q23" s="1" t="s">
        <v>176</v>
      </c>
      <c r="R23" s="1" t="s">
        <v>177</v>
      </c>
      <c r="S23">
        <v>30</v>
      </c>
      <c r="V23" t="s">
        <v>178</v>
      </c>
      <c r="Y23" t="s">
        <v>154</v>
      </c>
      <c r="AD23" s="2">
        <v>1787</v>
      </c>
      <c r="AE23" s="2">
        <v>1817</v>
      </c>
      <c r="AF23" s="2">
        <v>1823</v>
      </c>
      <c r="AG23" s="2">
        <v>38</v>
      </c>
      <c r="AH23" s="2">
        <f t="shared" si="0"/>
        <v>-2</v>
      </c>
      <c r="AJ23" s="2" t="s">
        <v>71</v>
      </c>
      <c r="AL23" s="2" t="s">
        <v>179</v>
      </c>
    </row>
    <row r="24" spans="1:38" ht="14" x14ac:dyDescent="0.15">
      <c r="A24" t="s">
        <v>180</v>
      </c>
      <c r="B24" t="s">
        <v>181</v>
      </c>
      <c r="F24" t="s">
        <v>49</v>
      </c>
      <c r="G24" t="s">
        <v>182</v>
      </c>
      <c r="H24" t="s">
        <v>42</v>
      </c>
      <c r="J24" t="s">
        <v>183</v>
      </c>
      <c r="K24" t="s">
        <v>184</v>
      </c>
      <c r="L24" t="s">
        <v>185</v>
      </c>
      <c r="M24" t="s">
        <v>186</v>
      </c>
      <c r="N24" t="s">
        <v>187</v>
      </c>
      <c r="O24" t="s">
        <v>188</v>
      </c>
      <c r="P24" t="s">
        <v>189</v>
      </c>
      <c r="Q24" s="1" t="s">
        <v>190</v>
      </c>
      <c r="X24" t="s">
        <v>191</v>
      </c>
      <c r="Y24">
        <v>2</v>
      </c>
      <c r="Z24" t="s">
        <v>192</v>
      </c>
      <c r="AA24" t="s">
        <v>193</v>
      </c>
      <c r="AB24" t="s">
        <v>45</v>
      </c>
      <c r="AC24">
        <v>30</v>
      </c>
      <c r="AD24" s="2">
        <v>1830</v>
      </c>
      <c r="AE24" s="2">
        <v>1830</v>
      </c>
      <c r="AF24" s="2">
        <v>1832</v>
      </c>
      <c r="AG24" s="2">
        <v>2</v>
      </c>
      <c r="AH24" s="2">
        <f t="shared" si="0"/>
        <v>0</v>
      </c>
      <c r="AI24" s="2" t="s">
        <v>56</v>
      </c>
    </row>
    <row r="25" spans="1:38" ht="14" x14ac:dyDescent="0.15">
      <c r="A25" t="s">
        <v>194</v>
      </c>
      <c r="B25" t="s">
        <v>195</v>
      </c>
      <c r="F25" t="s">
        <v>49</v>
      </c>
      <c r="G25" t="s">
        <v>41</v>
      </c>
      <c r="H25" t="s">
        <v>42</v>
      </c>
      <c r="I25">
        <v>17</v>
      </c>
      <c r="J25" t="s">
        <v>196</v>
      </c>
      <c r="K25" t="s">
        <v>197</v>
      </c>
      <c r="L25" t="s">
        <v>198</v>
      </c>
      <c r="Q25" s="1" t="s">
        <v>199</v>
      </c>
      <c r="S25">
        <v>17</v>
      </c>
      <c r="W25" t="s">
        <v>200</v>
      </c>
      <c r="Y25" t="s">
        <v>201</v>
      </c>
      <c r="AD25" s="2">
        <v>1800</v>
      </c>
      <c r="AE25" s="2">
        <v>1817</v>
      </c>
      <c r="AF25" s="2">
        <v>1827</v>
      </c>
      <c r="AG25" s="2">
        <v>27</v>
      </c>
      <c r="AH25" s="2">
        <f t="shared" si="0"/>
        <v>0</v>
      </c>
      <c r="AJ25" s="2" t="s">
        <v>71</v>
      </c>
    </row>
    <row r="26" spans="1:38" ht="28" x14ac:dyDescent="0.15">
      <c r="A26" t="s">
        <v>202</v>
      </c>
      <c r="B26" t="s">
        <v>203</v>
      </c>
      <c r="F26" t="s">
        <v>40</v>
      </c>
      <c r="G26" t="s">
        <v>41</v>
      </c>
      <c r="H26" t="s">
        <v>42</v>
      </c>
      <c r="I26">
        <v>52</v>
      </c>
      <c r="R26" s="1" t="s">
        <v>204</v>
      </c>
      <c r="S26">
        <v>52</v>
      </c>
      <c r="X26" t="s">
        <v>90</v>
      </c>
      <c r="Y26" t="s">
        <v>205</v>
      </c>
      <c r="AD26" s="2">
        <v>1765</v>
      </c>
      <c r="AE26" s="2">
        <v>1817</v>
      </c>
      <c r="AF26" s="2">
        <v>1830</v>
      </c>
      <c r="AG26" s="2">
        <v>52</v>
      </c>
      <c r="AH26" s="2">
        <f t="shared" si="0"/>
        <v>13</v>
      </c>
      <c r="AJ26" s="2" t="s">
        <v>71</v>
      </c>
      <c r="AL26" s="2" t="s">
        <v>206</v>
      </c>
    </row>
    <row r="27" spans="1:38" x14ac:dyDescent="0.15">
      <c r="A27" t="s">
        <v>207</v>
      </c>
      <c r="B27" t="s">
        <v>208</v>
      </c>
      <c r="F27" t="s">
        <v>40</v>
      </c>
      <c r="G27" t="s">
        <v>41</v>
      </c>
      <c r="H27" t="s">
        <v>42</v>
      </c>
      <c r="I27">
        <v>40</v>
      </c>
      <c r="S27">
        <v>40</v>
      </c>
      <c r="Y27">
        <v>54</v>
      </c>
      <c r="Z27" t="s">
        <v>209</v>
      </c>
      <c r="AA27" t="s">
        <v>130</v>
      </c>
      <c r="AB27" t="s">
        <v>45</v>
      </c>
      <c r="AC27">
        <v>10</v>
      </c>
      <c r="AD27" s="2">
        <v>1777</v>
      </c>
      <c r="AE27" s="2">
        <v>1817</v>
      </c>
      <c r="AF27" s="2">
        <v>1832</v>
      </c>
      <c r="AG27" s="2">
        <v>54</v>
      </c>
      <c r="AH27" s="2">
        <f t="shared" si="0"/>
        <v>1</v>
      </c>
    </row>
    <row r="28" spans="1:38" x14ac:dyDescent="0.15">
      <c r="A28" t="s">
        <v>210</v>
      </c>
      <c r="B28" t="s">
        <v>211</v>
      </c>
      <c r="D28" t="s">
        <v>212</v>
      </c>
      <c r="F28" t="s">
        <v>49</v>
      </c>
      <c r="G28" t="s">
        <v>41</v>
      </c>
      <c r="H28" t="s">
        <v>42</v>
      </c>
      <c r="I28">
        <v>25</v>
      </c>
      <c r="J28" t="s">
        <v>213</v>
      </c>
      <c r="K28" t="s">
        <v>214</v>
      </c>
      <c r="L28" t="s">
        <v>215</v>
      </c>
      <c r="S28">
        <v>25</v>
      </c>
      <c r="Y28" t="s">
        <v>216</v>
      </c>
      <c r="Z28" t="s">
        <v>217</v>
      </c>
      <c r="AA28" t="s">
        <v>44</v>
      </c>
      <c r="AB28" t="s">
        <v>124</v>
      </c>
      <c r="AC28">
        <v>110</v>
      </c>
      <c r="AD28" s="2">
        <v>1792</v>
      </c>
      <c r="AE28" s="2">
        <v>1817</v>
      </c>
      <c r="AF28" s="2">
        <v>1832</v>
      </c>
      <c r="AG28" s="2">
        <v>39</v>
      </c>
      <c r="AH28" s="2">
        <f t="shared" si="0"/>
        <v>1</v>
      </c>
    </row>
    <row r="29" spans="1:38" ht="28" x14ac:dyDescent="0.15">
      <c r="A29" t="s">
        <v>218</v>
      </c>
      <c r="B29" t="s">
        <v>219</v>
      </c>
      <c r="C29" t="s">
        <v>220</v>
      </c>
      <c r="F29" t="s">
        <v>40</v>
      </c>
      <c r="G29" t="s">
        <v>41</v>
      </c>
      <c r="H29" t="s">
        <v>42</v>
      </c>
      <c r="I29">
        <v>55</v>
      </c>
      <c r="Q29" s="1" t="s">
        <v>221</v>
      </c>
      <c r="R29" s="1" t="s">
        <v>222</v>
      </c>
      <c r="S29">
        <v>55</v>
      </c>
      <c r="W29" t="s">
        <v>90</v>
      </c>
      <c r="Y29" t="s">
        <v>201</v>
      </c>
      <c r="AD29" s="2">
        <v>1762</v>
      </c>
      <c r="AE29" s="2">
        <v>1817</v>
      </c>
      <c r="AF29" s="2">
        <v>1827</v>
      </c>
      <c r="AG29" s="2">
        <v>65</v>
      </c>
      <c r="AH29" s="2">
        <f t="shared" si="0"/>
        <v>0</v>
      </c>
      <c r="AJ29" s="2" t="s">
        <v>71</v>
      </c>
      <c r="AL29" s="2" t="s">
        <v>223</v>
      </c>
    </row>
    <row r="30" spans="1:38" ht="14" x14ac:dyDescent="0.15">
      <c r="A30" t="s">
        <v>224</v>
      </c>
      <c r="B30" t="s">
        <v>225</v>
      </c>
      <c r="F30" t="s">
        <v>40</v>
      </c>
      <c r="G30" t="s">
        <v>41</v>
      </c>
      <c r="H30" t="s">
        <v>42</v>
      </c>
      <c r="I30">
        <v>40</v>
      </c>
      <c r="Q30" s="1" t="s">
        <v>226</v>
      </c>
      <c r="R30" s="1" t="s">
        <v>227</v>
      </c>
      <c r="S30">
        <v>40</v>
      </c>
      <c r="T30" t="s">
        <v>101</v>
      </c>
      <c r="Y30" t="s">
        <v>102</v>
      </c>
      <c r="AD30" s="2">
        <v>1777</v>
      </c>
      <c r="AE30" s="2">
        <v>1817</v>
      </c>
      <c r="AF30" s="2">
        <v>1819</v>
      </c>
      <c r="AG30" s="2">
        <v>42</v>
      </c>
      <c r="AH30" s="2">
        <f t="shared" si="0"/>
        <v>0</v>
      </c>
      <c r="AJ30" s="2" t="s">
        <v>71</v>
      </c>
      <c r="AL30" s="2" t="s">
        <v>228</v>
      </c>
    </row>
    <row r="31" spans="1:38" ht="14" x14ac:dyDescent="0.15">
      <c r="A31" t="s">
        <v>229</v>
      </c>
      <c r="B31" t="s">
        <v>230</v>
      </c>
      <c r="C31" t="s">
        <v>231</v>
      </c>
      <c r="D31" t="s">
        <v>232</v>
      </c>
      <c r="F31" t="s">
        <v>49</v>
      </c>
      <c r="G31" t="s">
        <v>41</v>
      </c>
      <c r="H31" t="s">
        <v>42</v>
      </c>
      <c r="I31">
        <v>8</v>
      </c>
      <c r="Q31" s="1" t="s">
        <v>233</v>
      </c>
      <c r="S31">
        <v>8</v>
      </c>
      <c r="Y31">
        <v>22</v>
      </c>
      <c r="Z31" t="s">
        <v>234</v>
      </c>
      <c r="AA31" t="s">
        <v>44</v>
      </c>
      <c r="AB31" t="s">
        <v>235</v>
      </c>
      <c r="AC31">
        <v>100</v>
      </c>
      <c r="AD31" s="2">
        <v>1809</v>
      </c>
      <c r="AE31" s="2">
        <v>1817</v>
      </c>
      <c r="AF31" s="2">
        <v>1832</v>
      </c>
      <c r="AG31" s="2">
        <v>22</v>
      </c>
      <c r="AH31" s="2">
        <f t="shared" si="0"/>
        <v>1</v>
      </c>
    </row>
    <row r="32" spans="1:38" x14ac:dyDescent="0.15">
      <c r="A32" t="s">
        <v>236</v>
      </c>
      <c r="B32" t="s">
        <v>237</v>
      </c>
      <c r="F32" t="s">
        <v>49</v>
      </c>
      <c r="G32" t="s">
        <v>41</v>
      </c>
      <c r="H32" t="s">
        <v>42</v>
      </c>
      <c r="I32">
        <v>40</v>
      </c>
      <c r="S32">
        <v>40</v>
      </c>
      <c r="Y32">
        <v>54</v>
      </c>
      <c r="Z32" t="s">
        <v>238</v>
      </c>
      <c r="AA32" t="s">
        <v>130</v>
      </c>
      <c r="AB32" t="s">
        <v>45</v>
      </c>
      <c r="AC32">
        <v>40</v>
      </c>
      <c r="AD32" s="2">
        <v>1777</v>
      </c>
      <c r="AE32" s="2">
        <v>1817</v>
      </c>
      <c r="AF32" s="2">
        <v>1832</v>
      </c>
      <c r="AG32" s="2">
        <v>54</v>
      </c>
      <c r="AH32" s="2">
        <f t="shared" si="0"/>
        <v>1</v>
      </c>
    </row>
    <row r="33" spans="1:38" x14ac:dyDescent="0.15">
      <c r="A33" t="s">
        <v>239</v>
      </c>
      <c r="B33" t="s">
        <v>240</v>
      </c>
      <c r="D33" t="s">
        <v>241</v>
      </c>
      <c r="F33" t="s">
        <v>49</v>
      </c>
      <c r="G33" t="s">
        <v>41</v>
      </c>
      <c r="H33" t="s">
        <v>42</v>
      </c>
      <c r="I33">
        <v>21</v>
      </c>
      <c r="J33" t="s">
        <v>242</v>
      </c>
      <c r="K33" t="s">
        <v>243</v>
      </c>
      <c r="L33" t="s">
        <v>244</v>
      </c>
      <c r="S33">
        <v>21</v>
      </c>
      <c r="Y33">
        <v>35</v>
      </c>
      <c r="Z33" t="s">
        <v>245</v>
      </c>
      <c r="AA33" t="s">
        <v>44</v>
      </c>
      <c r="AB33" t="s">
        <v>45</v>
      </c>
      <c r="AC33">
        <v>110</v>
      </c>
      <c r="AD33" s="2">
        <v>1796</v>
      </c>
      <c r="AE33" s="2">
        <v>1817</v>
      </c>
      <c r="AF33" s="2">
        <v>1832</v>
      </c>
      <c r="AG33" s="2">
        <v>35</v>
      </c>
      <c r="AH33" s="2">
        <f t="shared" si="0"/>
        <v>1</v>
      </c>
    </row>
    <row r="34" spans="1:38" ht="28" x14ac:dyDescent="0.15">
      <c r="A34" t="s">
        <v>246</v>
      </c>
      <c r="B34" t="s">
        <v>247</v>
      </c>
      <c r="F34" t="s">
        <v>40</v>
      </c>
      <c r="G34" t="s">
        <v>41</v>
      </c>
      <c r="H34" t="s">
        <v>42</v>
      </c>
      <c r="I34">
        <v>50</v>
      </c>
      <c r="Q34" s="1" t="s">
        <v>248</v>
      </c>
      <c r="R34" s="1" t="s">
        <v>249</v>
      </c>
      <c r="S34">
        <v>50</v>
      </c>
      <c r="W34" t="s">
        <v>250</v>
      </c>
      <c r="Y34" t="s">
        <v>159</v>
      </c>
      <c r="AD34" s="2">
        <v>1767</v>
      </c>
      <c r="AE34" s="2">
        <v>1817</v>
      </c>
      <c r="AF34" s="2">
        <v>1829</v>
      </c>
      <c r="AG34" s="2">
        <v>61</v>
      </c>
      <c r="AH34" s="2">
        <f t="shared" si="0"/>
        <v>1</v>
      </c>
      <c r="AJ34" s="2" t="s">
        <v>71</v>
      </c>
      <c r="AL34" s="2" t="s">
        <v>251</v>
      </c>
    </row>
    <row r="35" spans="1:38" ht="14" x14ac:dyDescent="0.15">
      <c r="A35" t="s">
        <v>252</v>
      </c>
      <c r="B35" t="s">
        <v>253</v>
      </c>
      <c r="F35" t="s">
        <v>49</v>
      </c>
      <c r="G35" t="s">
        <v>182</v>
      </c>
      <c r="H35" t="s">
        <v>42</v>
      </c>
      <c r="J35" t="s">
        <v>254</v>
      </c>
      <c r="K35" t="s">
        <v>255</v>
      </c>
      <c r="L35" t="s">
        <v>256</v>
      </c>
      <c r="M35" t="s">
        <v>257</v>
      </c>
      <c r="N35" t="s">
        <v>258</v>
      </c>
      <c r="Q35" s="1" t="s">
        <v>259</v>
      </c>
      <c r="R35" s="1" t="s">
        <v>260</v>
      </c>
      <c r="W35" t="s">
        <v>261</v>
      </c>
      <c r="AD35" s="2">
        <v>1826</v>
      </c>
      <c r="AE35" s="2">
        <v>1826</v>
      </c>
      <c r="AF35" s="2">
        <v>1828</v>
      </c>
      <c r="AG35" s="2">
        <v>2</v>
      </c>
      <c r="AH35" s="2">
        <f t="shared" si="0"/>
        <v>0</v>
      </c>
      <c r="AI35" s="2" t="s">
        <v>56</v>
      </c>
      <c r="AJ35" s="2" t="s">
        <v>71</v>
      </c>
      <c r="AK35" s="2" t="s">
        <v>262</v>
      </c>
    </row>
    <row r="36" spans="1:38" ht="42" x14ac:dyDescent="0.15">
      <c r="A36" t="s">
        <v>263</v>
      </c>
      <c r="B36" t="s">
        <v>264</v>
      </c>
      <c r="F36" t="s">
        <v>49</v>
      </c>
      <c r="G36" t="s">
        <v>182</v>
      </c>
      <c r="H36" t="s">
        <v>42</v>
      </c>
      <c r="J36" t="s">
        <v>265</v>
      </c>
      <c r="K36" t="s">
        <v>184</v>
      </c>
      <c r="L36" t="s">
        <v>185</v>
      </c>
      <c r="M36" t="s">
        <v>186</v>
      </c>
      <c r="N36" t="s">
        <v>187</v>
      </c>
      <c r="O36" t="s">
        <v>188</v>
      </c>
      <c r="P36" t="s">
        <v>189</v>
      </c>
      <c r="Q36" s="1" t="s">
        <v>266</v>
      </c>
      <c r="R36" s="1" t="s">
        <v>267</v>
      </c>
      <c r="V36">
        <v>1</v>
      </c>
      <c r="Y36">
        <v>6</v>
      </c>
      <c r="Z36" t="s">
        <v>192</v>
      </c>
      <c r="AA36" t="s">
        <v>44</v>
      </c>
      <c r="AB36" t="s">
        <v>45</v>
      </c>
      <c r="AC36">
        <v>30</v>
      </c>
      <c r="AD36" s="2">
        <v>1825</v>
      </c>
      <c r="AE36" s="2">
        <v>1825</v>
      </c>
      <c r="AF36" s="2">
        <v>1832</v>
      </c>
      <c r="AG36" s="2">
        <v>6</v>
      </c>
      <c r="AH36" s="2">
        <f t="shared" si="0"/>
        <v>1</v>
      </c>
      <c r="AI36" s="2" t="s">
        <v>56</v>
      </c>
      <c r="AK36" s="2" t="s">
        <v>268</v>
      </c>
    </row>
    <row r="37" spans="1:38" ht="14" x14ac:dyDescent="0.15">
      <c r="A37" t="s">
        <v>269</v>
      </c>
      <c r="B37" t="s">
        <v>270</v>
      </c>
      <c r="D37" t="s">
        <v>271</v>
      </c>
      <c r="F37" t="s">
        <v>49</v>
      </c>
      <c r="G37" t="s">
        <v>41</v>
      </c>
      <c r="H37" t="s">
        <v>42</v>
      </c>
      <c r="I37">
        <v>9</v>
      </c>
      <c r="Q37" s="1" t="s">
        <v>233</v>
      </c>
      <c r="S37">
        <v>9</v>
      </c>
      <c r="Y37">
        <v>23</v>
      </c>
      <c r="Z37" t="s">
        <v>234</v>
      </c>
      <c r="AA37" t="s">
        <v>44</v>
      </c>
      <c r="AB37" t="s">
        <v>272</v>
      </c>
      <c r="AC37">
        <v>50</v>
      </c>
      <c r="AD37" s="2">
        <v>1808</v>
      </c>
      <c r="AE37" s="2">
        <v>1817</v>
      </c>
      <c r="AF37" s="2">
        <v>1832</v>
      </c>
      <c r="AG37" s="2">
        <v>23</v>
      </c>
      <c r="AH37" s="2">
        <f t="shared" si="0"/>
        <v>1</v>
      </c>
    </row>
    <row r="38" spans="1:38" ht="28" x14ac:dyDescent="0.15">
      <c r="A38" t="s">
        <v>273</v>
      </c>
      <c r="B38" t="s">
        <v>274</v>
      </c>
      <c r="F38" t="s">
        <v>40</v>
      </c>
      <c r="G38" t="s">
        <v>41</v>
      </c>
      <c r="H38" t="s">
        <v>42</v>
      </c>
      <c r="I38">
        <v>58</v>
      </c>
      <c r="R38" s="1" t="s">
        <v>275</v>
      </c>
      <c r="S38">
        <v>58</v>
      </c>
      <c r="X38" t="s">
        <v>276</v>
      </c>
      <c r="Y38" t="s">
        <v>84</v>
      </c>
      <c r="AD38" s="2">
        <v>1759</v>
      </c>
      <c r="AE38" s="2">
        <v>1817</v>
      </c>
      <c r="AF38" s="2">
        <v>1830</v>
      </c>
      <c r="AG38" s="2">
        <v>71</v>
      </c>
      <c r="AH38" s="2">
        <f t="shared" si="0"/>
        <v>0</v>
      </c>
      <c r="AJ38" s="2" t="s">
        <v>71</v>
      </c>
      <c r="AL38" s="2" t="s">
        <v>277</v>
      </c>
    </row>
    <row r="39" spans="1:38" ht="70" x14ac:dyDescent="0.15">
      <c r="A39" t="s">
        <v>278</v>
      </c>
      <c r="B39" t="s">
        <v>279</v>
      </c>
      <c r="H39" t="s">
        <v>42</v>
      </c>
      <c r="R39" s="1" t="s">
        <v>280</v>
      </c>
      <c r="AE39" s="2">
        <v>1817</v>
      </c>
      <c r="AF39" s="2">
        <v>1817</v>
      </c>
      <c r="AH39" s="2">
        <f t="shared" si="0"/>
        <v>1817</v>
      </c>
      <c r="AJ39" s="2" t="s">
        <v>71</v>
      </c>
      <c r="AL39" s="2" t="s">
        <v>281</v>
      </c>
    </row>
    <row r="40" spans="1:38" ht="28" x14ac:dyDescent="0.15">
      <c r="A40" t="s">
        <v>282</v>
      </c>
      <c r="B40" t="s">
        <v>279</v>
      </c>
      <c r="F40" t="s">
        <v>49</v>
      </c>
      <c r="G40" t="s">
        <v>41</v>
      </c>
      <c r="H40" t="s">
        <v>42</v>
      </c>
      <c r="J40" t="s">
        <v>283</v>
      </c>
      <c r="K40" t="s">
        <v>284</v>
      </c>
      <c r="L40" t="s">
        <v>285</v>
      </c>
      <c r="M40" t="s">
        <v>257</v>
      </c>
      <c r="N40" t="s">
        <v>258</v>
      </c>
      <c r="R40" s="1" t="s">
        <v>286</v>
      </c>
      <c r="T40">
        <v>1</v>
      </c>
      <c r="Y40">
        <v>12</v>
      </c>
      <c r="Z40" t="s">
        <v>55</v>
      </c>
      <c r="AA40" t="s">
        <v>44</v>
      </c>
      <c r="AB40" t="s">
        <v>45</v>
      </c>
      <c r="AC40">
        <v>80</v>
      </c>
      <c r="AD40" s="2">
        <v>1820</v>
      </c>
      <c r="AE40" s="2">
        <v>1820</v>
      </c>
      <c r="AF40" s="2">
        <v>1832</v>
      </c>
      <c r="AG40" s="2">
        <v>12</v>
      </c>
      <c r="AH40" s="2">
        <f t="shared" si="0"/>
        <v>0</v>
      </c>
      <c r="AI40" s="2" t="s">
        <v>56</v>
      </c>
      <c r="AK40" s="2" t="s">
        <v>287</v>
      </c>
    </row>
    <row r="41" spans="1:38" ht="28" x14ac:dyDescent="0.15">
      <c r="A41" t="s">
        <v>288</v>
      </c>
      <c r="B41" t="s">
        <v>289</v>
      </c>
      <c r="H41" t="s">
        <v>42</v>
      </c>
      <c r="Q41" s="1" t="s">
        <v>290</v>
      </c>
      <c r="AH41" s="2">
        <f t="shared" si="0"/>
        <v>0</v>
      </c>
    </row>
    <row r="42" spans="1:38" x14ac:dyDescent="0.15">
      <c r="A42" t="s">
        <v>291</v>
      </c>
      <c r="B42" t="s">
        <v>292</v>
      </c>
      <c r="F42" t="s">
        <v>49</v>
      </c>
      <c r="G42" t="s">
        <v>41</v>
      </c>
      <c r="H42" t="s">
        <v>42</v>
      </c>
      <c r="I42">
        <v>4</v>
      </c>
      <c r="J42" t="s">
        <v>107</v>
      </c>
      <c r="K42" t="s">
        <v>108</v>
      </c>
      <c r="L42" t="s">
        <v>109</v>
      </c>
      <c r="S42">
        <v>4</v>
      </c>
      <c r="Y42">
        <v>18</v>
      </c>
      <c r="Z42" t="s">
        <v>55</v>
      </c>
      <c r="AA42" t="s">
        <v>44</v>
      </c>
      <c r="AB42" t="s">
        <v>293</v>
      </c>
      <c r="AD42" s="2">
        <v>1813</v>
      </c>
      <c r="AE42" s="2">
        <v>1817</v>
      </c>
      <c r="AF42" s="2">
        <v>1832</v>
      </c>
      <c r="AG42" s="2">
        <v>18</v>
      </c>
      <c r="AH42" s="2">
        <f t="shared" si="0"/>
        <v>1</v>
      </c>
    </row>
    <row r="43" spans="1:38" ht="28" x14ac:dyDescent="0.15">
      <c r="A43" t="s">
        <v>294</v>
      </c>
      <c r="B43" t="s">
        <v>295</v>
      </c>
      <c r="F43" t="s">
        <v>49</v>
      </c>
      <c r="G43" t="s">
        <v>146</v>
      </c>
      <c r="H43" t="s">
        <v>42</v>
      </c>
      <c r="J43" t="s">
        <v>296</v>
      </c>
      <c r="K43" t="s">
        <v>297</v>
      </c>
      <c r="L43" t="s">
        <v>298</v>
      </c>
      <c r="M43" t="s">
        <v>108</v>
      </c>
      <c r="N43" t="s">
        <v>109</v>
      </c>
      <c r="Q43" s="1" t="s">
        <v>299</v>
      </c>
      <c r="R43" s="1" t="s">
        <v>300</v>
      </c>
      <c r="W43" t="s">
        <v>301</v>
      </c>
      <c r="Y43">
        <v>1</v>
      </c>
      <c r="Z43" t="s">
        <v>192</v>
      </c>
      <c r="AA43" t="s">
        <v>193</v>
      </c>
      <c r="AB43" t="s">
        <v>45</v>
      </c>
      <c r="AC43">
        <v>20</v>
      </c>
      <c r="AD43" s="2">
        <v>1831</v>
      </c>
      <c r="AE43" s="2">
        <v>1831</v>
      </c>
      <c r="AF43" s="2">
        <v>1832</v>
      </c>
      <c r="AG43" s="2">
        <v>1</v>
      </c>
      <c r="AH43" s="2">
        <f t="shared" si="0"/>
        <v>0</v>
      </c>
      <c r="AI43" s="2" t="s">
        <v>56</v>
      </c>
      <c r="AK43" s="2" t="s">
        <v>302</v>
      </c>
    </row>
    <row r="44" spans="1:38" ht="14" x14ac:dyDescent="0.15">
      <c r="A44" t="s">
        <v>303</v>
      </c>
      <c r="B44" t="s">
        <v>304</v>
      </c>
      <c r="F44" t="s">
        <v>49</v>
      </c>
      <c r="G44" t="s">
        <v>41</v>
      </c>
      <c r="H44" t="s">
        <v>42</v>
      </c>
      <c r="I44">
        <v>42</v>
      </c>
      <c r="Q44" s="1" t="s">
        <v>305</v>
      </c>
      <c r="S44">
        <v>42</v>
      </c>
      <c r="V44" t="s">
        <v>306</v>
      </c>
      <c r="Y44" t="s">
        <v>154</v>
      </c>
      <c r="AD44" s="2">
        <v>1775</v>
      </c>
      <c r="AE44" s="2">
        <v>1817</v>
      </c>
      <c r="AF44" s="2">
        <v>1826</v>
      </c>
      <c r="AG44" s="2">
        <v>50</v>
      </c>
      <c r="AH44" s="2">
        <f t="shared" si="0"/>
        <v>1</v>
      </c>
      <c r="AJ44" s="2" t="s">
        <v>71</v>
      </c>
    </row>
    <row r="45" spans="1:38" ht="28" x14ac:dyDescent="0.15">
      <c r="A45" t="s">
        <v>307</v>
      </c>
      <c r="B45" t="s">
        <v>308</v>
      </c>
      <c r="C45" t="s">
        <v>309</v>
      </c>
      <c r="F45" t="s">
        <v>49</v>
      </c>
      <c r="G45" t="s">
        <v>310</v>
      </c>
      <c r="H45" t="s">
        <v>42</v>
      </c>
      <c r="J45" t="s">
        <v>311</v>
      </c>
      <c r="K45" t="s">
        <v>77</v>
      </c>
      <c r="L45" t="s">
        <v>78</v>
      </c>
      <c r="M45" t="s">
        <v>79</v>
      </c>
      <c r="N45" s="5" t="s">
        <v>80</v>
      </c>
      <c r="Q45" s="1" t="s">
        <v>312</v>
      </c>
      <c r="V45" t="s">
        <v>313</v>
      </c>
      <c r="Y45" t="s">
        <v>314</v>
      </c>
      <c r="Z45" t="s">
        <v>315</v>
      </c>
      <c r="AA45" t="s">
        <v>44</v>
      </c>
      <c r="AB45" t="s">
        <v>45</v>
      </c>
      <c r="AC45">
        <v>10</v>
      </c>
      <c r="AE45" s="2">
        <v>1826</v>
      </c>
      <c r="AF45" s="2">
        <v>1826</v>
      </c>
      <c r="AG45" s="2">
        <v>5</v>
      </c>
      <c r="AH45" s="2">
        <f t="shared" si="0"/>
        <v>1821</v>
      </c>
      <c r="AI45" s="2" t="s">
        <v>56</v>
      </c>
    </row>
    <row r="46" spans="1:38" x14ac:dyDescent="0.15">
      <c r="A46" t="s">
        <v>316</v>
      </c>
      <c r="B46" t="s">
        <v>317</v>
      </c>
      <c r="F46" t="s">
        <v>49</v>
      </c>
      <c r="G46" t="s">
        <v>41</v>
      </c>
      <c r="H46" t="s">
        <v>42</v>
      </c>
      <c r="I46">
        <v>32</v>
      </c>
      <c r="S46">
        <v>32</v>
      </c>
      <c r="Y46">
        <v>46</v>
      </c>
      <c r="Z46" t="s">
        <v>129</v>
      </c>
      <c r="AA46" t="s">
        <v>130</v>
      </c>
      <c r="AB46" t="s">
        <v>272</v>
      </c>
      <c r="AC46">
        <v>20</v>
      </c>
      <c r="AD46" s="2">
        <v>1785</v>
      </c>
      <c r="AE46" s="2">
        <v>1817</v>
      </c>
      <c r="AF46" s="2">
        <v>1832</v>
      </c>
      <c r="AG46" s="2">
        <v>46</v>
      </c>
      <c r="AH46" s="2">
        <f t="shared" si="0"/>
        <v>1</v>
      </c>
    </row>
    <row r="47" spans="1:38" ht="42" x14ac:dyDescent="0.15">
      <c r="A47" t="s">
        <v>318</v>
      </c>
      <c r="B47" t="s">
        <v>319</v>
      </c>
      <c r="F47" t="s">
        <v>49</v>
      </c>
      <c r="G47" t="s">
        <v>146</v>
      </c>
      <c r="H47" t="s">
        <v>42</v>
      </c>
      <c r="J47" t="s">
        <v>320</v>
      </c>
      <c r="K47" t="s">
        <v>77</v>
      </c>
      <c r="L47" t="s">
        <v>78</v>
      </c>
      <c r="M47" t="s">
        <v>79</v>
      </c>
      <c r="N47" t="s">
        <v>80</v>
      </c>
      <c r="Q47" s="1" t="s">
        <v>321</v>
      </c>
      <c r="R47" s="1" t="s">
        <v>322</v>
      </c>
      <c r="U47" t="s">
        <v>69</v>
      </c>
      <c r="Y47" t="s">
        <v>70</v>
      </c>
      <c r="AD47" s="2">
        <v>1820</v>
      </c>
      <c r="AE47" s="2">
        <v>1820</v>
      </c>
      <c r="AF47" s="2">
        <v>1821</v>
      </c>
      <c r="AG47" s="2">
        <v>1</v>
      </c>
      <c r="AH47" s="2">
        <f t="shared" si="0"/>
        <v>0</v>
      </c>
      <c r="AI47" s="2" t="s">
        <v>56</v>
      </c>
      <c r="AJ47" s="2" t="s">
        <v>71</v>
      </c>
      <c r="AK47" s="2" t="s">
        <v>323</v>
      </c>
    </row>
    <row r="48" spans="1:38" ht="14" x14ac:dyDescent="0.15">
      <c r="A48" t="s">
        <v>324</v>
      </c>
      <c r="B48" t="s">
        <v>319</v>
      </c>
      <c r="D48" t="s">
        <v>325</v>
      </c>
      <c r="F48" t="s">
        <v>49</v>
      </c>
      <c r="G48" t="s">
        <v>41</v>
      </c>
      <c r="H48" t="s">
        <v>42</v>
      </c>
      <c r="J48" t="s">
        <v>326</v>
      </c>
      <c r="K48" t="s">
        <v>65</v>
      </c>
      <c r="L48" t="s">
        <v>66</v>
      </c>
      <c r="R48" s="1" t="s">
        <v>327</v>
      </c>
      <c r="W48" t="s">
        <v>328</v>
      </c>
      <c r="Y48">
        <v>2</v>
      </c>
      <c r="Z48" t="s">
        <v>192</v>
      </c>
      <c r="AA48" t="s">
        <v>193</v>
      </c>
      <c r="AB48" t="s">
        <v>45</v>
      </c>
      <c r="AC48">
        <v>30</v>
      </c>
      <c r="AD48" s="2">
        <v>1829</v>
      </c>
      <c r="AE48" s="2">
        <v>1829</v>
      </c>
      <c r="AF48" s="2">
        <v>1832</v>
      </c>
      <c r="AG48" s="2">
        <v>2</v>
      </c>
      <c r="AH48" s="2">
        <f t="shared" si="0"/>
        <v>1</v>
      </c>
      <c r="AI48" s="2" t="s">
        <v>56</v>
      </c>
      <c r="AK48" s="2" t="s">
        <v>329</v>
      </c>
    </row>
    <row r="49" spans="1:38" x14ac:dyDescent="0.15">
      <c r="A49" t="s">
        <v>330</v>
      </c>
      <c r="B49" t="s">
        <v>331</v>
      </c>
      <c r="F49" t="s">
        <v>49</v>
      </c>
      <c r="G49" t="s">
        <v>332</v>
      </c>
      <c r="H49" t="s">
        <v>42</v>
      </c>
      <c r="J49" t="s">
        <v>333</v>
      </c>
      <c r="K49" t="s">
        <v>184</v>
      </c>
      <c r="L49" t="s">
        <v>185</v>
      </c>
      <c r="M49" t="s">
        <v>186</v>
      </c>
      <c r="N49" t="s">
        <v>187</v>
      </c>
      <c r="O49" t="s">
        <v>188</v>
      </c>
      <c r="P49" t="s">
        <v>189</v>
      </c>
      <c r="U49">
        <v>1</v>
      </c>
      <c r="Y49" t="s">
        <v>334</v>
      </c>
      <c r="Z49" t="s">
        <v>335</v>
      </c>
      <c r="AA49" t="s">
        <v>44</v>
      </c>
      <c r="AB49" t="s">
        <v>45</v>
      </c>
      <c r="AC49">
        <v>60</v>
      </c>
      <c r="AD49" s="2">
        <v>1822</v>
      </c>
      <c r="AE49" s="2">
        <v>1822</v>
      </c>
      <c r="AF49" s="2">
        <v>1832</v>
      </c>
      <c r="AG49" s="2">
        <v>10</v>
      </c>
      <c r="AH49" s="2">
        <f t="shared" si="0"/>
        <v>0</v>
      </c>
      <c r="AI49" s="2" t="s">
        <v>56</v>
      </c>
    </row>
    <row r="50" spans="1:38" ht="28" x14ac:dyDescent="0.15">
      <c r="A50" t="s">
        <v>336</v>
      </c>
      <c r="B50" t="s">
        <v>337</v>
      </c>
      <c r="F50" t="s">
        <v>49</v>
      </c>
      <c r="G50" t="s">
        <v>41</v>
      </c>
      <c r="H50" t="s">
        <v>42</v>
      </c>
      <c r="I50">
        <v>50</v>
      </c>
      <c r="J50" t="s">
        <v>338</v>
      </c>
      <c r="Q50" s="1" t="s">
        <v>339</v>
      </c>
      <c r="R50" s="1" t="s">
        <v>340</v>
      </c>
      <c r="S50">
        <v>50</v>
      </c>
      <c r="V50" t="s">
        <v>341</v>
      </c>
      <c r="Y50" t="s">
        <v>154</v>
      </c>
      <c r="AD50" s="2">
        <v>1767</v>
      </c>
      <c r="AE50" s="2">
        <v>1817</v>
      </c>
      <c r="AF50" s="2">
        <v>1824</v>
      </c>
      <c r="AG50" s="2">
        <v>58</v>
      </c>
      <c r="AH50" s="2">
        <f t="shared" si="0"/>
        <v>-1</v>
      </c>
      <c r="AJ50" s="2" t="s">
        <v>71</v>
      </c>
    </row>
    <row r="51" spans="1:38" ht="14" x14ac:dyDescent="0.15">
      <c r="A51" t="s">
        <v>342</v>
      </c>
      <c r="B51" t="s">
        <v>343</v>
      </c>
      <c r="F51" t="s">
        <v>49</v>
      </c>
      <c r="G51" t="s">
        <v>41</v>
      </c>
      <c r="H51" t="s">
        <v>42</v>
      </c>
      <c r="I51">
        <v>50</v>
      </c>
      <c r="Q51" s="1" t="s">
        <v>344</v>
      </c>
      <c r="R51" s="1" t="s">
        <v>345</v>
      </c>
      <c r="S51">
        <v>50</v>
      </c>
      <c r="T51" t="s">
        <v>101</v>
      </c>
      <c r="Y51" t="s">
        <v>102</v>
      </c>
      <c r="AD51" s="2">
        <v>1767</v>
      </c>
      <c r="AE51" s="2">
        <v>1817</v>
      </c>
      <c r="AF51" s="2">
        <v>1819</v>
      </c>
      <c r="AG51" s="2">
        <v>50</v>
      </c>
      <c r="AH51" s="2">
        <f t="shared" si="0"/>
        <v>2</v>
      </c>
      <c r="AJ51" s="2" t="s">
        <v>71</v>
      </c>
      <c r="AL51" s="2" t="s">
        <v>346</v>
      </c>
    </row>
    <row r="52" spans="1:38" x14ac:dyDescent="0.15">
      <c r="A52" t="s">
        <v>347</v>
      </c>
      <c r="B52" t="s">
        <v>348</v>
      </c>
      <c r="D52" t="s">
        <v>349</v>
      </c>
      <c r="F52" t="s">
        <v>49</v>
      </c>
      <c r="G52" t="s">
        <v>41</v>
      </c>
      <c r="H52" t="s">
        <v>42</v>
      </c>
      <c r="I52">
        <v>4</v>
      </c>
      <c r="J52" t="s">
        <v>350</v>
      </c>
      <c r="K52" t="s">
        <v>351</v>
      </c>
      <c r="L52" t="s">
        <v>352</v>
      </c>
      <c r="S52">
        <v>4</v>
      </c>
      <c r="Y52">
        <v>18</v>
      </c>
      <c r="Z52" t="s">
        <v>234</v>
      </c>
      <c r="AA52" t="s">
        <v>44</v>
      </c>
      <c r="AB52" t="s">
        <v>45</v>
      </c>
      <c r="AC52">
        <v>100</v>
      </c>
      <c r="AD52" s="2">
        <v>1813</v>
      </c>
      <c r="AE52" s="2">
        <v>1817</v>
      </c>
      <c r="AF52" s="2">
        <v>1832</v>
      </c>
      <c r="AG52" s="2">
        <v>18</v>
      </c>
      <c r="AH52" s="2">
        <f t="shared" si="0"/>
        <v>1</v>
      </c>
    </row>
    <row r="53" spans="1:38" ht="168" x14ac:dyDescent="0.15">
      <c r="A53" t="s">
        <v>353</v>
      </c>
      <c r="B53" t="s">
        <v>354</v>
      </c>
      <c r="F53" t="s">
        <v>49</v>
      </c>
      <c r="G53" t="s">
        <v>41</v>
      </c>
      <c r="H53" t="s">
        <v>42</v>
      </c>
      <c r="I53">
        <v>25</v>
      </c>
      <c r="J53" t="s">
        <v>355</v>
      </c>
      <c r="K53" t="s">
        <v>188</v>
      </c>
      <c r="L53" t="s">
        <v>189</v>
      </c>
      <c r="Q53" s="1" t="s">
        <v>356</v>
      </c>
      <c r="R53" s="1" t="s">
        <v>357</v>
      </c>
      <c r="S53">
        <v>25</v>
      </c>
      <c r="T53" t="s">
        <v>101</v>
      </c>
      <c r="Y53" t="s">
        <v>102</v>
      </c>
      <c r="Z53" t="s">
        <v>358</v>
      </c>
      <c r="AD53" s="2">
        <v>1792</v>
      </c>
      <c r="AE53" s="2">
        <v>1817</v>
      </c>
      <c r="AF53" s="2">
        <v>1818</v>
      </c>
      <c r="AG53" s="2">
        <v>25</v>
      </c>
      <c r="AH53" s="2">
        <f t="shared" si="0"/>
        <v>1</v>
      </c>
      <c r="AJ53" s="2" t="s">
        <v>71</v>
      </c>
      <c r="AL53" s="2" t="s">
        <v>359</v>
      </c>
    </row>
    <row r="54" spans="1:38" ht="14" x14ac:dyDescent="0.15">
      <c r="A54" t="s">
        <v>360</v>
      </c>
      <c r="B54" t="s">
        <v>354</v>
      </c>
      <c r="F54" t="s">
        <v>49</v>
      </c>
      <c r="G54" t="s">
        <v>146</v>
      </c>
      <c r="H54" t="s">
        <v>42</v>
      </c>
      <c r="J54" t="s">
        <v>361</v>
      </c>
      <c r="K54" t="s">
        <v>362</v>
      </c>
      <c r="L54" t="s">
        <v>363</v>
      </c>
      <c r="M54" t="s">
        <v>188</v>
      </c>
      <c r="N54" t="s">
        <v>189</v>
      </c>
      <c r="Q54" s="1" t="s">
        <v>364</v>
      </c>
      <c r="U54">
        <v>1</v>
      </c>
      <c r="W54" t="s">
        <v>365</v>
      </c>
      <c r="Y54" t="s">
        <v>201</v>
      </c>
      <c r="AD54" s="2">
        <v>1822</v>
      </c>
      <c r="AE54" s="2">
        <v>1823</v>
      </c>
      <c r="AF54" s="2">
        <v>1828</v>
      </c>
      <c r="AG54" s="2">
        <v>5</v>
      </c>
      <c r="AH54" s="2">
        <f t="shared" si="0"/>
        <v>1</v>
      </c>
      <c r="AI54" s="2" t="s">
        <v>56</v>
      </c>
      <c r="AJ54" s="2" t="s">
        <v>71</v>
      </c>
    </row>
    <row r="55" spans="1:38" ht="56" x14ac:dyDescent="0.15">
      <c r="A55" t="s">
        <v>366</v>
      </c>
      <c r="B55" t="s">
        <v>367</v>
      </c>
      <c r="C55" t="s">
        <v>308</v>
      </c>
      <c r="F55" t="s">
        <v>40</v>
      </c>
      <c r="G55" t="s">
        <v>41</v>
      </c>
      <c r="H55" t="s">
        <v>42</v>
      </c>
      <c r="I55">
        <v>70</v>
      </c>
      <c r="Q55" s="1" t="s">
        <v>368</v>
      </c>
      <c r="R55" s="1" t="s">
        <v>369</v>
      </c>
      <c r="S55">
        <v>70</v>
      </c>
      <c r="V55" t="s">
        <v>370</v>
      </c>
      <c r="Y55" t="s">
        <v>154</v>
      </c>
      <c r="AD55" s="2">
        <v>1747</v>
      </c>
      <c r="AE55" s="2">
        <v>1817</v>
      </c>
      <c r="AF55" s="2">
        <v>1824</v>
      </c>
      <c r="AG55" s="2">
        <v>77</v>
      </c>
      <c r="AH55" s="2">
        <f t="shared" si="0"/>
        <v>0</v>
      </c>
      <c r="AJ55" s="2" t="s">
        <v>71</v>
      </c>
      <c r="AL55" s="2" t="s">
        <v>371</v>
      </c>
    </row>
    <row r="56" spans="1:38" ht="14" x14ac:dyDescent="0.15">
      <c r="A56" t="s">
        <v>372</v>
      </c>
      <c r="B56" t="s">
        <v>373</v>
      </c>
      <c r="F56" t="s">
        <v>40</v>
      </c>
      <c r="G56" t="s">
        <v>41</v>
      </c>
      <c r="H56" t="s">
        <v>42</v>
      </c>
      <c r="I56">
        <v>60</v>
      </c>
      <c r="R56" s="1" t="s">
        <v>374</v>
      </c>
      <c r="S56">
        <v>60</v>
      </c>
      <c r="X56" t="s">
        <v>375</v>
      </c>
      <c r="AD56" s="2">
        <v>1757</v>
      </c>
      <c r="AE56" s="2">
        <v>1817</v>
      </c>
      <c r="AF56" s="2">
        <v>1829</v>
      </c>
      <c r="AG56" s="2">
        <v>72</v>
      </c>
      <c r="AH56" s="2">
        <f t="shared" si="0"/>
        <v>0</v>
      </c>
      <c r="AJ56" s="2" t="s">
        <v>71</v>
      </c>
      <c r="AL56" s="2" t="s">
        <v>376</v>
      </c>
    </row>
    <row r="57" spans="1:38" ht="14" x14ac:dyDescent="0.15">
      <c r="A57" t="s">
        <v>377</v>
      </c>
      <c r="B57" t="s">
        <v>378</v>
      </c>
      <c r="C57" t="s">
        <v>379</v>
      </c>
      <c r="F57" t="s">
        <v>49</v>
      </c>
      <c r="G57" t="s">
        <v>41</v>
      </c>
      <c r="H57" t="s">
        <v>42</v>
      </c>
      <c r="I57">
        <v>19</v>
      </c>
      <c r="J57" t="s">
        <v>355</v>
      </c>
      <c r="K57" t="s">
        <v>188</v>
      </c>
      <c r="L57" t="s">
        <v>189</v>
      </c>
      <c r="Q57" s="1" t="s">
        <v>380</v>
      </c>
      <c r="S57">
        <v>19</v>
      </c>
      <c r="W57" t="s">
        <v>381</v>
      </c>
      <c r="Y57" t="s">
        <v>382</v>
      </c>
      <c r="AD57" s="2">
        <v>1798</v>
      </c>
      <c r="AE57" s="2">
        <v>1817</v>
      </c>
      <c r="AF57" s="2">
        <v>1828</v>
      </c>
      <c r="AG57" s="2">
        <v>30</v>
      </c>
      <c r="AH57" s="2">
        <f t="shared" si="0"/>
        <v>0</v>
      </c>
      <c r="AJ57" s="2" t="s">
        <v>71</v>
      </c>
    </row>
    <row r="58" spans="1:38" ht="14" x14ac:dyDescent="0.15">
      <c r="A58" t="s">
        <v>383</v>
      </c>
      <c r="B58" t="s">
        <v>384</v>
      </c>
      <c r="C58" t="s">
        <v>385</v>
      </c>
      <c r="F58" t="s">
        <v>49</v>
      </c>
      <c r="G58" t="s">
        <v>41</v>
      </c>
      <c r="H58" t="s">
        <v>42</v>
      </c>
      <c r="I58">
        <v>40</v>
      </c>
      <c r="Q58" s="1" t="s">
        <v>386</v>
      </c>
      <c r="S58">
        <v>40</v>
      </c>
      <c r="U58" t="s">
        <v>387</v>
      </c>
      <c r="Y58" t="s">
        <v>388</v>
      </c>
      <c r="AD58" s="2">
        <v>1777</v>
      </c>
      <c r="AE58" s="2">
        <v>1817</v>
      </c>
      <c r="AF58" s="2">
        <v>1821</v>
      </c>
      <c r="AG58" s="2">
        <v>44</v>
      </c>
      <c r="AH58" s="2">
        <f t="shared" si="0"/>
        <v>0</v>
      </c>
      <c r="AJ58" s="2" t="s">
        <v>71</v>
      </c>
    </row>
    <row r="59" spans="1:38" x14ac:dyDescent="0.15">
      <c r="A59" t="s">
        <v>389</v>
      </c>
      <c r="B59" t="s">
        <v>390</v>
      </c>
      <c r="D59" t="s">
        <v>391</v>
      </c>
      <c r="F59" t="s">
        <v>40</v>
      </c>
      <c r="G59" t="s">
        <v>41</v>
      </c>
      <c r="H59" t="s">
        <v>42</v>
      </c>
      <c r="I59">
        <v>50</v>
      </c>
      <c r="S59">
        <v>50</v>
      </c>
      <c r="Y59">
        <v>64</v>
      </c>
      <c r="Z59" t="s">
        <v>129</v>
      </c>
      <c r="AA59" t="s">
        <v>130</v>
      </c>
      <c r="AB59" t="s">
        <v>45</v>
      </c>
      <c r="AC59">
        <v>0</v>
      </c>
      <c r="AD59" s="2">
        <v>1767</v>
      </c>
      <c r="AE59" s="2">
        <v>1817</v>
      </c>
      <c r="AF59" s="2">
        <v>1832</v>
      </c>
      <c r="AG59" s="2">
        <v>64</v>
      </c>
      <c r="AH59" s="2">
        <f t="shared" si="0"/>
        <v>1</v>
      </c>
    </row>
    <row r="60" spans="1:38" ht="14" x14ac:dyDescent="0.15">
      <c r="A60" t="s">
        <v>392</v>
      </c>
      <c r="B60" t="s">
        <v>393</v>
      </c>
      <c r="F60" t="s">
        <v>49</v>
      </c>
      <c r="G60" t="s">
        <v>41</v>
      </c>
      <c r="H60" t="s">
        <v>42</v>
      </c>
      <c r="J60" t="s">
        <v>394</v>
      </c>
      <c r="K60" t="s">
        <v>51</v>
      </c>
      <c r="L60" t="s">
        <v>52</v>
      </c>
      <c r="M60" t="s">
        <v>53</v>
      </c>
      <c r="N60" t="s">
        <v>54</v>
      </c>
      <c r="Q60" s="1" t="s">
        <v>395</v>
      </c>
      <c r="W60" t="s">
        <v>261</v>
      </c>
      <c r="Y60" t="s">
        <v>201</v>
      </c>
      <c r="AD60" s="2">
        <v>1827</v>
      </c>
      <c r="AE60" s="2">
        <v>1827</v>
      </c>
      <c r="AF60" s="2">
        <v>1829</v>
      </c>
      <c r="AG60" s="2">
        <v>2</v>
      </c>
      <c r="AH60" s="2">
        <f t="shared" si="0"/>
        <v>0</v>
      </c>
      <c r="AI60" s="2" t="s">
        <v>56</v>
      </c>
      <c r="AJ60" s="2" t="s">
        <v>71</v>
      </c>
    </row>
    <row r="61" spans="1:38" ht="14" x14ac:dyDescent="0.15">
      <c r="A61" t="s">
        <v>396</v>
      </c>
      <c r="B61" t="s">
        <v>397</v>
      </c>
      <c r="D61" t="s">
        <v>398</v>
      </c>
      <c r="F61" t="s">
        <v>49</v>
      </c>
      <c r="G61" t="s">
        <v>41</v>
      </c>
      <c r="H61" t="s">
        <v>42</v>
      </c>
      <c r="I61">
        <v>7</v>
      </c>
      <c r="Q61" s="1" t="s">
        <v>399</v>
      </c>
      <c r="S61">
        <v>7</v>
      </c>
      <c r="Y61">
        <v>21</v>
      </c>
      <c r="Z61" t="s">
        <v>358</v>
      </c>
      <c r="AA61" t="s">
        <v>44</v>
      </c>
      <c r="AB61" t="s">
        <v>235</v>
      </c>
      <c r="AC61">
        <v>100</v>
      </c>
      <c r="AD61" s="2">
        <v>1810</v>
      </c>
      <c r="AE61" s="2">
        <v>1817</v>
      </c>
      <c r="AF61" s="2">
        <v>1832</v>
      </c>
      <c r="AG61" s="2">
        <v>21</v>
      </c>
      <c r="AH61" s="2">
        <f t="shared" si="0"/>
        <v>1</v>
      </c>
    </row>
    <row r="62" spans="1:38" ht="14" x14ac:dyDescent="0.15">
      <c r="A62" t="s">
        <v>400</v>
      </c>
      <c r="B62" t="s">
        <v>401</v>
      </c>
      <c r="F62" t="s">
        <v>49</v>
      </c>
      <c r="G62" t="s">
        <v>41</v>
      </c>
      <c r="H62" t="s">
        <v>42</v>
      </c>
      <c r="J62" t="s">
        <v>402</v>
      </c>
      <c r="K62" t="s">
        <v>362</v>
      </c>
      <c r="L62" t="s">
        <v>363</v>
      </c>
      <c r="M62" t="s">
        <v>188</v>
      </c>
      <c r="N62" t="s">
        <v>189</v>
      </c>
      <c r="Q62" s="1" t="s">
        <v>403</v>
      </c>
      <c r="W62" t="s">
        <v>69</v>
      </c>
      <c r="Y62" t="s">
        <v>201</v>
      </c>
      <c r="AD62" s="2">
        <v>1828</v>
      </c>
      <c r="AE62" s="2">
        <v>1828</v>
      </c>
      <c r="AF62" s="2">
        <v>1829</v>
      </c>
      <c r="AG62" s="2">
        <v>1</v>
      </c>
      <c r="AH62" s="2">
        <f t="shared" si="0"/>
        <v>0</v>
      </c>
      <c r="AI62" s="2" t="s">
        <v>56</v>
      </c>
      <c r="AJ62" s="2" t="s">
        <v>71</v>
      </c>
    </row>
    <row r="63" spans="1:38" ht="28" x14ac:dyDescent="0.15">
      <c r="A63" t="s">
        <v>404</v>
      </c>
      <c r="B63" t="s">
        <v>405</v>
      </c>
      <c r="F63" t="s">
        <v>49</v>
      </c>
      <c r="G63" t="s">
        <v>41</v>
      </c>
      <c r="H63" t="s">
        <v>42</v>
      </c>
      <c r="I63">
        <v>25</v>
      </c>
      <c r="Q63" s="1" t="s">
        <v>406</v>
      </c>
      <c r="R63" s="1" t="s">
        <v>407</v>
      </c>
      <c r="S63">
        <v>25</v>
      </c>
      <c r="U63" t="s">
        <v>408</v>
      </c>
      <c r="Y63" t="s">
        <v>409</v>
      </c>
      <c r="AD63" s="2">
        <v>1792</v>
      </c>
      <c r="AE63" s="2">
        <v>1817</v>
      </c>
      <c r="AF63" s="2">
        <v>1821</v>
      </c>
      <c r="AG63" s="2">
        <v>29</v>
      </c>
      <c r="AH63" s="2">
        <f t="shared" si="0"/>
        <v>0</v>
      </c>
      <c r="AJ63" s="2" t="s">
        <v>71</v>
      </c>
      <c r="AL63" s="2" t="s">
        <v>410</v>
      </c>
    </row>
    <row r="64" spans="1:38" ht="42" x14ac:dyDescent="0.15">
      <c r="A64" t="s">
        <v>411</v>
      </c>
      <c r="B64" t="s">
        <v>412</v>
      </c>
      <c r="F64" t="s">
        <v>49</v>
      </c>
      <c r="G64" t="s">
        <v>41</v>
      </c>
      <c r="H64" t="s">
        <v>42</v>
      </c>
      <c r="J64" t="s">
        <v>413</v>
      </c>
      <c r="K64" t="s">
        <v>65</v>
      </c>
      <c r="L64" t="s">
        <v>66</v>
      </c>
      <c r="Q64" s="1" t="s">
        <v>414</v>
      </c>
      <c r="R64" s="1" t="s">
        <v>415</v>
      </c>
      <c r="T64" t="s">
        <v>261</v>
      </c>
      <c r="Y64" t="s">
        <v>416</v>
      </c>
      <c r="AD64" s="2">
        <v>1818</v>
      </c>
      <c r="AE64" s="2">
        <v>1818</v>
      </c>
      <c r="AF64" s="2">
        <v>1820</v>
      </c>
      <c r="AG64" s="2">
        <v>2</v>
      </c>
      <c r="AH64" s="2">
        <f t="shared" si="0"/>
        <v>0</v>
      </c>
      <c r="AI64" s="2" t="s">
        <v>56</v>
      </c>
      <c r="AJ64" s="2" t="s">
        <v>71</v>
      </c>
      <c r="AK64" s="2" t="s">
        <v>417</v>
      </c>
      <c r="AL64" s="2" t="s">
        <v>418</v>
      </c>
    </row>
    <row r="65" spans="1:38" ht="42" x14ac:dyDescent="0.15">
      <c r="A65" t="s">
        <v>419</v>
      </c>
      <c r="B65" t="s">
        <v>420</v>
      </c>
      <c r="F65" t="s">
        <v>40</v>
      </c>
      <c r="G65" t="s">
        <v>41</v>
      </c>
      <c r="H65" t="s">
        <v>42</v>
      </c>
      <c r="I65">
        <v>50</v>
      </c>
      <c r="Q65" s="1" t="s">
        <v>344</v>
      </c>
      <c r="R65" s="1" t="s">
        <v>421</v>
      </c>
      <c r="S65">
        <v>50</v>
      </c>
      <c r="T65" t="s">
        <v>101</v>
      </c>
      <c r="Y65" t="s">
        <v>102</v>
      </c>
      <c r="AD65" s="2">
        <v>1767</v>
      </c>
      <c r="AE65" s="2">
        <v>1817</v>
      </c>
      <c r="AF65" s="2">
        <v>1820</v>
      </c>
      <c r="AG65" s="2">
        <v>50</v>
      </c>
      <c r="AH65" s="2">
        <f t="shared" si="0"/>
        <v>3</v>
      </c>
      <c r="AJ65" s="2" t="s">
        <v>71</v>
      </c>
      <c r="AL65" s="2" t="s">
        <v>422</v>
      </c>
    </row>
    <row r="66" spans="1:38" ht="14" x14ac:dyDescent="0.15">
      <c r="A66" t="s">
        <v>423</v>
      </c>
      <c r="B66" t="s">
        <v>424</v>
      </c>
      <c r="C66" t="s">
        <v>425</v>
      </c>
      <c r="F66" t="s">
        <v>40</v>
      </c>
      <c r="G66" t="s">
        <v>41</v>
      </c>
      <c r="H66" t="s">
        <v>42</v>
      </c>
      <c r="I66">
        <v>45</v>
      </c>
      <c r="Q66" s="1" t="s">
        <v>426</v>
      </c>
      <c r="R66" s="1" t="s">
        <v>427</v>
      </c>
      <c r="S66">
        <v>45</v>
      </c>
      <c r="T66" t="s">
        <v>101</v>
      </c>
      <c r="Y66" t="s">
        <v>102</v>
      </c>
      <c r="AD66" s="2">
        <v>1772</v>
      </c>
      <c r="AE66" s="2">
        <v>1817</v>
      </c>
      <c r="AF66" s="2">
        <v>1820</v>
      </c>
      <c r="AG66" s="2">
        <v>45</v>
      </c>
      <c r="AH66" s="2">
        <f t="shared" ref="AH66:AH129" si="1">AF66-AD66-AG66</f>
        <v>3</v>
      </c>
      <c r="AJ66" s="2" t="s">
        <v>71</v>
      </c>
      <c r="AL66" s="2" t="s">
        <v>428</v>
      </c>
    </row>
    <row r="67" spans="1:38" ht="14" x14ac:dyDescent="0.15">
      <c r="A67" t="s">
        <v>429</v>
      </c>
      <c r="B67" t="s">
        <v>430</v>
      </c>
      <c r="F67" t="s">
        <v>49</v>
      </c>
      <c r="G67" t="s">
        <v>310</v>
      </c>
      <c r="H67" t="s">
        <v>42</v>
      </c>
      <c r="J67" t="s">
        <v>431</v>
      </c>
      <c r="K67" t="s">
        <v>77</v>
      </c>
      <c r="L67" t="s">
        <v>78</v>
      </c>
      <c r="M67" t="s">
        <v>79</v>
      </c>
      <c r="N67" t="s">
        <v>80</v>
      </c>
      <c r="R67" s="1" t="s">
        <v>432</v>
      </c>
      <c r="T67">
        <v>2</v>
      </c>
      <c r="Y67" t="s">
        <v>433</v>
      </c>
      <c r="Z67" t="s">
        <v>335</v>
      </c>
      <c r="AA67" t="s">
        <v>44</v>
      </c>
      <c r="AB67" t="s">
        <v>45</v>
      </c>
      <c r="AC67">
        <v>60</v>
      </c>
      <c r="AD67" s="2">
        <v>1817</v>
      </c>
      <c r="AE67" s="2">
        <v>1817</v>
      </c>
      <c r="AF67" s="2">
        <v>1832</v>
      </c>
      <c r="AG67" s="2">
        <v>13</v>
      </c>
      <c r="AH67" s="2">
        <f t="shared" si="1"/>
        <v>2</v>
      </c>
      <c r="AI67" s="2" t="s">
        <v>56</v>
      </c>
      <c r="AK67" s="2" t="s">
        <v>434</v>
      </c>
    </row>
    <row r="68" spans="1:38" ht="28" x14ac:dyDescent="0.15">
      <c r="A68" t="s">
        <v>435</v>
      </c>
      <c r="B68" t="s">
        <v>430</v>
      </c>
      <c r="F68" t="s">
        <v>49</v>
      </c>
      <c r="G68" t="s">
        <v>41</v>
      </c>
      <c r="H68" t="s">
        <v>42</v>
      </c>
      <c r="J68" t="s">
        <v>436</v>
      </c>
      <c r="K68" t="s">
        <v>362</v>
      </c>
      <c r="L68" t="s">
        <v>363</v>
      </c>
      <c r="M68" t="s">
        <v>188</v>
      </c>
      <c r="N68" t="s">
        <v>189</v>
      </c>
      <c r="Q68" s="1" t="s">
        <v>437</v>
      </c>
      <c r="Y68" t="s">
        <v>438</v>
      </c>
      <c r="Z68" t="s">
        <v>192</v>
      </c>
      <c r="AA68" t="s">
        <v>193</v>
      </c>
      <c r="AB68" t="s">
        <v>45</v>
      </c>
      <c r="AC68">
        <v>20</v>
      </c>
      <c r="AD68" s="2">
        <v>1832</v>
      </c>
      <c r="AE68" s="2">
        <v>1832</v>
      </c>
      <c r="AF68" s="2">
        <v>1832</v>
      </c>
      <c r="AG68" s="2">
        <v>0.41666999999999998</v>
      </c>
      <c r="AH68" s="2">
        <f t="shared" si="1"/>
        <v>-0.41666999999999998</v>
      </c>
      <c r="AI68" s="2" t="s">
        <v>56</v>
      </c>
    </row>
    <row r="69" spans="1:38" ht="14" x14ac:dyDescent="0.15">
      <c r="A69" t="s">
        <v>439</v>
      </c>
      <c r="B69" t="s">
        <v>440</v>
      </c>
      <c r="F69" t="s">
        <v>40</v>
      </c>
      <c r="G69" t="s">
        <v>41</v>
      </c>
      <c r="H69" t="s">
        <v>42</v>
      </c>
      <c r="I69">
        <v>40</v>
      </c>
      <c r="Q69" s="1" t="s">
        <v>441</v>
      </c>
      <c r="S69">
        <v>40</v>
      </c>
      <c r="W69" t="s">
        <v>306</v>
      </c>
      <c r="Y69" t="s">
        <v>159</v>
      </c>
      <c r="AD69" s="2">
        <v>1777</v>
      </c>
      <c r="AE69" s="2">
        <v>1817</v>
      </c>
      <c r="AF69" s="2">
        <v>1827</v>
      </c>
      <c r="AG69" s="2">
        <v>50</v>
      </c>
      <c r="AH69" s="2">
        <f t="shared" si="1"/>
        <v>0</v>
      </c>
      <c r="AJ69" s="2" t="s">
        <v>71</v>
      </c>
    </row>
    <row r="70" spans="1:38" x14ac:dyDescent="0.15">
      <c r="A70" t="s">
        <v>442</v>
      </c>
      <c r="B70" t="s">
        <v>443</v>
      </c>
      <c r="D70" t="s">
        <v>444</v>
      </c>
      <c r="F70" t="s">
        <v>49</v>
      </c>
      <c r="G70" t="s">
        <v>41</v>
      </c>
      <c r="H70" t="s">
        <v>42</v>
      </c>
      <c r="I70">
        <v>6</v>
      </c>
      <c r="J70" t="s">
        <v>445</v>
      </c>
      <c r="K70" t="s">
        <v>446</v>
      </c>
      <c r="L70" t="s">
        <v>447</v>
      </c>
      <c r="M70" t="s">
        <v>243</v>
      </c>
      <c r="N70" t="s">
        <v>244</v>
      </c>
      <c r="S70">
        <v>6</v>
      </c>
      <c r="Y70">
        <v>20</v>
      </c>
      <c r="Z70" t="s">
        <v>96</v>
      </c>
      <c r="AA70" t="s">
        <v>44</v>
      </c>
      <c r="AB70" t="s">
        <v>45</v>
      </c>
      <c r="AC70">
        <v>100</v>
      </c>
      <c r="AD70" s="2">
        <v>1811</v>
      </c>
      <c r="AE70" s="2">
        <v>1817</v>
      </c>
      <c r="AF70" s="2">
        <v>1832</v>
      </c>
      <c r="AG70" s="2">
        <v>20</v>
      </c>
      <c r="AH70" s="2">
        <f t="shared" si="1"/>
        <v>1</v>
      </c>
    </row>
    <row r="71" spans="1:38" x14ac:dyDescent="0.15">
      <c r="A71" t="s">
        <v>448</v>
      </c>
      <c r="B71" t="s">
        <v>449</v>
      </c>
      <c r="D71" t="s">
        <v>450</v>
      </c>
      <c r="F71" t="s">
        <v>49</v>
      </c>
      <c r="G71" t="s">
        <v>41</v>
      </c>
      <c r="H71" t="s">
        <v>42</v>
      </c>
      <c r="I71">
        <v>2</v>
      </c>
      <c r="J71" t="s">
        <v>120</v>
      </c>
      <c r="K71" t="s">
        <v>121</v>
      </c>
      <c r="L71" t="s">
        <v>122</v>
      </c>
      <c r="S71">
        <v>2</v>
      </c>
      <c r="Y71">
        <v>16</v>
      </c>
      <c r="Z71" t="s">
        <v>55</v>
      </c>
      <c r="AA71" t="s">
        <v>44</v>
      </c>
      <c r="AB71" t="s">
        <v>235</v>
      </c>
      <c r="AC71">
        <v>90</v>
      </c>
      <c r="AD71" s="2">
        <v>1815</v>
      </c>
      <c r="AE71" s="2">
        <v>1817</v>
      </c>
      <c r="AF71" s="2">
        <v>1832</v>
      </c>
      <c r="AG71" s="2">
        <v>16</v>
      </c>
      <c r="AH71" s="2">
        <f t="shared" si="1"/>
        <v>1</v>
      </c>
    </row>
    <row r="72" spans="1:38" ht="42" x14ac:dyDescent="0.15">
      <c r="A72" t="s">
        <v>451</v>
      </c>
      <c r="B72" t="s">
        <v>452</v>
      </c>
      <c r="F72" t="s">
        <v>40</v>
      </c>
      <c r="G72" t="s">
        <v>41</v>
      </c>
      <c r="H72" t="s">
        <v>42</v>
      </c>
      <c r="I72">
        <v>50</v>
      </c>
      <c r="Q72" s="1" t="s">
        <v>344</v>
      </c>
      <c r="R72" s="1" t="s">
        <v>453</v>
      </c>
      <c r="S72">
        <v>50</v>
      </c>
      <c r="T72" t="s">
        <v>101</v>
      </c>
      <c r="Y72" t="s">
        <v>102</v>
      </c>
      <c r="AD72" s="2">
        <v>1767</v>
      </c>
      <c r="AE72" s="2">
        <v>1817</v>
      </c>
      <c r="AF72" s="2">
        <v>1819</v>
      </c>
      <c r="AG72" s="2">
        <v>50</v>
      </c>
      <c r="AH72" s="2">
        <f t="shared" si="1"/>
        <v>2</v>
      </c>
    </row>
    <row r="73" spans="1:38" ht="14" x14ac:dyDescent="0.15">
      <c r="A73" t="s">
        <v>454</v>
      </c>
      <c r="B73" t="s">
        <v>455</v>
      </c>
      <c r="C73" t="s">
        <v>456</v>
      </c>
      <c r="F73" t="s">
        <v>40</v>
      </c>
      <c r="G73" t="s">
        <v>41</v>
      </c>
      <c r="H73" t="s">
        <v>42</v>
      </c>
      <c r="I73">
        <v>50</v>
      </c>
      <c r="Q73" s="1" t="s">
        <v>344</v>
      </c>
      <c r="S73">
        <v>50</v>
      </c>
      <c r="T73" t="s">
        <v>101</v>
      </c>
      <c r="Y73" t="s">
        <v>102</v>
      </c>
      <c r="AD73" s="2">
        <v>1767</v>
      </c>
      <c r="AE73" s="2">
        <v>1817</v>
      </c>
      <c r="AF73" s="2">
        <v>1820</v>
      </c>
      <c r="AG73" s="2">
        <v>50</v>
      </c>
      <c r="AH73" s="2">
        <f t="shared" si="1"/>
        <v>3</v>
      </c>
      <c r="AJ73" s="2" t="s">
        <v>71</v>
      </c>
    </row>
    <row r="74" spans="1:38" x14ac:dyDescent="0.15">
      <c r="A74" t="s">
        <v>457</v>
      </c>
      <c r="B74" t="s">
        <v>458</v>
      </c>
      <c r="D74" t="s">
        <v>459</v>
      </c>
      <c r="F74" t="s">
        <v>49</v>
      </c>
      <c r="G74" t="s">
        <v>41</v>
      </c>
      <c r="H74" t="s">
        <v>42</v>
      </c>
      <c r="I74">
        <v>1</v>
      </c>
      <c r="J74" t="s">
        <v>460</v>
      </c>
      <c r="K74" t="s">
        <v>461</v>
      </c>
      <c r="L74" t="s">
        <v>462</v>
      </c>
      <c r="M74" t="s">
        <v>214</v>
      </c>
      <c r="N74" t="s">
        <v>215</v>
      </c>
      <c r="S74">
        <v>1</v>
      </c>
      <c r="Y74">
        <v>15</v>
      </c>
      <c r="Z74" t="s">
        <v>55</v>
      </c>
      <c r="AA74" t="s">
        <v>44</v>
      </c>
      <c r="AB74" t="s">
        <v>235</v>
      </c>
      <c r="AC74">
        <v>80</v>
      </c>
      <c r="AD74" s="2">
        <v>1816</v>
      </c>
      <c r="AE74" s="2">
        <v>1817</v>
      </c>
      <c r="AF74" s="2">
        <v>1832</v>
      </c>
      <c r="AG74" s="2">
        <v>15</v>
      </c>
      <c r="AH74" s="2">
        <f t="shared" si="1"/>
        <v>1</v>
      </c>
    </row>
    <row r="75" spans="1:38" ht="42" x14ac:dyDescent="0.15">
      <c r="A75" t="s">
        <v>463</v>
      </c>
      <c r="B75" t="s">
        <v>464</v>
      </c>
      <c r="F75" t="s">
        <v>49</v>
      </c>
      <c r="G75" t="s">
        <v>41</v>
      </c>
      <c r="H75" t="s">
        <v>42</v>
      </c>
      <c r="I75">
        <v>4</v>
      </c>
      <c r="J75" t="s">
        <v>465</v>
      </c>
      <c r="K75" t="s">
        <v>446</v>
      </c>
      <c r="L75" t="s">
        <v>447</v>
      </c>
      <c r="M75" t="s">
        <v>243</v>
      </c>
      <c r="N75" t="s">
        <v>244</v>
      </c>
      <c r="Q75" s="1" t="s">
        <v>466</v>
      </c>
      <c r="R75" s="1" t="s">
        <v>467</v>
      </c>
      <c r="S75">
        <v>4</v>
      </c>
      <c r="U75" t="s">
        <v>468</v>
      </c>
      <c r="Y75" t="s">
        <v>469</v>
      </c>
      <c r="AD75" s="2">
        <v>1813</v>
      </c>
      <c r="AE75" s="2">
        <v>1817</v>
      </c>
      <c r="AF75" s="2">
        <v>1819</v>
      </c>
      <c r="AG75" s="2">
        <v>4</v>
      </c>
      <c r="AH75" s="2">
        <f t="shared" si="1"/>
        <v>2</v>
      </c>
      <c r="AJ75" s="2" t="s">
        <v>71</v>
      </c>
      <c r="AL75" s="2" t="s">
        <v>470</v>
      </c>
    </row>
    <row r="76" spans="1:38" ht="14" x14ac:dyDescent="0.15">
      <c r="A76" t="s">
        <v>471</v>
      </c>
      <c r="B76" t="s">
        <v>472</v>
      </c>
      <c r="F76" t="s">
        <v>40</v>
      </c>
      <c r="G76" t="s">
        <v>41</v>
      </c>
      <c r="H76" t="s">
        <v>42</v>
      </c>
      <c r="I76">
        <v>50</v>
      </c>
      <c r="Q76" s="1" t="s">
        <v>473</v>
      </c>
      <c r="S76">
        <v>50</v>
      </c>
      <c r="V76" t="s">
        <v>474</v>
      </c>
      <c r="Y76" t="s">
        <v>154</v>
      </c>
      <c r="AD76" s="2">
        <v>1767</v>
      </c>
      <c r="AE76" s="2">
        <v>1817</v>
      </c>
      <c r="AF76" s="2">
        <v>1824</v>
      </c>
      <c r="AG76" s="2">
        <v>57</v>
      </c>
      <c r="AH76" s="2">
        <f t="shared" si="1"/>
        <v>0</v>
      </c>
      <c r="AJ76" s="2" t="s">
        <v>71</v>
      </c>
    </row>
    <row r="77" spans="1:38" ht="14" x14ac:dyDescent="0.15">
      <c r="A77" t="s">
        <v>475</v>
      </c>
      <c r="B77" t="s">
        <v>476</v>
      </c>
      <c r="C77" t="s">
        <v>477</v>
      </c>
      <c r="F77" t="s">
        <v>40</v>
      </c>
      <c r="G77" t="s">
        <v>41</v>
      </c>
      <c r="H77" t="s">
        <v>42</v>
      </c>
      <c r="I77">
        <v>45</v>
      </c>
      <c r="J77" t="s">
        <v>478</v>
      </c>
      <c r="Q77" s="1" t="s">
        <v>479</v>
      </c>
      <c r="R77" s="1" t="s">
        <v>480</v>
      </c>
      <c r="S77">
        <v>45</v>
      </c>
      <c r="W77" t="s">
        <v>481</v>
      </c>
      <c r="Y77" t="s">
        <v>159</v>
      </c>
      <c r="AD77" s="2">
        <v>1772</v>
      </c>
      <c r="AE77" s="2">
        <v>1817</v>
      </c>
      <c r="AF77" s="2">
        <v>1828</v>
      </c>
      <c r="AG77" s="2">
        <v>56</v>
      </c>
      <c r="AH77" s="2">
        <f t="shared" si="1"/>
        <v>0</v>
      </c>
      <c r="AJ77" s="2" t="s">
        <v>71</v>
      </c>
      <c r="AL77" s="2" t="s">
        <v>482</v>
      </c>
    </row>
    <row r="78" spans="1:38" ht="42" x14ac:dyDescent="0.15">
      <c r="A78" t="s">
        <v>483</v>
      </c>
      <c r="B78" t="s">
        <v>476</v>
      </c>
      <c r="D78" t="s">
        <v>484</v>
      </c>
      <c r="F78" t="s">
        <v>49</v>
      </c>
      <c r="G78" t="s">
        <v>41</v>
      </c>
      <c r="H78" t="s">
        <v>42</v>
      </c>
      <c r="J78" t="s">
        <v>485</v>
      </c>
      <c r="K78" t="s">
        <v>257</v>
      </c>
      <c r="L78" t="s">
        <v>258</v>
      </c>
      <c r="M78" t="s">
        <v>486</v>
      </c>
      <c r="N78" t="s">
        <v>487</v>
      </c>
      <c r="R78" s="1" t="s">
        <v>488</v>
      </c>
      <c r="T78">
        <v>2</v>
      </c>
      <c r="Y78">
        <v>13</v>
      </c>
      <c r="Z78" t="s">
        <v>234</v>
      </c>
      <c r="AA78" t="s">
        <v>44</v>
      </c>
      <c r="AB78" t="s">
        <v>45</v>
      </c>
      <c r="AC78">
        <v>80</v>
      </c>
      <c r="AD78" s="2">
        <v>1818</v>
      </c>
      <c r="AE78" s="2">
        <v>1818</v>
      </c>
      <c r="AF78" s="2">
        <v>1832</v>
      </c>
      <c r="AG78" s="2">
        <v>13</v>
      </c>
      <c r="AH78" s="2">
        <f t="shared" si="1"/>
        <v>1</v>
      </c>
      <c r="AI78" s="2" t="s">
        <v>56</v>
      </c>
      <c r="AK78" s="2" t="s">
        <v>103</v>
      </c>
    </row>
    <row r="79" spans="1:38" ht="14" x14ac:dyDescent="0.15">
      <c r="A79" t="s">
        <v>489</v>
      </c>
      <c r="B79" t="s">
        <v>490</v>
      </c>
      <c r="F79" t="s">
        <v>40</v>
      </c>
      <c r="G79" t="s">
        <v>41</v>
      </c>
      <c r="H79" t="s">
        <v>42</v>
      </c>
      <c r="I79">
        <v>40</v>
      </c>
      <c r="Q79" s="1" t="s">
        <v>491</v>
      </c>
      <c r="R79" s="1" t="s">
        <v>492</v>
      </c>
      <c r="S79">
        <v>40</v>
      </c>
      <c r="W79" t="s">
        <v>493</v>
      </c>
      <c r="Y79" t="s">
        <v>159</v>
      </c>
      <c r="AD79" s="2">
        <v>1777</v>
      </c>
      <c r="AE79" s="2">
        <v>1817</v>
      </c>
      <c r="AF79" s="2">
        <v>1828</v>
      </c>
      <c r="AG79" s="2">
        <v>51</v>
      </c>
      <c r="AH79" s="2">
        <f t="shared" si="1"/>
        <v>0</v>
      </c>
      <c r="AJ79" s="2" t="s">
        <v>71</v>
      </c>
      <c r="AK79" s="2" t="s">
        <v>494</v>
      </c>
    </row>
    <row r="80" spans="1:38" x14ac:dyDescent="0.15">
      <c r="A80" t="s">
        <v>495</v>
      </c>
      <c r="B80" t="s">
        <v>496</v>
      </c>
      <c r="F80" t="s">
        <v>40</v>
      </c>
      <c r="G80" t="s">
        <v>41</v>
      </c>
      <c r="H80" t="s">
        <v>42</v>
      </c>
      <c r="I80">
        <v>55</v>
      </c>
      <c r="S80">
        <v>55</v>
      </c>
      <c r="Y80" t="s">
        <v>497</v>
      </c>
      <c r="AD80" s="2">
        <v>1762</v>
      </c>
      <c r="AE80" s="2">
        <v>1817</v>
      </c>
      <c r="AH80" s="2">
        <f t="shared" si="1"/>
        <v>-1762</v>
      </c>
    </row>
    <row r="81" spans="1:38" x14ac:dyDescent="0.15">
      <c r="A81" t="s">
        <v>498</v>
      </c>
      <c r="B81" t="s">
        <v>499</v>
      </c>
      <c r="F81" t="s">
        <v>49</v>
      </c>
      <c r="G81" t="s">
        <v>41</v>
      </c>
      <c r="H81" t="s">
        <v>42</v>
      </c>
      <c r="I81">
        <v>18</v>
      </c>
      <c r="J81" t="s">
        <v>500</v>
      </c>
      <c r="K81" t="s">
        <v>501</v>
      </c>
      <c r="L81" t="s">
        <v>502</v>
      </c>
      <c r="S81">
        <v>18</v>
      </c>
      <c r="Y81">
        <v>32</v>
      </c>
      <c r="Z81" t="s">
        <v>503</v>
      </c>
      <c r="AA81" t="s">
        <v>44</v>
      </c>
      <c r="AB81" t="s">
        <v>504</v>
      </c>
      <c r="AC81">
        <v>100</v>
      </c>
      <c r="AD81" s="2">
        <v>1799</v>
      </c>
      <c r="AE81" s="2">
        <v>1817</v>
      </c>
      <c r="AF81" s="2">
        <v>1832</v>
      </c>
      <c r="AH81" s="2">
        <f t="shared" si="1"/>
        <v>33</v>
      </c>
    </row>
    <row r="82" spans="1:38" x14ac:dyDescent="0.15">
      <c r="A82" t="s">
        <v>505</v>
      </c>
      <c r="B82" t="s">
        <v>506</v>
      </c>
      <c r="D82" t="s">
        <v>507</v>
      </c>
      <c r="F82" t="s">
        <v>49</v>
      </c>
      <c r="G82" t="s">
        <v>41</v>
      </c>
      <c r="H82" t="s">
        <v>42</v>
      </c>
      <c r="I82">
        <v>14</v>
      </c>
      <c r="J82" t="s">
        <v>120</v>
      </c>
      <c r="K82" t="s">
        <v>121</v>
      </c>
      <c r="L82" t="s">
        <v>122</v>
      </c>
      <c r="S82">
        <v>14</v>
      </c>
      <c r="Y82">
        <v>28</v>
      </c>
      <c r="Z82" t="s">
        <v>508</v>
      </c>
      <c r="AA82" t="s">
        <v>44</v>
      </c>
      <c r="AB82" t="s">
        <v>45</v>
      </c>
      <c r="AC82">
        <v>100</v>
      </c>
      <c r="AD82" s="2">
        <v>1803</v>
      </c>
      <c r="AE82" s="2">
        <v>1817</v>
      </c>
      <c r="AF82" s="2">
        <v>1832</v>
      </c>
      <c r="AG82" s="2">
        <v>28</v>
      </c>
      <c r="AH82" s="2">
        <f t="shared" si="1"/>
        <v>1</v>
      </c>
    </row>
    <row r="83" spans="1:38" ht="14" x14ac:dyDescent="0.15">
      <c r="A83" t="s">
        <v>509</v>
      </c>
      <c r="B83" t="s">
        <v>510</v>
      </c>
      <c r="F83" t="s">
        <v>40</v>
      </c>
      <c r="G83" t="s">
        <v>41</v>
      </c>
      <c r="H83" t="s">
        <v>42</v>
      </c>
      <c r="I83">
        <v>40</v>
      </c>
      <c r="Q83" s="1" t="s">
        <v>511</v>
      </c>
      <c r="S83">
        <v>40</v>
      </c>
      <c r="V83" t="s">
        <v>153</v>
      </c>
      <c r="Y83" t="s">
        <v>154</v>
      </c>
      <c r="AD83" s="2">
        <v>1777</v>
      </c>
      <c r="AE83" s="2">
        <v>1817</v>
      </c>
      <c r="AF83" s="2">
        <v>1824</v>
      </c>
      <c r="AG83" s="2">
        <v>47</v>
      </c>
      <c r="AH83" s="2">
        <f t="shared" si="1"/>
        <v>0</v>
      </c>
      <c r="AJ83" s="2" t="s">
        <v>71</v>
      </c>
    </row>
    <row r="84" spans="1:38" ht="28" x14ac:dyDescent="0.15">
      <c r="A84" t="s">
        <v>512</v>
      </c>
      <c r="B84" t="s">
        <v>513</v>
      </c>
      <c r="F84" t="s">
        <v>40</v>
      </c>
      <c r="G84" t="s">
        <v>41</v>
      </c>
      <c r="H84" t="s">
        <v>42</v>
      </c>
      <c r="I84">
        <v>70</v>
      </c>
      <c r="Q84" s="1" t="s">
        <v>514</v>
      </c>
      <c r="R84" s="1" t="s">
        <v>515</v>
      </c>
      <c r="S84">
        <v>70</v>
      </c>
      <c r="V84" t="s">
        <v>516</v>
      </c>
      <c r="Y84" t="s">
        <v>517</v>
      </c>
      <c r="AD84" s="2">
        <v>1747</v>
      </c>
      <c r="AE84" s="2">
        <v>1817</v>
      </c>
      <c r="AF84" s="2">
        <v>1824</v>
      </c>
      <c r="AG84" s="2">
        <v>77</v>
      </c>
      <c r="AH84" s="2">
        <f t="shared" si="1"/>
        <v>0</v>
      </c>
      <c r="AJ84" s="2" t="s">
        <v>71</v>
      </c>
    </row>
    <row r="85" spans="1:38" x14ac:dyDescent="0.15">
      <c r="A85" t="s">
        <v>518</v>
      </c>
      <c r="B85" t="s">
        <v>519</v>
      </c>
      <c r="D85" t="s">
        <v>520</v>
      </c>
      <c r="F85" t="s">
        <v>49</v>
      </c>
      <c r="G85" t="s">
        <v>41</v>
      </c>
      <c r="H85" t="s">
        <v>42</v>
      </c>
      <c r="I85">
        <v>13</v>
      </c>
      <c r="J85" t="s">
        <v>521</v>
      </c>
      <c r="K85" t="s">
        <v>522</v>
      </c>
      <c r="L85" t="s">
        <v>523</v>
      </c>
      <c r="M85" t="s">
        <v>188</v>
      </c>
      <c r="N85" t="s">
        <v>189</v>
      </c>
      <c r="S85">
        <v>13</v>
      </c>
      <c r="Y85">
        <v>27</v>
      </c>
      <c r="Z85" t="s">
        <v>524</v>
      </c>
      <c r="AA85" t="s">
        <v>44</v>
      </c>
      <c r="AB85" t="s">
        <v>45</v>
      </c>
      <c r="AC85">
        <v>100</v>
      </c>
      <c r="AD85" s="2">
        <v>1804</v>
      </c>
      <c r="AE85" s="2">
        <v>1817</v>
      </c>
      <c r="AF85" s="2">
        <v>1832</v>
      </c>
      <c r="AG85" s="2">
        <v>27</v>
      </c>
      <c r="AH85" s="2">
        <f t="shared" si="1"/>
        <v>1</v>
      </c>
    </row>
    <row r="86" spans="1:38" x14ac:dyDescent="0.15">
      <c r="A86" t="s">
        <v>525</v>
      </c>
      <c r="B86" t="s">
        <v>526</v>
      </c>
      <c r="F86" t="s">
        <v>40</v>
      </c>
      <c r="G86" t="s">
        <v>41</v>
      </c>
      <c r="H86" t="s">
        <v>42</v>
      </c>
      <c r="I86">
        <v>40</v>
      </c>
      <c r="S86">
        <v>40</v>
      </c>
      <c r="Y86">
        <v>54</v>
      </c>
      <c r="Z86" t="s">
        <v>527</v>
      </c>
      <c r="AA86" t="s">
        <v>130</v>
      </c>
      <c r="AB86" t="s">
        <v>61</v>
      </c>
      <c r="AC86">
        <v>40</v>
      </c>
      <c r="AD86" s="2">
        <v>1777</v>
      </c>
      <c r="AE86" s="2">
        <v>1817</v>
      </c>
      <c r="AF86" s="2">
        <v>1832</v>
      </c>
      <c r="AG86" s="2">
        <v>54</v>
      </c>
      <c r="AH86" s="2">
        <f t="shared" si="1"/>
        <v>1</v>
      </c>
    </row>
    <row r="87" spans="1:38" ht="28" x14ac:dyDescent="0.15">
      <c r="A87" t="s">
        <v>528</v>
      </c>
      <c r="B87" t="s">
        <v>529</v>
      </c>
      <c r="F87" t="s">
        <v>49</v>
      </c>
      <c r="G87" t="s">
        <v>41</v>
      </c>
      <c r="H87" t="s">
        <v>42</v>
      </c>
      <c r="I87">
        <v>43</v>
      </c>
      <c r="Q87" s="1" t="s">
        <v>530</v>
      </c>
      <c r="R87" s="1" t="s">
        <v>531</v>
      </c>
      <c r="S87">
        <v>43</v>
      </c>
      <c r="T87" t="s">
        <v>101</v>
      </c>
      <c r="Y87" t="s">
        <v>102</v>
      </c>
      <c r="AD87" s="2">
        <v>1774</v>
      </c>
      <c r="AE87" s="2">
        <v>1817</v>
      </c>
      <c r="AF87" s="2">
        <v>1819</v>
      </c>
      <c r="AG87" s="2">
        <v>43</v>
      </c>
      <c r="AH87" s="2">
        <f t="shared" si="1"/>
        <v>2</v>
      </c>
      <c r="AJ87" s="2" t="s">
        <v>71</v>
      </c>
      <c r="AL87" s="2" t="s">
        <v>532</v>
      </c>
    </row>
    <row r="88" spans="1:38" x14ac:dyDescent="0.15">
      <c r="A88" t="s">
        <v>533</v>
      </c>
      <c r="B88" t="s">
        <v>529</v>
      </c>
      <c r="C88" t="s">
        <v>534</v>
      </c>
      <c r="F88" t="s">
        <v>49</v>
      </c>
      <c r="G88" t="s">
        <v>332</v>
      </c>
      <c r="H88" t="s">
        <v>42</v>
      </c>
      <c r="J88" t="s">
        <v>535</v>
      </c>
      <c r="K88" t="s">
        <v>536</v>
      </c>
      <c r="L88" t="s">
        <v>537</v>
      </c>
      <c r="M88" t="s">
        <v>538</v>
      </c>
      <c r="N88" t="s">
        <v>539</v>
      </c>
      <c r="U88">
        <v>1</v>
      </c>
      <c r="Y88" t="s">
        <v>540</v>
      </c>
      <c r="Z88" t="s">
        <v>335</v>
      </c>
      <c r="AA88" t="s">
        <v>44</v>
      </c>
      <c r="AB88" t="s">
        <v>45</v>
      </c>
      <c r="AC88">
        <v>30</v>
      </c>
      <c r="AD88" s="2">
        <v>1823</v>
      </c>
      <c r="AE88" s="2">
        <v>1823</v>
      </c>
      <c r="AF88" s="2">
        <v>1832</v>
      </c>
      <c r="AG88" s="2">
        <v>9</v>
      </c>
      <c r="AH88" s="2">
        <f t="shared" si="1"/>
        <v>0</v>
      </c>
      <c r="AI88" s="2" t="s">
        <v>56</v>
      </c>
    </row>
    <row r="89" spans="1:38" ht="28" x14ac:dyDescent="0.15">
      <c r="A89" t="s">
        <v>541</v>
      </c>
      <c r="B89" t="s">
        <v>542</v>
      </c>
      <c r="F89" t="s">
        <v>49</v>
      </c>
      <c r="G89" t="s">
        <v>41</v>
      </c>
      <c r="H89" t="s">
        <v>42</v>
      </c>
      <c r="J89" t="s">
        <v>543</v>
      </c>
      <c r="K89" t="s">
        <v>108</v>
      </c>
      <c r="L89" t="s">
        <v>109</v>
      </c>
      <c r="Q89" s="1" t="s">
        <v>544</v>
      </c>
      <c r="R89" s="1" t="s">
        <v>545</v>
      </c>
      <c r="U89">
        <v>2</v>
      </c>
      <c r="W89" t="s">
        <v>546</v>
      </c>
      <c r="Y89" t="s">
        <v>159</v>
      </c>
      <c r="AD89" s="2">
        <v>1820</v>
      </c>
      <c r="AE89" s="2">
        <v>1827</v>
      </c>
      <c r="AF89" s="2">
        <v>1827</v>
      </c>
      <c r="AG89" s="2">
        <v>7</v>
      </c>
      <c r="AH89" s="2">
        <f t="shared" si="1"/>
        <v>0</v>
      </c>
      <c r="AI89" s="2" t="s">
        <v>56</v>
      </c>
      <c r="AJ89" s="2" t="s">
        <v>71</v>
      </c>
      <c r="AK89" s="2" t="s">
        <v>547</v>
      </c>
    </row>
    <row r="90" spans="1:38" x14ac:dyDescent="0.15">
      <c r="A90" t="s">
        <v>548</v>
      </c>
      <c r="B90" t="s">
        <v>542</v>
      </c>
      <c r="D90" t="s">
        <v>549</v>
      </c>
      <c r="F90" t="s">
        <v>49</v>
      </c>
      <c r="G90" t="s">
        <v>332</v>
      </c>
      <c r="H90" t="s">
        <v>42</v>
      </c>
      <c r="J90" t="s">
        <v>550</v>
      </c>
      <c r="K90" t="s">
        <v>536</v>
      </c>
      <c r="L90" t="s">
        <v>537</v>
      </c>
      <c r="M90" t="s">
        <v>538</v>
      </c>
      <c r="N90" t="s">
        <v>539</v>
      </c>
      <c r="W90">
        <v>1</v>
      </c>
      <c r="Y90">
        <v>3</v>
      </c>
      <c r="Z90" t="s">
        <v>192</v>
      </c>
      <c r="AA90" t="s">
        <v>193</v>
      </c>
      <c r="AB90" t="s">
        <v>45</v>
      </c>
      <c r="AC90">
        <v>30</v>
      </c>
      <c r="AD90" s="2">
        <v>1829</v>
      </c>
      <c r="AE90" s="2">
        <v>1829</v>
      </c>
      <c r="AF90" s="2">
        <v>1832</v>
      </c>
      <c r="AG90" s="2">
        <v>3</v>
      </c>
      <c r="AH90" s="2">
        <f t="shared" si="1"/>
        <v>0</v>
      </c>
      <c r="AI90" s="2" t="s">
        <v>56</v>
      </c>
    </row>
    <row r="91" spans="1:38" ht="28" x14ac:dyDescent="0.15">
      <c r="A91" t="s">
        <v>551</v>
      </c>
      <c r="B91" t="s">
        <v>542</v>
      </c>
      <c r="F91" t="s">
        <v>49</v>
      </c>
      <c r="G91" t="s">
        <v>41</v>
      </c>
      <c r="H91" t="s">
        <v>42</v>
      </c>
      <c r="J91" t="s">
        <v>552</v>
      </c>
      <c r="K91" t="s">
        <v>461</v>
      </c>
      <c r="L91" t="s">
        <v>462</v>
      </c>
      <c r="M91" t="s">
        <v>214</v>
      </c>
      <c r="N91" t="s">
        <v>215</v>
      </c>
      <c r="R91" s="1" t="s">
        <v>553</v>
      </c>
      <c r="AD91" s="2">
        <v>1832</v>
      </c>
      <c r="AE91" s="2">
        <v>1832</v>
      </c>
      <c r="AF91" s="2">
        <v>1832</v>
      </c>
      <c r="AG91" s="2">
        <v>0.5</v>
      </c>
      <c r="AH91" s="2">
        <f t="shared" si="1"/>
        <v>-0.5</v>
      </c>
      <c r="AI91" s="2" t="s">
        <v>56</v>
      </c>
      <c r="AK91" s="2" t="s">
        <v>554</v>
      </c>
    </row>
    <row r="92" spans="1:38" x14ac:dyDescent="0.15">
      <c r="A92" t="s">
        <v>555</v>
      </c>
      <c r="B92" t="s">
        <v>556</v>
      </c>
      <c r="F92" t="s">
        <v>40</v>
      </c>
      <c r="G92" t="s">
        <v>41</v>
      </c>
      <c r="H92" t="s">
        <v>42</v>
      </c>
      <c r="I92">
        <v>37</v>
      </c>
      <c r="S92">
        <v>37</v>
      </c>
      <c r="Y92" t="s">
        <v>557</v>
      </c>
      <c r="Z92" t="s">
        <v>558</v>
      </c>
      <c r="AA92" t="s">
        <v>559</v>
      </c>
      <c r="AB92" t="s">
        <v>504</v>
      </c>
      <c r="AC92">
        <v>20</v>
      </c>
      <c r="AD92" s="2">
        <v>1780</v>
      </c>
      <c r="AE92" s="2">
        <v>1817</v>
      </c>
      <c r="AF92" s="2">
        <v>1832</v>
      </c>
      <c r="AG92" s="2">
        <v>56</v>
      </c>
      <c r="AH92" s="2">
        <f t="shared" si="1"/>
        <v>-4</v>
      </c>
    </row>
    <row r="93" spans="1:38" x14ac:dyDescent="0.15">
      <c r="A93" t="s">
        <v>560</v>
      </c>
      <c r="B93" t="s">
        <v>561</v>
      </c>
      <c r="D93" t="s">
        <v>562</v>
      </c>
      <c r="F93" t="s">
        <v>49</v>
      </c>
      <c r="G93" t="s">
        <v>41</v>
      </c>
      <c r="H93" t="s">
        <v>42</v>
      </c>
      <c r="I93">
        <v>11</v>
      </c>
      <c r="J93" t="s">
        <v>95</v>
      </c>
      <c r="K93" t="s">
        <v>65</v>
      </c>
      <c r="L93" t="s">
        <v>66</v>
      </c>
      <c r="S93">
        <v>11</v>
      </c>
      <c r="Y93">
        <v>25</v>
      </c>
      <c r="Z93" t="s">
        <v>238</v>
      </c>
      <c r="AA93" t="s">
        <v>559</v>
      </c>
      <c r="AB93" t="s">
        <v>45</v>
      </c>
      <c r="AC93">
        <v>100</v>
      </c>
      <c r="AD93" s="2">
        <v>1806</v>
      </c>
      <c r="AE93" s="2">
        <v>1817</v>
      </c>
      <c r="AF93" s="2">
        <v>1832</v>
      </c>
      <c r="AG93" s="2">
        <v>25</v>
      </c>
      <c r="AH93" s="2">
        <f t="shared" si="1"/>
        <v>1</v>
      </c>
    </row>
    <row r="94" spans="1:38" ht="140" x14ac:dyDescent="0.15">
      <c r="A94" t="s">
        <v>563</v>
      </c>
      <c r="B94" t="s">
        <v>561</v>
      </c>
      <c r="F94" t="s">
        <v>49</v>
      </c>
      <c r="G94" t="s">
        <v>41</v>
      </c>
      <c r="H94" t="s">
        <v>42</v>
      </c>
      <c r="J94" t="s">
        <v>564</v>
      </c>
      <c r="K94" t="s">
        <v>565</v>
      </c>
      <c r="L94" t="s">
        <v>566</v>
      </c>
      <c r="M94" t="s">
        <v>257</v>
      </c>
      <c r="N94" t="s">
        <v>258</v>
      </c>
      <c r="Q94" s="1" t="s">
        <v>567</v>
      </c>
      <c r="V94" t="s">
        <v>568</v>
      </c>
      <c r="Y94" t="s">
        <v>517</v>
      </c>
      <c r="AH94" s="2">
        <f t="shared" si="1"/>
        <v>0</v>
      </c>
    </row>
    <row r="95" spans="1:38" ht="28" x14ac:dyDescent="0.15">
      <c r="A95" t="s">
        <v>569</v>
      </c>
      <c r="B95" t="s">
        <v>146</v>
      </c>
      <c r="F95" t="s">
        <v>49</v>
      </c>
      <c r="G95" t="s">
        <v>41</v>
      </c>
      <c r="H95" t="s">
        <v>42</v>
      </c>
      <c r="I95">
        <v>40</v>
      </c>
      <c r="Q95" s="1" t="s">
        <v>226</v>
      </c>
      <c r="R95" s="1" t="s">
        <v>570</v>
      </c>
      <c r="S95">
        <v>40</v>
      </c>
      <c r="T95" t="s">
        <v>101</v>
      </c>
      <c r="AD95" s="2">
        <v>1777</v>
      </c>
      <c r="AE95" s="2">
        <v>1817</v>
      </c>
      <c r="AH95" s="2">
        <f t="shared" si="1"/>
        <v>-1777</v>
      </c>
    </row>
    <row r="96" spans="1:38" x14ac:dyDescent="0.15">
      <c r="A96" t="s">
        <v>571</v>
      </c>
      <c r="B96" t="s">
        <v>572</v>
      </c>
      <c r="F96" t="s">
        <v>49</v>
      </c>
      <c r="G96" t="s">
        <v>41</v>
      </c>
      <c r="H96" t="s">
        <v>42</v>
      </c>
      <c r="I96">
        <v>15</v>
      </c>
      <c r="J96" t="s">
        <v>573</v>
      </c>
      <c r="K96" t="s">
        <v>574</v>
      </c>
      <c r="L96" t="s">
        <v>575</v>
      </c>
      <c r="S96">
        <v>15</v>
      </c>
      <c r="Y96">
        <v>29</v>
      </c>
      <c r="Z96" t="s">
        <v>576</v>
      </c>
      <c r="AA96" t="s">
        <v>44</v>
      </c>
      <c r="AB96" t="s">
        <v>45</v>
      </c>
      <c r="AC96">
        <v>100</v>
      </c>
      <c r="AD96" s="2">
        <v>1802</v>
      </c>
      <c r="AE96" s="2">
        <v>1817</v>
      </c>
      <c r="AH96" s="2">
        <f t="shared" si="1"/>
        <v>-1802</v>
      </c>
    </row>
    <row r="97" spans="1:38" ht="14" x14ac:dyDescent="0.15">
      <c r="A97" t="s">
        <v>577</v>
      </c>
      <c r="B97" t="s">
        <v>578</v>
      </c>
      <c r="C97" t="s">
        <v>579</v>
      </c>
      <c r="F97" t="s">
        <v>40</v>
      </c>
      <c r="G97" t="s">
        <v>41</v>
      </c>
      <c r="H97" t="s">
        <v>42</v>
      </c>
      <c r="I97">
        <v>40</v>
      </c>
      <c r="Q97" s="1" t="s">
        <v>580</v>
      </c>
      <c r="R97" s="1" t="s">
        <v>581</v>
      </c>
      <c r="S97">
        <v>40</v>
      </c>
      <c r="V97" t="s">
        <v>582</v>
      </c>
      <c r="Y97" t="s">
        <v>154</v>
      </c>
      <c r="AD97" s="2">
        <v>1777</v>
      </c>
      <c r="AE97" s="2">
        <v>1817</v>
      </c>
      <c r="AH97" s="2">
        <f t="shared" si="1"/>
        <v>-1777</v>
      </c>
    </row>
    <row r="98" spans="1:38" x14ac:dyDescent="0.15">
      <c r="A98" t="s">
        <v>583</v>
      </c>
      <c r="B98" t="s">
        <v>584</v>
      </c>
      <c r="C98" t="s">
        <v>585</v>
      </c>
      <c r="F98" t="s">
        <v>49</v>
      </c>
      <c r="G98" t="s">
        <v>41</v>
      </c>
      <c r="H98" t="s">
        <v>42</v>
      </c>
      <c r="I98">
        <v>28</v>
      </c>
      <c r="S98">
        <v>28</v>
      </c>
      <c r="Y98" t="s">
        <v>586</v>
      </c>
      <c r="Z98" t="s">
        <v>129</v>
      </c>
      <c r="AA98" t="s">
        <v>587</v>
      </c>
      <c r="AB98" t="s">
        <v>45</v>
      </c>
      <c r="AD98" s="2">
        <v>1789</v>
      </c>
      <c r="AE98" s="2">
        <v>1817</v>
      </c>
      <c r="AH98" s="2">
        <f t="shared" si="1"/>
        <v>-1789</v>
      </c>
    </row>
    <row r="99" spans="1:38" x14ac:dyDescent="0.15">
      <c r="A99" t="s">
        <v>588</v>
      </c>
      <c r="B99" t="s">
        <v>589</v>
      </c>
      <c r="F99" t="s">
        <v>49</v>
      </c>
      <c r="G99" t="s">
        <v>41</v>
      </c>
      <c r="H99" t="s">
        <v>42</v>
      </c>
      <c r="I99">
        <v>23</v>
      </c>
      <c r="J99" t="s">
        <v>242</v>
      </c>
      <c r="K99" t="s">
        <v>243</v>
      </c>
      <c r="L99" t="s">
        <v>244</v>
      </c>
      <c r="S99">
        <v>23</v>
      </c>
      <c r="Y99">
        <v>37</v>
      </c>
      <c r="Z99" t="s">
        <v>590</v>
      </c>
      <c r="AA99" t="s">
        <v>44</v>
      </c>
      <c r="AB99" t="s">
        <v>45</v>
      </c>
      <c r="AC99">
        <v>110</v>
      </c>
      <c r="AD99" s="2">
        <v>1794</v>
      </c>
      <c r="AE99" s="2">
        <v>1817</v>
      </c>
      <c r="AH99" s="2">
        <f t="shared" si="1"/>
        <v>-1794</v>
      </c>
    </row>
    <row r="100" spans="1:38" ht="154" x14ac:dyDescent="0.15">
      <c r="A100" t="s">
        <v>591</v>
      </c>
      <c r="B100" t="s">
        <v>592</v>
      </c>
      <c r="F100" t="s">
        <v>49</v>
      </c>
      <c r="G100" t="s">
        <v>41</v>
      </c>
      <c r="H100" t="s">
        <v>42</v>
      </c>
      <c r="J100" t="s">
        <v>64</v>
      </c>
      <c r="K100" t="s">
        <v>65</v>
      </c>
      <c r="L100" t="s">
        <v>66</v>
      </c>
      <c r="Q100" s="1" t="s">
        <v>593</v>
      </c>
      <c r="U100" t="s">
        <v>69</v>
      </c>
      <c r="Y100" t="s">
        <v>594</v>
      </c>
      <c r="AD100" s="2">
        <v>1821</v>
      </c>
      <c r="AE100" s="2">
        <v>1821</v>
      </c>
      <c r="AF100" s="2">
        <v>1822</v>
      </c>
      <c r="AG100" s="2">
        <v>1</v>
      </c>
      <c r="AH100" s="2">
        <f t="shared" si="1"/>
        <v>0</v>
      </c>
      <c r="AI100" s="2" t="s">
        <v>56</v>
      </c>
      <c r="AJ100" s="2" t="s">
        <v>71</v>
      </c>
      <c r="AK100" s="2" t="s">
        <v>595</v>
      </c>
      <c r="AL100" s="2" t="s">
        <v>596</v>
      </c>
    </row>
    <row r="101" spans="1:38" ht="14" x14ac:dyDescent="0.15">
      <c r="A101" t="s">
        <v>597</v>
      </c>
      <c r="B101" t="s">
        <v>598</v>
      </c>
      <c r="F101" t="s">
        <v>49</v>
      </c>
      <c r="G101" t="s">
        <v>599</v>
      </c>
      <c r="H101" t="s">
        <v>42</v>
      </c>
      <c r="I101">
        <v>1</v>
      </c>
      <c r="J101" t="s">
        <v>600</v>
      </c>
      <c r="K101" t="s">
        <v>601</v>
      </c>
      <c r="L101" t="s">
        <v>602</v>
      </c>
      <c r="Q101" s="1" t="s">
        <v>603</v>
      </c>
      <c r="S101">
        <v>1</v>
      </c>
      <c r="V101" t="s">
        <v>604</v>
      </c>
      <c r="Y101" t="s">
        <v>154</v>
      </c>
      <c r="AD101" s="2">
        <v>1816</v>
      </c>
      <c r="AE101" s="2">
        <v>1817</v>
      </c>
      <c r="AF101" s="2">
        <v>1825</v>
      </c>
      <c r="AG101" s="2">
        <v>9</v>
      </c>
      <c r="AH101" s="2">
        <f t="shared" si="1"/>
        <v>0</v>
      </c>
      <c r="AJ101" s="2" t="s">
        <v>71</v>
      </c>
    </row>
    <row r="102" spans="1:38" ht="28" x14ac:dyDescent="0.15">
      <c r="A102" t="s">
        <v>605</v>
      </c>
      <c r="B102" t="s">
        <v>598</v>
      </c>
      <c r="F102" t="s">
        <v>49</v>
      </c>
      <c r="G102" t="s">
        <v>41</v>
      </c>
      <c r="H102" t="s">
        <v>42</v>
      </c>
      <c r="J102" t="s">
        <v>606</v>
      </c>
      <c r="K102" t="s">
        <v>351</v>
      </c>
      <c r="L102" t="s">
        <v>607</v>
      </c>
      <c r="R102" s="1" t="s">
        <v>608</v>
      </c>
      <c r="W102" t="s">
        <v>609</v>
      </c>
      <c r="Y102">
        <v>4</v>
      </c>
      <c r="Z102" t="s">
        <v>315</v>
      </c>
      <c r="AA102" t="s">
        <v>193</v>
      </c>
      <c r="AB102" t="s">
        <v>45</v>
      </c>
      <c r="AC102">
        <v>30</v>
      </c>
      <c r="AD102" s="2">
        <v>1828</v>
      </c>
      <c r="AE102" s="2">
        <v>1828</v>
      </c>
      <c r="AF102" s="2">
        <v>1832</v>
      </c>
      <c r="AG102" s="2">
        <v>4</v>
      </c>
      <c r="AH102" s="2">
        <f t="shared" si="1"/>
        <v>0</v>
      </c>
      <c r="AI102" s="2" t="s">
        <v>56</v>
      </c>
    </row>
    <row r="103" spans="1:38" ht="70" x14ac:dyDescent="0.15">
      <c r="A103" t="s">
        <v>610</v>
      </c>
      <c r="B103" t="s">
        <v>611</v>
      </c>
      <c r="F103" t="s">
        <v>40</v>
      </c>
      <c r="G103" t="s">
        <v>41</v>
      </c>
      <c r="H103" t="s">
        <v>42</v>
      </c>
      <c r="I103">
        <v>55</v>
      </c>
      <c r="Q103" s="1" t="s">
        <v>612</v>
      </c>
      <c r="R103" s="1" t="s">
        <v>613</v>
      </c>
      <c r="S103">
        <v>55</v>
      </c>
      <c r="T103" t="s">
        <v>101</v>
      </c>
      <c r="Y103" t="s">
        <v>102</v>
      </c>
      <c r="AD103" s="2">
        <v>1762</v>
      </c>
      <c r="AE103" s="2">
        <v>1817</v>
      </c>
      <c r="AF103" s="2">
        <v>1819</v>
      </c>
      <c r="AG103" s="2">
        <v>55</v>
      </c>
      <c r="AH103" s="2">
        <f t="shared" si="1"/>
        <v>2</v>
      </c>
      <c r="AJ103" s="2" t="s">
        <v>71</v>
      </c>
      <c r="AL103" s="2" t="s">
        <v>614</v>
      </c>
    </row>
    <row r="104" spans="1:38" x14ac:dyDescent="0.15">
      <c r="A104" t="s">
        <v>615</v>
      </c>
      <c r="B104" t="s">
        <v>616</v>
      </c>
      <c r="D104" t="s">
        <v>617</v>
      </c>
      <c r="F104" t="s">
        <v>49</v>
      </c>
      <c r="G104" t="s">
        <v>41</v>
      </c>
      <c r="H104" t="s">
        <v>42</v>
      </c>
      <c r="I104">
        <v>40</v>
      </c>
      <c r="S104">
        <v>40</v>
      </c>
      <c r="Y104">
        <v>54</v>
      </c>
      <c r="Z104" t="s">
        <v>129</v>
      </c>
      <c r="AA104" t="s">
        <v>130</v>
      </c>
      <c r="AB104" t="s">
        <v>45</v>
      </c>
      <c r="AC104">
        <v>40</v>
      </c>
      <c r="AD104" s="2">
        <v>1777</v>
      </c>
      <c r="AE104" s="2">
        <v>1817</v>
      </c>
      <c r="AF104" s="2">
        <v>1832</v>
      </c>
      <c r="AG104" s="2">
        <v>54</v>
      </c>
      <c r="AH104" s="2">
        <f t="shared" si="1"/>
        <v>1</v>
      </c>
    </row>
    <row r="105" spans="1:38" x14ac:dyDescent="0.15">
      <c r="A105" t="s">
        <v>618</v>
      </c>
      <c r="B105" t="s">
        <v>619</v>
      </c>
      <c r="C105" t="s">
        <v>620</v>
      </c>
      <c r="F105" t="s">
        <v>40</v>
      </c>
      <c r="G105" t="s">
        <v>41</v>
      </c>
      <c r="H105" t="s">
        <v>42</v>
      </c>
      <c r="I105">
        <v>45</v>
      </c>
      <c r="S105">
        <v>45</v>
      </c>
      <c r="Y105">
        <v>59</v>
      </c>
      <c r="Z105" t="s">
        <v>129</v>
      </c>
      <c r="AA105" t="s">
        <v>130</v>
      </c>
      <c r="AB105" t="s">
        <v>45</v>
      </c>
      <c r="AC105">
        <v>0</v>
      </c>
      <c r="AD105" s="2">
        <v>1772</v>
      </c>
      <c r="AE105" s="2">
        <v>1817</v>
      </c>
      <c r="AF105" s="2">
        <v>1832</v>
      </c>
      <c r="AG105" s="2">
        <v>59</v>
      </c>
      <c r="AH105" s="2">
        <f t="shared" si="1"/>
        <v>1</v>
      </c>
    </row>
    <row r="106" spans="1:38" ht="14" x14ac:dyDescent="0.15">
      <c r="A106" t="s">
        <v>621</v>
      </c>
      <c r="B106" t="s">
        <v>622</v>
      </c>
      <c r="F106" t="s">
        <v>40</v>
      </c>
      <c r="G106" t="s">
        <v>41</v>
      </c>
      <c r="H106" t="s">
        <v>42</v>
      </c>
      <c r="I106">
        <v>45</v>
      </c>
      <c r="Q106" s="1" t="s">
        <v>623</v>
      </c>
      <c r="S106">
        <v>45</v>
      </c>
      <c r="W106" t="s">
        <v>624</v>
      </c>
      <c r="Y106" t="s">
        <v>159</v>
      </c>
      <c r="AD106" s="2">
        <v>1772</v>
      </c>
      <c r="AE106" s="2">
        <v>1817</v>
      </c>
      <c r="AF106" s="2">
        <v>1827</v>
      </c>
      <c r="AG106" s="2">
        <v>55</v>
      </c>
      <c r="AH106" s="2">
        <f t="shared" si="1"/>
        <v>0</v>
      </c>
      <c r="AJ106" s="2" t="s">
        <v>71</v>
      </c>
    </row>
    <row r="107" spans="1:38" ht="42" x14ac:dyDescent="0.15">
      <c r="A107" t="s">
        <v>625</v>
      </c>
      <c r="B107" t="s">
        <v>626</v>
      </c>
      <c r="F107" t="s">
        <v>49</v>
      </c>
      <c r="G107" t="s">
        <v>41</v>
      </c>
      <c r="H107" t="s">
        <v>42</v>
      </c>
      <c r="I107">
        <v>30</v>
      </c>
      <c r="Q107" s="1" t="s">
        <v>176</v>
      </c>
      <c r="R107" s="1" t="s">
        <v>627</v>
      </c>
      <c r="S107">
        <v>30</v>
      </c>
      <c r="V107" t="s">
        <v>178</v>
      </c>
      <c r="Y107" t="s">
        <v>154</v>
      </c>
      <c r="Z107" t="s">
        <v>238</v>
      </c>
      <c r="AD107" s="2">
        <v>1787</v>
      </c>
      <c r="AE107" s="2">
        <v>1817</v>
      </c>
      <c r="AF107" s="2">
        <v>1826</v>
      </c>
      <c r="AG107" s="2">
        <v>38</v>
      </c>
      <c r="AH107" s="2">
        <f t="shared" si="1"/>
        <v>1</v>
      </c>
      <c r="AJ107" s="2" t="s">
        <v>71</v>
      </c>
      <c r="AL107" s="2" t="s">
        <v>628</v>
      </c>
    </row>
    <row r="108" spans="1:38" x14ac:dyDescent="0.15">
      <c r="A108" t="s">
        <v>629</v>
      </c>
      <c r="B108" t="s">
        <v>626</v>
      </c>
      <c r="D108" t="s">
        <v>630</v>
      </c>
      <c r="F108" t="s">
        <v>49</v>
      </c>
      <c r="G108" t="s">
        <v>182</v>
      </c>
      <c r="H108" t="s">
        <v>42</v>
      </c>
      <c r="I108">
        <v>19</v>
      </c>
      <c r="J108" t="s">
        <v>631</v>
      </c>
      <c r="K108" t="s">
        <v>538</v>
      </c>
      <c r="L108" t="s">
        <v>539</v>
      </c>
      <c r="S108">
        <v>19</v>
      </c>
      <c r="Y108">
        <v>33</v>
      </c>
      <c r="Z108" t="s">
        <v>238</v>
      </c>
      <c r="AA108" t="s">
        <v>44</v>
      </c>
      <c r="AB108" t="s">
        <v>45</v>
      </c>
      <c r="AC108">
        <v>60</v>
      </c>
      <c r="AD108" s="2">
        <v>1798</v>
      </c>
      <c r="AE108" s="2">
        <v>1817</v>
      </c>
      <c r="AF108" s="2">
        <v>1832</v>
      </c>
      <c r="AG108" s="2">
        <v>33</v>
      </c>
      <c r="AH108" s="2">
        <f t="shared" si="1"/>
        <v>1</v>
      </c>
    </row>
    <row r="109" spans="1:38" x14ac:dyDescent="0.15">
      <c r="A109" t="s">
        <v>632</v>
      </c>
      <c r="B109" t="s">
        <v>633</v>
      </c>
      <c r="F109" t="s">
        <v>49</v>
      </c>
      <c r="G109" t="s">
        <v>41</v>
      </c>
      <c r="H109" t="s">
        <v>42</v>
      </c>
      <c r="I109">
        <v>2</v>
      </c>
      <c r="J109" t="s">
        <v>95</v>
      </c>
      <c r="K109" t="s">
        <v>65</v>
      </c>
      <c r="L109" t="s">
        <v>66</v>
      </c>
      <c r="S109">
        <v>2</v>
      </c>
      <c r="Y109">
        <v>16</v>
      </c>
      <c r="Z109" t="s">
        <v>55</v>
      </c>
      <c r="AA109" t="s">
        <v>44</v>
      </c>
      <c r="AB109" t="s">
        <v>235</v>
      </c>
      <c r="AC109">
        <v>100</v>
      </c>
      <c r="AD109" s="2">
        <v>1815</v>
      </c>
      <c r="AE109" s="2">
        <v>1817</v>
      </c>
      <c r="AF109" s="2">
        <v>1832</v>
      </c>
      <c r="AG109" s="2">
        <v>16</v>
      </c>
      <c r="AH109" s="2">
        <f t="shared" si="1"/>
        <v>1</v>
      </c>
    </row>
    <row r="110" spans="1:38" x14ac:dyDescent="0.15">
      <c r="A110" t="s">
        <v>634</v>
      </c>
      <c r="B110" t="s">
        <v>635</v>
      </c>
      <c r="D110" t="s">
        <v>635</v>
      </c>
      <c r="F110" t="s">
        <v>49</v>
      </c>
      <c r="G110" t="s">
        <v>41</v>
      </c>
      <c r="H110" t="s">
        <v>42</v>
      </c>
      <c r="I110">
        <v>30</v>
      </c>
      <c r="S110">
        <v>30</v>
      </c>
      <c r="Y110">
        <v>44</v>
      </c>
      <c r="Z110" t="s">
        <v>636</v>
      </c>
      <c r="AA110" t="s">
        <v>44</v>
      </c>
      <c r="AB110" t="s">
        <v>45</v>
      </c>
      <c r="AC110">
        <v>110</v>
      </c>
      <c r="AD110" s="2">
        <v>1787</v>
      </c>
      <c r="AE110" s="2">
        <v>1817</v>
      </c>
      <c r="AF110" s="2">
        <v>1832</v>
      </c>
      <c r="AG110" s="2">
        <v>44</v>
      </c>
      <c r="AH110" s="2">
        <f t="shared" si="1"/>
        <v>1</v>
      </c>
    </row>
    <row r="111" spans="1:38" x14ac:dyDescent="0.15">
      <c r="A111" t="s">
        <v>637</v>
      </c>
      <c r="B111" t="s">
        <v>638</v>
      </c>
      <c r="F111" t="s">
        <v>40</v>
      </c>
      <c r="G111" t="s">
        <v>41</v>
      </c>
      <c r="H111" t="s">
        <v>639</v>
      </c>
      <c r="I111">
        <v>45</v>
      </c>
      <c r="S111">
        <v>45</v>
      </c>
      <c r="Y111">
        <v>59</v>
      </c>
      <c r="Z111" t="s">
        <v>640</v>
      </c>
      <c r="AA111" t="s">
        <v>130</v>
      </c>
      <c r="AB111" t="s">
        <v>124</v>
      </c>
      <c r="AC111">
        <v>30</v>
      </c>
      <c r="AD111" s="2">
        <v>1772</v>
      </c>
      <c r="AE111" s="2">
        <v>1817</v>
      </c>
      <c r="AF111" s="2">
        <v>1832</v>
      </c>
      <c r="AG111" s="2">
        <v>59</v>
      </c>
      <c r="AH111" s="2">
        <f t="shared" si="1"/>
        <v>1</v>
      </c>
    </row>
    <row r="112" spans="1:38" ht="28" x14ac:dyDescent="0.15">
      <c r="A112" t="s">
        <v>641</v>
      </c>
      <c r="B112" t="s">
        <v>642</v>
      </c>
      <c r="F112" t="s">
        <v>40</v>
      </c>
      <c r="G112" t="s">
        <v>41</v>
      </c>
      <c r="H112" t="s">
        <v>639</v>
      </c>
      <c r="I112">
        <v>35</v>
      </c>
      <c r="Q112" s="1" t="s">
        <v>643</v>
      </c>
      <c r="Y112">
        <v>49</v>
      </c>
      <c r="Z112" t="s">
        <v>644</v>
      </c>
      <c r="AA112" t="s">
        <v>645</v>
      </c>
      <c r="AB112" t="s">
        <v>235</v>
      </c>
      <c r="AD112" s="2">
        <v>1782</v>
      </c>
      <c r="AE112" s="2">
        <v>1817</v>
      </c>
      <c r="AF112" s="2">
        <v>1832</v>
      </c>
      <c r="AG112" s="2">
        <v>49</v>
      </c>
      <c r="AH112" s="2">
        <f t="shared" si="1"/>
        <v>1</v>
      </c>
    </row>
    <row r="113" spans="1:38" x14ac:dyDescent="0.15">
      <c r="A113" t="s">
        <v>122</v>
      </c>
      <c r="B113" t="s">
        <v>121</v>
      </c>
      <c r="D113" t="s">
        <v>646</v>
      </c>
      <c r="F113" t="s">
        <v>40</v>
      </c>
      <c r="G113" t="s">
        <v>41</v>
      </c>
      <c r="H113" t="s">
        <v>639</v>
      </c>
      <c r="I113">
        <v>38</v>
      </c>
      <c r="J113" t="s">
        <v>647</v>
      </c>
      <c r="Y113">
        <v>52</v>
      </c>
      <c r="Z113" t="s">
        <v>648</v>
      </c>
      <c r="AA113" t="s">
        <v>130</v>
      </c>
      <c r="AB113" t="s">
        <v>45</v>
      </c>
      <c r="AC113">
        <v>50</v>
      </c>
      <c r="AD113" s="2">
        <v>1779</v>
      </c>
      <c r="AE113" s="2">
        <v>1817</v>
      </c>
      <c r="AF113" s="2">
        <v>1832</v>
      </c>
      <c r="AG113" s="2">
        <v>52</v>
      </c>
      <c r="AH113" s="2">
        <f t="shared" si="1"/>
        <v>1</v>
      </c>
    </row>
    <row r="114" spans="1:38" ht="14" x14ac:dyDescent="0.15">
      <c r="A114" t="s">
        <v>649</v>
      </c>
      <c r="B114" t="s">
        <v>650</v>
      </c>
      <c r="F114" t="s">
        <v>49</v>
      </c>
      <c r="G114" t="s">
        <v>41</v>
      </c>
      <c r="H114" t="s">
        <v>639</v>
      </c>
      <c r="I114">
        <v>40</v>
      </c>
      <c r="R114" s="1" t="s">
        <v>651</v>
      </c>
      <c r="S114">
        <v>40</v>
      </c>
      <c r="X114" t="s">
        <v>652</v>
      </c>
      <c r="AD114" s="2">
        <v>1777</v>
      </c>
      <c r="AE114" s="2">
        <v>1817</v>
      </c>
      <c r="AF114" s="2">
        <v>1829</v>
      </c>
      <c r="AG114" s="2">
        <v>52</v>
      </c>
      <c r="AH114" s="2">
        <f t="shared" si="1"/>
        <v>0</v>
      </c>
      <c r="AJ114" s="2" t="s">
        <v>71</v>
      </c>
      <c r="AL114" s="2" t="s">
        <v>653</v>
      </c>
    </row>
    <row r="115" spans="1:38" x14ac:dyDescent="0.15">
      <c r="A115" t="s">
        <v>363</v>
      </c>
      <c r="B115" t="s">
        <v>362</v>
      </c>
      <c r="D115" t="s">
        <v>654</v>
      </c>
      <c r="E115" t="s">
        <v>655</v>
      </c>
      <c r="F115" t="s">
        <v>49</v>
      </c>
      <c r="G115" t="s">
        <v>41</v>
      </c>
      <c r="H115" t="s">
        <v>639</v>
      </c>
      <c r="I115">
        <v>14</v>
      </c>
      <c r="J115" t="s">
        <v>656</v>
      </c>
      <c r="K115" t="s">
        <v>188</v>
      </c>
      <c r="L115" t="s">
        <v>189</v>
      </c>
      <c r="S115">
        <v>14</v>
      </c>
      <c r="Y115">
        <v>28</v>
      </c>
      <c r="Z115" t="s">
        <v>234</v>
      </c>
      <c r="AA115" t="s">
        <v>645</v>
      </c>
      <c r="AB115" t="s">
        <v>45</v>
      </c>
      <c r="AC115">
        <v>90</v>
      </c>
      <c r="AD115" s="2">
        <v>1803</v>
      </c>
      <c r="AE115" s="2">
        <v>1817</v>
      </c>
      <c r="AF115" s="2">
        <v>1832</v>
      </c>
      <c r="AG115" s="2">
        <v>28</v>
      </c>
      <c r="AH115" s="2">
        <f t="shared" si="1"/>
        <v>1</v>
      </c>
    </row>
    <row r="116" spans="1:38" ht="28" x14ac:dyDescent="0.15">
      <c r="A116" t="s">
        <v>657</v>
      </c>
      <c r="B116" t="s">
        <v>658</v>
      </c>
      <c r="D116" t="s">
        <v>659</v>
      </c>
      <c r="E116" t="s">
        <v>660</v>
      </c>
      <c r="F116" t="s">
        <v>49</v>
      </c>
      <c r="G116" t="s">
        <v>41</v>
      </c>
      <c r="H116" t="s">
        <v>639</v>
      </c>
      <c r="J116" t="s">
        <v>661</v>
      </c>
      <c r="K116" t="s">
        <v>662</v>
      </c>
      <c r="L116" t="s">
        <v>663</v>
      </c>
      <c r="Q116" s="1" t="s">
        <v>664</v>
      </c>
      <c r="R116" s="1" t="s">
        <v>665</v>
      </c>
      <c r="V116" t="s">
        <v>666</v>
      </c>
      <c r="Y116">
        <v>7</v>
      </c>
      <c r="Z116" t="s">
        <v>315</v>
      </c>
      <c r="AA116" t="s">
        <v>645</v>
      </c>
      <c r="AB116" t="s">
        <v>45</v>
      </c>
      <c r="AC116">
        <v>40</v>
      </c>
      <c r="AF116" s="2">
        <v>1832</v>
      </c>
      <c r="AG116" s="2">
        <v>7</v>
      </c>
      <c r="AH116" s="2">
        <f t="shared" si="1"/>
        <v>1825</v>
      </c>
      <c r="AI116" s="2" t="s">
        <v>56</v>
      </c>
      <c r="AK116" s="2" t="s">
        <v>667</v>
      </c>
    </row>
    <row r="117" spans="1:38" x14ac:dyDescent="0.15">
      <c r="A117" t="s">
        <v>537</v>
      </c>
      <c r="B117" t="s">
        <v>536</v>
      </c>
      <c r="C117" t="s">
        <v>668</v>
      </c>
      <c r="D117" t="s">
        <v>669</v>
      </c>
      <c r="E117" t="s">
        <v>670</v>
      </c>
      <c r="F117" t="s">
        <v>49</v>
      </c>
      <c r="G117" t="s">
        <v>182</v>
      </c>
      <c r="H117" t="s">
        <v>639</v>
      </c>
      <c r="I117">
        <v>13</v>
      </c>
      <c r="J117" t="s">
        <v>671</v>
      </c>
      <c r="K117" t="s">
        <v>538</v>
      </c>
      <c r="L117" t="s">
        <v>539</v>
      </c>
      <c r="S117">
        <v>13</v>
      </c>
      <c r="Y117" t="s">
        <v>672</v>
      </c>
      <c r="Z117" t="s">
        <v>673</v>
      </c>
      <c r="AA117" t="s">
        <v>645</v>
      </c>
      <c r="AB117" t="s">
        <v>45</v>
      </c>
      <c r="AC117">
        <v>50</v>
      </c>
      <c r="AD117" s="2">
        <v>1804</v>
      </c>
      <c r="AE117" s="2">
        <v>1817</v>
      </c>
      <c r="AF117" s="2">
        <v>1832</v>
      </c>
      <c r="AG117" s="2">
        <v>27</v>
      </c>
      <c r="AH117" s="2">
        <f t="shared" si="1"/>
        <v>1</v>
      </c>
    </row>
    <row r="118" spans="1:38" x14ac:dyDescent="0.15">
      <c r="A118" t="s">
        <v>674</v>
      </c>
      <c r="B118" t="s">
        <v>675</v>
      </c>
      <c r="D118" t="s">
        <v>77</v>
      </c>
      <c r="E118" t="s">
        <v>676</v>
      </c>
      <c r="F118" t="s">
        <v>49</v>
      </c>
      <c r="G118" t="s">
        <v>41</v>
      </c>
      <c r="H118" t="s">
        <v>639</v>
      </c>
      <c r="I118">
        <v>11</v>
      </c>
      <c r="J118" t="s">
        <v>677</v>
      </c>
      <c r="K118" t="s">
        <v>121</v>
      </c>
      <c r="L118" t="s">
        <v>122</v>
      </c>
      <c r="S118">
        <v>11</v>
      </c>
      <c r="Y118" t="s">
        <v>678</v>
      </c>
      <c r="Z118" t="s">
        <v>234</v>
      </c>
      <c r="AA118" t="s">
        <v>645</v>
      </c>
      <c r="AB118" t="s">
        <v>45</v>
      </c>
      <c r="AC118">
        <v>90</v>
      </c>
      <c r="AD118" s="2">
        <v>1806</v>
      </c>
      <c r="AE118" s="2">
        <v>1817</v>
      </c>
      <c r="AF118" s="2">
        <v>1832</v>
      </c>
      <c r="AG118" s="2">
        <v>28</v>
      </c>
      <c r="AH118" s="2">
        <f t="shared" si="1"/>
        <v>-2</v>
      </c>
    </row>
    <row r="119" spans="1:38" x14ac:dyDescent="0.15">
      <c r="A119" t="s">
        <v>244</v>
      </c>
      <c r="B119" t="s">
        <v>243</v>
      </c>
      <c r="F119" t="s">
        <v>40</v>
      </c>
      <c r="G119" t="s">
        <v>41</v>
      </c>
      <c r="H119" t="s">
        <v>639</v>
      </c>
      <c r="I119">
        <v>48</v>
      </c>
      <c r="J119" t="s">
        <v>679</v>
      </c>
      <c r="S119">
        <v>48</v>
      </c>
      <c r="Y119">
        <v>62</v>
      </c>
      <c r="Z119" t="s">
        <v>680</v>
      </c>
      <c r="AA119" t="s">
        <v>681</v>
      </c>
      <c r="AB119" t="s">
        <v>45</v>
      </c>
      <c r="AC119">
        <v>30</v>
      </c>
      <c r="AD119" s="2">
        <v>1769</v>
      </c>
      <c r="AE119" s="2">
        <v>1817</v>
      </c>
      <c r="AF119" s="2">
        <v>1832</v>
      </c>
      <c r="AG119" s="2">
        <v>62</v>
      </c>
      <c r="AH119" s="2">
        <f t="shared" si="1"/>
        <v>1</v>
      </c>
    </row>
    <row r="120" spans="1:38" ht="42" x14ac:dyDescent="0.15">
      <c r="A120" t="s">
        <v>682</v>
      </c>
      <c r="B120" t="s">
        <v>243</v>
      </c>
      <c r="F120" t="s">
        <v>49</v>
      </c>
      <c r="G120" t="s">
        <v>41</v>
      </c>
      <c r="H120" t="s">
        <v>639</v>
      </c>
      <c r="J120" t="s">
        <v>683</v>
      </c>
      <c r="K120" t="s">
        <v>461</v>
      </c>
      <c r="L120" t="s">
        <v>462</v>
      </c>
      <c r="M120" t="s">
        <v>214</v>
      </c>
      <c r="N120" t="s">
        <v>215</v>
      </c>
      <c r="Q120" s="1" t="s">
        <v>684</v>
      </c>
      <c r="U120" t="s">
        <v>69</v>
      </c>
      <c r="Y120" t="s">
        <v>70</v>
      </c>
      <c r="AD120" s="2">
        <v>1822</v>
      </c>
      <c r="AE120" s="2">
        <v>1822</v>
      </c>
      <c r="AF120" s="2">
        <v>1823</v>
      </c>
      <c r="AG120" s="2">
        <v>1</v>
      </c>
      <c r="AH120" s="2">
        <f t="shared" si="1"/>
        <v>0</v>
      </c>
      <c r="AI120" s="2" t="s">
        <v>56</v>
      </c>
      <c r="AJ120" s="2" t="s">
        <v>71</v>
      </c>
      <c r="AK120" s="2" t="s">
        <v>685</v>
      </c>
    </row>
    <row r="121" spans="1:38" ht="182" x14ac:dyDescent="0.15">
      <c r="A121" t="s">
        <v>189</v>
      </c>
      <c r="B121" t="s">
        <v>188</v>
      </c>
      <c r="D121" t="s">
        <v>686</v>
      </c>
      <c r="F121" t="s">
        <v>49</v>
      </c>
      <c r="G121" t="s">
        <v>41</v>
      </c>
      <c r="H121" t="s">
        <v>639</v>
      </c>
      <c r="I121">
        <v>45</v>
      </c>
      <c r="J121" t="s">
        <v>687</v>
      </c>
      <c r="Q121" s="1" t="s">
        <v>688</v>
      </c>
      <c r="S121">
        <v>45</v>
      </c>
      <c r="Y121">
        <v>59</v>
      </c>
      <c r="Z121" t="s">
        <v>640</v>
      </c>
      <c r="AA121" t="s">
        <v>130</v>
      </c>
      <c r="AB121" t="s">
        <v>45</v>
      </c>
      <c r="AC121">
        <v>30</v>
      </c>
      <c r="AD121" s="2">
        <v>1772</v>
      </c>
      <c r="AE121" s="2">
        <v>1817</v>
      </c>
      <c r="AF121" s="2">
        <v>1832</v>
      </c>
      <c r="AG121" s="2">
        <v>59</v>
      </c>
      <c r="AH121" s="2">
        <f t="shared" si="1"/>
        <v>1</v>
      </c>
    </row>
    <row r="122" spans="1:38" ht="28" x14ac:dyDescent="0.15">
      <c r="A122" t="s">
        <v>689</v>
      </c>
      <c r="B122" t="s">
        <v>690</v>
      </c>
      <c r="D122" t="s">
        <v>691</v>
      </c>
      <c r="E122" t="s">
        <v>692</v>
      </c>
      <c r="F122" t="s">
        <v>49</v>
      </c>
      <c r="G122" t="s">
        <v>41</v>
      </c>
      <c r="H122" t="s">
        <v>639</v>
      </c>
      <c r="I122">
        <v>19</v>
      </c>
      <c r="J122" t="s">
        <v>693</v>
      </c>
      <c r="R122" s="1" t="s">
        <v>694</v>
      </c>
      <c r="S122">
        <v>19</v>
      </c>
      <c r="Y122">
        <v>33</v>
      </c>
      <c r="Z122" t="s">
        <v>234</v>
      </c>
      <c r="AA122" t="s">
        <v>645</v>
      </c>
      <c r="AB122" t="s">
        <v>504</v>
      </c>
      <c r="AC122">
        <v>90</v>
      </c>
      <c r="AD122" s="2">
        <v>1798</v>
      </c>
      <c r="AE122" s="2">
        <v>1817</v>
      </c>
      <c r="AF122" s="2">
        <v>1832</v>
      </c>
      <c r="AG122" s="2">
        <v>33</v>
      </c>
      <c r="AH122" s="2">
        <f t="shared" si="1"/>
        <v>1</v>
      </c>
    </row>
    <row r="123" spans="1:38" ht="14" x14ac:dyDescent="0.15">
      <c r="A123" t="s">
        <v>695</v>
      </c>
      <c r="B123" t="s">
        <v>696</v>
      </c>
      <c r="F123" t="s">
        <v>49</v>
      </c>
      <c r="G123" t="s">
        <v>41</v>
      </c>
      <c r="H123" t="s">
        <v>639</v>
      </c>
      <c r="J123" t="s">
        <v>697</v>
      </c>
      <c r="K123" t="s">
        <v>675</v>
      </c>
      <c r="L123" t="s">
        <v>674</v>
      </c>
      <c r="M123" t="s">
        <v>121</v>
      </c>
      <c r="N123" t="s">
        <v>122</v>
      </c>
      <c r="Q123" s="1" t="s">
        <v>698</v>
      </c>
      <c r="W123" t="s">
        <v>699</v>
      </c>
      <c r="Y123" t="s">
        <v>159</v>
      </c>
      <c r="AD123" s="2">
        <v>1829</v>
      </c>
      <c r="AE123" s="2">
        <v>1829</v>
      </c>
      <c r="AF123" s="2">
        <v>1829</v>
      </c>
      <c r="AG123" s="2">
        <v>0.25</v>
      </c>
      <c r="AH123" s="2">
        <f t="shared" si="1"/>
        <v>-0.25</v>
      </c>
      <c r="AI123" s="2" t="s">
        <v>56</v>
      </c>
      <c r="AJ123" s="2" t="s">
        <v>71</v>
      </c>
    </row>
    <row r="124" spans="1:38" x14ac:dyDescent="0.15">
      <c r="A124" t="s">
        <v>602</v>
      </c>
      <c r="B124" t="s">
        <v>601</v>
      </c>
      <c r="D124" t="s">
        <v>700</v>
      </c>
      <c r="F124" t="s">
        <v>49</v>
      </c>
      <c r="G124" t="s">
        <v>41</v>
      </c>
      <c r="H124" t="s">
        <v>639</v>
      </c>
      <c r="I124">
        <v>25</v>
      </c>
      <c r="J124" t="s">
        <v>701</v>
      </c>
      <c r="S124">
        <v>25</v>
      </c>
      <c r="Y124">
        <v>39</v>
      </c>
      <c r="Z124" t="s">
        <v>234</v>
      </c>
      <c r="AA124" t="s">
        <v>645</v>
      </c>
      <c r="AB124" t="s">
        <v>45</v>
      </c>
      <c r="AC124">
        <v>90</v>
      </c>
      <c r="AD124" s="2">
        <v>1792</v>
      </c>
      <c r="AE124" s="2">
        <v>1817</v>
      </c>
      <c r="AF124" s="2">
        <v>1832</v>
      </c>
      <c r="AG124" s="2">
        <v>39</v>
      </c>
      <c r="AH124" s="2">
        <f t="shared" si="1"/>
        <v>1</v>
      </c>
    </row>
    <row r="125" spans="1:38" x14ac:dyDescent="0.15">
      <c r="A125" t="s">
        <v>256</v>
      </c>
      <c r="B125" t="s">
        <v>255</v>
      </c>
      <c r="C125" t="s">
        <v>702</v>
      </c>
      <c r="D125" t="s">
        <v>638</v>
      </c>
      <c r="E125" t="s">
        <v>703</v>
      </c>
      <c r="F125" t="s">
        <v>49</v>
      </c>
      <c r="G125" t="s">
        <v>41</v>
      </c>
      <c r="H125" t="s">
        <v>639</v>
      </c>
      <c r="I125">
        <v>6</v>
      </c>
      <c r="J125" t="s">
        <v>704</v>
      </c>
      <c r="K125" t="s">
        <v>257</v>
      </c>
      <c r="L125" t="s">
        <v>258</v>
      </c>
      <c r="S125">
        <v>6</v>
      </c>
      <c r="Y125" t="s">
        <v>705</v>
      </c>
      <c r="Z125" t="s">
        <v>335</v>
      </c>
      <c r="AA125" t="s">
        <v>645</v>
      </c>
      <c r="AB125" t="s">
        <v>45</v>
      </c>
      <c r="AC125">
        <v>90</v>
      </c>
      <c r="AD125" s="2">
        <v>1811</v>
      </c>
      <c r="AE125" s="2">
        <v>1817</v>
      </c>
      <c r="AF125" s="2">
        <v>1832</v>
      </c>
      <c r="AG125" s="2">
        <v>21</v>
      </c>
      <c r="AH125" s="2">
        <f t="shared" si="1"/>
        <v>0</v>
      </c>
    </row>
    <row r="126" spans="1:38" ht="42" x14ac:dyDescent="0.15">
      <c r="A126" t="s">
        <v>706</v>
      </c>
      <c r="B126" t="s">
        <v>707</v>
      </c>
      <c r="F126" t="s">
        <v>49</v>
      </c>
      <c r="G126" t="s">
        <v>41</v>
      </c>
      <c r="H126" t="s">
        <v>639</v>
      </c>
      <c r="I126">
        <v>11</v>
      </c>
      <c r="Q126" s="1" t="s">
        <v>708</v>
      </c>
      <c r="R126" s="1" t="s">
        <v>709</v>
      </c>
      <c r="S126">
        <v>11</v>
      </c>
      <c r="T126" t="s">
        <v>101</v>
      </c>
      <c r="Y126" t="s">
        <v>102</v>
      </c>
      <c r="AD126" s="2">
        <v>1806</v>
      </c>
      <c r="AE126" s="2">
        <v>1817</v>
      </c>
      <c r="AF126" s="2">
        <v>1819</v>
      </c>
      <c r="AG126" s="2">
        <v>11</v>
      </c>
      <c r="AH126" s="2">
        <f t="shared" si="1"/>
        <v>2</v>
      </c>
      <c r="AJ126" s="2" t="s">
        <v>71</v>
      </c>
      <c r="AL126" s="2" t="s">
        <v>710</v>
      </c>
    </row>
    <row r="127" spans="1:38" x14ac:dyDescent="0.15">
      <c r="A127" t="s">
        <v>711</v>
      </c>
      <c r="B127" t="s">
        <v>712</v>
      </c>
      <c r="D127" t="s">
        <v>713</v>
      </c>
      <c r="E127" t="s">
        <v>692</v>
      </c>
      <c r="F127" t="s">
        <v>49</v>
      </c>
      <c r="G127" t="s">
        <v>41</v>
      </c>
      <c r="H127" t="s">
        <v>639</v>
      </c>
      <c r="I127">
        <v>5</v>
      </c>
      <c r="J127" t="s">
        <v>714</v>
      </c>
      <c r="K127" t="s">
        <v>121</v>
      </c>
      <c r="L127" t="s">
        <v>122</v>
      </c>
      <c r="S127">
        <v>5</v>
      </c>
      <c r="Y127">
        <v>19</v>
      </c>
      <c r="Z127" t="s">
        <v>234</v>
      </c>
      <c r="AA127" t="s">
        <v>645</v>
      </c>
      <c r="AB127" t="s">
        <v>45</v>
      </c>
      <c r="AC127">
        <v>90</v>
      </c>
      <c r="AD127" s="2">
        <v>1812</v>
      </c>
      <c r="AE127" s="2">
        <v>1817</v>
      </c>
      <c r="AF127" s="2">
        <v>1832</v>
      </c>
      <c r="AG127" s="2">
        <v>19</v>
      </c>
      <c r="AH127" s="2">
        <f t="shared" si="1"/>
        <v>1</v>
      </c>
    </row>
    <row r="128" spans="1:38" x14ac:dyDescent="0.15">
      <c r="A128" t="s">
        <v>715</v>
      </c>
      <c r="B128" t="s">
        <v>716</v>
      </c>
      <c r="D128" t="s">
        <v>717</v>
      </c>
      <c r="F128" t="s">
        <v>40</v>
      </c>
      <c r="G128" t="s">
        <v>41</v>
      </c>
      <c r="H128" t="s">
        <v>639</v>
      </c>
      <c r="I128">
        <v>40</v>
      </c>
      <c r="S128">
        <v>40</v>
      </c>
      <c r="Y128">
        <v>54</v>
      </c>
      <c r="Z128" t="s">
        <v>640</v>
      </c>
      <c r="AA128" t="s">
        <v>130</v>
      </c>
      <c r="AB128" t="s">
        <v>235</v>
      </c>
      <c r="AC128">
        <v>30</v>
      </c>
      <c r="AD128" s="2">
        <v>1777</v>
      </c>
      <c r="AE128" s="2">
        <v>1817</v>
      </c>
      <c r="AF128" s="2">
        <v>1832</v>
      </c>
      <c r="AG128" s="2">
        <v>54</v>
      </c>
      <c r="AH128" s="2">
        <f t="shared" si="1"/>
        <v>1</v>
      </c>
    </row>
    <row r="129" spans="1:38" x14ac:dyDescent="0.15">
      <c r="A129" t="s">
        <v>718</v>
      </c>
      <c r="B129" t="s">
        <v>719</v>
      </c>
      <c r="D129" t="s">
        <v>720</v>
      </c>
      <c r="E129" t="s">
        <v>578</v>
      </c>
      <c r="F129" t="s">
        <v>49</v>
      </c>
      <c r="G129" t="s">
        <v>41</v>
      </c>
      <c r="H129" t="s">
        <v>639</v>
      </c>
      <c r="I129">
        <v>11</v>
      </c>
      <c r="J129" t="s">
        <v>721</v>
      </c>
      <c r="S129">
        <v>11</v>
      </c>
      <c r="Y129">
        <v>25</v>
      </c>
      <c r="Z129" t="s">
        <v>644</v>
      </c>
      <c r="AA129" t="s">
        <v>645</v>
      </c>
      <c r="AB129" t="s">
        <v>45</v>
      </c>
      <c r="AC129">
        <v>90</v>
      </c>
      <c r="AD129" s="2">
        <v>1806</v>
      </c>
      <c r="AE129" s="2">
        <v>1817</v>
      </c>
      <c r="AF129" s="2">
        <v>1832</v>
      </c>
      <c r="AG129" s="2">
        <v>25</v>
      </c>
      <c r="AH129" s="2">
        <f t="shared" si="1"/>
        <v>1</v>
      </c>
    </row>
    <row r="130" spans="1:38" ht="28" x14ac:dyDescent="0.15">
      <c r="A130" t="s">
        <v>722</v>
      </c>
      <c r="B130" t="s">
        <v>723</v>
      </c>
      <c r="C130" t="s">
        <v>724</v>
      </c>
      <c r="D130" t="s">
        <v>725</v>
      </c>
      <c r="E130" t="s">
        <v>726</v>
      </c>
      <c r="F130" t="s">
        <v>49</v>
      </c>
      <c r="G130" t="s">
        <v>41</v>
      </c>
      <c r="H130" t="s">
        <v>639</v>
      </c>
      <c r="J130" t="s">
        <v>727</v>
      </c>
      <c r="K130" t="s">
        <v>728</v>
      </c>
      <c r="L130" t="s">
        <v>729</v>
      </c>
      <c r="R130" s="1" t="s">
        <v>730</v>
      </c>
      <c r="T130">
        <v>2</v>
      </c>
      <c r="Y130" t="s">
        <v>731</v>
      </c>
      <c r="Z130" t="s">
        <v>732</v>
      </c>
      <c r="AA130" t="s">
        <v>645</v>
      </c>
      <c r="AB130" t="s">
        <v>45</v>
      </c>
      <c r="AC130">
        <v>80</v>
      </c>
      <c r="AD130" s="2">
        <v>1817</v>
      </c>
      <c r="AE130" s="2">
        <v>1817</v>
      </c>
      <c r="AF130" s="2">
        <v>1832</v>
      </c>
      <c r="AG130" s="2">
        <v>13</v>
      </c>
      <c r="AH130" s="2">
        <f t="shared" ref="AH130:AH193" si="2">AF130-AD130-AG130</f>
        <v>2</v>
      </c>
      <c r="AI130" s="2" t="s">
        <v>56</v>
      </c>
      <c r="AJ130" s="2" t="s">
        <v>71</v>
      </c>
      <c r="AK130" s="2" t="s">
        <v>733</v>
      </c>
    </row>
    <row r="131" spans="1:38" ht="42" x14ac:dyDescent="0.15">
      <c r="A131" t="s">
        <v>734</v>
      </c>
      <c r="B131" t="s">
        <v>735</v>
      </c>
      <c r="C131" t="s">
        <v>736</v>
      </c>
      <c r="F131" t="s">
        <v>49</v>
      </c>
      <c r="G131" t="s">
        <v>41</v>
      </c>
      <c r="H131" t="s">
        <v>639</v>
      </c>
      <c r="I131">
        <v>40</v>
      </c>
      <c r="J131" t="s">
        <v>737</v>
      </c>
      <c r="Q131" s="1" t="s">
        <v>738</v>
      </c>
      <c r="R131" s="1" t="s">
        <v>739</v>
      </c>
      <c r="S131">
        <v>40</v>
      </c>
      <c r="T131" t="s">
        <v>101</v>
      </c>
      <c r="Y131" t="s">
        <v>102</v>
      </c>
      <c r="AD131" s="2">
        <v>1777</v>
      </c>
      <c r="AE131" s="2">
        <v>1817</v>
      </c>
      <c r="AF131" s="2">
        <v>1818</v>
      </c>
      <c r="AG131" s="2">
        <v>40</v>
      </c>
      <c r="AH131" s="2">
        <f t="shared" si="2"/>
        <v>1</v>
      </c>
      <c r="AJ131" s="2" t="s">
        <v>71</v>
      </c>
      <c r="AK131" s="2" t="s">
        <v>740</v>
      </c>
    </row>
    <row r="132" spans="1:38" x14ac:dyDescent="0.15">
      <c r="A132" t="s">
        <v>523</v>
      </c>
      <c r="B132" t="s">
        <v>522</v>
      </c>
      <c r="D132" t="s">
        <v>741</v>
      </c>
      <c r="F132" t="s">
        <v>49</v>
      </c>
      <c r="G132" t="s">
        <v>41</v>
      </c>
      <c r="H132" t="s">
        <v>639</v>
      </c>
      <c r="I132">
        <v>30</v>
      </c>
      <c r="J132" t="s">
        <v>742</v>
      </c>
      <c r="K132" t="s">
        <v>188</v>
      </c>
      <c r="L132" t="s">
        <v>189</v>
      </c>
      <c r="S132">
        <v>30</v>
      </c>
      <c r="Y132">
        <v>44</v>
      </c>
      <c r="Z132" t="s">
        <v>234</v>
      </c>
      <c r="AA132" t="s">
        <v>645</v>
      </c>
      <c r="AB132" t="s">
        <v>45</v>
      </c>
      <c r="AC132">
        <v>70</v>
      </c>
      <c r="AD132" s="2">
        <v>1787</v>
      </c>
      <c r="AE132" s="2">
        <v>1817</v>
      </c>
      <c r="AF132" s="2">
        <v>1832</v>
      </c>
      <c r="AG132" s="2">
        <v>44</v>
      </c>
      <c r="AH132" s="2">
        <f t="shared" si="2"/>
        <v>1</v>
      </c>
    </row>
    <row r="133" spans="1:38" x14ac:dyDescent="0.15">
      <c r="A133" t="s">
        <v>298</v>
      </c>
      <c r="B133" t="s">
        <v>743</v>
      </c>
      <c r="C133" t="s">
        <v>297</v>
      </c>
      <c r="D133" t="s">
        <v>659</v>
      </c>
      <c r="E133" t="s">
        <v>744</v>
      </c>
      <c r="F133" t="s">
        <v>49</v>
      </c>
      <c r="G133" t="s">
        <v>599</v>
      </c>
      <c r="H133" t="s">
        <v>639</v>
      </c>
      <c r="I133">
        <v>5</v>
      </c>
      <c r="J133" t="s">
        <v>745</v>
      </c>
      <c r="K133" t="s">
        <v>108</v>
      </c>
      <c r="L133" t="s">
        <v>109</v>
      </c>
      <c r="S133">
        <v>5</v>
      </c>
      <c r="Y133" t="s">
        <v>746</v>
      </c>
      <c r="Z133" t="s">
        <v>234</v>
      </c>
      <c r="AA133" t="s">
        <v>645</v>
      </c>
      <c r="AB133" t="s">
        <v>45</v>
      </c>
      <c r="AC133">
        <v>90</v>
      </c>
      <c r="AD133" s="2">
        <v>1812</v>
      </c>
      <c r="AE133" s="2">
        <v>1817</v>
      </c>
      <c r="AF133" s="2">
        <v>1832</v>
      </c>
      <c r="AG133" s="2">
        <v>19</v>
      </c>
      <c r="AH133" s="2">
        <f t="shared" si="2"/>
        <v>1</v>
      </c>
    </row>
    <row r="134" spans="1:38" x14ac:dyDescent="0.15">
      <c r="A134" t="s">
        <v>747</v>
      </c>
      <c r="B134" t="s">
        <v>748</v>
      </c>
      <c r="D134" t="s">
        <v>749</v>
      </c>
      <c r="E134" t="s">
        <v>750</v>
      </c>
      <c r="F134" t="s">
        <v>49</v>
      </c>
      <c r="G134" t="s">
        <v>599</v>
      </c>
      <c r="H134" t="s">
        <v>639</v>
      </c>
      <c r="I134">
        <v>3</v>
      </c>
      <c r="J134" t="s">
        <v>751</v>
      </c>
      <c r="K134" t="s">
        <v>601</v>
      </c>
      <c r="L134" t="s">
        <v>602</v>
      </c>
      <c r="S134">
        <v>3</v>
      </c>
      <c r="Y134" t="s">
        <v>752</v>
      </c>
      <c r="Z134" t="s">
        <v>753</v>
      </c>
      <c r="AA134" t="s">
        <v>754</v>
      </c>
      <c r="AB134" t="s">
        <v>45</v>
      </c>
      <c r="AC134">
        <v>50</v>
      </c>
      <c r="AD134" s="2">
        <v>1814</v>
      </c>
      <c r="AE134" s="2">
        <v>1817</v>
      </c>
      <c r="AF134" s="2">
        <v>1832</v>
      </c>
      <c r="AG134" s="2">
        <v>17</v>
      </c>
      <c r="AH134" s="2">
        <f t="shared" si="2"/>
        <v>1</v>
      </c>
    </row>
    <row r="135" spans="1:38" ht="409.6" x14ac:dyDescent="0.15">
      <c r="A135" t="s">
        <v>66</v>
      </c>
      <c r="B135" t="s">
        <v>65</v>
      </c>
      <c r="C135" t="s">
        <v>755</v>
      </c>
      <c r="D135" t="s">
        <v>756</v>
      </c>
      <c r="F135" t="s">
        <v>49</v>
      </c>
      <c r="G135" t="s">
        <v>41</v>
      </c>
      <c r="H135" t="s">
        <v>639</v>
      </c>
      <c r="I135">
        <v>30</v>
      </c>
      <c r="J135" s="5" t="s">
        <v>757</v>
      </c>
      <c r="R135" s="1" t="s">
        <v>758</v>
      </c>
      <c r="S135">
        <v>30</v>
      </c>
      <c r="Y135">
        <v>44</v>
      </c>
      <c r="Z135" t="s">
        <v>759</v>
      </c>
      <c r="AA135" t="s">
        <v>645</v>
      </c>
      <c r="AB135" t="s">
        <v>45</v>
      </c>
      <c r="AC135">
        <v>90</v>
      </c>
      <c r="AD135" s="2">
        <v>1787</v>
      </c>
      <c r="AE135" s="2">
        <v>1817</v>
      </c>
      <c r="AF135" s="2">
        <v>1832</v>
      </c>
      <c r="AG135" s="2">
        <v>44</v>
      </c>
      <c r="AH135" s="2">
        <f t="shared" si="2"/>
        <v>1</v>
      </c>
    </row>
    <row r="136" spans="1:38" x14ac:dyDescent="0.15">
      <c r="A136" t="s">
        <v>760</v>
      </c>
      <c r="B136" t="s">
        <v>761</v>
      </c>
      <c r="C136" t="s">
        <v>762</v>
      </c>
      <c r="D136" t="s">
        <v>763</v>
      </c>
      <c r="F136" t="s">
        <v>40</v>
      </c>
      <c r="G136" t="s">
        <v>41</v>
      </c>
      <c r="H136" t="s">
        <v>639</v>
      </c>
      <c r="I136">
        <v>45</v>
      </c>
      <c r="J136" t="s">
        <v>764</v>
      </c>
      <c r="S136">
        <v>45</v>
      </c>
      <c r="Y136" t="s">
        <v>765</v>
      </c>
      <c r="Z136" t="s">
        <v>640</v>
      </c>
      <c r="AA136" t="s">
        <v>130</v>
      </c>
      <c r="AB136" t="s">
        <v>45</v>
      </c>
      <c r="AC136">
        <v>30</v>
      </c>
      <c r="AD136" s="2">
        <v>1772</v>
      </c>
      <c r="AE136" s="2">
        <v>1817</v>
      </c>
      <c r="AF136" s="2">
        <v>1832</v>
      </c>
      <c r="AG136" s="2">
        <v>59</v>
      </c>
      <c r="AH136" s="2">
        <f t="shared" si="2"/>
        <v>1</v>
      </c>
    </row>
    <row r="137" spans="1:38" ht="28" x14ac:dyDescent="0.15">
      <c r="A137" t="s">
        <v>766</v>
      </c>
      <c r="B137" t="s">
        <v>767</v>
      </c>
      <c r="C137" t="s">
        <v>768</v>
      </c>
      <c r="F137" t="s">
        <v>49</v>
      </c>
      <c r="G137" t="s">
        <v>41</v>
      </c>
      <c r="H137" t="s">
        <v>639</v>
      </c>
      <c r="I137">
        <v>20</v>
      </c>
      <c r="J137" t="s">
        <v>769</v>
      </c>
      <c r="K137" t="s">
        <v>197</v>
      </c>
      <c r="L137" t="s">
        <v>198</v>
      </c>
      <c r="Q137" s="1" t="s">
        <v>770</v>
      </c>
      <c r="R137" s="1" t="s">
        <v>771</v>
      </c>
      <c r="S137">
        <v>20</v>
      </c>
      <c r="V137" t="s">
        <v>772</v>
      </c>
      <c r="Y137" t="s">
        <v>154</v>
      </c>
      <c r="AD137" s="2">
        <v>1797</v>
      </c>
      <c r="AE137" s="2">
        <v>1817</v>
      </c>
      <c r="AF137" s="2">
        <v>1823</v>
      </c>
      <c r="AG137" s="2">
        <v>28</v>
      </c>
      <c r="AH137" s="2">
        <f t="shared" si="2"/>
        <v>-2</v>
      </c>
      <c r="AJ137" s="2" t="s">
        <v>71</v>
      </c>
      <c r="AL137" s="2" t="s">
        <v>773</v>
      </c>
    </row>
    <row r="138" spans="1:38" ht="28" x14ac:dyDescent="0.15">
      <c r="A138" t="s">
        <v>774</v>
      </c>
      <c r="B138" t="s">
        <v>775</v>
      </c>
      <c r="F138" t="s">
        <v>40</v>
      </c>
      <c r="G138" t="s">
        <v>41</v>
      </c>
      <c r="H138" t="s">
        <v>639</v>
      </c>
      <c r="I138">
        <v>40</v>
      </c>
      <c r="Q138" s="1" t="s">
        <v>776</v>
      </c>
      <c r="R138" s="1" t="s">
        <v>777</v>
      </c>
      <c r="S138">
        <v>40</v>
      </c>
      <c r="T138" t="s">
        <v>101</v>
      </c>
      <c r="Y138" t="s">
        <v>102</v>
      </c>
      <c r="AD138" s="2">
        <v>1777</v>
      </c>
      <c r="AE138" s="2">
        <v>1817</v>
      </c>
      <c r="AF138" s="2">
        <v>1820</v>
      </c>
      <c r="AG138" s="2">
        <v>40</v>
      </c>
      <c r="AH138" s="2">
        <f t="shared" si="2"/>
        <v>3</v>
      </c>
      <c r="AJ138" s="2" t="s">
        <v>71</v>
      </c>
      <c r="AL138" s="2" t="s">
        <v>778</v>
      </c>
    </row>
    <row r="139" spans="1:38" ht="14" x14ac:dyDescent="0.15">
      <c r="A139" t="s">
        <v>779</v>
      </c>
      <c r="B139" t="s">
        <v>780</v>
      </c>
      <c r="F139" t="s">
        <v>49</v>
      </c>
      <c r="G139" t="s">
        <v>41</v>
      </c>
      <c r="H139" t="s">
        <v>639</v>
      </c>
      <c r="J139" t="s">
        <v>781</v>
      </c>
      <c r="K139" t="s">
        <v>65</v>
      </c>
      <c r="L139" t="s">
        <v>66</v>
      </c>
      <c r="Q139" s="1" t="s">
        <v>782</v>
      </c>
      <c r="U139">
        <v>1</v>
      </c>
      <c r="V139" t="s">
        <v>468</v>
      </c>
      <c r="Y139" t="s">
        <v>154</v>
      </c>
      <c r="AD139" s="2">
        <v>1822</v>
      </c>
      <c r="AE139" s="2">
        <v>1822</v>
      </c>
      <c r="AF139" s="2">
        <v>1826</v>
      </c>
      <c r="AG139" s="2">
        <v>4</v>
      </c>
      <c r="AH139" s="2">
        <f t="shared" si="2"/>
        <v>0</v>
      </c>
      <c r="AI139" s="2" t="s">
        <v>56</v>
      </c>
      <c r="AJ139" s="2" t="s">
        <v>71</v>
      </c>
    </row>
    <row r="140" spans="1:38" x14ac:dyDescent="0.15">
      <c r="A140" t="s">
        <v>783</v>
      </c>
      <c r="B140" t="s">
        <v>784</v>
      </c>
      <c r="D140" t="s">
        <v>784</v>
      </c>
      <c r="F140" t="s">
        <v>49</v>
      </c>
      <c r="G140" t="s">
        <v>182</v>
      </c>
      <c r="H140" t="s">
        <v>639</v>
      </c>
      <c r="J140" t="s">
        <v>785</v>
      </c>
      <c r="K140" t="s">
        <v>184</v>
      </c>
      <c r="L140" t="s">
        <v>185</v>
      </c>
      <c r="M140" t="s">
        <v>186</v>
      </c>
      <c r="N140" t="s">
        <v>187</v>
      </c>
      <c r="O140" t="s">
        <v>188</v>
      </c>
      <c r="P140" t="s">
        <v>189</v>
      </c>
      <c r="W140" t="s">
        <v>786</v>
      </c>
      <c r="Y140">
        <v>4</v>
      </c>
      <c r="Z140" t="s">
        <v>192</v>
      </c>
      <c r="AA140" t="s">
        <v>645</v>
      </c>
      <c r="AB140" t="s">
        <v>45</v>
      </c>
      <c r="AC140">
        <v>30</v>
      </c>
      <c r="AD140" s="2">
        <v>1828</v>
      </c>
      <c r="AE140" s="2">
        <v>1828</v>
      </c>
      <c r="AF140" s="2">
        <v>1832</v>
      </c>
      <c r="AG140" s="2">
        <v>4</v>
      </c>
      <c r="AH140" s="2">
        <f t="shared" si="2"/>
        <v>0</v>
      </c>
    </row>
    <row r="141" spans="1:38" ht="28" x14ac:dyDescent="0.15">
      <c r="A141" t="s">
        <v>787</v>
      </c>
      <c r="B141" t="s">
        <v>788</v>
      </c>
      <c r="C141" t="s">
        <v>789</v>
      </c>
      <c r="F141" t="s">
        <v>49</v>
      </c>
      <c r="G141" t="s">
        <v>41</v>
      </c>
      <c r="H141" t="s">
        <v>639</v>
      </c>
      <c r="J141" t="s">
        <v>790</v>
      </c>
      <c r="K141" t="s">
        <v>351</v>
      </c>
      <c r="L141" t="s">
        <v>607</v>
      </c>
      <c r="Q141" s="1" t="s">
        <v>791</v>
      </c>
      <c r="R141" s="1" t="s">
        <v>792</v>
      </c>
      <c r="U141">
        <v>1</v>
      </c>
      <c r="V141" t="s">
        <v>468</v>
      </c>
      <c r="Y141" t="s">
        <v>154</v>
      </c>
      <c r="AD141" s="2">
        <v>1822</v>
      </c>
      <c r="AE141" s="2">
        <v>1822</v>
      </c>
      <c r="AF141" s="2">
        <v>1826</v>
      </c>
      <c r="AG141" s="2">
        <v>4</v>
      </c>
      <c r="AH141" s="2">
        <f t="shared" si="2"/>
        <v>0</v>
      </c>
      <c r="AI141" s="2" t="s">
        <v>56</v>
      </c>
      <c r="AJ141" s="2" t="s">
        <v>71</v>
      </c>
      <c r="AL141" s="2" t="s">
        <v>793</v>
      </c>
    </row>
    <row r="142" spans="1:38" ht="28" x14ac:dyDescent="0.15">
      <c r="A142" t="s">
        <v>794</v>
      </c>
      <c r="B142" t="s">
        <v>795</v>
      </c>
      <c r="D142" t="s">
        <v>713</v>
      </c>
      <c r="E142" t="s">
        <v>796</v>
      </c>
      <c r="F142" t="s">
        <v>49</v>
      </c>
      <c r="G142" t="s">
        <v>41</v>
      </c>
      <c r="H142" t="s">
        <v>639</v>
      </c>
      <c r="J142" t="s">
        <v>790</v>
      </c>
      <c r="K142" t="s">
        <v>351</v>
      </c>
      <c r="L142" t="s">
        <v>607</v>
      </c>
      <c r="R142" s="1" t="s">
        <v>797</v>
      </c>
      <c r="U142">
        <v>2</v>
      </c>
      <c r="Y142">
        <v>9</v>
      </c>
      <c r="Z142" t="s">
        <v>315</v>
      </c>
      <c r="AA142" t="s">
        <v>645</v>
      </c>
      <c r="AB142" t="s">
        <v>45</v>
      </c>
      <c r="AC142">
        <v>60</v>
      </c>
      <c r="AD142" s="2">
        <v>1820</v>
      </c>
      <c r="AE142" s="2">
        <v>1820</v>
      </c>
      <c r="AF142" s="2">
        <v>1832</v>
      </c>
      <c r="AG142" s="2">
        <v>9</v>
      </c>
      <c r="AH142" s="2">
        <f t="shared" si="2"/>
        <v>3</v>
      </c>
      <c r="AI142" s="2" t="s">
        <v>56</v>
      </c>
      <c r="AK142" s="2" t="s">
        <v>798</v>
      </c>
    </row>
    <row r="143" spans="1:38" ht="28" x14ac:dyDescent="0.15">
      <c r="A143" t="s">
        <v>799</v>
      </c>
      <c r="B143" t="s">
        <v>800</v>
      </c>
      <c r="F143" t="s">
        <v>49</v>
      </c>
      <c r="G143" t="s">
        <v>41</v>
      </c>
      <c r="H143" t="s">
        <v>639</v>
      </c>
      <c r="I143">
        <v>14</v>
      </c>
      <c r="J143" t="s">
        <v>801</v>
      </c>
      <c r="K143" t="s">
        <v>735</v>
      </c>
      <c r="L143" t="s">
        <v>734</v>
      </c>
      <c r="Q143" s="1" t="s">
        <v>802</v>
      </c>
      <c r="R143" s="1" t="s">
        <v>803</v>
      </c>
      <c r="S143">
        <v>14</v>
      </c>
      <c r="U143" t="s">
        <v>804</v>
      </c>
      <c r="Y143" t="s">
        <v>805</v>
      </c>
      <c r="AD143" s="2">
        <v>1803</v>
      </c>
      <c r="AE143" s="2">
        <v>1817</v>
      </c>
      <c r="AF143" s="2">
        <v>1821</v>
      </c>
      <c r="AG143" s="2">
        <v>18</v>
      </c>
      <c r="AH143" s="2">
        <f t="shared" si="2"/>
        <v>0</v>
      </c>
      <c r="AJ143" s="2" t="s">
        <v>71</v>
      </c>
      <c r="AL143" s="2" t="s">
        <v>806</v>
      </c>
    </row>
    <row r="144" spans="1:38" x14ac:dyDescent="0.15">
      <c r="A144" t="s">
        <v>807</v>
      </c>
      <c r="B144" t="s">
        <v>808</v>
      </c>
      <c r="D144" t="s">
        <v>809</v>
      </c>
      <c r="F144" t="s">
        <v>49</v>
      </c>
      <c r="G144" t="s">
        <v>599</v>
      </c>
      <c r="H144" t="s">
        <v>639</v>
      </c>
      <c r="I144">
        <v>12</v>
      </c>
      <c r="J144" t="s">
        <v>810</v>
      </c>
      <c r="K144" t="s">
        <v>811</v>
      </c>
      <c r="L144" t="s">
        <v>812</v>
      </c>
      <c r="S144">
        <v>12</v>
      </c>
      <c r="Y144" t="s">
        <v>813</v>
      </c>
      <c r="Z144" t="s">
        <v>234</v>
      </c>
      <c r="AA144" t="s">
        <v>645</v>
      </c>
      <c r="AB144" t="s">
        <v>45</v>
      </c>
      <c r="AC144">
        <v>90</v>
      </c>
      <c r="AD144" s="2">
        <v>1805</v>
      </c>
      <c r="AE144" s="2">
        <v>1817</v>
      </c>
      <c r="AF144" s="2">
        <v>1832</v>
      </c>
      <c r="AG144" s="2">
        <v>26</v>
      </c>
      <c r="AH144" s="2">
        <f t="shared" si="2"/>
        <v>1</v>
      </c>
    </row>
    <row r="145" spans="1:38" ht="28" x14ac:dyDescent="0.15">
      <c r="A145" t="s">
        <v>814</v>
      </c>
      <c r="B145" t="s">
        <v>654</v>
      </c>
      <c r="D145" t="s">
        <v>654</v>
      </c>
      <c r="E145" t="s">
        <v>692</v>
      </c>
      <c r="F145" t="s">
        <v>49</v>
      </c>
      <c r="G145" t="s">
        <v>41</v>
      </c>
      <c r="H145" t="s">
        <v>639</v>
      </c>
      <c r="J145" t="s">
        <v>815</v>
      </c>
      <c r="K145" t="s">
        <v>690</v>
      </c>
      <c r="L145" t="s">
        <v>689</v>
      </c>
      <c r="R145" s="1" t="s">
        <v>694</v>
      </c>
      <c r="T145">
        <v>1</v>
      </c>
      <c r="Y145">
        <v>12</v>
      </c>
      <c r="Z145" t="s">
        <v>234</v>
      </c>
      <c r="AA145" t="s">
        <v>645</v>
      </c>
      <c r="AB145" t="s">
        <v>45</v>
      </c>
      <c r="AC145">
        <v>80</v>
      </c>
      <c r="AD145" s="2">
        <v>1820</v>
      </c>
      <c r="AE145" s="2">
        <v>1820</v>
      </c>
      <c r="AF145" s="2">
        <v>1832</v>
      </c>
      <c r="AG145" s="2">
        <v>12</v>
      </c>
      <c r="AH145" s="2">
        <f t="shared" si="2"/>
        <v>0</v>
      </c>
      <c r="AI145" s="2" t="s">
        <v>56</v>
      </c>
      <c r="AK145" s="2" t="s">
        <v>816</v>
      </c>
    </row>
    <row r="146" spans="1:38" x14ac:dyDescent="0.15">
      <c r="A146" t="s">
        <v>817</v>
      </c>
      <c r="B146" t="s">
        <v>818</v>
      </c>
      <c r="C146" t="s">
        <v>819</v>
      </c>
      <c r="F146" t="s">
        <v>49</v>
      </c>
      <c r="G146" t="s">
        <v>41</v>
      </c>
      <c r="H146" t="s">
        <v>639</v>
      </c>
      <c r="I146">
        <v>18</v>
      </c>
      <c r="J146" t="s">
        <v>820</v>
      </c>
      <c r="K146" t="s">
        <v>53</v>
      </c>
      <c r="L146" t="s">
        <v>54</v>
      </c>
      <c r="S146">
        <v>18</v>
      </c>
      <c r="Y146" t="s">
        <v>821</v>
      </c>
      <c r="Z146" t="s">
        <v>234</v>
      </c>
      <c r="AA146" t="s">
        <v>822</v>
      </c>
      <c r="AB146" t="s">
        <v>504</v>
      </c>
      <c r="AC146">
        <v>90</v>
      </c>
      <c r="AD146" s="2">
        <v>1799</v>
      </c>
      <c r="AE146" s="2">
        <v>1817</v>
      </c>
      <c r="AF146" s="2">
        <v>1832</v>
      </c>
      <c r="AG146" s="2">
        <v>32</v>
      </c>
      <c r="AH146" s="2">
        <f t="shared" si="2"/>
        <v>1</v>
      </c>
    </row>
    <row r="147" spans="1:38" ht="56" x14ac:dyDescent="0.15">
      <c r="A147" t="s">
        <v>823</v>
      </c>
      <c r="B147" t="s">
        <v>824</v>
      </c>
      <c r="C147" t="s">
        <v>825</v>
      </c>
      <c r="F147" t="s">
        <v>49</v>
      </c>
      <c r="G147" t="s">
        <v>41</v>
      </c>
      <c r="H147" t="s">
        <v>639</v>
      </c>
      <c r="I147">
        <v>24</v>
      </c>
      <c r="J147" t="s">
        <v>826</v>
      </c>
      <c r="K147" t="s">
        <v>761</v>
      </c>
      <c r="L147" t="s">
        <v>760</v>
      </c>
      <c r="Q147" s="1" t="s">
        <v>827</v>
      </c>
      <c r="R147" s="1" t="s">
        <v>828</v>
      </c>
      <c r="S147">
        <v>24</v>
      </c>
      <c r="V147" t="s">
        <v>829</v>
      </c>
      <c r="Y147" t="s">
        <v>154</v>
      </c>
      <c r="AD147" s="2">
        <v>1793</v>
      </c>
      <c r="AE147" s="2">
        <v>1817</v>
      </c>
      <c r="AF147" s="2">
        <v>1825</v>
      </c>
      <c r="AG147" s="2">
        <v>32</v>
      </c>
      <c r="AH147" s="2">
        <f t="shared" si="2"/>
        <v>0</v>
      </c>
      <c r="AJ147" s="2" t="s">
        <v>71</v>
      </c>
      <c r="AL147" s="2" t="s">
        <v>830</v>
      </c>
    </row>
    <row r="148" spans="1:38" ht="56" x14ac:dyDescent="0.15">
      <c r="A148" t="s">
        <v>566</v>
      </c>
      <c r="B148" t="s">
        <v>565</v>
      </c>
      <c r="C148" t="s">
        <v>831</v>
      </c>
      <c r="D148" t="s">
        <v>800</v>
      </c>
      <c r="E148" t="s">
        <v>660</v>
      </c>
      <c r="F148" t="s">
        <v>49</v>
      </c>
      <c r="G148" t="s">
        <v>41</v>
      </c>
      <c r="H148" t="s">
        <v>639</v>
      </c>
      <c r="I148">
        <v>11</v>
      </c>
      <c r="J148" t="s">
        <v>832</v>
      </c>
      <c r="K148" t="s">
        <v>257</v>
      </c>
      <c r="L148" t="s">
        <v>258</v>
      </c>
      <c r="R148" s="1" t="s">
        <v>833</v>
      </c>
      <c r="S148">
        <v>11</v>
      </c>
      <c r="Y148" t="s">
        <v>834</v>
      </c>
      <c r="Z148" t="s">
        <v>234</v>
      </c>
      <c r="AA148" t="s">
        <v>645</v>
      </c>
      <c r="AB148" t="s">
        <v>45</v>
      </c>
      <c r="AC148">
        <v>90</v>
      </c>
      <c r="AD148" s="2">
        <v>1806</v>
      </c>
      <c r="AE148" s="2">
        <v>1817</v>
      </c>
      <c r="AF148" s="2">
        <v>1832</v>
      </c>
      <c r="AG148" s="2">
        <v>25</v>
      </c>
      <c r="AH148" s="2">
        <f t="shared" si="2"/>
        <v>1</v>
      </c>
    </row>
    <row r="149" spans="1:38" ht="14" x14ac:dyDescent="0.15">
      <c r="A149" t="s">
        <v>835</v>
      </c>
      <c r="B149" t="s">
        <v>836</v>
      </c>
      <c r="F149" t="s">
        <v>49</v>
      </c>
      <c r="G149" t="s">
        <v>41</v>
      </c>
      <c r="H149" t="s">
        <v>639</v>
      </c>
      <c r="I149">
        <v>2</v>
      </c>
      <c r="J149" t="s">
        <v>837</v>
      </c>
      <c r="K149" t="s">
        <v>351</v>
      </c>
      <c r="L149" t="s">
        <v>352</v>
      </c>
      <c r="Q149" s="1" t="s">
        <v>838</v>
      </c>
      <c r="R149" s="1" t="s">
        <v>839</v>
      </c>
      <c r="S149">
        <v>2</v>
      </c>
      <c r="T149" t="s">
        <v>101</v>
      </c>
      <c r="Y149" t="s">
        <v>102</v>
      </c>
      <c r="AD149" s="2">
        <v>1815</v>
      </c>
      <c r="AE149" s="2">
        <v>1817</v>
      </c>
      <c r="AF149" s="2">
        <v>1820</v>
      </c>
      <c r="AG149" s="2">
        <v>5</v>
      </c>
      <c r="AH149" s="2">
        <f t="shared" si="2"/>
        <v>0</v>
      </c>
      <c r="AJ149" s="2" t="s">
        <v>71</v>
      </c>
      <c r="AL149" s="2" t="s">
        <v>840</v>
      </c>
    </row>
    <row r="150" spans="1:38" ht="14" x14ac:dyDescent="0.15">
      <c r="A150" t="s">
        <v>215</v>
      </c>
      <c r="B150" t="s">
        <v>214</v>
      </c>
      <c r="F150" t="s">
        <v>49</v>
      </c>
      <c r="G150" t="s">
        <v>41</v>
      </c>
      <c r="H150" t="s">
        <v>639</v>
      </c>
      <c r="I150">
        <v>45</v>
      </c>
      <c r="J150" t="s">
        <v>841</v>
      </c>
      <c r="Q150" s="1" t="s">
        <v>479</v>
      </c>
      <c r="R150" s="1" t="s">
        <v>842</v>
      </c>
      <c r="S150">
        <v>45</v>
      </c>
      <c r="W150" t="s">
        <v>481</v>
      </c>
      <c r="Y150" t="s">
        <v>159</v>
      </c>
      <c r="AD150" s="2">
        <v>1772</v>
      </c>
      <c r="AE150" s="2">
        <v>1817</v>
      </c>
      <c r="AF150" s="2">
        <v>1828</v>
      </c>
      <c r="AG150" s="2">
        <v>56</v>
      </c>
      <c r="AH150" s="2">
        <f t="shared" si="2"/>
        <v>0</v>
      </c>
      <c r="AJ150" s="2" t="s">
        <v>71</v>
      </c>
      <c r="AL150" s="2" t="s">
        <v>843</v>
      </c>
    </row>
    <row r="151" spans="1:38" x14ac:dyDescent="0.15">
      <c r="A151" t="s">
        <v>844</v>
      </c>
      <c r="B151" t="s">
        <v>214</v>
      </c>
      <c r="D151" t="s">
        <v>53</v>
      </c>
      <c r="E151" t="s">
        <v>655</v>
      </c>
      <c r="F151" t="s">
        <v>49</v>
      </c>
      <c r="G151" t="s">
        <v>41</v>
      </c>
      <c r="H151" t="s">
        <v>639</v>
      </c>
      <c r="J151" t="s">
        <v>845</v>
      </c>
      <c r="K151" t="s">
        <v>461</v>
      </c>
      <c r="L151" t="s">
        <v>462</v>
      </c>
      <c r="M151" t="s">
        <v>214</v>
      </c>
      <c r="N151" t="s">
        <v>215</v>
      </c>
      <c r="W151" t="s">
        <v>666</v>
      </c>
      <c r="Y151">
        <v>4</v>
      </c>
      <c r="Z151" t="s">
        <v>315</v>
      </c>
      <c r="AA151" t="s">
        <v>645</v>
      </c>
      <c r="AB151" t="s">
        <v>45</v>
      </c>
      <c r="AC151">
        <v>30</v>
      </c>
      <c r="AD151" s="2">
        <v>1828</v>
      </c>
      <c r="AE151" s="2">
        <v>1828</v>
      </c>
      <c r="AF151" s="2">
        <v>1832</v>
      </c>
      <c r="AG151" s="2">
        <v>4</v>
      </c>
      <c r="AH151" s="2">
        <f t="shared" si="2"/>
        <v>0</v>
      </c>
    </row>
    <row r="152" spans="1:38" x14ac:dyDescent="0.15">
      <c r="A152" t="s">
        <v>846</v>
      </c>
      <c r="B152" t="s">
        <v>847</v>
      </c>
      <c r="E152" t="s">
        <v>848</v>
      </c>
      <c r="F152" t="s">
        <v>49</v>
      </c>
      <c r="G152" t="s">
        <v>182</v>
      </c>
      <c r="H152" t="s">
        <v>639</v>
      </c>
      <c r="I152">
        <v>3</v>
      </c>
      <c r="J152" t="s">
        <v>849</v>
      </c>
      <c r="K152" t="s">
        <v>538</v>
      </c>
      <c r="L152" t="s">
        <v>539</v>
      </c>
      <c r="S152">
        <v>3</v>
      </c>
      <c r="Y152">
        <v>17</v>
      </c>
      <c r="Z152" t="s">
        <v>148</v>
      </c>
      <c r="AA152" t="s">
        <v>645</v>
      </c>
      <c r="AB152" t="s">
        <v>45</v>
      </c>
      <c r="AC152">
        <v>50</v>
      </c>
      <c r="AD152" s="2">
        <v>1814</v>
      </c>
      <c r="AE152" s="2">
        <v>1817</v>
      </c>
      <c r="AF152" s="2">
        <v>1832</v>
      </c>
      <c r="AG152" s="2">
        <v>17</v>
      </c>
      <c r="AH152" s="2">
        <f t="shared" si="2"/>
        <v>1</v>
      </c>
    </row>
    <row r="153" spans="1:38" ht="28" x14ac:dyDescent="0.15">
      <c r="A153" t="s">
        <v>850</v>
      </c>
      <c r="B153" t="s">
        <v>851</v>
      </c>
      <c r="D153" t="s">
        <v>852</v>
      </c>
      <c r="F153" t="s">
        <v>49</v>
      </c>
      <c r="G153" t="s">
        <v>182</v>
      </c>
      <c r="H153" t="s">
        <v>639</v>
      </c>
      <c r="J153" t="s">
        <v>853</v>
      </c>
      <c r="K153" t="s">
        <v>255</v>
      </c>
      <c r="L153" t="s">
        <v>256</v>
      </c>
      <c r="M153" t="s">
        <v>257</v>
      </c>
      <c r="N153" t="s">
        <v>258</v>
      </c>
      <c r="Q153" s="1" t="s">
        <v>854</v>
      </c>
      <c r="R153" s="1" t="s">
        <v>855</v>
      </c>
      <c r="X153" t="s">
        <v>301</v>
      </c>
      <c r="Y153">
        <v>1</v>
      </c>
      <c r="Z153" t="s">
        <v>192</v>
      </c>
      <c r="AA153" t="s">
        <v>645</v>
      </c>
      <c r="AB153" t="s">
        <v>45</v>
      </c>
      <c r="AC153">
        <v>30</v>
      </c>
      <c r="AD153" s="2">
        <v>1831</v>
      </c>
      <c r="AE153" s="2">
        <v>1831</v>
      </c>
      <c r="AF153" s="2">
        <v>1832</v>
      </c>
      <c r="AG153" s="2">
        <v>1</v>
      </c>
      <c r="AH153" s="2">
        <f t="shared" si="2"/>
        <v>0</v>
      </c>
      <c r="AI153" s="2" t="s">
        <v>56</v>
      </c>
      <c r="AK153" s="2" t="s">
        <v>856</v>
      </c>
    </row>
    <row r="154" spans="1:38" x14ac:dyDescent="0.15">
      <c r="A154" t="s">
        <v>857</v>
      </c>
      <c r="B154" t="s">
        <v>858</v>
      </c>
      <c r="C154" t="s">
        <v>859</v>
      </c>
      <c r="D154" t="s">
        <v>860</v>
      </c>
      <c r="F154" t="s">
        <v>861</v>
      </c>
      <c r="G154" t="s">
        <v>41</v>
      </c>
      <c r="H154" t="s">
        <v>639</v>
      </c>
      <c r="I154">
        <v>40</v>
      </c>
      <c r="S154">
        <v>40</v>
      </c>
      <c r="Y154" t="s">
        <v>862</v>
      </c>
      <c r="Z154" t="s">
        <v>863</v>
      </c>
      <c r="AA154" t="s">
        <v>130</v>
      </c>
      <c r="AB154" t="s">
        <v>45</v>
      </c>
      <c r="AC154">
        <v>30</v>
      </c>
      <c r="AD154" s="2">
        <v>1777</v>
      </c>
      <c r="AE154" s="2">
        <v>1817</v>
      </c>
      <c r="AF154" s="2">
        <v>1832</v>
      </c>
      <c r="AG154" s="2">
        <v>54</v>
      </c>
      <c r="AH154" s="2">
        <f t="shared" si="2"/>
        <v>1</v>
      </c>
    </row>
    <row r="155" spans="1:38" ht="28" x14ac:dyDescent="0.15">
      <c r="A155" t="s">
        <v>663</v>
      </c>
      <c r="B155" t="s">
        <v>864</v>
      </c>
      <c r="C155" t="s">
        <v>662</v>
      </c>
      <c r="D155" t="s">
        <v>865</v>
      </c>
      <c r="F155" t="s">
        <v>49</v>
      </c>
      <c r="G155" t="s">
        <v>41</v>
      </c>
      <c r="H155" t="s">
        <v>639</v>
      </c>
      <c r="I155">
        <v>20</v>
      </c>
      <c r="J155" t="s">
        <v>866</v>
      </c>
      <c r="R155" s="1" t="s">
        <v>665</v>
      </c>
      <c r="S155">
        <v>20</v>
      </c>
      <c r="Y155" t="s">
        <v>867</v>
      </c>
      <c r="Z155" t="s">
        <v>234</v>
      </c>
      <c r="AA155" t="s">
        <v>868</v>
      </c>
      <c r="AB155" t="s">
        <v>45</v>
      </c>
      <c r="AC155">
        <v>90</v>
      </c>
      <c r="AD155" s="2">
        <v>1797</v>
      </c>
      <c r="AE155" s="2">
        <v>1817</v>
      </c>
      <c r="AF155" s="2">
        <v>1832</v>
      </c>
      <c r="AG155" s="2">
        <v>34</v>
      </c>
      <c r="AH155" s="2">
        <f t="shared" si="2"/>
        <v>1</v>
      </c>
    </row>
    <row r="156" spans="1:38" ht="14" x14ac:dyDescent="0.15">
      <c r="A156" t="s">
        <v>869</v>
      </c>
      <c r="B156" t="s">
        <v>870</v>
      </c>
      <c r="C156" t="s">
        <v>871</v>
      </c>
      <c r="F156" t="s">
        <v>40</v>
      </c>
      <c r="G156" t="s">
        <v>41</v>
      </c>
      <c r="H156" t="s">
        <v>639</v>
      </c>
      <c r="I156">
        <v>66</v>
      </c>
      <c r="Q156" s="1" t="s">
        <v>872</v>
      </c>
      <c r="S156">
        <v>66</v>
      </c>
      <c r="U156" t="s">
        <v>873</v>
      </c>
      <c r="Y156" t="s">
        <v>70</v>
      </c>
      <c r="AD156" s="2">
        <v>1751</v>
      </c>
      <c r="AE156" s="2">
        <v>1817</v>
      </c>
      <c r="AF156" s="2">
        <v>1821</v>
      </c>
      <c r="AG156" s="2">
        <v>70</v>
      </c>
      <c r="AH156" s="2">
        <f t="shared" si="2"/>
        <v>0</v>
      </c>
      <c r="AJ156" s="2" t="s">
        <v>71</v>
      </c>
    </row>
    <row r="157" spans="1:38" x14ac:dyDescent="0.15">
      <c r="A157" t="s">
        <v>874</v>
      </c>
      <c r="B157" t="s">
        <v>875</v>
      </c>
      <c r="D157" t="s">
        <v>876</v>
      </c>
      <c r="F157" t="s">
        <v>49</v>
      </c>
      <c r="G157" t="s">
        <v>41</v>
      </c>
      <c r="H157" t="s">
        <v>639</v>
      </c>
      <c r="I157">
        <v>19</v>
      </c>
      <c r="J157" t="s">
        <v>877</v>
      </c>
      <c r="K157" t="s">
        <v>878</v>
      </c>
      <c r="L157" t="s">
        <v>879</v>
      </c>
      <c r="S157">
        <v>19</v>
      </c>
      <c r="Y157">
        <v>33</v>
      </c>
      <c r="Z157" t="s">
        <v>234</v>
      </c>
      <c r="AA157" t="s">
        <v>645</v>
      </c>
      <c r="AB157" t="s">
        <v>45</v>
      </c>
      <c r="AC157">
        <v>90</v>
      </c>
      <c r="AD157" s="2">
        <v>1798</v>
      </c>
      <c r="AE157" s="2">
        <v>1817</v>
      </c>
      <c r="AF157" s="2">
        <v>1832</v>
      </c>
      <c r="AG157" s="2">
        <v>33</v>
      </c>
      <c r="AH157" s="2">
        <f t="shared" si="2"/>
        <v>1</v>
      </c>
    </row>
    <row r="158" spans="1:38" ht="28" x14ac:dyDescent="0.15">
      <c r="A158" t="s">
        <v>880</v>
      </c>
      <c r="B158" t="s">
        <v>881</v>
      </c>
      <c r="C158" t="s">
        <v>882</v>
      </c>
      <c r="F158" t="s">
        <v>49</v>
      </c>
      <c r="G158" t="s">
        <v>41</v>
      </c>
      <c r="H158" t="s">
        <v>639</v>
      </c>
      <c r="I158">
        <v>2</v>
      </c>
      <c r="J158" t="s">
        <v>883</v>
      </c>
      <c r="Q158" s="1" t="s">
        <v>884</v>
      </c>
      <c r="R158" s="1" t="s">
        <v>885</v>
      </c>
      <c r="S158">
        <v>2</v>
      </c>
      <c r="U158" t="s">
        <v>886</v>
      </c>
      <c r="Y158" t="s">
        <v>70</v>
      </c>
      <c r="AD158" s="2">
        <v>1815</v>
      </c>
      <c r="AE158" s="2">
        <v>1817</v>
      </c>
      <c r="AF158" s="2">
        <v>1821</v>
      </c>
      <c r="AG158" s="2">
        <v>6</v>
      </c>
      <c r="AH158" s="2">
        <f t="shared" si="2"/>
        <v>0</v>
      </c>
      <c r="AJ158" s="2" t="s">
        <v>71</v>
      </c>
      <c r="AL158" s="2" t="s">
        <v>887</v>
      </c>
    </row>
    <row r="159" spans="1:38" x14ac:dyDescent="0.15">
      <c r="A159" t="s">
        <v>888</v>
      </c>
      <c r="B159" t="s">
        <v>889</v>
      </c>
      <c r="D159" t="s">
        <v>890</v>
      </c>
      <c r="E159" t="s">
        <v>891</v>
      </c>
      <c r="F159" t="s">
        <v>861</v>
      </c>
      <c r="G159" t="s">
        <v>41</v>
      </c>
      <c r="H159" t="s">
        <v>639</v>
      </c>
      <c r="I159">
        <v>35</v>
      </c>
      <c r="S159">
        <v>35</v>
      </c>
      <c r="Y159" t="s">
        <v>892</v>
      </c>
      <c r="Z159" t="s">
        <v>234</v>
      </c>
      <c r="AA159" t="s">
        <v>130</v>
      </c>
      <c r="AB159" t="s">
        <v>45</v>
      </c>
      <c r="AC159">
        <v>50</v>
      </c>
      <c r="AD159" s="2">
        <v>1782</v>
      </c>
      <c r="AE159" s="2">
        <v>1817</v>
      </c>
      <c r="AF159" s="2">
        <v>1832</v>
      </c>
      <c r="AG159" s="2">
        <v>49</v>
      </c>
      <c r="AH159" s="2">
        <f t="shared" si="2"/>
        <v>1</v>
      </c>
    </row>
    <row r="160" spans="1:38" ht="28" x14ac:dyDescent="0.15">
      <c r="A160" t="s">
        <v>462</v>
      </c>
      <c r="B160" t="s">
        <v>461</v>
      </c>
      <c r="D160" t="s">
        <v>893</v>
      </c>
      <c r="F160" t="s">
        <v>49</v>
      </c>
      <c r="G160" t="s">
        <v>41</v>
      </c>
      <c r="H160" t="s">
        <v>639</v>
      </c>
      <c r="I160">
        <v>26</v>
      </c>
      <c r="J160" t="s">
        <v>894</v>
      </c>
      <c r="K160" t="s">
        <v>214</v>
      </c>
      <c r="L160" t="s">
        <v>215</v>
      </c>
      <c r="R160" s="1" t="s">
        <v>895</v>
      </c>
      <c r="S160">
        <v>26</v>
      </c>
      <c r="Y160">
        <v>40</v>
      </c>
      <c r="Z160" t="s">
        <v>234</v>
      </c>
      <c r="AA160" t="s">
        <v>868</v>
      </c>
      <c r="AB160" t="s">
        <v>45</v>
      </c>
      <c r="AC160">
        <v>90</v>
      </c>
      <c r="AD160" s="2">
        <v>1791</v>
      </c>
      <c r="AE160" s="2">
        <v>1817</v>
      </c>
      <c r="AF160" s="2">
        <v>1832</v>
      </c>
      <c r="AG160" s="2">
        <v>40</v>
      </c>
      <c r="AH160" s="2">
        <f t="shared" si="2"/>
        <v>1</v>
      </c>
    </row>
    <row r="161" spans="1:37" ht="14" x14ac:dyDescent="0.15">
      <c r="A161" t="s">
        <v>896</v>
      </c>
      <c r="B161" t="s">
        <v>897</v>
      </c>
      <c r="D161" t="s">
        <v>898</v>
      </c>
      <c r="F161" t="s">
        <v>49</v>
      </c>
      <c r="G161" t="s">
        <v>41</v>
      </c>
      <c r="H161" t="s">
        <v>639</v>
      </c>
      <c r="I161">
        <v>24</v>
      </c>
      <c r="J161" t="s">
        <v>899</v>
      </c>
      <c r="K161" t="s">
        <v>53</v>
      </c>
      <c r="L161" t="s">
        <v>54</v>
      </c>
      <c r="R161" s="1" t="s">
        <v>900</v>
      </c>
      <c r="S161">
        <v>24</v>
      </c>
      <c r="Y161">
        <v>38</v>
      </c>
      <c r="Z161" t="s">
        <v>234</v>
      </c>
      <c r="AA161" t="s">
        <v>901</v>
      </c>
      <c r="AB161" t="s">
        <v>504</v>
      </c>
      <c r="AC161">
        <v>90</v>
      </c>
      <c r="AD161" s="2">
        <v>1793</v>
      </c>
      <c r="AE161" s="2">
        <v>1817</v>
      </c>
      <c r="AF161" s="2">
        <v>1832</v>
      </c>
      <c r="AG161" s="2">
        <v>38</v>
      </c>
      <c r="AH161" s="2">
        <f t="shared" si="2"/>
        <v>1</v>
      </c>
    </row>
    <row r="162" spans="1:37" x14ac:dyDescent="0.15">
      <c r="A162" t="s">
        <v>902</v>
      </c>
      <c r="B162" t="s">
        <v>903</v>
      </c>
      <c r="D162" t="s">
        <v>691</v>
      </c>
      <c r="E162" t="s">
        <v>904</v>
      </c>
      <c r="F162" t="s">
        <v>49</v>
      </c>
      <c r="G162" t="s">
        <v>41</v>
      </c>
      <c r="H162" t="s">
        <v>639</v>
      </c>
      <c r="I162">
        <v>6</v>
      </c>
      <c r="S162">
        <v>6</v>
      </c>
      <c r="Y162">
        <v>20</v>
      </c>
      <c r="Z162" t="s">
        <v>234</v>
      </c>
      <c r="AA162" t="s">
        <v>645</v>
      </c>
      <c r="AB162" t="s">
        <v>45</v>
      </c>
      <c r="AC162">
        <v>90</v>
      </c>
      <c r="AD162" s="2">
        <v>1811</v>
      </c>
      <c r="AE162" s="2">
        <v>1817</v>
      </c>
      <c r="AF162" s="2">
        <v>1832</v>
      </c>
      <c r="AG162" s="2">
        <v>20</v>
      </c>
      <c r="AH162" s="2">
        <f t="shared" si="2"/>
        <v>1</v>
      </c>
    </row>
    <row r="163" spans="1:37" ht="42" x14ac:dyDescent="0.15">
      <c r="A163" t="s">
        <v>905</v>
      </c>
      <c r="B163" t="s">
        <v>906</v>
      </c>
      <c r="C163" t="s">
        <v>907</v>
      </c>
      <c r="F163" t="s">
        <v>49</v>
      </c>
      <c r="G163" t="s">
        <v>41</v>
      </c>
      <c r="H163" t="s">
        <v>639</v>
      </c>
      <c r="J163" t="s">
        <v>908</v>
      </c>
      <c r="K163" t="s">
        <v>897</v>
      </c>
      <c r="L163" t="s">
        <v>896</v>
      </c>
      <c r="M163" t="s">
        <v>53</v>
      </c>
      <c r="N163" t="s">
        <v>54</v>
      </c>
      <c r="Q163" s="1" t="s">
        <v>909</v>
      </c>
      <c r="V163" t="s">
        <v>313</v>
      </c>
      <c r="W163" t="s">
        <v>910</v>
      </c>
      <c r="Y163" t="s">
        <v>201</v>
      </c>
      <c r="AD163" s="2">
        <v>1826</v>
      </c>
      <c r="AE163" s="2">
        <v>1826</v>
      </c>
      <c r="AF163" s="2">
        <v>1827</v>
      </c>
      <c r="AG163" s="2">
        <v>0.66669999999999996</v>
      </c>
      <c r="AH163" s="2">
        <f t="shared" si="2"/>
        <v>0.33330000000000004</v>
      </c>
      <c r="AJ163" s="2" t="s">
        <v>71</v>
      </c>
    </row>
    <row r="164" spans="1:37" ht="14" x14ac:dyDescent="0.15">
      <c r="A164" t="s">
        <v>911</v>
      </c>
      <c r="B164" t="s">
        <v>912</v>
      </c>
      <c r="C164" t="s">
        <v>913</v>
      </c>
      <c r="F164" t="s">
        <v>40</v>
      </c>
      <c r="G164" t="s">
        <v>41</v>
      </c>
      <c r="H164" t="s">
        <v>639</v>
      </c>
      <c r="I164">
        <v>40</v>
      </c>
      <c r="Q164" s="1" t="s">
        <v>914</v>
      </c>
      <c r="S164">
        <v>40</v>
      </c>
      <c r="U164" t="s">
        <v>915</v>
      </c>
      <c r="Y164" t="s">
        <v>916</v>
      </c>
      <c r="AD164" s="2">
        <v>1777</v>
      </c>
      <c r="AE164" s="2">
        <v>1817</v>
      </c>
      <c r="AF164" s="2">
        <v>1822</v>
      </c>
      <c r="AG164" s="2">
        <v>45</v>
      </c>
      <c r="AH164" s="2">
        <f t="shared" si="2"/>
        <v>0</v>
      </c>
      <c r="AJ164" s="2" t="s">
        <v>71</v>
      </c>
    </row>
    <row r="165" spans="1:37" ht="14" x14ac:dyDescent="0.15">
      <c r="A165" t="s">
        <v>447</v>
      </c>
      <c r="B165" t="s">
        <v>446</v>
      </c>
      <c r="F165" t="s">
        <v>49</v>
      </c>
      <c r="G165" t="s">
        <v>41</v>
      </c>
      <c r="H165" t="s">
        <v>639</v>
      </c>
      <c r="I165">
        <v>25</v>
      </c>
      <c r="J165" t="s">
        <v>917</v>
      </c>
      <c r="K165" t="s">
        <v>243</v>
      </c>
      <c r="L165" t="s">
        <v>244</v>
      </c>
      <c r="Q165" s="1" t="s">
        <v>918</v>
      </c>
      <c r="S165">
        <v>25</v>
      </c>
      <c r="U165" t="s">
        <v>381</v>
      </c>
      <c r="Y165" t="s">
        <v>919</v>
      </c>
      <c r="AD165" s="2">
        <v>1792</v>
      </c>
      <c r="AE165" s="2">
        <v>1817</v>
      </c>
      <c r="AF165" s="2">
        <v>1822</v>
      </c>
      <c r="AG165" s="2">
        <v>39</v>
      </c>
      <c r="AH165" s="2">
        <f t="shared" si="2"/>
        <v>-9</v>
      </c>
      <c r="AJ165" s="2" t="s">
        <v>71</v>
      </c>
    </row>
    <row r="166" spans="1:37" ht="56" x14ac:dyDescent="0.15">
      <c r="A166" t="s">
        <v>920</v>
      </c>
      <c r="B166" t="s">
        <v>921</v>
      </c>
      <c r="C166" t="s">
        <v>922</v>
      </c>
      <c r="F166" t="s">
        <v>49</v>
      </c>
      <c r="G166" t="s">
        <v>146</v>
      </c>
      <c r="H166" t="s">
        <v>639</v>
      </c>
      <c r="J166" t="s">
        <v>923</v>
      </c>
      <c r="K166" t="s">
        <v>719</v>
      </c>
      <c r="L166" t="s">
        <v>718</v>
      </c>
      <c r="R166" s="1" t="s">
        <v>924</v>
      </c>
      <c r="V166" t="s">
        <v>313</v>
      </c>
      <c r="Y166" t="s">
        <v>925</v>
      </c>
      <c r="Z166" t="s">
        <v>315</v>
      </c>
      <c r="AA166" t="s">
        <v>645</v>
      </c>
      <c r="AB166" t="s">
        <v>45</v>
      </c>
      <c r="AC166">
        <v>40</v>
      </c>
      <c r="AD166" s="2">
        <v>1825</v>
      </c>
      <c r="AE166" s="2">
        <v>1825</v>
      </c>
      <c r="AF166" s="2">
        <v>1832</v>
      </c>
      <c r="AG166" s="2">
        <v>6</v>
      </c>
      <c r="AH166" s="2">
        <f t="shared" si="2"/>
        <v>1</v>
      </c>
      <c r="AI166" s="2" t="s">
        <v>56</v>
      </c>
      <c r="AK166" s="2" t="s">
        <v>926</v>
      </c>
    </row>
    <row r="167" spans="1:37" x14ac:dyDescent="0.15">
      <c r="A167" t="s">
        <v>927</v>
      </c>
      <c r="B167" t="s">
        <v>928</v>
      </c>
      <c r="F167" t="s">
        <v>49</v>
      </c>
      <c r="G167" t="s">
        <v>41</v>
      </c>
      <c r="H167" t="s">
        <v>639</v>
      </c>
      <c r="I167">
        <v>28</v>
      </c>
      <c r="J167" t="s">
        <v>929</v>
      </c>
      <c r="K167" t="s">
        <v>878</v>
      </c>
      <c r="L167" t="s">
        <v>879</v>
      </c>
      <c r="S167">
        <v>28</v>
      </c>
      <c r="X167" t="s">
        <v>930</v>
      </c>
      <c r="AD167" s="2">
        <v>1789</v>
      </c>
      <c r="AE167" s="2">
        <v>1817</v>
      </c>
      <c r="AF167" s="2">
        <v>1831</v>
      </c>
      <c r="AG167" s="2">
        <v>42</v>
      </c>
      <c r="AH167" s="2">
        <f t="shared" si="2"/>
        <v>0</v>
      </c>
      <c r="AJ167" s="2" t="s">
        <v>71</v>
      </c>
    </row>
    <row r="168" spans="1:37" x14ac:dyDescent="0.15">
      <c r="A168" t="s">
        <v>931</v>
      </c>
      <c r="B168" t="s">
        <v>907</v>
      </c>
      <c r="F168" t="s">
        <v>49</v>
      </c>
      <c r="H168" t="s">
        <v>639</v>
      </c>
      <c r="J168" t="s">
        <v>932</v>
      </c>
      <c r="K168" t="s">
        <v>461</v>
      </c>
      <c r="L168" t="s">
        <v>462</v>
      </c>
      <c r="M168" t="s">
        <v>214</v>
      </c>
      <c r="N168" t="s">
        <v>215</v>
      </c>
      <c r="AH168" s="2">
        <f t="shared" si="2"/>
        <v>0</v>
      </c>
    </row>
    <row r="169" spans="1:37" ht="14" x14ac:dyDescent="0.15">
      <c r="A169" t="s">
        <v>933</v>
      </c>
      <c r="B169" t="s">
        <v>934</v>
      </c>
      <c r="C169" t="s">
        <v>935</v>
      </c>
      <c r="F169" t="s">
        <v>49</v>
      </c>
      <c r="G169" t="s">
        <v>41</v>
      </c>
      <c r="H169" t="s">
        <v>639</v>
      </c>
      <c r="J169" t="s">
        <v>936</v>
      </c>
      <c r="K169" t="s">
        <v>851</v>
      </c>
      <c r="L169" t="s">
        <v>846</v>
      </c>
      <c r="M169" t="s">
        <v>538</v>
      </c>
      <c r="N169" t="s">
        <v>539</v>
      </c>
      <c r="Q169" s="1" t="s">
        <v>937</v>
      </c>
      <c r="V169" t="s">
        <v>938</v>
      </c>
      <c r="Y169" t="s">
        <v>154</v>
      </c>
      <c r="AD169" s="2">
        <v>1826</v>
      </c>
      <c r="AE169" s="2">
        <v>1826</v>
      </c>
      <c r="AF169" s="2">
        <v>1826</v>
      </c>
      <c r="AG169" s="2">
        <v>0.02</v>
      </c>
      <c r="AH169" s="2">
        <f t="shared" si="2"/>
        <v>-0.02</v>
      </c>
      <c r="AI169" s="2" t="s">
        <v>56</v>
      </c>
      <c r="AJ169" s="2" t="s">
        <v>71</v>
      </c>
    </row>
    <row r="170" spans="1:37" x14ac:dyDescent="0.15">
      <c r="A170" t="s">
        <v>80</v>
      </c>
      <c r="B170" t="s">
        <v>79</v>
      </c>
      <c r="C170" t="s">
        <v>939</v>
      </c>
      <c r="F170" t="s">
        <v>49</v>
      </c>
      <c r="G170" t="s">
        <v>41</v>
      </c>
      <c r="H170" t="s">
        <v>639</v>
      </c>
      <c r="I170">
        <v>45</v>
      </c>
      <c r="J170" t="s">
        <v>940</v>
      </c>
      <c r="S170">
        <v>45</v>
      </c>
      <c r="Y170" t="s">
        <v>941</v>
      </c>
      <c r="Z170" t="s">
        <v>640</v>
      </c>
      <c r="AA170" t="s">
        <v>130</v>
      </c>
      <c r="AB170" t="s">
        <v>45</v>
      </c>
      <c r="AC170">
        <v>30</v>
      </c>
      <c r="AD170" s="2">
        <v>1772</v>
      </c>
      <c r="AE170" s="2">
        <v>1817</v>
      </c>
      <c r="AF170" s="2">
        <v>1832</v>
      </c>
      <c r="AG170" s="2">
        <v>59</v>
      </c>
      <c r="AH170" s="2">
        <f t="shared" si="2"/>
        <v>1</v>
      </c>
    </row>
    <row r="171" spans="1:37" ht="56" x14ac:dyDescent="0.15">
      <c r="A171" t="s">
        <v>942</v>
      </c>
      <c r="B171" t="s">
        <v>943</v>
      </c>
      <c r="H171" t="s">
        <v>639</v>
      </c>
      <c r="R171" s="1" t="s">
        <v>944</v>
      </c>
      <c r="AH171" s="2">
        <f t="shared" si="2"/>
        <v>0</v>
      </c>
    </row>
    <row r="172" spans="1:37" x14ac:dyDescent="0.15">
      <c r="A172" t="s">
        <v>945</v>
      </c>
      <c r="B172" t="s">
        <v>946</v>
      </c>
      <c r="C172" t="s">
        <v>947</v>
      </c>
      <c r="D172" t="s">
        <v>948</v>
      </c>
      <c r="E172" t="s">
        <v>292</v>
      </c>
      <c r="F172" t="s">
        <v>49</v>
      </c>
      <c r="G172" t="s">
        <v>41</v>
      </c>
      <c r="H172" t="s">
        <v>639</v>
      </c>
      <c r="J172" t="s">
        <v>949</v>
      </c>
      <c r="K172" t="s">
        <v>565</v>
      </c>
      <c r="L172" t="s">
        <v>566</v>
      </c>
      <c r="M172" t="s">
        <v>257</v>
      </c>
      <c r="N172" t="s">
        <v>258</v>
      </c>
      <c r="W172" t="s">
        <v>786</v>
      </c>
      <c r="Y172" t="s">
        <v>950</v>
      </c>
      <c r="Z172" t="s">
        <v>315</v>
      </c>
      <c r="AA172" t="s">
        <v>645</v>
      </c>
      <c r="AB172" t="s">
        <v>45</v>
      </c>
      <c r="AC172">
        <v>30</v>
      </c>
      <c r="AD172" s="2">
        <v>1828</v>
      </c>
      <c r="AE172" s="2">
        <v>1828</v>
      </c>
      <c r="AF172" s="2">
        <v>1832</v>
      </c>
      <c r="AG172" s="2">
        <v>4</v>
      </c>
      <c r="AH172" s="2">
        <f t="shared" si="2"/>
        <v>0</v>
      </c>
    </row>
    <row r="173" spans="1:37" ht="56" x14ac:dyDescent="0.15">
      <c r="A173" t="s">
        <v>78</v>
      </c>
      <c r="B173" t="s">
        <v>77</v>
      </c>
      <c r="D173" t="s">
        <v>951</v>
      </c>
      <c r="F173" t="s">
        <v>49</v>
      </c>
      <c r="G173" t="s">
        <v>41</v>
      </c>
      <c r="H173" t="s">
        <v>639</v>
      </c>
      <c r="I173">
        <v>23</v>
      </c>
      <c r="J173" t="s">
        <v>952</v>
      </c>
      <c r="K173" t="s">
        <v>79</v>
      </c>
      <c r="L173" t="s">
        <v>80</v>
      </c>
      <c r="R173" s="1" t="s">
        <v>953</v>
      </c>
      <c r="S173">
        <v>23</v>
      </c>
      <c r="Y173">
        <v>37</v>
      </c>
      <c r="Z173" t="s">
        <v>234</v>
      </c>
      <c r="AA173" t="s">
        <v>645</v>
      </c>
      <c r="AB173" t="s">
        <v>45</v>
      </c>
      <c r="AC173">
        <v>90</v>
      </c>
      <c r="AD173" s="2">
        <v>1794</v>
      </c>
      <c r="AE173" s="2">
        <v>1817</v>
      </c>
      <c r="AF173" s="2">
        <v>1832</v>
      </c>
      <c r="AG173" s="2">
        <v>37</v>
      </c>
      <c r="AH173" s="2">
        <f t="shared" si="2"/>
        <v>1</v>
      </c>
    </row>
    <row r="174" spans="1:37" ht="84" x14ac:dyDescent="0.15">
      <c r="A174" t="s">
        <v>185</v>
      </c>
      <c r="B174" t="s">
        <v>184</v>
      </c>
      <c r="D174" t="s">
        <v>954</v>
      </c>
      <c r="F174" t="s">
        <v>49</v>
      </c>
      <c r="G174" t="s">
        <v>182</v>
      </c>
      <c r="H174" t="s">
        <v>639</v>
      </c>
      <c r="I174">
        <v>14</v>
      </c>
      <c r="J174" t="s">
        <v>955</v>
      </c>
      <c r="K174" t="s">
        <v>186</v>
      </c>
      <c r="L174" t="s">
        <v>187</v>
      </c>
      <c r="R174" s="1" t="s">
        <v>956</v>
      </c>
      <c r="S174">
        <v>14</v>
      </c>
      <c r="Y174">
        <v>28</v>
      </c>
      <c r="Z174" t="s">
        <v>957</v>
      </c>
      <c r="AA174" t="s">
        <v>645</v>
      </c>
      <c r="AB174" t="s">
        <v>45</v>
      </c>
      <c r="AC174">
        <v>50</v>
      </c>
      <c r="AD174" s="2">
        <v>1803</v>
      </c>
      <c r="AE174" s="2">
        <v>1817</v>
      </c>
      <c r="AF174" s="2">
        <v>1832</v>
      </c>
      <c r="AG174" s="2">
        <v>28</v>
      </c>
      <c r="AH174" s="2">
        <f t="shared" si="2"/>
        <v>1</v>
      </c>
    </row>
    <row r="175" spans="1:37" x14ac:dyDescent="0.15">
      <c r="A175" t="s">
        <v>52</v>
      </c>
      <c r="B175" t="s">
        <v>51</v>
      </c>
      <c r="D175" t="s">
        <v>958</v>
      </c>
      <c r="F175" t="s">
        <v>49</v>
      </c>
      <c r="G175" t="s">
        <v>41</v>
      </c>
      <c r="H175" t="s">
        <v>639</v>
      </c>
      <c r="I175">
        <v>18</v>
      </c>
      <c r="J175" t="s">
        <v>959</v>
      </c>
      <c r="K175" t="s">
        <v>53</v>
      </c>
      <c r="L175" t="s">
        <v>54</v>
      </c>
      <c r="S175">
        <v>18</v>
      </c>
      <c r="Y175">
        <v>32</v>
      </c>
      <c r="Z175" t="s">
        <v>234</v>
      </c>
      <c r="AA175" t="s">
        <v>645</v>
      </c>
      <c r="AB175" t="s">
        <v>45</v>
      </c>
      <c r="AC175">
        <v>90</v>
      </c>
      <c r="AD175" s="2">
        <v>1799</v>
      </c>
      <c r="AE175" s="2">
        <v>1817</v>
      </c>
      <c r="AF175" s="2">
        <v>1832</v>
      </c>
      <c r="AG175" s="2">
        <v>32</v>
      </c>
      <c r="AH175" s="2">
        <f t="shared" si="2"/>
        <v>1</v>
      </c>
    </row>
    <row r="176" spans="1:37" x14ac:dyDescent="0.15">
      <c r="A176" t="s">
        <v>879</v>
      </c>
      <c r="B176" t="s">
        <v>878</v>
      </c>
      <c r="D176" t="s">
        <v>960</v>
      </c>
      <c r="F176" t="s">
        <v>40</v>
      </c>
      <c r="G176" t="s">
        <v>41</v>
      </c>
      <c r="H176" t="s">
        <v>639</v>
      </c>
      <c r="I176">
        <v>44</v>
      </c>
      <c r="J176" t="s">
        <v>961</v>
      </c>
      <c r="S176">
        <v>44</v>
      </c>
      <c r="Y176">
        <v>58</v>
      </c>
      <c r="Z176" t="s">
        <v>640</v>
      </c>
      <c r="AA176" t="s">
        <v>130</v>
      </c>
      <c r="AB176" t="s">
        <v>45</v>
      </c>
      <c r="AC176">
        <v>30</v>
      </c>
      <c r="AD176" s="2">
        <v>1773</v>
      </c>
      <c r="AE176" s="2">
        <v>1817</v>
      </c>
      <c r="AF176" s="2">
        <v>1832</v>
      </c>
      <c r="AG176" s="2">
        <v>58</v>
      </c>
      <c r="AH176" s="2">
        <f t="shared" si="2"/>
        <v>1</v>
      </c>
    </row>
    <row r="177" spans="1:38" ht="70" x14ac:dyDescent="0.15">
      <c r="A177" t="s">
        <v>285</v>
      </c>
      <c r="B177" t="s">
        <v>962</v>
      </c>
      <c r="C177" t="s">
        <v>963</v>
      </c>
      <c r="F177" t="s">
        <v>49</v>
      </c>
      <c r="G177" t="s">
        <v>41</v>
      </c>
      <c r="H177" t="s">
        <v>639</v>
      </c>
      <c r="I177">
        <v>14</v>
      </c>
      <c r="J177" t="s">
        <v>964</v>
      </c>
      <c r="K177" t="s">
        <v>257</v>
      </c>
      <c r="L177" t="s">
        <v>258</v>
      </c>
      <c r="M177" t="s">
        <v>965</v>
      </c>
      <c r="N177" t="s">
        <v>487</v>
      </c>
      <c r="Q177" s="1" t="s">
        <v>966</v>
      </c>
      <c r="R177" s="1" t="s">
        <v>967</v>
      </c>
      <c r="S177">
        <v>14</v>
      </c>
      <c r="U177" t="s">
        <v>968</v>
      </c>
      <c r="Y177" t="s">
        <v>969</v>
      </c>
      <c r="AD177" s="2">
        <v>1803</v>
      </c>
      <c r="AE177" s="2">
        <v>1817</v>
      </c>
      <c r="AF177" s="2">
        <v>1822</v>
      </c>
      <c r="AG177" s="2">
        <v>19</v>
      </c>
      <c r="AH177" s="2">
        <f t="shared" si="2"/>
        <v>0</v>
      </c>
      <c r="AJ177" s="2" t="s">
        <v>71</v>
      </c>
    </row>
    <row r="178" spans="1:38" ht="28" x14ac:dyDescent="0.15">
      <c r="A178" t="s">
        <v>487</v>
      </c>
      <c r="B178" t="s">
        <v>970</v>
      </c>
      <c r="C178" t="s">
        <v>963</v>
      </c>
      <c r="F178" t="s">
        <v>40</v>
      </c>
      <c r="G178" t="s">
        <v>41</v>
      </c>
      <c r="H178" t="s">
        <v>639</v>
      </c>
      <c r="I178">
        <v>60</v>
      </c>
      <c r="J178" t="s">
        <v>971</v>
      </c>
      <c r="Q178" s="1" t="s">
        <v>972</v>
      </c>
      <c r="R178" s="1" t="s">
        <v>973</v>
      </c>
      <c r="S178">
        <v>60</v>
      </c>
      <c r="V178" t="s">
        <v>974</v>
      </c>
      <c r="Y178" t="s">
        <v>154</v>
      </c>
      <c r="AD178" s="2">
        <v>1757</v>
      </c>
      <c r="AE178" s="2">
        <v>1817</v>
      </c>
      <c r="AF178" s="2">
        <v>1824</v>
      </c>
      <c r="AG178" s="2">
        <v>69</v>
      </c>
      <c r="AH178" s="2">
        <f t="shared" si="2"/>
        <v>-2</v>
      </c>
      <c r="AJ178" s="2" t="s">
        <v>71</v>
      </c>
      <c r="AL178" s="2" t="s">
        <v>975</v>
      </c>
    </row>
    <row r="179" spans="1:38" ht="42" x14ac:dyDescent="0.15">
      <c r="A179" t="s">
        <v>258</v>
      </c>
      <c r="B179" t="s">
        <v>257</v>
      </c>
      <c r="C179" t="s">
        <v>976</v>
      </c>
      <c r="D179" t="s">
        <v>184</v>
      </c>
      <c r="F179" t="s">
        <v>40</v>
      </c>
      <c r="G179" t="s">
        <v>41</v>
      </c>
      <c r="H179" t="s">
        <v>639</v>
      </c>
      <c r="I179">
        <v>40</v>
      </c>
      <c r="J179" t="s">
        <v>977</v>
      </c>
      <c r="K179" t="s">
        <v>965</v>
      </c>
      <c r="L179" t="s">
        <v>487</v>
      </c>
      <c r="R179" s="1" t="s">
        <v>978</v>
      </c>
      <c r="S179">
        <v>40</v>
      </c>
      <c r="Y179" t="s">
        <v>979</v>
      </c>
      <c r="Z179" t="s">
        <v>980</v>
      </c>
      <c r="AA179" t="s">
        <v>645</v>
      </c>
      <c r="AB179" t="s">
        <v>45</v>
      </c>
      <c r="AC179">
        <v>40</v>
      </c>
      <c r="AD179" s="2">
        <v>1777</v>
      </c>
      <c r="AE179" s="2">
        <v>1817</v>
      </c>
      <c r="AF179" s="2">
        <v>1832</v>
      </c>
      <c r="AG179" s="2">
        <v>54</v>
      </c>
      <c r="AH179" s="2">
        <f t="shared" si="2"/>
        <v>1</v>
      </c>
    </row>
    <row r="180" spans="1:38" x14ac:dyDescent="0.15">
      <c r="A180" t="s">
        <v>981</v>
      </c>
      <c r="B180" t="s">
        <v>982</v>
      </c>
      <c r="D180" t="s">
        <v>982</v>
      </c>
      <c r="E180" t="s">
        <v>983</v>
      </c>
      <c r="F180" t="s">
        <v>49</v>
      </c>
      <c r="G180" t="s">
        <v>599</v>
      </c>
      <c r="H180" t="s">
        <v>639</v>
      </c>
      <c r="I180">
        <v>20</v>
      </c>
      <c r="J180" t="s">
        <v>984</v>
      </c>
      <c r="K180" t="s">
        <v>538</v>
      </c>
      <c r="L180" t="s">
        <v>539</v>
      </c>
      <c r="S180">
        <v>20</v>
      </c>
      <c r="Y180" t="s">
        <v>985</v>
      </c>
      <c r="Z180" t="s">
        <v>234</v>
      </c>
      <c r="AA180" t="s">
        <v>645</v>
      </c>
      <c r="AB180" t="s">
        <v>45</v>
      </c>
      <c r="AC180">
        <v>90</v>
      </c>
      <c r="AD180" s="2">
        <v>1797</v>
      </c>
      <c r="AE180" s="2">
        <v>1817</v>
      </c>
      <c r="AF180" s="2">
        <v>1832</v>
      </c>
      <c r="AG180" s="2">
        <v>33</v>
      </c>
      <c r="AH180" s="2">
        <f t="shared" si="2"/>
        <v>2</v>
      </c>
    </row>
    <row r="181" spans="1:38" x14ac:dyDescent="0.15">
      <c r="A181" t="s">
        <v>54</v>
      </c>
      <c r="B181" t="s">
        <v>53</v>
      </c>
      <c r="D181" t="s">
        <v>986</v>
      </c>
      <c r="F181" t="s">
        <v>49</v>
      </c>
      <c r="G181" t="s">
        <v>41</v>
      </c>
      <c r="H181" t="s">
        <v>639</v>
      </c>
      <c r="I181">
        <v>40</v>
      </c>
      <c r="J181" t="s">
        <v>987</v>
      </c>
      <c r="S181">
        <v>40</v>
      </c>
      <c r="Y181">
        <v>54</v>
      </c>
      <c r="Z181" t="s">
        <v>648</v>
      </c>
      <c r="AA181" t="s">
        <v>130</v>
      </c>
      <c r="AB181" t="s">
        <v>45</v>
      </c>
      <c r="AC181">
        <v>30</v>
      </c>
      <c r="AD181" s="2">
        <v>1777</v>
      </c>
      <c r="AE181" s="2">
        <v>1817</v>
      </c>
      <c r="AF181" s="2">
        <v>1832</v>
      </c>
      <c r="AG181" s="2">
        <v>54</v>
      </c>
      <c r="AH181" s="2">
        <f t="shared" si="2"/>
        <v>1</v>
      </c>
    </row>
    <row r="182" spans="1:38" ht="14" x14ac:dyDescent="0.15">
      <c r="A182" t="s">
        <v>988</v>
      </c>
      <c r="B182" t="s">
        <v>989</v>
      </c>
      <c r="F182" t="s">
        <v>49</v>
      </c>
      <c r="G182" t="s">
        <v>41</v>
      </c>
      <c r="H182" t="s">
        <v>639</v>
      </c>
      <c r="I182">
        <v>30</v>
      </c>
      <c r="R182" s="1" t="s">
        <v>990</v>
      </c>
      <c r="S182">
        <v>30</v>
      </c>
      <c r="X182" t="s">
        <v>991</v>
      </c>
      <c r="AD182" s="2">
        <v>1787</v>
      </c>
      <c r="AE182" s="2">
        <v>1817</v>
      </c>
      <c r="AF182" s="2">
        <v>1832</v>
      </c>
      <c r="AG182" s="2">
        <v>45</v>
      </c>
      <c r="AH182" s="2">
        <f t="shared" si="2"/>
        <v>0</v>
      </c>
      <c r="AJ182" s="2" t="s">
        <v>71</v>
      </c>
      <c r="AL182" s="2" t="s">
        <v>992</v>
      </c>
    </row>
    <row r="183" spans="1:38" ht="42" x14ac:dyDescent="0.15">
      <c r="A183" t="s">
        <v>729</v>
      </c>
      <c r="B183" t="s">
        <v>728</v>
      </c>
      <c r="C183" t="s">
        <v>993</v>
      </c>
      <c r="F183" t="s">
        <v>49</v>
      </c>
      <c r="G183" t="s">
        <v>41</v>
      </c>
      <c r="H183" t="s">
        <v>639</v>
      </c>
      <c r="I183">
        <v>23</v>
      </c>
      <c r="J183" t="s">
        <v>994</v>
      </c>
      <c r="Q183" s="1" t="s">
        <v>995</v>
      </c>
      <c r="R183" s="1" t="s">
        <v>996</v>
      </c>
      <c r="S183">
        <v>23</v>
      </c>
      <c r="U183" t="s">
        <v>997</v>
      </c>
      <c r="Y183" t="s">
        <v>70</v>
      </c>
      <c r="AD183" s="2">
        <v>1794</v>
      </c>
      <c r="AE183" s="2">
        <v>1817</v>
      </c>
      <c r="AF183" s="2">
        <v>1822</v>
      </c>
      <c r="AG183" s="2">
        <v>27</v>
      </c>
      <c r="AH183" s="2">
        <f t="shared" si="2"/>
        <v>1</v>
      </c>
      <c r="AJ183" s="2" t="s">
        <v>71</v>
      </c>
      <c r="AL183" s="2" t="s">
        <v>998</v>
      </c>
    </row>
    <row r="184" spans="1:38" x14ac:dyDescent="0.15">
      <c r="A184" t="s">
        <v>999</v>
      </c>
      <c r="B184" t="s">
        <v>1000</v>
      </c>
      <c r="C184" t="s">
        <v>1001</v>
      </c>
      <c r="D184" t="s">
        <v>789</v>
      </c>
      <c r="E184" t="s">
        <v>1002</v>
      </c>
      <c r="F184" t="s">
        <v>49</v>
      </c>
      <c r="G184" t="s">
        <v>41</v>
      </c>
      <c r="H184" t="s">
        <v>639</v>
      </c>
      <c r="I184">
        <v>20</v>
      </c>
      <c r="J184" t="s">
        <v>801</v>
      </c>
      <c r="K184" t="s">
        <v>735</v>
      </c>
      <c r="L184" t="s">
        <v>734</v>
      </c>
      <c r="S184">
        <v>20</v>
      </c>
      <c r="Y184" t="s">
        <v>1003</v>
      </c>
      <c r="Z184" t="s">
        <v>234</v>
      </c>
      <c r="AA184" t="s">
        <v>130</v>
      </c>
      <c r="AB184" t="s">
        <v>45</v>
      </c>
      <c r="AC184">
        <v>70</v>
      </c>
      <c r="AD184" s="2">
        <v>1797</v>
      </c>
      <c r="AE184" s="2">
        <v>1817</v>
      </c>
      <c r="AF184" s="2">
        <v>1832</v>
      </c>
      <c r="AG184" s="2">
        <v>34</v>
      </c>
      <c r="AH184" s="2">
        <f t="shared" si="2"/>
        <v>1</v>
      </c>
    </row>
    <row r="185" spans="1:38" x14ac:dyDescent="0.15">
      <c r="A185" t="s">
        <v>1004</v>
      </c>
      <c r="B185" t="s">
        <v>1005</v>
      </c>
      <c r="D185" t="s">
        <v>1006</v>
      </c>
      <c r="E185" t="s">
        <v>675</v>
      </c>
      <c r="F185" t="s">
        <v>49</v>
      </c>
      <c r="G185" t="s">
        <v>41</v>
      </c>
      <c r="H185" t="s">
        <v>639</v>
      </c>
      <c r="I185">
        <v>11</v>
      </c>
      <c r="J185" t="s">
        <v>1007</v>
      </c>
      <c r="K185" t="s">
        <v>446</v>
      </c>
      <c r="L185" t="s">
        <v>447</v>
      </c>
      <c r="M185" t="s">
        <v>243</v>
      </c>
      <c r="N185" t="s">
        <v>244</v>
      </c>
      <c r="S185">
        <v>11</v>
      </c>
      <c r="Y185">
        <v>25</v>
      </c>
      <c r="Z185" t="s">
        <v>234</v>
      </c>
      <c r="AA185" t="s">
        <v>901</v>
      </c>
      <c r="AB185" t="s">
        <v>45</v>
      </c>
      <c r="AC185">
        <v>90</v>
      </c>
      <c r="AD185" s="2">
        <v>1806</v>
      </c>
      <c r="AE185" s="2">
        <v>1817</v>
      </c>
      <c r="AF185" s="2">
        <v>1832</v>
      </c>
      <c r="AG185" s="2">
        <v>25</v>
      </c>
      <c r="AH185" s="2">
        <f t="shared" si="2"/>
        <v>1</v>
      </c>
    </row>
    <row r="186" spans="1:38" ht="42" x14ac:dyDescent="0.15">
      <c r="A186" t="s">
        <v>1008</v>
      </c>
      <c r="B186" t="s">
        <v>1009</v>
      </c>
      <c r="F186" t="s">
        <v>40</v>
      </c>
      <c r="G186" t="s">
        <v>41</v>
      </c>
      <c r="H186" t="s">
        <v>639</v>
      </c>
      <c r="I186">
        <v>60</v>
      </c>
      <c r="Q186" s="1" t="s">
        <v>1010</v>
      </c>
      <c r="R186" s="1" t="s">
        <v>1011</v>
      </c>
      <c r="S186">
        <v>60</v>
      </c>
      <c r="T186" t="s">
        <v>101</v>
      </c>
      <c r="Y186" t="s">
        <v>1012</v>
      </c>
      <c r="AD186" s="2">
        <v>1757</v>
      </c>
      <c r="AE186" s="2">
        <v>1817</v>
      </c>
      <c r="AF186" s="2">
        <v>1818</v>
      </c>
      <c r="AG186" s="2">
        <v>60</v>
      </c>
      <c r="AH186" s="2">
        <f t="shared" si="2"/>
        <v>1</v>
      </c>
      <c r="AJ186" s="2" t="s">
        <v>71</v>
      </c>
      <c r="AL186" s="2" t="s">
        <v>1013</v>
      </c>
    </row>
    <row r="187" spans="1:38" ht="42" x14ac:dyDescent="0.15">
      <c r="A187" t="s">
        <v>1014</v>
      </c>
      <c r="B187" t="s">
        <v>1015</v>
      </c>
      <c r="F187" t="s">
        <v>49</v>
      </c>
      <c r="G187" t="s">
        <v>41</v>
      </c>
      <c r="H187" t="s">
        <v>639</v>
      </c>
      <c r="I187">
        <v>14</v>
      </c>
      <c r="J187" t="s">
        <v>877</v>
      </c>
      <c r="K187" t="s">
        <v>878</v>
      </c>
      <c r="L187" t="s">
        <v>879</v>
      </c>
      <c r="Q187" s="1" t="s">
        <v>1016</v>
      </c>
      <c r="R187" s="1" t="s">
        <v>1017</v>
      </c>
      <c r="S187">
        <v>14</v>
      </c>
      <c r="U187" t="s">
        <v>1018</v>
      </c>
      <c r="Y187" t="s">
        <v>1019</v>
      </c>
      <c r="AD187" s="2">
        <v>1803</v>
      </c>
      <c r="AE187" s="2">
        <v>1817</v>
      </c>
      <c r="AF187" s="2">
        <v>1820</v>
      </c>
      <c r="AG187" s="2">
        <v>17</v>
      </c>
      <c r="AH187" s="2">
        <f t="shared" si="2"/>
        <v>0</v>
      </c>
      <c r="AJ187" s="2" t="s">
        <v>71</v>
      </c>
      <c r="AL187" s="2" t="s">
        <v>1020</v>
      </c>
    </row>
    <row r="188" spans="1:38" ht="84" x14ac:dyDescent="0.15">
      <c r="A188" t="s">
        <v>1021</v>
      </c>
      <c r="B188" t="s">
        <v>1015</v>
      </c>
      <c r="F188" t="s">
        <v>49</v>
      </c>
      <c r="G188" t="s">
        <v>332</v>
      </c>
      <c r="H188" t="s">
        <v>639</v>
      </c>
      <c r="J188" t="s">
        <v>1022</v>
      </c>
      <c r="K188" t="s">
        <v>184</v>
      </c>
      <c r="L188" t="s">
        <v>185</v>
      </c>
      <c r="M188" t="s">
        <v>186</v>
      </c>
      <c r="N188" t="s">
        <v>187</v>
      </c>
      <c r="O188" t="s">
        <v>188</v>
      </c>
      <c r="P188" t="s">
        <v>189</v>
      </c>
      <c r="Q188" s="1" t="s">
        <v>1023</v>
      </c>
      <c r="R188" s="1" t="s">
        <v>1024</v>
      </c>
      <c r="U188" t="s">
        <v>261</v>
      </c>
      <c r="Y188" t="s">
        <v>70</v>
      </c>
      <c r="AD188" s="2">
        <v>1820</v>
      </c>
      <c r="AE188" s="2">
        <v>1820</v>
      </c>
      <c r="AF188" s="2">
        <v>1822</v>
      </c>
      <c r="AG188" s="2">
        <v>2</v>
      </c>
      <c r="AH188" s="2">
        <f t="shared" si="2"/>
        <v>0</v>
      </c>
      <c r="AI188" s="2" t="s">
        <v>56</v>
      </c>
      <c r="AJ188" s="2" t="s">
        <v>71</v>
      </c>
      <c r="AK188" s="2" t="s">
        <v>1025</v>
      </c>
    </row>
    <row r="189" spans="1:38" ht="42" x14ac:dyDescent="0.15">
      <c r="A189" t="s">
        <v>1026</v>
      </c>
      <c r="B189" t="s">
        <v>1027</v>
      </c>
      <c r="C189" t="s">
        <v>1028</v>
      </c>
      <c r="D189" t="s">
        <v>789</v>
      </c>
      <c r="E189" t="s">
        <v>1029</v>
      </c>
      <c r="F189" t="s">
        <v>49</v>
      </c>
      <c r="G189" t="s">
        <v>41</v>
      </c>
      <c r="H189" t="s">
        <v>639</v>
      </c>
      <c r="J189" t="s">
        <v>1030</v>
      </c>
      <c r="K189" t="s">
        <v>351</v>
      </c>
      <c r="L189" t="s">
        <v>352</v>
      </c>
      <c r="R189" s="1" t="s">
        <v>1031</v>
      </c>
      <c r="T189">
        <v>2</v>
      </c>
      <c r="Y189" t="s">
        <v>1032</v>
      </c>
      <c r="Z189" t="s">
        <v>753</v>
      </c>
      <c r="AA189" t="s">
        <v>645</v>
      </c>
      <c r="AB189" t="s">
        <v>45</v>
      </c>
      <c r="AC189">
        <v>80</v>
      </c>
      <c r="AD189" s="2">
        <v>1818</v>
      </c>
      <c r="AE189" s="2">
        <v>1818</v>
      </c>
      <c r="AF189" s="2">
        <v>1832</v>
      </c>
      <c r="AG189" s="2">
        <v>13</v>
      </c>
      <c r="AH189" s="2">
        <f t="shared" si="2"/>
        <v>1</v>
      </c>
      <c r="AI189" s="2" t="s">
        <v>56</v>
      </c>
      <c r="AK189" s="2" t="s">
        <v>1033</v>
      </c>
    </row>
    <row r="190" spans="1:38" ht="14" x14ac:dyDescent="0.15">
      <c r="A190" t="s">
        <v>1034</v>
      </c>
      <c r="B190" t="s">
        <v>1035</v>
      </c>
      <c r="C190" t="s">
        <v>1036</v>
      </c>
      <c r="F190" t="s">
        <v>49</v>
      </c>
      <c r="G190" t="s">
        <v>41</v>
      </c>
      <c r="H190" t="s">
        <v>639</v>
      </c>
      <c r="I190">
        <v>25</v>
      </c>
      <c r="Q190" s="1" t="s">
        <v>1037</v>
      </c>
      <c r="S190">
        <v>25</v>
      </c>
      <c r="U190" t="s">
        <v>381</v>
      </c>
      <c r="Y190" t="s">
        <v>919</v>
      </c>
      <c r="AD190" s="2">
        <v>1792</v>
      </c>
      <c r="AE190" s="2">
        <v>1817</v>
      </c>
      <c r="AF190" s="2">
        <v>1822</v>
      </c>
      <c r="AG190" s="2">
        <v>30</v>
      </c>
      <c r="AH190" s="2">
        <f t="shared" si="2"/>
        <v>0</v>
      </c>
      <c r="AJ190" s="2" t="s">
        <v>71</v>
      </c>
    </row>
    <row r="191" spans="1:38" ht="14" x14ac:dyDescent="0.15">
      <c r="A191" t="s">
        <v>575</v>
      </c>
      <c r="B191" t="s">
        <v>574</v>
      </c>
      <c r="F191" t="s">
        <v>40</v>
      </c>
      <c r="G191" t="s">
        <v>41</v>
      </c>
      <c r="H191" t="s">
        <v>639</v>
      </c>
      <c r="I191">
        <v>40</v>
      </c>
      <c r="J191" t="s">
        <v>1038</v>
      </c>
      <c r="Q191" s="1" t="s">
        <v>1039</v>
      </c>
      <c r="S191">
        <v>40</v>
      </c>
      <c r="V191" t="s">
        <v>1040</v>
      </c>
      <c r="Y191" t="s">
        <v>154</v>
      </c>
      <c r="AD191" s="2">
        <v>1777</v>
      </c>
      <c r="AE191" s="2">
        <v>1817</v>
      </c>
      <c r="AF191" s="2">
        <v>1826</v>
      </c>
      <c r="AG191" s="2">
        <v>49</v>
      </c>
      <c r="AH191" s="2">
        <f t="shared" si="2"/>
        <v>0</v>
      </c>
      <c r="AJ191" s="2" t="s">
        <v>71</v>
      </c>
    </row>
    <row r="192" spans="1:38" ht="42" x14ac:dyDescent="0.15">
      <c r="A192" t="s">
        <v>1041</v>
      </c>
      <c r="B192" t="s">
        <v>1042</v>
      </c>
      <c r="F192" t="s">
        <v>49</v>
      </c>
      <c r="G192" t="s">
        <v>41</v>
      </c>
      <c r="H192" t="s">
        <v>639</v>
      </c>
      <c r="J192" t="s">
        <v>1043</v>
      </c>
      <c r="K192" t="s">
        <v>461</v>
      </c>
      <c r="L192" t="s">
        <v>462</v>
      </c>
      <c r="M192" t="s">
        <v>214</v>
      </c>
      <c r="N192" t="s">
        <v>215</v>
      </c>
      <c r="Q192" s="1" t="s">
        <v>1044</v>
      </c>
      <c r="R192" s="1" t="s">
        <v>1045</v>
      </c>
      <c r="T192">
        <v>1</v>
      </c>
      <c r="U192" t="s">
        <v>83</v>
      </c>
      <c r="Y192" t="s">
        <v>1046</v>
      </c>
      <c r="AD192" s="2">
        <v>1820</v>
      </c>
      <c r="AE192" s="2">
        <v>1820</v>
      </c>
      <c r="AF192" s="2">
        <v>1823</v>
      </c>
      <c r="AG192" s="2">
        <v>3</v>
      </c>
      <c r="AH192" s="2">
        <f t="shared" si="2"/>
        <v>0</v>
      </c>
      <c r="AI192" s="2" t="s">
        <v>56</v>
      </c>
      <c r="AJ192" s="2" t="s">
        <v>71</v>
      </c>
      <c r="AK192" s="2" t="s">
        <v>1047</v>
      </c>
    </row>
    <row r="193" spans="1:38" ht="14" x14ac:dyDescent="0.15">
      <c r="A193" t="s">
        <v>502</v>
      </c>
      <c r="B193" t="s">
        <v>501</v>
      </c>
      <c r="F193" t="s">
        <v>40</v>
      </c>
      <c r="G193" t="s">
        <v>41</v>
      </c>
      <c r="H193" t="s">
        <v>639</v>
      </c>
      <c r="I193">
        <v>62</v>
      </c>
      <c r="J193" t="s">
        <v>1048</v>
      </c>
      <c r="Q193" s="1" t="s">
        <v>1049</v>
      </c>
      <c r="R193" s="1" t="s">
        <v>1050</v>
      </c>
      <c r="S193">
        <v>62</v>
      </c>
      <c r="U193" t="s">
        <v>1051</v>
      </c>
      <c r="Y193" t="s">
        <v>70</v>
      </c>
      <c r="AD193" s="2">
        <v>1755</v>
      </c>
      <c r="AE193" s="2">
        <v>1817</v>
      </c>
      <c r="AF193" s="2">
        <v>1822</v>
      </c>
      <c r="AG193" s="2">
        <v>66</v>
      </c>
      <c r="AH193" s="2">
        <f t="shared" si="2"/>
        <v>1</v>
      </c>
      <c r="AJ193" s="2" t="s">
        <v>71</v>
      </c>
      <c r="AK193" s="2" t="s">
        <v>1052</v>
      </c>
    </row>
    <row r="194" spans="1:38" ht="14" x14ac:dyDescent="0.15">
      <c r="A194" t="s">
        <v>198</v>
      </c>
      <c r="B194" t="s">
        <v>197</v>
      </c>
      <c r="F194" t="s">
        <v>40</v>
      </c>
      <c r="G194" t="s">
        <v>41</v>
      </c>
      <c r="H194" t="s">
        <v>639</v>
      </c>
      <c r="I194">
        <v>52</v>
      </c>
      <c r="J194" t="s">
        <v>1053</v>
      </c>
      <c r="Q194" s="1" t="s">
        <v>1054</v>
      </c>
      <c r="S194">
        <v>52</v>
      </c>
      <c r="W194" t="s">
        <v>1055</v>
      </c>
      <c r="Y194" t="s">
        <v>159</v>
      </c>
      <c r="AD194" s="2">
        <v>1765</v>
      </c>
      <c r="AE194" s="2">
        <v>1817</v>
      </c>
      <c r="AF194" s="2">
        <v>1829</v>
      </c>
      <c r="AG194" s="2">
        <v>63</v>
      </c>
      <c r="AH194" s="2">
        <f t="shared" ref="AH194:AH209" si="3">AF194-AD194-AG194</f>
        <v>1</v>
      </c>
      <c r="AJ194" s="2" t="s">
        <v>71</v>
      </c>
    </row>
    <row r="195" spans="1:38" ht="42" x14ac:dyDescent="0.15">
      <c r="A195" t="s">
        <v>1056</v>
      </c>
      <c r="B195" t="s">
        <v>1057</v>
      </c>
      <c r="F195" t="s">
        <v>49</v>
      </c>
      <c r="G195" t="s">
        <v>41</v>
      </c>
      <c r="H195" t="s">
        <v>639</v>
      </c>
      <c r="J195" t="s">
        <v>1058</v>
      </c>
      <c r="K195" t="s">
        <v>362</v>
      </c>
      <c r="L195" t="s">
        <v>363</v>
      </c>
      <c r="M195" t="s">
        <v>188</v>
      </c>
      <c r="N195" t="s">
        <v>189</v>
      </c>
      <c r="R195" s="1" t="s">
        <v>1059</v>
      </c>
      <c r="W195" t="s">
        <v>1060</v>
      </c>
      <c r="X195" t="s">
        <v>83</v>
      </c>
      <c r="AD195" s="2">
        <v>1829</v>
      </c>
      <c r="AE195" s="2">
        <v>1829</v>
      </c>
      <c r="AF195" s="2">
        <v>1832</v>
      </c>
      <c r="AG195" s="2">
        <v>3</v>
      </c>
      <c r="AH195" s="2">
        <f t="shared" si="3"/>
        <v>0</v>
      </c>
      <c r="AI195" s="2" t="s">
        <v>56</v>
      </c>
      <c r="AJ195" s="2" t="s">
        <v>71</v>
      </c>
      <c r="AK195" s="2" t="s">
        <v>1061</v>
      </c>
      <c r="AL195" s="2" t="s">
        <v>1062</v>
      </c>
    </row>
    <row r="196" spans="1:38" ht="14" x14ac:dyDescent="0.15">
      <c r="A196" t="s">
        <v>187</v>
      </c>
      <c r="B196" t="s">
        <v>186</v>
      </c>
      <c r="F196" t="s">
        <v>49</v>
      </c>
      <c r="G196" t="s">
        <v>41</v>
      </c>
      <c r="H196" t="s">
        <v>639</v>
      </c>
      <c r="I196">
        <v>30</v>
      </c>
      <c r="J196" t="s">
        <v>1063</v>
      </c>
      <c r="K196" t="s">
        <v>188</v>
      </c>
      <c r="L196" t="s">
        <v>189</v>
      </c>
      <c r="Q196" s="1" t="s">
        <v>1064</v>
      </c>
      <c r="S196">
        <v>30</v>
      </c>
      <c r="W196" t="s">
        <v>1065</v>
      </c>
      <c r="Y196" t="s">
        <v>159</v>
      </c>
      <c r="AD196" s="2">
        <v>1787</v>
      </c>
      <c r="AE196" s="2">
        <v>1817</v>
      </c>
      <c r="AF196" s="2">
        <v>1827</v>
      </c>
      <c r="AG196" s="2">
        <v>40</v>
      </c>
      <c r="AH196" s="2">
        <f t="shared" si="3"/>
        <v>0</v>
      </c>
      <c r="AJ196" s="2" t="s">
        <v>71</v>
      </c>
    </row>
    <row r="197" spans="1:38" x14ac:dyDescent="0.15">
      <c r="A197" t="s">
        <v>1066</v>
      </c>
      <c r="B197" t="s">
        <v>1067</v>
      </c>
      <c r="F197" t="s">
        <v>49</v>
      </c>
      <c r="G197" t="s">
        <v>41</v>
      </c>
      <c r="H197" t="s">
        <v>639</v>
      </c>
      <c r="I197">
        <v>9</v>
      </c>
      <c r="J197" t="s">
        <v>1068</v>
      </c>
      <c r="K197" t="s">
        <v>108</v>
      </c>
      <c r="L197" t="s">
        <v>109</v>
      </c>
      <c r="S197">
        <v>9</v>
      </c>
      <c r="Y197">
        <v>23</v>
      </c>
      <c r="Z197" t="s">
        <v>1069</v>
      </c>
      <c r="AA197" t="s">
        <v>754</v>
      </c>
      <c r="AB197" t="s">
        <v>45</v>
      </c>
      <c r="AC197">
        <v>70</v>
      </c>
      <c r="AD197" s="2">
        <v>1808</v>
      </c>
      <c r="AE197" s="2">
        <v>1817</v>
      </c>
      <c r="AF197" s="2">
        <v>1832</v>
      </c>
      <c r="AG197" s="2">
        <v>23</v>
      </c>
      <c r="AH197" s="2">
        <f t="shared" si="3"/>
        <v>1</v>
      </c>
    </row>
    <row r="198" spans="1:38" x14ac:dyDescent="0.15">
      <c r="A198" t="s">
        <v>1070</v>
      </c>
      <c r="B198" t="s">
        <v>1071</v>
      </c>
      <c r="D198" t="s">
        <v>1072</v>
      </c>
      <c r="F198" t="s">
        <v>40</v>
      </c>
      <c r="G198" t="s">
        <v>41</v>
      </c>
      <c r="H198" t="s">
        <v>639</v>
      </c>
      <c r="I198">
        <v>40</v>
      </c>
      <c r="S198">
        <v>40</v>
      </c>
      <c r="Y198">
        <v>54</v>
      </c>
      <c r="Z198" t="s">
        <v>640</v>
      </c>
      <c r="AA198" t="s">
        <v>130</v>
      </c>
      <c r="AB198" t="s">
        <v>45</v>
      </c>
      <c r="AC198">
        <v>30</v>
      </c>
      <c r="AD198" s="2">
        <v>1777</v>
      </c>
      <c r="AE198" s="2">
        <v>1817</v>
      </c>
      <c r="AF198" s="2">
        <v>1832</v>
      </c>
      <c r="AG198" s="2">
        <v>54</v>
      </c>
      <c r="AH198" s="2">
        <f t="shared" si="3"/>
        <v>1</v>
      </c>
    </row>
    <row r="199" spans="1:38" x14ac:dyDescent="0.15">
      <c r="A199" t="s">
        <v>1073</v>
      </c>
      <c r="B199" t="s">
        <v>1074</v>
      </c>
      <c r="D199" t="s">
        <v>780</v>
      </c>
      <c r="E199" t="s">
        <v>1075</v>
      </c>
      <c r="F199" t="s">
        <v>49</v>
      </c>
      <c r="G199" t="s">
        <v>41</v>
      </c>
      <c r="H199" t="s">
        <v>639</v>
      </c>
      <c r="I199">
        <v>18</v>
      </c>
      <c r="J199" t="s">
        <v>877</v>
      </c>
      <c r="K199" t="s">
        <v>878</v>
      </c>
      <c r="L199" t="s">
        <v>879</v>
      </c>
      <c r="S199">
        <v>18</v>
      </c>
      <c r="Y199">
        <v>32</v>
      </c>
      <c r="Z199" t="s">
        <v>234</v>
      </c>
      <c r="AA199" t="s">
        <v>645</v>
      </c>
      <c r="AB199" t="s">
        <v>272</v>
      </c>
      <c r="AC199">
        <v>90</v>
      </c>
      <c r="AD199" s="2">
        <v>1799</v>
      </c>
      <c r="AE199" s="2">
        <v>1817</v>
      </c>
      <c r="AF199" s="2">
        <v>1832</v>
      </c>
      <c r="AG199" s="2">
        <v>32</v>
      </c>
      <c r="AH199" s="2">
        <f t="shared" si="3"/>
        <v>1</v>
      </c>
    </row>
    <row r="200" spans="1:38" x14ac:dyDescent="0.15">
      <c r="A200" t="s">
        <v>1076</v>
      </c>
      <c r="B200" t="s">
        <v>1077</v>
      </c>
      <c r="F200" t="s">
        <v>49</v>
      </c>
      <c r="G200" t="s">
        <v>310</v>
      </c>
      <c r="H200" t="s">
        <v>639</v>
      </c>
      <c r="J200" t="s">
        <v>1078</v>
      </c>
      <c r="K200" t="s">
        <v>77</v>
      </c>
      <c r="L200" t="s">
        <v>78</v>
      </c>
      <c r="M200" t="s">
        <v>79</v>
      </c>
      <c r="N200" t="s">
        <v>80</v>
      </c>
      <c r="U200">
        <v>1</v>
      </c>
      <c r="Y200" t="s">
        <v>1079</v>
      </c>
      <c r="Z200" t="s">
        <v>315</v>
      </c>
      <c r="AA200" t="s">
        <v>645</v>
      </c>
      <c r="AB200" t="s">
        <v>124</v>
      </c>
      <c r="AC200">
        <v>30</v>
      </c>
      <c r="AD200" s="2">
        <v>1822</v>
      </c>
      <c r="AE200" s="2">
        <v>1822</v>
      </c>
      <c r="AF200" s="2">
        <v>1832</v>
      </c>
      <c r="AG200" s="2">
        <v>8</v>
      </c>
      <c r="AH200" s="2">
        <f t="shared" si="3"/>
        <v>2</v>
      </c>
    </row>
    <row r="201" spans="1:38" ht="28" x14ac:dyDescent="0.15">
      <c r="A201" t="s">
        <v>539</v>
      </c>
      <c r="B201" t="s">
        <v>1006</v>
      </c>
      <c r="C201" t="s">
        <v>1080</v>
      </c>
      <c r="F201" t="s">
        <v>49</v>
      </c>
      <c r="G201" t="s">
        <v>310</v>
      </c>
      <c r="H201" t="s">
        <v>639</v>
      </c>
      <c r="I201">
        <v>40</v>
      </c>
      <c r="J201" t="s">
        <v>1081</v>
      </c>
      <c r="Q201" s="1" t="s">
        <v>1082</v>
      </c>
      <c r="S201">
        <v>40</v>
      </c>
      <c r="V201" t="s">
        <v>153</v>
      </c>
      <c r="Y201" t="s">
        <v>154</v>
      </c>
      <c r="AD201" s="2">
        <v>1777</v>
      </c>
      <c r="AE201" s="2">
        <v>1817</v>
      </c>
      <c r="AF201" s="2">
        <v>1824</v>
      </c>
      <c r="AG201" s="2">
        <v>47</v>
      </c>
      <c r="AH201" s="2">
        <f t="shared" si="3"/>
        <v>0</v>
      </c>
      <c r="AJ201" s="2" t="s">
        <v>71</v>
      </c>
    </row>
    <row r="202" spans="1:38" ht="28" x14ac:dyDescent="0.15">
      <c r="A202" t="s">
        <v>812</v>
      </c>
      <c r="B202" t="s">
        <v>811</v>
      </c>
      <c r="C202" t="s">
        <v>1083</v>
      </c>
      <c r="F202" t="s">
        <v>40</v>
      </c>
      <c r="G202" t="s">
        <v>41</v>
      </c>
      <c r="H202" t="s">
        <v>639</v>
      </c>
      <c r="I202">
        <v>32</v>
      </c>
      <c r="J202" t="s">
        <v>1084</v>
      </c>
      <c r="R202" s="1" t="s">
        <v>1085</v>
      </c>
      <c r="S202">
        <v>32</v>
      </c>
      <c r="W202" t="s">
        <v>1086</v>
      </c>
      <c r="Y202" t="s">
        <v>159</v>
      </c>
      <c r="AD202" s="2">
        <v>1785</v>
      </c>
      <c r="AE202" s="2">
        <v>1817</v>
      </c>
      <c r="AF202" s="2">
        <v>1829</v>
      </c>
      <c r="AG202" s="2">
        <v>43</v>
      </c>
      <c r="AH202" s="2">
        <f t="shared" si="3"/>
        <v>1</v>
      </c>
      <c r="AJ202" s="2" t="s">
        <v>71</v>
      </c>
      <c r="AL202" s="2" t="s">
        <v>1087</v>
      </c>
    </row>
    <row r="203" spans="1:38" x14ac:dyDescent="0.15">
      <c r="A203" t="s">
        <v>1088</v>
      </c>
      <c r="B203" t="s">
        <v>1089</v>
      </c>
      <c r="C203" t="s">
        <v>1090</v>
      </c>
      <c r="D203" t="s">
        <v>691</v>
      </c>
      <c r="E203" t="s">
        <v>676</v>
      </c>
      <c r="F203" t="s">
        <v>49</v>
      </c>
      <c r="G203" t="s">
        <v>41</v>
      </c>
      <c r="H203" t="s">
        <v>639</v>
      </c>
      <c r="J203" t="s">
        <v>661</v>
      </c>
      <c r="K203" t="s">
        <v>662</v>
      </c>
      <c r="L203" t="s">
        <v>663</v>
      </c>
      <c r="V203" t="s">
        <v>313</v>
      </c>
      <c r="Y203" t="s">
        <v>1091</v>
      </c>
      <c r="Z203" t="s">
        <v>315</v>
      </c>
      <c r="AA203" t="s">
        <v>645</v>
      </c>
      <c r="AB203" t="s">
        <v>45</v>
      </c>
      <c r="AC203">
        <v>40</v>
      </c>
      <c r="AD203" s="2">
        <v>1826</v>
      </c>
      <c r="AE203" s="2">
        <v>1826</v>
      </c>
      <c r="AF203" s="2">
        <v>1832</v>
      </c>
      <c r="AG203" s="2">
        <v>5</v>
      </c>
      <c r="AH203" s="2">
        <f t="shared" si="3"/>
        <v>1</v>
      </c>
    </row>
    <row r="204" spans="1:38" ht="84" x14ac:dyDescent="0.15">
      <c r="A204" t="s">
        <v>607</v>
      </c>
      <c r="B204" t="s">
        <v>1092</v>
      </c>
      <c r="F204" t="s">
        <v>49</v>
      </c>
      <c r="G204" t="s">
        <v>41</v>
      </c>
      <c r="H204" t="s">
        <v>639</v>
      </c>
      <c r="J204" t="s">
        <v>1093</v>
      </c>
      <c r="K204" t="s">
        <v>461</v>
      </c>
      <c r="L204" t="s">
        <v>462</v>
      </c>
      <c r="M204" t="s">
        <v>214</v>
      </c>
      <c r="N204" t="s">
        <v>215</v>
      </c>
      <c r="Q204" s="1" t="s">
        <v>1094</v>
      </c>
      <c r="R204" s="1" t="s">
        <v>1095</v>
      </c>
      <c r="X204" t="s">
        <v>1096</v>
      </c>
      <c r="AF204" s="2">
        <v>1831</v>
      </c>
      <c r="AH204" s="2">
        <f t="shared" si="3"/>
        <v>1831</v>
      </c>
      <c r="AJ204" s="2" t="s">
        <v>71</v>
      </c>
      <c r="AL204" s="2" t="s">
        <v>1097</v>
      </c>
    </row>
    <row r="205" spans="1:38" ht="56" x14ac:dyDescent="0.15">
      <c r="A205" t="s">
        <v>352</v>
      </c>
      <c r="B205" t="s">
        <v>351</v>
      </c>
      <c r="C205" t="s">
        <v>1098</v>
      </c>
      <c r="D205" t="s">
        <v>1099</v>
      </c>
      <c r="E205" t="s">
        <v>1099</v>
      </c>
      <c r="F205" t="s">
        <v>49</v>
      </c>
      <c r="G205" t="s">
        <v>41</v>
      </c>
      <c r="H205" t="s">
        <v>639</v>
      </c>
      <c r="I205">
        <v>25</v>
      </c>
      <c r="J205" t="s">
        <v>1100</v>
      </c>
      <c r="R205" s="1" t="s">
        <v>1101</v>
      </c>
      <c r="S205">
        <v>25</v>
      </c>
      <c r="Y205">
        <v>39</v>
      </c>
      <c r="Z205" t="s">
        <v>234</v>
      </c>
      <c r="AA205" t="s">
        <v>645</v>
      </c>
      <c r="AB205" t="s">
        <v>45</v>
      </c>
      <c r="AC205">
        <v>90</v>
      </c>
      <c r="AD205" s="2">
        <v>1792</v>
      </c>
      <c r="AE205" s="2">
        <v>1817</v>
      </c>
      <c r="AF205" s="2">
        <v>1832</v>
      </c>
      <c r="AG205" s="2">
        <v>39</v>
      </c>
      <c r="AH205" s="2">
        <f t="shared" si="3"/>
        <v>1</v>
      </c>
    </row>
    <row r="206" spans="1:38" x14ac:dyDescent="0.15">
      <c r="A206" t="s">
        <v>1102</v>
      </c>
      <c r="B206" t="s">
        <v>1103</v>
      </c>
      <c r="D206" t="s">
        <v>1104</v>
      </c>
      <c r="E206" t="s">
        <v>1105</v>
      </c>
      <c r="F206" t="s">
        <v>49</v>
      </c>
      <c r="G206" t="s">
        <v>41</v>
      </c>
      <c r="H206" t="s">
        <v>639</v>
      </c>
      <c r="I206">
        <v>28</v>
      </c>
      <c r="S206">
        <v>28</v>
      </c>
      <c r="Y206">
        <v>42</v>
      </c>
      <c r="Z206" t="s">
        <v>673</v>
      </c>
      <c r="AA206" t="s">
        <v>645</v>
      </c>
      <c r="AB206" t="s">
        <v>45</v>
      </c>
      <c r="AC206">
        <v>80</v>
      </c>
      <c r="AD206" s="2">
        <v>1789</v>
      </c>
      <c r="AE206" s="2">
        <v>1817</v>
      </c>
      <c r="AF206" s="2">
        <v>1832</v>
      </c>
      <c r="AG206" s="2">
        <v>42</v>
      </c>
      <c r="AH206" s="2">
        <f t="shared" si="3"/>
        <v>1</v>
      </c>
    </row>
    <row r="207" spans="1:38" ht="28" x14ac:dyDescent="0.15">
      <c r="A207" t="s">
        <v>1106</v>
      </c>
      <c r="B207" t="s">
        <v>1107</v>
      </c>
      <c r="F207" t="s">
        <v>49</v>
      </c>
      <c r="G207" t="s">
        <v>41</v>
      </c>
      <c r="H207" t="s">
        <v>639</v>
      </c>
      <c r="J207" t="s">
        <v>1108</v>
      </c>
      <c r="K207" t="s">
        <v>51</v>
      </c>
      <c r="L207" t="s">
        <v>52</v>
      </c>
      <c r="Q207" s="1" t="s">
        <v>854</v>
      </c>
      <c r="R207" s="1" t="s">
        <v>1109</v>
      </c>
      <c r="Y207">
        <v>1</v>
      </c>
      <c r="Z207" t="s">
        <v>192</v>
      </c>
      <c r="AA207" t="s">
        <v>645</v>
      </c>
      <c r="AB207" t="s">
        <v>45</v>
      </c>
      <c r="AC207">
        <v>30</v>
      </c>
      <c r="AD207" s="2">
        <v>1831</v>
      </c>
      <c r="AE207" s="2">
        <v>1831</v>
      </c>
      <c r="AF207" s="2">
        <v>1832</v>
      </c>
      <c r="AG207" s="2">
        <v>1</v>
      </c>
      <c r="AH207" s="2">
        <f t="shared" si="3"/>
        <v>0</v>
      </c>
      <c r="AI207" s="2" t="s">
        <v>56</v>
      </c>
      <c r="AK207" s="2" t="s">
        <v>1110</v>
      </c>
    </row>
    <row r="208" spans="1:38" ht="14" x14ac:dyDescent="0.15">
      <c r="A208" t="s">
        <v>1111</v>
      </c>
      <c r="B208" t="s">
        <v>1112</v>
      </c>
      <c r="D208" t="s">
        <v>1113</v>
      </c>
      <c r="F208" t="s">
        <v>49</v>
      </c>
      <c r="G208" t="s">
        <v>41</v>
      </c>
      <c r="H208" t="s">
        <v>639</v>
      </c>
      <c r="J208" t="s">
        <v>1114</v>
      </c>
      <c r="K208" t="s">
        <v>65</v>
      </c>
      <c r="L208" t="s">
        <v>66</v>
      </c>
      <c r="R208" s="1" t="s">
        <v>1115</v>
      </c>
      <c r="V208">
        <v>1</v>
      </c>
      <c r="Y208">
        <v>6</v>
      </c>
      <c r="Z208" t="s">
        <v>315</v>
      </c>
      <c r="AA208" t="s">
        <v>645</v>
      </c>
      <c r="AB208" t="s">
        <v>45</v>
      </c>
      <c r="AC208">
        <v>40</v>
      </c>
      <c r="AD208" s="2">
        <v>1825</v>
      </c>
      <c r="AE208" s="2">
        <v>1825</v>
      </c>
      <c r="AF208" s="2">
        <v>1832</v>
      </c>
      <c r="AG208" s="2">
        <v>6</v>
      </c>
      <c r="AH208" s="2">
        <f t="shared" si="3"/>
        <v>1</v>
      </c>
      <c r="AI208" s="2" t="s">
        <v>56</v>
      </c>
      <c r="AK208" s="2" t="s">
        <v>1116</v>
      </c>
    </row>
    <row r="209" spans="1:34" ht="28" x14ac:dyDescent="0.15">
      <c r="A209" t="s">
        <v>109</v>
      </c>
      <c r="B209" t="s">
        <v>108</v>
      </c>
      <c r="D209" t="s">
        <v>1117</v>
      </c>
      <c r="F209" t="s">
        <v>49</v>
      </c>
      <c r="G209" t="s">
        <v>41</v>
      </c>
      <c r="H209" t="s">
        <v>639</v>
      </c>
      <c r="I209">
        <v>28</v>
      </c>
      <c r="J209" t="s">
        <v>1118</v>
      </c>
      <c r="R209" s="1" t="s">
        <v>1119</v>
      </c>
      <c r="S209">
        <v>28</v>
      </c>
      <c r="Y209">
        <v>42</v>
      </c>
      <c r="Z209" t="s">
        <v>234</v>
      </c>
      <c r="AA209" t="s">
        <v>645</v>
      </c>
      <c r="AB209" t="s">
        <v>272</v>
      </c>
      <c r="AC209">
        <v>90</v>
      </c>
      <c r="AD209" s="2">
        <v>1789</v>
      </c>
      <c r="AE209" s="2">
        <v>1817</v>
      </c>
      <c r="AF209" s="2">
        <v>1832</v>
      </c>
      <c r="AG209" s="2">
        <v>42</v>
      </c>
      <c r="AH209" s="2">
        <f t="shared" si="3"/>
        <v>1</v>
      </c>
    </row>
    <row r="219" spans="1:34" x14ac:dyDescent="0.15">
      <c r="S219" t="s">
        <v>1120</v>
      </c>
      <c r="T219" t="s">
        <v>1121</v>
      </c>
      <c r="U219" t="s">
        <v>1122</v>
      </c>
      <c r="V219" t="s">
        <v>1123</v>
      </c>
      <c r="W219" t="s">
        <v>1124</v>
      </c>
    </row>
    <row r="220" spans="1:34" x14ac:dyDescent="0.15">
      <c r="S220" t="s">
        <v>1125</v>
      </c>
      <c r="T220" t="s">
        <v>1126</v>
      </c>
      <c r="U220" t="s">
        <v>1127</v>
      </c>
      <c r="V220" t="s">
        <v>1128</v>
      </c>
      <c r="W220" t="s">
        <v>1129</v>
      </c>
    </row>
    <row r="221" spans="1:34" x14ac:dyDescent="0.15">
      <c r="U221" t="s">
        <v>1130</v>
      </c>
      <c r="V221" t="s">
        <v>1131</v>
      </c>
      <c r="W221" t="s">
        <v>1132</v>
      </c>
    </row>
    <row r="222" spans="1:34" x14ac:dyDescent="0.15">
      <c r="V222" t="s">
        <v>1133</v>
      </c>
    </row>
  </sheetData>
  <conditionalFormatting sqref="F1:G1048576">
    <cfRule type="containsText" dxfId="1" priority="2" operator="containsText" text="?">
      <formula>NOT(ISERROR(SEARCH("?",F1)))</formula>
    </cfRule>
    <cfRule type="cellIs" dxfId="0" priority="3" operator="equal">
      <formula>0</formula>
    </cfRule>
  </conditionalFormatting>
  <printOptions horizontalCentered="1" gridLines="1"/>
  <pageMargins left="0.7" right="0.7" top="0.75" bottom="0.75" header="0.51180555555555496" footer="0.51180555555555496"/>
  <pageSetup scale="50" firstPageNumber="0" pageOrder="overThenDown" orientation="landscape"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topLeftCell="A10" zoomScale="160" zoomScaleNormal="160" workbookViewId="0">
      <selection activeCell="D39" sqref="A1:XFD1048576"/>
    </sheetView>
  </sheetViews>
  <sheetFormatPr baseColWidth="10" defaultColWidth="11.5" defaultRowHeight="13" x14ac:dyDescent="0.15"/>
  <cols>
    <col min="2" max="2" width="84.5" customWidth="1"/>
  </cols>
  <sheetData>
    <row r="1" spans="1:4" s="6" customFormat="1" x14ac:dyDescent="0.15">
      <c r="A1" s="6" t="s">
        <v>1134</v>
      </c>
      <c r="B1" s="6" t="s">
        <v>1135</v>
      </c>
      <c r="C1" s="6" t="s">
        <v>1136</v>
      </c>
      <c r="D1" s="6" t="s">
        <v>1137</v>
      </c>
    </row>
    <row r="2" spans="1:4" x14ac:dyDescent="0.15">
      <c r="A2" t="s">
        <v>0</v>
      </c>
      <c r="B2" t="s">
        <v>1138</v>
      </c>
      <c r="C2" t="s">
        <v>0</v>
      </c>
    </row>
    <row r="3" spans="1:4" x14ac:dyDescent="0.15">
      <c r="A3" t="s">
        <v>1</v>
      </c>
      <c r="B3" t="s">
        <v>1</v>
      </c>
      <c r="C3" t="s">
        <v>1139</v>
      </c>
    </row>
    <row r="4" spans="1:4" x14ac:dyDescent="0.15">
      <c r="A4" t="s">
        <v>2</v>
      </c>
      <c r="B4" t="s">
        <v>1140</v>
      </c>
      <c r="C4" t="s">
        <v>1139</v>
      </c>
    </row>
    <row r="5" spans="1:4" x14ac:dyDescent="0.15">
      <c r="A5" t="s">
        <v>3</v>
      </c>
      <c r="B5" t="s">
        <v>1141</v>
      </c>
      <c r="C5" t="s">
        <v>1139</v>
      </c>
    </row>
    <row r="6" spans="1:4" x14ac:dyDescent="0.15">
      <c r="A6" t="s">
        <v>4</v>
      </c>
      <c r="B6" t="s">
        <v>1142</v>
      </c>
      <c r="C6" t="s">
        <v>1139</v>
      </c>
    </row>
    <row r="7" spans="1:4" x14ac:dyDescent="0.15">
      <c r="A7" t="s">
        <v>5</v>
      </c>
      <c r="B7" t="s">
        <v>5</v>
      </c>
      <c r="C7" t="s">
        <v>1139</v>
      </c>
    </row>
    <row r="8" spans="1:4" x14ac:dyDescent="0.15">
      <c r="A8" t="s">
        <v>6</v>
      </c>
      <c r="B8" t="s">
        <v>1143</v>
      </c>
      <c r="C8" t="s">
        <v>1139</v>
      </c>
    </row>
    <row r="9" spans="1:4" x14ac:dyDescent="0.15">
      <c r="A9" t="s">
        <v>7</v>
      </c>
      <c r="B9" t="s">
        <v>7</v>
      </c>
      <c r="C9" t="s">
        <v>1144</v>
      </c>
    </row>
    <row r="10" spans="1:4" x14ac:dyDescent="0.15">
      <c r="A10" t="s">
        <v>8</v>
      </c>
      <c r="B10" t="s">
        <v>1145</v>
      </c>
      <c r="C10" t="s">
        <v>1146</v>
      </c>
    </row>
    <row r="11" spans="1:4" x14ac:dyDescent="0.15">
      <c r="A11" t="s">
        <v>9</v>
      </c>
      <c r="B11" t="s">
        <v>1147</v>
      </c>
      <c r="C11" t="s">
        <v>1139</v>
      </c>
    </row>
    <row r="12" spans="1:4" x14ac:dyDescent="0.15">
      <c r="A12" t="s">
        <v>10</v>
      </c>
      <c r="B12" t="s">
        <v>10</v>
      </c>
      <c r="C12" t="s">
        <v>1139</v>
      </c>
    </row>
    <row r="13" spans="1:4" x14ac:dyDescent="0.15">
      <c r="A13" t="s">
        <v>11</v>
      </c>
      <c r="B13" t="s">
        <v>1148</v>
      </c>
      <c r="C13" t="s">
        <v>0</v>
      </c>
    </row>
    <row r="14" spans="1:4" x14ac:dyDescent="0.15">
      <c r="A14" t="s">
        <v>12</v>
      </c>
      <c r="B14" t="s">
        <v>12</v>
      </c>
      <c r="C14" t="s">
        <v>1139</v>
      </c>
    </row>
    <row r="15" spans="1:4" x14ac:dyDescent="0.15">
      <c r="A15" t="s">
        <v>13</v>
      </c>
      <c r="B15" t="s">
        <v>1149</v>
      </c>
      <c r="C15" t="s">
        <v>0</v>
      </c>
    </row>
    <row r="16" spans="1:4" x14ac:dyDescent="0.15">
      <c r="A16" t="s">
        <v>14</v>
      </c>
      <c r="B16" t="s">
        <v>1150</v>
      </c>
      <c r="C16" t="s">
        <v>1139</v>
      </c>
    </row>
    <row r="17" spans="1:4" x14ac:dyDescent="0.15">
      <c r="A17" t="s">
        <v>15</v>
      </c>
      <c r="B17" t="s">
        <v>1151</v>
      </c>
      <c r="C17" t="s">
        <v>0</v>
      </c>
    </row>
    <row r="18" spans="1:4" x14ac:dyDescent="0.15">
      <c r="A18" t="s">
        <v>16</v>
      </c>
      <c r="B18" t="s">
        <v>1152</v>
      </c>
      <c r="C18" t="s">
        <v>1139</v>
      </c>
    </row>
    <row r="19" spans="1:4" x14ac:dyDescent="0.15">
      <c r="A19" t="s">
        <v>17</v>
      </c>
      <c r="B19" t="s">
        <v>1153</v>
      </c>
      <c r="C19" t="s">
        <v>1139</v>
      </c>
    </row>
    <row r="20" spans="1:4" x14ac:dyDescent="0.15">
      <c r="A20" t="s">
        <v>18</v>
      </c>
      <c r="B20" t="s">
        <v>1154</v>
      </c>
      <c r="C20" t="s">
        <v>1146</v>
      </c>
    </row>
    <row r="21" spans="1:4" x14ac:dyDescent="0.15">
      <c r="A21" t="s">
        <v>19</v>
      </c>
      <c r="B21" t="s">
        <v>1155</v>
      </c>
      <c r="C21" t="s">
        <v>1146</v>
      </c>
    </row>
    <row r="22" spans="1:4" x14ac:dyDescent="0.15">
      <c r="A22" t="s">
        <v>20</v>
      </c>
      <c r="B22" t="s">
        <v>1156</v>
      </c>
      <c r="C22" t="s">
        <v>1146</v>
      </c>
    </row>
    <row r="23" spans="1:4" x14ac:dyDescent="0.15">
      <c r="A23" t="s">
        <v>21</v>
      </c>
      <c r="B23" t="s">
        <v>1157</v>
      </c>
      <c r="C23" t="s">
        <v>1146</v>
      </c>
    </row>
    <row r="24" spans="1:4" x14ac:dyDescent="0.15">
      <c r="A24" t="s">
        <v>22</v>
      </c>
      <c r="B24" t="s">
        <v>1158</v>
      </c>
      <c r="C24" t="s">
        <v>1146</v>
      </c>
    </row>
    <row r="25" spans="1:4" x14ac:dyDescent="0.15">
      <c r="A25" t="s">
        <v>23</v>
      </c>
      <c r="B25" t="s">
        <v>1159</v>
      </c>
      <c r="C25" t="s">
        <v>1146</v>
      </c>
    </row>
    <row r="26" spans="1:4" x14ac:dyDescent="0.15">
      <c r="A26" t="s">
        <v>24</v>
      </c>
      <c r="B26" t="s">
        <v>1160</v>
      </c>
      <c r="C26" t="s">
        <v>1146</v>
      </c>
    </row>
    <row r="27" spans="1:4" x14ac:dyDescent="0.15">
      <c r="A27" t="s">
        <v>25</v>
      </c>
      <c r="B27" t="s">
        <v>1161</v>
      </c>
      <c r="C27" t="s">
        <v>1139</v>
      </c>
    </row>
    <row r="28" spans="1:4" x14ac:dyDescent="0.15">
      <c r="A28" t="s">
        <v>26</v>
      </c>
      <c r="B28" t="s">
        <v>1162</v>
      </c>
      <c r="C28" t="s">
        <v>1139</v>
      </c>
    </row>
    <row r="29" spans="1:4" x14ac:dyDescent="0.15">
      <c r="A29" t="s">
        <v>27</v>
      </c>
      <c r="B29" t="s">
        <v>1163</v>
      </c>
      <c r="C29" t="s">
        <v>1139</v>
      </c>
    </row>
    <row r="30" spans="1:4" x14ac:dyDescent="0.15">
      <c r="A30" t="s">
        <v>28</v>
      </c>
      <c r="B30" t="s">
        <v>1164</v>
      </c>
      <c r="C30" t="s">
        <v>1146</v>
      </c>
    </row>
    <row r="31" spans="1:4" x14ac:dyDescent="0.15">
      <c r="A31" t="s">
        <v>29</v>
      </c>
      <c r="B31" t="s">
        <v>1165</v>
      </c>
      <c r="C31" t="s">
        <v>1146</v>
      </c>
      <c r="D31" t="s">
        <v>1166</v>
      </c>
    </row>
    <row r="32" spans="1:4" x14ac:dyDescent="0.15">
      <c r="A32" t="s">
        <v>30</v>
      </c>
      <c r="B32" t="s">
        <v>1165</v>
      </c>
      <c r="C32" t="s">
        <v>1146</v>
      </c>
      <c r="D32" t="s">
        <v>1167</v>
      </c>
    </row>
    <row r="33" spans="1:4" x14ac:dyDescent="0.15">
      <c r="A33" t="s">
        <v>31</v>
      </c>
      <c r="B33" t="s">
        <v>1165</v>
      </c>
      <c r="C33" t="s">
        <v>1146</v>
      </c>
      <c r="D33" t="s">
        <v>1168</v>
      </c>
    </row>
    <row r="34" spans="1:4" x14ac:dyDescent="0.15">
      <c r="A34" t="s">
        <v>32</v>
      </c>
      <c r="B34" t="s">
        <v>1165</v>
      </c>
      <c r="C34" t="s">
        <v>1146</v>
      </c>
      <c r="D34" t="s">
        <v>1169</v>
      </c>
    </row>
    <row r="35" spans="1:4" x14ac:dyDescent="0.15">
      <c r="A35" t="s">
        <v>33</v>
      </c>
      <c r="B35" t="s">
        <v>1165</v>
      </c>
      <c r="C35" t="s">
        <v>1146</v>
      </c>
      <c r="D35" t="s">
        <v>1170</v>
      </c>
    </row>
    <row r="36" spans="1:4" x14ac:dyDescent="0.15">
      <c r="A36" t="s">
        <v>34</v>
      </c>
      <c r="B36" t="s">
        <v>1165</v>
      </c>
      <c r="C36" t="s">
        <v>1139</v>
      </c>
      <c r="D36" t="s">
        <v>1171</v>
      </c>
    </row>
    <row r="37" spans="1:4" x14ac:dyDescent="0.15">
      <c r="A37" t="s">
        <v>35</v>
      </c>
      <c r="B37" t="s">
        <v>1165</v>
      </c>
      <c r="C37" t="s">
        <v>1139</v>
      </c>
      <c r="D37" t="s">
        <v>1172</v>
      </c>
    </row>
    <row r="38" spans="1:4" x14ac:dyDescent="0.15">
      <c r="A38" t="s">
        <v>36</v>
      </c>
      <c r="B38" t="s">
        <v>1165</v>
      </c>
      <c r="C38" t="s">
        <v>1173</v>
      </c>
      <c r="D38" t="s">
        <v>1174</v>
      </c>
    </row>
    <row r="39" spans="1:4" x14ac:dyDescent="0.15">
      <c r="A39" t="s">
        <v>37</v>
      </c>
      <c r="B39" t="s">
        <v>1165</v>
      </c>
      <c r="C39" t="s">
        <v>1173</v>
      </c>
      <c r="D39" t="s">
        <v>1175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TotalTim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Data</vt:lpstr>
      <vt:lpstr>Data Dictionary</vt:lpstr>
      <vt:lpstr>Data!_FilterDatabase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3</cp:revision>
  <dcterms:created xsi:type="dcterms:W3CDTF">2022-04-04T14:57:29Z</dcterms:created>
  <dcterms:modified xsi:type="dcterms:W3CDTF">2022-04-06T06:55:02Z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