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15" windowWidth="27225" windowHeight="14940" tabRatio="732"/>
  </bookViews>
  <sheets>
    <sheet name="XandY" sheetId="6" r:id="rId1"/>
    <sheet name="VotingData" sheetId="7" r:id="rId2"/>
    <sheet name="Sheet3" sheetId="8" r:id="rId3"/>
    <sheet name="Sheet4" sheetId="9" r:id="rId4"/>
    <sheet name="Sheet5" sheetId="10" r:id="rId5"/>
  </sheets>
  <definedNames>
    <definedName name="INTERNET">#REF!</definedName>
    <definedName name="Note1">#REF!</definedName>
    <definedName name="Note1a">#REF!</definedName>
    <definedName name="Note2">#REF!</definedName>
    <definedName name="Note3">#REF!</definedName>
    <definedName name="Note4">#REF!</definedName>
    <definedName name="Note5">#REF!</definedName>
    <definedName name="Note6">#REF!</definedName>
    <definedName name="SOURCE">#REF!</definedName>
    <definedName name="TERMS">#REF!</definedName>
    <definedName name="TITLE">#REF!</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H11" i="7" l="1"/>
  <c r="G11" i="7"/>
  <c r="D11" i="7"/>
  <c r="C11" i="7"/>
</calcChain>
</file>

<file path=xl/sharedStrings.xml><?xml version="1.0" encoding="utf-8"?>
<sst xmlns="http://schemas.openxmlformats.org/spreadsheetml/2006/main" count="40" uniqueCount="34">
  <si>
    <t>18 to 20 years old</t>
  </si>
  <si>
    <t>21 to 24 years old</t>
  </si>
  <si>
    <t>25 to 34 years old</t>
  </si>
  <si>
    <t>35 to 44 years old</t>
  </si>
  <si>
    <t>45 to 64 years old</t>
  </si>
  <si>
    <t>65 years old and over</t>
  </si>
  <si>
    <t>\1 Includes other races not shown separately.</t>
  </si>
  <si>
    <t>(NA)</t>
  </si>
  <si>
    <t>\5 For composition of regions, see map, inside front cover.</t>
  </si>
  <si>
    <t xml:space="preserve">\3 Prior to 2004, this category was 'Asian and Pacific Islanders,' therefore rates are not comparable with prior years.  </t>
  </si>
  <si>
    <t>For more information:</t>
  </si>
  <si>
    <t>\4 Persons of Hispanic origin may be any race.</t>
  </si>
  <si>
    <t>http://www.census.gov/hhes/www/socdemo/voting/index.html</t>
  </si>
  <si>
    <t>FOOTNOTES:</t>
  </si>
  <si>
    <t>[136.2 represents 136,200,000. As of November. Covers civilian noninstitutional population 18 years old and over. Includes aliens. Figures are based on Current Population Survey (see text, Section 1, and Appendix III) and differ from those in Table 397 based on population estimates and official vote counts]</t>
  </si>
  <si>
    <t>\6 The General Educational Development (GED) Test measures how well a non-high school graduate has mastered the skills and general knowledge that are acquired in a four-year high school education. Successfully passing the exam is a credential generally considered to be equivalent to a high school diploma.</t>
  </si>
  <si>
    <t>Source: U.S. Census Bureau, Voting and Registration in the Election of November 2010, Current Population Reports, P20-423, P20-442, P20-552, P20-556, P20-557, P20-562 and earlier reports; and unpublished data.</t>
  </si>
  <si>
    <t>Internet release date: 09/30/2011</t>
  </si>
  <si>
    <t>http://www.census.gov/compendia/statab/cats/elections/voting-age_population_and_voter_participation.html</t>
  </si>
  <si>
    <t>Percent reporting they voted</t>
  </si>
  <si>
    <t>Year</t>
  </si>
  <si>
    <t>Variable X</t>
  </si>
  <si>
    <t>Variable Y</t>
  </si>
  <si>
    <r>
      <t xml:space="preserve">\2 Beginning with the 2003 Current Population Survey (CPS), respondents could choose more than one race. 2004, 2006, 2008 and 2010 data represent persons who selected this race group only and exclude persons reporting more than one race. The CPS in prior years only allowed respondents to report one race group. See also comments on race in the text for Section 1. </t>
    </r>
    <r>
      <rPr>
        <sz val="12"/>
        <color indexed="9"/>
        <rFont val="Calibri"/>
        <family val="2"/>
      </rPr>
      <t>Arrow down for footnote 3</t>
    </r>
    <r>
      <rPr>
        <sz val="12"/>
        <rFont val="Calibri"/>
        <family val="2"/>
      </rPr>
      <t>.</t>
    </r>
  </si>
  <si>
    <r>
      <t>White</t>
    </r>
    <r>
      <rPr>
        <vertAlign val="superscript"/>
        <sz val="12"/>
        <rFont val="Calibri"/>
        <family val="2"/>
      </rPr>
      <t>2</t>
    </r>
  </si>
  <si>
    <r>
      <t>Black</t>
    </r>
    <r>
      <rPr>
        <vertAlign val="superscript"/>
        <sz val="12"/>
        <rFont val="Calibri"/>
        <family val="2"/>
      </rPr>
      <t>2,3</t>
    </r>
  </si>
  <si>
    <r>
      <t>Asian</t>
    </r>
    <r>
      <rPr>
        <vertAlign val="superscript"/>
        <sz val="12"/>
        <rFont val="Calibri"/>
        <family val="2"/>
      </rPr>
      <t>2,3</t>
    </r>
  </si>
  <si>
    <r>
      <t>Hispanic</t>
    </r>
    <r>
      <rPr>
        <vertAlign val="superscript"/>
        <sz val="12"/>
        <rFont val="Calibri"/>
        <family val="2"/>
      </rPr>
      <t>4</t>
    </r>
  </si>
  <si>
    <r>
      <t>Total</t>
    </r>
    <r>
      <rPr>
        <vertAlign val="superscript"/>
        <sz val="12"/>
        <rFont val="Calibri"/>
        <family val="2"/>
      </rPr>
      <t>1</t>
    </r>
  </si>
  <si>
    <t>Presidential Election Years</t>
  </si>
  <si>
    <t>Age Groups</t>
  </si>
  <si>
    <t>Race/Ethnicity</t>
  </si>
  <si>
    <r>
      <t xml:space="preserve">Table 399. </t>
    </r>
    <r>
      <rPr>
        <b/>
        <sz val="12"/>
        <rFont val="Calibri"/>
        <family val="2"/>
      </rPr>
      <t>Voting-Age Population--Reported Registration and Voting by Selected Characteristics</t>
    </r>
  </si>
  <si>
    <t>NA =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</si>
</sst>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2"/>
      <name val="Courier New"/>
    </font>
    <font>
      <u/>
      <sz val="10.45"/>
      <color indexed="12"/>
      <name val="Courier New"/>
      <family val="3"/>
    </font>
    <font>
      <sz val="12"/>
      <name val="Calibri"/>
      <family val="2"/>
    </font>
    <font>
      <sz val="12"/>
      <color indexed="9"/>
      <name val="Calibri"/>
      <family val="2"/>
    </font>
    <font>
      <u/>
      <sz val="12"/>
      <color indexed="12"/>
      <name val="Calibri"/>
      <family val="2"/>
    </font>
    <font>
      <u/>
      <sz val="10.45"/>
      <color indexed="12"/>
      <name val="Calibri"/>
      <family val="2"/>
    </font>
    <font>
      <vertAlign val="superscript"/>
      <sz val="12"/>
      <name val="Calibri"/>
      <family val="2"/>
    </font>
    <font>
      <b/>
      <sz val="12"/>
      <name val="Calibri"/>
      <family val="2"/>
    </font>
  </fonts>
  <fills count="2">
    <fill>
      <patternFill patternType="none"/>
    </fill>
    <fill>
      <patternFill patternType="gray125"/>
    </fill>
  </fills>
  <borders count="6">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2">
    <xf numFmtId="164" fontId="0" fillId="0" borderId="0"/>
    <xf numFmtId="0" fontId="1" fillId="0" borderId="0" applyNumberFormat="0" applyFill="0" applyBorder="0" applyAlignment="0" applyProtection="0">
      <alignment vertical="top"/>
      <protection locked="0"/>
    </xf>
  </cellStyleXfs>
  <cellXfs count="27">
    <xf numFmtId="164" fontId="0" fillId="0" borderId="0" xfId="0" applyAlignment="1"/>
    <xf numFmtId="164" fontId="2" fillId="0" borderId="0" xfId="0" applyFont="1" applyAlignment="1"/>
    <xf numFmtId="164" fontId="2" fillId="0" borderId="0" xfId="0" applyFont="1" applyAlignment="1">
      <alignment horizontal="left" wrapText="1"/>
    </xf>
    <xf numFmtId="164" fontId="2" fillId="0" borderId="0" xfId="0" applyFont="1" applyAlignment="1">
      <alignment horizontal="left" wrapText="1"/>
    </xf>
    <xf numFmtId="0" fontId="2" fillId="0" borderId="0" xfId="0" applyNumberFormat="1" applyFont="1" applyAlignment="1">
      <alignment horizontal="left" wrapText="1"/>
    </xf>
    <xf numFmtId="164" fontId="2" fillId="0" borderId="0" xfId="0" applyFont="1" applyAlignment="1" applyProtection="1">
      <alignment horizontal="left" wrapText="1"/>
      <protection locked="0"/>
    </xf>
    <xf numFmtId="164" fontId="4" fillId="0" borderId="0" xfId="1" applyNumberFormat="1" applyFont="1" applyAlignment="1" applyProtection="1"/>
    <xf numFmtId="164" fontId="5" fillId="0" borderId="0" xfId="1" applyNumberFormat="1" applyFont="1" applyAlignment="1" applyProtection="1"/>
    <xf numFmtId="164" fontId="2" fillId="0" borderId="0" xfId="0" applyFont="1"/>
    <xf numFmtId="164" fontId="2" fillId="0" borderId="0" xfId="0" applyFont="1" applyBorder="1" applyAlignment="1"/>
    <xf numFmtId="164" fontId="2" fillId="0" borderId="0" xfId="0" applyFont="1" applyBorder="1" applyAlignment="1">
      <alignment horizontal="center" vertical="center"/>
    </xf>
    <xf numFmtId="164" fontId="2" fillId="0" borderId="5" xfId="0" applyFont="1" applyBorder="1" applyAlignment="1">
      <alignment horizontal="center" vertical="center"/>
    </xf>
    <xf numFmtId="164" fontId="2" fillId="0" borderId="5" xfId="0" applyFont="1" applyBorder="1" applyAlignment="1">
      <alignment horizontal="center" vertical="center" wrapText="1"/>
    </xf>
    <xf numFmtId="0" fontId="2" fillId="0" borderId="5" xfId="0" applyNumberFormat="1" applyFont="1" applyBorder="1" applyAlignment="1">
      <alignment horizontal="center" vertical="center"/>
    </xf>
    <xf numFmtId="164" fontId="2" fillId="0" borderId="5" xfId="0" applyNumberFormat="1" applyFont="1" applyBorder="1" applyAlignment="1">
      <alignment horizontal="center" vertical="center"/>
    </xf>
    <xf numFmtId="1" fontId="2" fillId="0" borderId="5" xfId="0" applyNumberFormat="1" applyFont="1" applyBorder="1" applyAlignment="1">
      <alignment horizontal="center" vertical="center"/>
    </xf>
    <xf numFmtId="164" fontId="2" fillId="0" borderId="5" xfId="0"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164" fontId="2" fillId="0" borderId="4" xfId="0" applyFont="1" applyBorder="1" applyAlignment="1">
      <alignment horizontal="center" vertical="center"/>
    </xf>
    <xf numFmtId="164" fontId="2" fillId="0" borderId="3" xfId="0" applyFont="1" applyBorder="1" applyAlignment="1">
      <alignment horizontal="center" vertical="center"/>
    </xf>
    <xf numFmtId="164" fontId="2" fillId="0" borderId="2" xfId="0" applyFont="1" applyBorder="1" applyAlignment="1">
      <alignment horizontal="center" vertical="center"/>
    </xf>
    <xf numFmtId="164" fontId="2" fillId="0" borderId="1" xfId="0" applyFont="1" applyBorder="1" applyAlignment="1">
      <alignment horizontal="center" vertical="center"/>
    </xf>
    <xf numFmtId="164" fontId="2" fillId="0" borderId="5" xfId="0" applyFont="1" applyBorder="1" applyAlignment="1">
      <alignment horizontal="center" vertical="center"/>
    </xf>
    <xf numFmtId="164" fontId="2" fillId="0" borderId="0" xfId="0" applyFont="1" applyBorder="1" applyAlignment="1">
      <alignment horizontal="left" wrapText="1"/>
    </xf>
    <xf numFmtId="164" fontId="2" fillId="0" borderId="0" xfId="0" applyFont="1" applyBorder="1" applyAlignment="1">
      <alignment horizontal="left" wrapText="1"/>
    </xf>
    <xf numFmtId="1" fontId="2"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census.gov/compendia/statab/cats/elections/voting-age_population_and_voter_participation.html" TargetMode="External"/><Relationship Id="rId1" Type="http://schemas.openxmlformats.org/officeDocument/2006/relationships/hyperlink" Target="http://www.census.gov/hhes/www/socdemo/vo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E11" sqref="E11"/>
    </sheetView>
  </sheetViews>
  <sheetFormatPr defaultRowHeight="15.75" x14ac:dyDescent="0.25"/>
  <cols>
    <col min="1" max="1" width="8.796875" style="1"/>
    <col min="2" max="2" width="10.8984375" style="1" bestFit="1" customWidth="1"/>
    <col min="3" max="16384" width="8.796875" style="1"/>
  </cols>
  <sheetData>
    <row r="1" spans="1:3" x14ac:dyDescent="0.25">
      <c r="A1" s="8"/>
      <c r="B1" s="8"/>
      <c r="C1" s="8"/>
    </row>
    <row r="2" spans="1:3" x14ac:dyDescent="0.25">
      <c r="A2" s="8" t="s">
        <v>20</v>
      </c>
      <c r="B2" s="8" t="s">
        <v>21</v>
      </c>
      <c r="C2" s="8" t="s">
        <v>22</v>
      </c>
    </row>
    <row r="3" spans="1:3" x14ac:dyDescent="0.25">
      <c r="A3" s="26"/>
      <c r="B3" s="8">
        <v>590.29505832268433</v>
      </c>
      <c r="C3" s="8">
        <v>394.18177351800034</v>
      </c>
    </row>
    <row r="4" spans="1:3" x14ac:dyDescent="0.25">
      <c r="A4" s="26"/>
      <c r="B4" s="8">
        <v>447.37918707024727</v>
      </c>
      <c r="C4" s="8">
        <v>736.51441017403533</v>
      </c>
    </row>
    <row r="5" spans="1:3" x14ac:dyDescent="0.25">
      <c r="A5" s="26"/>
      <c r="B5" s="8">
        <v>3.1518723365143719</v>
      </c>
      <c r="C5" s="8">
        <v>347.30263449275043</v>
      </c>
    </row>
    <row r="6" spans="1:3" x14ac:dyDescent="0.25">
      <c r="A6" s="26"/>
      <c r="B6" s="8">
        <v>198.16601449037785</v>
      </c>
      <c r="C6" s="8">
        <v>713.46895088277836</v>
      </c>
    </row>
    <row r="7" spans="1:3" x14ac:dyDescent="0.25">
      <c r="A7" s="26"/>
      <c r="B7" s="8">
        <v>245.28600807724743</v>
      </c>
      <c r="C7" s="8">
        <v>777.82791667126082</v>
      </c>
    </row>
    <row r="8" spans="1:3" x14ac:dyDescent="0.25">
      <c r="A8" s="26"/>
      <c r="B8" s="8">
        <v>86.460378098340513</v>
      </c>
      <c r="C8" s="8">
        <v>627.93070223184918</v>
      </c>
    </row>
    <row r="9" spans="1:3" x14ac:dyDescent="0.25">
      <c r="A9" s="26"/>
      <c r="B9" s="8">
        <v>817.3146905607631</v>
      </c>
      <c r="C9" s="8">
        <v>478.5556714771181</v>
      </c>
    </row>
    <row r="10" spans="1:3" x14ac:dyDescent="0.25">
      <c r="A10" s="26"/>
      <c r="B10" s="8">
        <v>147.52422404482769</v>
      </c>
      <c r="C10" s="8">
        <v>422.10202801972463</v>
      </c>
    </row>
    <row r="11" spans="1:3" x14ac:dyDescent="0.25">
      <c r="A11" s="26"/>
      <c r="B11" s="8">
        <v>897.35642474168355</v>
      </c>
      <c r="C11" s="8">
        <v>820.97401114874754</v>
      </c>
    </row>
    <row r="12" spans="1:3" x14ac:dyDescent="0.25">
      <c r="A12" s="26"/>
      <c r="B12" s="8">
        <v>890.76940349619736</v>
      </c>
      <c r="C12" s="8">
        <v>130.51267707638948</v>
      </c>
    </row>
    <row r="13" spans="1:3" x14ac:dyDescent="0.25">
      <c r="A13" s="26"/>
      <c r="B13" s="8">
        <v>947.64095551018954</v>
      </c>
      <c r="C13" s="8">
        <v>215.49626819046418</v>
      </c>
    </row>
    <row r="14" spans="1:3" x14ac:dyDescent="0.25">
      <c r="A14" s="26"/>
      <c r="B14" s="8">
        <v>166.37201278038205</v>
      </c>
      <c r="C14" s="8">
        <v>544.56531456886376</v>
      </c>
    </row>
    <row r="15" spans="1:3" x14ac:dyDescent="0.25">
      <c r="A15" s="26"/>
      <c r="B15" s="8">
        <v>467.79560994956961</v>
      </c>
      <c r="C15" s="8">
        <v>411.67968606428394</v>
      </c>
    </row>
    <row r="16" spans="1:3" x14ac:dyDescent="0.25">
      <c r="A16" s="26"/>
      <c r="B16" s="8">
        <v>638.11674327058006</v>
      </c>
      <c r="C16" s="8">
        <v>820.02254381610908</v>
      </c>
    </row>
    <row r="17" spans="1:3" x14ac:dyDescent="0.25">
      <c r="A17" s="26"/>
      <c r="B17" s="8">
        <v>652.50693848160483</v>
      </c>
      <c r="C17" s="8">
        <v>497.76646516282017</v>
      </c>
    </row>
    <row r="18" spans="1:3" x14ac:dyDescent="0.25">
      <c r="A18" s="26"/>
      <c r="B18" s="8">
        <v>796.16214396139731</v>
      </c>
      <c r="C18" s="8">
        <v>797.4294440781606</v>
      </c>
    </row>
    <row r="19" spans="1:3" x14ac:dyDescent="0.25">
      <c r="A19" s="26"/>
      <c r="B19" s="8">
        <v>948.72879785331929</v>
      </c>
      <c r="C19" s="8">
        <v>292.96410191317801</v>
      </c>
    </row>
    <row r="20" spans="1:3" x14ac:dyDescent="0.25">
      <c r="A20" s="26"/>
      <c r="B20" s="8">
        <v>7.8820662914241835</v>
      </c>
      <c r="C20" s="8">
        <v>775.21467868441016</v>
      </c>
    </row>
    <row r="21" spans="1:3" x14ac:dyDescent="0.25">
      <c r="A21" s="26"/>
      <c r="B21" s="8">
        <v>459.64271500891863</v>
      </c>
      <c r="C21" s="8">
        <v>887.73671824383439</v>
      </c>
    </row>
    <row r="22" spans="1:3" x14ac:dyDescent="0.25">
      <c r="A22" s="26"/>
      <c r="B22" s="8">
        <v>437.29544179970748</v>
      </c>
      <c r="C22" s="8">
        <v>958.71671584522778</v>
      </c>
    </row>
    <row r="23" spans="1:3" x14ac:dyDescent="0.25">
      <c r="A23" s="26"/>
      <c r="B23" s="8">
        <v>16.86167332095334</v>
      </c>
      <c r="C23" s="8">
        <v>120.55428415873082</v>
      </c>
    </row>
    <row r="24" spans="1:3" x14ac:dyDescent="0.25">
      <c r="A24" s="26"/>
      <c r="B24" s="8">
        <v>565.70829513932256</v>
      </c>
      <c r="C24" s="8">
        <v>110.07784465006065</v>
      </c>
    </row>
    <row r="25" spans="1:3" x14ac:dyDescent="0.25">
      <c r="A25" s="26"/>
      <c r="B25" s="8">
        <v>947.53063322264802</v>
      </c>
      <c r="C25" s="8">
        <v>633.26436011071053</v>
      </c>
    </row>
    <row r="26" spans="1:3" x14ac:dyDescent="0.25">
      <c r="A26" s="26"/>
      <c r="B26" s="8">
        <v>97.301227787946914</v>
      </c>
      <c r="C26" s="8">
        <v>25.237076821004401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1"/>
  <sheetViews>
    <sheetView workbookViewId="0">
      <selection activeCell="M13" sqref="M13"/>
    </sheetView>
  </sheetViews>
  <sheetFormatPr defaultRowHeight="15.75" x14ac:dyDescent="0.25"/>
  <cols>
    <col min="1" max="2" width="8.796875" style="1"/>
    <col min="3" max="3" width="8.5" style="1" customWidth="1"/>
    <col min="4" max="16384" width="8.796875" style="1"/>
  </cols>
  <sheetData>
    <row r="1" spans="1:41" ht="24.75" customHeight="1" x14ac:dyDescent="0.25">
      <c r="A1" s="19"/>
      <c r="B1" s="20" t="s">
        <v>19</v>
      </c>
      <c r="C1" s="21"/>
      <c r="D1" s="21"/>
      <c r="E1" s="21"/>
      <c r="F1" s="21"/>
      <c r="G1" s="21"/>
      <c r="H1" s="21"/>
      <c r="I1" s="21"/>
      <c r="J1" s="21"/>
      <c r="K1" s="21"/>
      <c r="L1" s="22"/>
    </row>
    <row r="2" spans="1:41" ht="29.25" customHeight="1" x14ac:dyDescent="0.25">
      <c r="A2" s="23"/>
      <c r="B2" s="23"/>
      <c r="C2" s="20" t="s">
        <v>30</v>
      </c>
      <c r="D2" s="21"/>
      <c r="E2" s="21"/>
      <c r="F2" s="21"/>
      <c r="G2" s="21"/>
      <c r="H2" s="22"/>
      <c r="I2" s="20" t="s">
        <v>31</v>
      </c>
      <c r="J2" s="21"/>
      <c r="K2" s="21"/>
      <c r="L2" s="22"/>
    </row>
    <row r="3" spans="1:41" ht="51.75" customHeight="1" x14ac:dyDescent="0.25">
      <c r="A3" s="12" t="s">
        <v>29</v>
      </c>
      <c r="B3" s="11" t="s">
        <v>28</v>
      </c>
      <c r="C3" s="12" t="s">
        <v>0</v>
      </c>
      <c r="D3" s="12" t="s">
        <v>1</v>
      </c>
      <c r="E3" s="12" t="s">
        <v>2</v>
      </c>
      <c r="F3" s="12" t="s">
        <v>3</v>
      </c>
      <c r="G3" s="12" t="s">
        <v>4</v>
      </c>
      <c r="H3" s="12" t="s">
        <v>5</v>
      </c>
      <c r="I3" s="11" t="s">
        <v>24</v>
      </c>
      <c r="J3" s="11" t="s">
        <v>25</v>
      </c>
      <c r="K3" s="11" t="s">
        <v>26</v>
      </c>
      <c r="L3" s="11" t="s">
        <v>27</v>
      </c>
    </row>
    <row r="4" spans="1:41" ht="15.75" customHeight="1" x14ac:dyDescent="0.25">
      <c r="A4" s="13">
        <v>1972</v>
      </c>
      <c r="B4" s="11">
        <v>63</v>
      </c>
      <c r="C4" s="11">
        <v>48.3</v>
      </c>
      <c r="D4" s="11">
        <v>50.7</v>
      </c>
      <c r="E4" s="11">
        <v>59.7</v>
      </c>
      <c r="F4" s="11">
        <v>66.3</v>
      </c>
      <c r="G4" s="11">
        <v>70.8</v>
      </c>
      <c r="H4" s="11">
        <v>63.5</v>
      </c>
      <c r="I4" s="11">
        <v>64.5</v>
      </c>
      <c r="J4" s="11">
        <v>52.1</v>
      </c>
      <c r="K4" s="11" t="s">
        <v>7</v>
      </c>
      <c r="L4" s="11">
        <v>37.5</v>
      </c>
    </row>
    <row r="5" spans="1:41" x14ac:dyDescent="0.25">
      <c r="A5" s="13">
        <v>1976</v>
      </c>
      <c r="B5" s="14">
        <v>59.2</v>
      </c>
      <c r="C5" s="14">
        <v>38</v>
      </c>
      <c r="D5" s="14">
        <v>45.6</v>
      </c>
      <c r="E5" s="14">
        <v>55.4</v>
      </c>
      <c r="F5" s="14">
        <v>63.3</v>
      </c>
      <c r="G5" s="14">
        <v>68.7</v>
      </c>
      <c r="H5" s="14">
        <v>62.2</v>
      </c>
      <c r="I5" s="14">
        <v>60.9</v>
      </c>
      <c r="J5" s="14">
        <v>48.7</v>
      </c>
      <c r="K5" s="11" t="s">
        <v>7</v>
      </c>
      <c r="L5" s="14">
        <v>31.8</v>
      </c>
    </row>
    <row r="6" spans="1:41" x14ac:dyDescent="0.25">
      <c r="A6" s="13">
        <v>1980</v>
      </c>
      <c r="B6" s="14">
        <v>59.2</v>
      </c>
      <c r="C6" s="14">
        <v>35.700000000000003</v>
      </c>
      <c r="D6" s="14">
        <v>43.1</v>
      </c>
      <c r="E6" s="14">
        <v>54.6</v>
      </c>
      <c r="F6" s="14">
        <v>64.400000000000006</v>
      </c>
      <c r="G6" s="14">
        <v>69.3</v>
      </c>
      <c r="H6" s="14">
        <v>65.099999999999994</v>
      </c>
      <c r="I6" s="14">
        <v>60.9</v>
      </c>
      <c r="J6" s="14">
        <v>50.5</v>
      </c>
      <c r="K6" s="11" t="s">
        <v>7</v>
      </c>
      <c r="L6" s="14">
        <v>29.9</v>
      </c>
    </row>
    <row r="7" spans="1:41" x14ac:dyDescent="0.25">
      <c r="A7" s="13">
        <v>1984</v>
      </c>
      <c r="B7" s="14">
        <v>59.9</v>
      </c>
      <c r="C7" s="14">
        <v>36.700000000000003</v>
      </c>
      <c r="D7" s="14">
        <v>43.5</v>
      </c>
      <c r="E7" s="14">
        <v>54.5</v>
      </c>
      <c r="F7" s="14">
        <v>63.5</v>
      </c>
      <c r="G7" s="14">
        <v>69.8</v>
      </c>
      <c r="H7" s="14">
        <v>67.7</v>
      </c>
      <c r="I7" s="14">
        <v>61.4</v>
      </c>
      <c r="J7" s="14">
        <v>55.8</v>
      </c>
      <c r="K7" s="11" t="s">
        <v>7</v>
      </c>
      <c r="L7" s="14">
        <v>32.6</v>
      </c>
    </row>
    <row r="8" spans="1:41" x14ac:dyDescent="0.25">
      <c r="A8" s="13">
        <v>1988</v>
      </c>
      <c r="B8" s="14">
        <v>57.4</v>
      </c>
      <c r="C8" s="14">
        <v>33.200000000000003</v>
      </c>
      <c r="D8" s="14">
        <v>38.299999999999997</v>
      </c>
      <c r="E8" s="14">
        <v>48</v>
      </c>
      <c r="F8" s="14">
        <v>61.3</v>
      </c>
      <c r="G8" s="14">
        <v>67.900000000000006</v>
      </c>
      <c r="H8" s="14">
        <v>68.8</v>
      </c>
      <c r="I8" s="14">
        <v>59.1</v>
      </c>
      <c r="J8" s="14">
        <v>51.5</v>
      </c>
      <c r="K8" s="11" t="s">
        <v>7</v>
      </c>
      <c r="L8" s="14">
        <v>28.8</v>
      </c>
    </row>
    <row r="9" spans="1:41" x14ac:dyDescent="0.25">
      <c r="A9" s="15">
        <v>1992</v>
      </c>
      <c r="B9" s="11">
        <v>61.3</v>
      </c>
      <c r="C9" s="11">
        <v>38.5</v>
      </c>
      <c r="D9" s="11">
        <v>45.7</v>
      </c>
      <c r="E9" s="11">
        <v>53.2</v>
      </c>
      <c r="F9" s="11">
        <v>63.6</v>
      </c>
      <c r="G9" s="11">
        <v>70</v>
      </c>
      <c r="H9" s="11">
        <v>70.099999999999994</v>
      </c>
      <c r="I9" s="11">
        <v>63.6</v>
      </c>
      <c r="J9" s="11">
        <v>54</v>
      </c>
      <c r="K9" s="11" t="s">
        <v>7</v>
      </c>
      <c r="L9" s="11">
        <v>28.9</v>
      </c>
    </row>
    <row r="10" spans="1:41" x14ac:dyDescent="0.25">
      <c r="A10" s="13">
        <v>1996</v>
      </c>
      <c r="B10" s="11">
        <v>54.2</v>
      </c>
      <c r="C10" s="11">
        <v>31.2</v>
      </c>
      <c r="D10" s="11">
        <v>33.4</v>
      </c>
      <c r="E10" s="11">
        <v>43.1</v>
      </c>
      <c r="F10" s="11">
        <v>54.9</v>
      </c>
      <c r="G10" s="11">
        <v>64.400000000000006</v>
      </c>
      <c r="H10" s="11">
        <v>67</v>
      </c>
      <c r="I10" s="11">
        <v>56</v>
      </c>
      <c r="J10" s="11">
        <v>50.6</v>
      </c>
      <c r="K10" s="11" t="s">
        <v>7</v>
      </c>
      <c r="L10" s="11">
        <v>26.7</v>
      </c>
    </row>
    <row r="11" spans="1:41" x14ac:dyDescent="0.25">
      <c r="A11" s="13">
        <v>2000</v>
      </c>
      <c r="B11" s="11">
        <v>54.7</v>
      </c>
      <c r="C11" s="11">
        <f>(1070+1180+1125)/(4013+4000+3851)*100</f>
        <v>28.44740391099123</v>
      </c>
      <c r="D11" s="11">
        <f>(1236+1354+1288+1381)/(3777+3549+3764+3760)*100</f>
        <v>35.414141414141412</v>
      </c>
      <c r="E11" s="11">
        <v>43.7</v>
      </c>
      <c r="F11" s="11">
        <v>55</v>
      </c>
      <c r="G11" s="11">
        <f>(23362+15939)/(37504+23848)*100</f>
        <v>64.05822141087495</v>
      </c>
      <c r="H11" s="11">
        <f>(12450+9702)/(17819+14945)*100</f>
        <v>67.610792333048465</v>
      </c>
      <c r="I11" s="11">
        <v>56.4</v>
      </c>
      <c r="J11" s="11">
        <v>53.5</v>
      </c>
      <c r="K11" s="16">
        <v>25.4</v>
      </c>
      <c r="L11" s="11">
        <v>27.5</v>
      </c>
    </row>
    <row r="12" spans="1:41" x14ac:dyDescent="0.25">
      <c r="A12" s="13">
        <v>2004</v>
      </c>
      <c r="B12" s="11">
        <v>58.3</v>
      </c>
      <c r="C12" s="11">
        <v>41</v>
      </c>
      <c r="D12" s="11">
        <v>42.5</v>
      </c>
      <c r="E12" s="11">
        <v>46.9</v>
      </c>
      <c r="F12" s="11">
        <v>56.9</v>
      </c>
      <c r="G12" s="11">
        <v>66.599999999999994</v>
      </c>
      <c r="H12" s="11">
        <v>68.900000000000006</v>
      </c>
      <c r="I12" s="11">
        <v>60.3</v>
      </c>
      <c r="J12" s="11">
        <v>56.3</v>
      </c>
      <c r="K12" s="11">
        <v>29.8</v>
      </c>
      <c r="L12" s="11">
        <v>28</v>
      </c>
    </row>
    <row r="13" spans="1:41" x14ac:dyDescent="0.25">
      <c r="A13" s="17">
        <v>2008</v>
      </c>
      <c r="B13" s="11">
        <v>58.2</v>
      </c>
      <c r="C13" s="11">
        <v>40.975901555289695</v>
      </c>
      <c r="D13" s="11">
        <v>46.627619105126499</v>
      </c>
      <c r="E13" s="11">
        <v>48.464214711729618</v>
      </c>
      <c r="F13" s="11">
        <v>55.150623477484864</v>
      </c>
      <c r="G13" s="11">
        <v>64.991418837572681</v>
      </c>
      <c r="H13" s="11">
        <v>68.126968871803086</v>
      </c>
      <c r="I13" s="11">
        <v>59.6</v>
      </c>
      <c r="J13" s="11">
        <v>60.8</v>
      </c>
      <c r="K13" s="11">
        <v>32.1</v>
      </c>
      <c r="L13" s="11">
        <v>31.6</v>
      </c>
    </row>
    <row r="14" spans="1:41" x14ac:dyDescent="0.25">
      <c r="A14" s="18"/>
      <c r="B14" s="10"/>
      <c r="C14" s="10"/>
      <c r="D14" s="10"/>
      <c r="E14" s="10"/>
      <c r="F14" s="10"/>
      <c r="G14" s="10"/>
      <c r="H14" s="10"/>
      <c r="I14" s="10"/>
      <c r="J14" s="10"/>
      <c r="K14" s="10"/>
      <c r="L14" s="10"/>
    </row>
    <row r="15" spans="1:41" x14ac:dyDescent="0.25">
      <c r="A15" s="18"/>
      <c r="B15" s="10"/>
      <c r="C15" s="10"/>
      <c r="D15" s="10"/>
      <c r="E15" s="10"/>
      <c r="F15" s="10"/>
      <c r="G15" s="10"/>
      <c r="H15" s="10"/>
      <c r="I15" s="10"/>
      <c r="J15" s="10"/>
      <c r="K15" s="10"/>
      <c r="L15" s="10"/>
    </row>
    <row r="16" spans="1:41" x14ac:dyDescent="0.25">
      <c r="A16" s="2" t="s">
        <v>32</v>
      </c>
      <c r="B16" s="2"/>
      <c r="C16" s="2"/>
      <c r="D16" s="2"/>
      <c r="E16" s="2"/>
      <c r="F16" s="2"/>
      <c r="G16" s="2"/>
      <c r="H16" s="2"/>
      <c r="I16" s="2"/>
      <c r="J16" s="2"/>
      <c r="K16" s="2"/>
      <c r="L16" s="2"/>
      <c r="AO16" s="9"/>
    </row>
    <row r="17" spans="1:41" ht="36" customHeight="1" x14ac:dyDescent="0.25">
      <c r="A17" s="24" t="s">
        <v>14</v>
      </c>
      <c r="B17" s="24"/>
      <c r="C17" s="24"/>
      <c r="D17" s="24"/>
      <c r="E17" s="24"/>
      <c r="F17" s="24"/>
      <c r="G17" s="24"/>
      <c r="H17" s="24"/>
      <c r="I17" s="24"/>
      <c r="J17" s="24"/>
      <c r="K17" s="24"/>
      <c r="L17" s="24"/>
      <c r="AO17" s="9"/>
    </row>
    <row r="18" spans="1:41" ht="21" customHeight="1" x14ac:dyDescent="0.25">
      <c r="A18" s="25"/>
      <c r="B18" s="25"/>
      <c r="C18" s="25"/>
      <c r="D18" s="25"/>
      <c r="E18" s="25"/>
      <c r="F18" s="25"/>
      <c r="G18" s="25"/>
      <c r="H18" s="25"/>
      <c r="I18" s="25"/>
      <c r="J18" s="25"/>
      <c r="K18" s="25"/>
      <c r="L18" s="25"/>
      <c r="AO18" s="9"/>
    </row>
    <row r="19" spans="1:41" x14ac:dyDescent="0.25">
      <c r="A19" s="2" t="s">
        <v>33</v>
      </c>
      <c r="B19" s="2"/>
      <c r="C19" s="2"/>
      <c r="D19" s="2"/>
      <c r="E19" s="2"/>
      <c r="F19" s="2"/>
      <c r="G19" s="2"/>
      <c r="H19" s="2"/>
      <c r="I19" s="2"/>
      <c r="J19" s="2"/>
      <c r="K19" s="2"/>
      <c r="L19" s="2"/>
    </row>
    <row r="20" spans="1:41" ht="31.5" x14ac:dyDescent="0.25">
      <c r="A20" s="3" t="s">
        <v>13</v>
      </c>
    </row>
    <row r="21" spans="1:41" x14ac:dyDescent="0.25">
      <c r="A21" s="2" t="s">
        <v>6</v>
      </c>
      <c r="B21" s="2"/>
      <c r="C21" s="2"/>
      <c r="D21" s="2"/>
      <c r="E21" s="2"/>
      <c r="F21" s="2"/>
      <c r="G21" s="2"/>
      <c r="H21" s="2"/>
      <c r="I21" s="2"/>
      <c r="J21" s="2"/>
      <c r="K21" s="2"/>
      <c r="L21" s="2"/>
    </row>
    <row r="22" spans="1:41" x14ac:dyDescent="0.25">
      <c r="A22" s="4" t="s">
        <v>23</v>
      </c>
      <c r="B22" s="4"/>
      <c r="C22" s="4"/>
      <c r="D22" s="4"/>
      <c r="E22" s="4"/>
      <c r="F22" s="4"/>
      <c r="G22" s="4"/>
      <c r="H22" s="4"/>
      <c r="I22" s="4"/>
      <c r="J22" s="4"/>
      <c r="K22" s="4"/>
      <c r="L22" s="4"/>
    </row>
    <row r="23" spans="1:41" x14ac:dyDescent="0.25">
      <c r="A23" s="5" t="s">
        <v>9</v>
      </c>
      <c r="B23" s="5"/>
      <c r="C23" s="5"/>
      <c r="D23" s="5"/>
      <c r="E23" s="5"/>
      <c r="F23" s="5"/>
      <c r="G23" s="5"/>
      <c r="H23" s="5"/>
      <c r="I23" s="5"/>
      <c r="J23" s="5"/>
      <c r="K23" s="5"/>
      <c r="L23" s="5"/>
    </row>
    <row r="24" spans="1:41" x14ac:dyDescent="0.25">
      <c r="A24" s="2" t="s">
        <v>11</v>
      </c>
      <c r="B24" s="2"/>
      <c r="C24" s="2"/>
      <c r="D24" s="2"/>
      <c r="E24" s="2"/>
      <c r="F24" s="2"/>
      <c r="G24" s="2"/>
      <c r="H24" s="2"/>
      <c r="I24" s="2"/>
      <c r="J24" s="2"/>
      <c r="K24" s="2"/>
      <c r="L24" s="2"/>
    </row>
    <row r="25" spans="1:41" x14ac:dyDescent="0.25">
      <c r="A25" s="2" t="s">
        <v>8</v>
      </c>
      <c r="B25" s="2"/>
      <c r="C25" s="2"/>
      <c r="D25" s="2"/>
      <c r="E25" s="2"/>
      <c r="F25" s="2"/>
      <c r="G25" s="2"/>
      <c r="H25" s="2"/>
      <c r="I25" s="2"/>
      <c r="J25" s="2"/>
      <c r="K25" s="2"/>
      <c r="L25" s="2"/>
    </row>
    <row r="26" spans="1:41" x14ac:dyDescent="0.25">
      <c r="A26" s="2" t="s">
        <v>15</v>
      </c>
      <c r="B26" s="2"/>
      <c r="C26" s="2"/>
      <c r="D26" s="2"/>
      <c r="E26" s="2"/>
      <c r="F26" s="2"/>
      <c r="G26" s="2"/>
      <c r="H26" s="2"/>
      <c r="I26" s="2"/>
      <c r="J26" s="2"/>
      <c r="K26" s="2"/>
      <c r="L26" s="2"/>
    </row>
    <row r="27" spans="1:41" x14ac:dyDescent="0.25">
      <c r="A27" s="2" t="s">
        <v>16</v>
      </c>
      <c r="B27" s="2"/>
      <c r="C27" s="2"/>
      <c r="D27" s="2"/>
      <c r="E27" s="2"/>
      <c r="F27" s="2"/>
      <c r="G27" s="2"/>
      <c r="H27" s="2"/>
      <c r="I27" s="2"/>
      <c r="J27" s="2"/>
      <c r="K27" s="2"/>
      <c r="L27" s="2"/>
    </row>
    <row r="28" spans="1:41" x14ac:dyDescent="0.25">
      <c r="A28" s="1" t="s">
        <v>10</v>
      </c>
    </row>
    <row r="29" spans="1:41" x14ac:dyDescent="0.25">
      <c r="A29" s="6" t="s">
        <v>12</v>
      </c>
    </row>
    <row r="30" spans="1:41" x14ac:dyDescent="0.25">
      <c r="A30" s="1" t="s">
        <v>17</v>
      </c>
    </row>
    <row r="31" spans="1:41" x14ac:dyDescent="0.25">
      <c r="A31" s="7" t="s">
        <v>18</v>
      </c>
    </row>
  </sheetData>
  <mergeCells count="14">
    <mergeCell ref="A26:L26"/>
    <mergeCell ref="A27:L27"/>
    <mergeCell ref="A16:L16"/>
    <mergeCell ref="A17:L17"/>
    <mergeCell ref="A19:L19"/>
    <mergeCell ref="A21:L21"/>
    <mergeCell ref="A22:L22"/>
    <mergeCell ref="A23:L23"/>
    <mergeCell ref="A24:L24"/>
    <mergeCell ref="A25:L25"/>
    <mergeCell ref="B1:L1"/>
    <mergeCell ref="C2:H2"/>
    <mergeCell ref="I2:L2"/>
    <mergeCell ref="A2:B2"/>
  </mergeCells>
  <hyperlinks>
    <hyperlink ref="A29" r:id="rId1"/>
    <hyperlink ref="A31"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XandY</vt:lpstr>
      <vt:lpstr>VotingData</vt:lpstr>
      <vt:lpstr>Sheet3</vt:lpstr>
      <vt:lpstr>Sheet4</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Voting-Age Population, Percent Reporting Registered, and Voted</dc:title>
  <dc:creator>US Census Burea</dc:creator>
  <cp:lastModifiedBy>Heather Van Volkinburg</cp:lastModifiedBy>
  <cp:lastPrinted>2009-08-04T17:25:07Z</cp:lastPrinted>
  <dcterms:created xsi:type="dcterms:W3CDTF">2005-03-23T20:48:04Z</dcterms:created>
  <dcterms:modified xsi:type="dcterms:W3CDTF">2013-09-12T14:42:34Z</dcterms:modified>
</cp:coreProperties>
</file>