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od\Documents\"/>
    </mc:Choice>
  </mc:AlternateContent>
  <bookViews>
    <workbookView xWindow="0" yWindow="0" windowWidth="19380" windowHeight="6435"/>
  </bookViews>
  <sheets>
    <sheet name="Sheet 1" sheetId="2" r:id="rId1"/>
    <sheet name="Zombies" sheetId="3" r:id="rId2"/>
    <sheet name="Zombieschart" sheetId="4" r:id="rId3"/>
  </sheets>
  <calcPr calcId="152511"/>
</workbook>
</file>

<file path=xl/calcChain.xml><?xml version="1.0" encoding="utf-8"?>
<calcChain xmlns="http://schemas.openxmlformats.org/spreadsheetml/2006/main">
  <c r="B3" i="3" l="1"/>
  <c r="A7" i="4" l="1"/>
  <c r="A8" i="4" s="1"/>
  <c r="A9" i="4" s="1"/>
  <c r="A10" i="4" s="1"/>
  <c r="A11" i="4" s="1"/>
  <c r="A12" i="4" s="1"/>
  <c r="A13" i="4" s="1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7" i="2"/>
  <c r="A8" i="2" s="1"/>
  <c r="A9" i="2" s="1"/>
  <c r="A10" i="2" s="1"/>
  <c r="A11" i="2" s="1"/>
  <c r="A12" i="2" s="1"/>
  <c r="A13" i="2" s="1"/>
  <c r="A10" i="3"/>
  <c r="A11" i="3" s="1"/>
  <c r="A12" i="3" s="1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B3" i="2"/>
  <c r="G3" i="2"/>
  <c r="F3" i="2"/>
  <c r="E3" i="2"/>
  <c r="D3" i="2"/>
  <c r="C3" i="2"/>
  <c r="C3" i="3" l="1"/>
  <c r="D3" i="3" l="1"/>
  <c r="C4" i="3"/>
  <c r="C5" i="3" s="1"/>
  <c r="C6" i="3" s="1"/>
  <c r="C7" i="3" s="1"/>
  <c r="C8" i="3" s="1"/>
  <c r="C9" i="3" s="1"/>
  <c r="C10" i="3" s="1"/>
  <c r="C11" i="3" s="1"/>
  <c r="C12" i="3" s="1"/>
  <c r="X4" i="4" l="1"/>
  <c r="P4" i="4"/>
  <c r="H4" i="4"/>
  <c r="AD4" i="4"/>
  <c r="V4" i="4"/>
  <c r="N4" i="4"/>
  <c r="F4" i="4"/>
  <c r="D4" i="4"/>
  <c r="B4" i="4"/>
  <c r="E4" i="4"/>
  <c r="U4" i="4"/>
  <c r="G4" i="4"/>
  <c r="W4" i="4"/>
  <c r="L4" i="4"/>
  <c r="J4" i="4"/>
  <c r="I4" i="4"/>
  <c r="Y4" i="4"/>
  <c r="K4" i="4"/>
  <c r="AA4" i="4"/>
  <c r="T4" i="4"/>
  <c r="R4" i="4"/>
  <c r="M4" i="4"/>
  <c r="AC4" i="4"/>
  <c r="O4" i="4"/>
  <c r="AB4" i="4"/>
  <c r="Z4" i="4"/>
  <c r="Q4" i="4"/>
  <c r="C4" i="4"/>
  <c r="S4" i="4"/>
  <c r="D4" i="3"/>
  <c r="D5" i="3" s="1"/>
  <c r="D6" i="3" s="1"/>
  <c r="D7" i="3" s="1"/>
  <c r="D8" i="3" s="1"/>
  <c r="D9" i="3" s="1"/>
  <c r="D10" i="3" s="1"/>
  <c r="D11" i="3" s="1"/>
  <c r="D12" i="3" s="1"/>
  <c r="M4" i="2"/>
  <c r="P4" i="2"/>
  <c r="I4" i="2"/>
  <c r="AC4" i="2"/>
  <c r="N4" i="2"/>
  <c r="AD4" i="2"/>
  <c r="B4" i="2"/>
  <c r="D4" i="2"/>
  <c r="T4" i="2"/>
  <c r="Q4" i="2"/>
  <c r="C4" i="2"/>
  <c r="R4" i="2"/>
  <c r="K4" i="2"/>
  <c r="E4" i="2"/>
  <c r="O4" i="2"/>
  <c r="S4" i="2"/>
  <c r="AB4" i="2"/>
  <c r="U4" i="2"/>
  <c r="G4" i="2"/>
  <c r="V4" i="2"/>
  <c r="W4" i="2"/>
  <c r="X4" i="2"/>
  <c r="H4" i="2"/>
  <c r="L4" i="2"/>
  <c r="F4" i="2"/>
  <c r="Y4" i="2"/>
  <c r="J4" i="2"/>
  <c r="Z4" i="2"/>
  <c r="AA4" i="2"/>
  <c r="B4" i="3"/>
  <c r="B5" i="3" s="1"/>
  <c r="B6" i="3" s="1"/>
  <c r="B7" i="3" s="1"/>
  <c r="B8" i="3" s="1"/>
  <c r="B9" i="3" s="1"/>
  <c r="B10" i="3" s="1"/>
  <c r="B11" i="3" s="1"/>
  <c r="B12" i="3" s="1"/>
  <c r="C5" i="4" l="1"/>
  <c r="C6" i="4" s="1"/>
  <c r="C7" i="4" s="1"/>
  <c r="C8" i="4" s="1"/>
  <c r="C9" i="4" s="1"/>
  <c r="C10" i="4" s="1"/>
  <c r="C11" i="4" s="1"/>
  <c r="C12" i="4" s="1"/>
  <c r="C13" i="4" s="1"/>
  <c r="O5" i="4"/>
  <c r="O6" i="4" s="1"/>
  <c r="O7" i="4" s="1"/>
  <c r="O8" i="4" s="1"/>
  <c r="O9" i="4" s="1"/>
  <c r="O10" i="4" s="1"/>
  <c r="O11" i="4" s="1"/>
  <c r="O12" i="4" s="1"/>
  <c r="O13" i="4" s="1"/>
  <c r="T5" i="4"/>
  <c r="T6" i="4" s="1"/>
  <c r="T7" i="4" s="1"/>
  <c r="T8" i="4" s="1"/>
  <c r="T9" i="4" s="1"/>
  <c r="T10" i="4" s="1"/>
  <c r="T11" i="4" s="1"/>
  <c r="T12" i="4" s="1"/>
  <c r="T13" i="4" s="1"/>
  <c r="I5" i="4"/>
  <c r="I6" i="4" s="1"/>
  <c r="I7" i="4" s="1"/>
  <c r="I8" i="4" s="1"/>
  <c r="I9" i="4" s="1"/>
  <c r="I10" i="4" s="1"/>
  <c r="I11" i="4" s="1"/>
  <c r="I12" i="4" s="1"/>
  <c r="I13" i="4" s="1"/>
  <c r="G5" i="4"/>
  <c r="G6" i="4" s="1"/>
  <c r="G7" i="4" s="1"/>
  <c r="G8" i="4" s="1"/>
  <c r="G9" i="4" s="1"/>
  <c r="G10" i="4" s="1"/>
  <c r="G11" i="4" s="1"/>
  <c r="G12" i="4" s="1"/>
  <c r="G13" i="4" s="1"/>
  <c r="D5" i="4"/>
  <c r="D6" i="4" s="1"/>
  <c r="D7" i="4" s="1"/>
  <c r="D8" i="4" s="1"/>
  <c r="D9" i="4" s="1"/>
  <c r="D10" i="4" s="1"/>
  <c r="D11" i="4" s="1"/>
  <c r="D12" i="4" s="1"/>
  <c r="D13" i="4" s="1"/>
  <c r="AD5" i="4"/>
  <c r="AD6" i="4" s="1"/>
  <c r="AD7" i="4" s="1"/>
  <c r="AD8" i="4" s="1"/>
  <c r="AD9" i="4" s="1"/>
  <c r="AD10" i="4" s="1"/>
  <c r="AD11" i="4" s="1"/>
  <c r="AD12" i="4" s="1"/>
  <c r="AD13" i="4" s="1"/>
  <c r="AA5" i="2"/>
  <c r="AA6" i="2" s="1"/>
  <c r="AA7" i="2" s="1"/>
  <c r="AA8" i="2" s="1"/>
  <c r="AA9" i="2" s="1"/>
  <c r="F5" i="2"/>
  <c r="F6" i="2" s="1"/>
  <c r="F7" i="2" s="1"/>
  <c r="F8" i="2" s="1"/>
  <c r="F9" i="2" s="1"/>
  <c r="W5" i="2"/>
  <c r="W6" i="2" s="1"/>
  <c r="W7" i="2" s="1"/>
  <c r="W8" i="2" s="1"/>
  <c r="W9" i="2" s="1"/>
  <c r="AB5" i="2"/>
  <c r="AB6" i="2" s="1"/>
  <c r="AB7" i="2" s="1"/>
  <c r="AB8" i="2" s="1"/>
  <c r="AB9" i="2" s="1"/>
  <c r="K5" i="2"/>
  <c r="K6" i="2" s="1"/>
  <c r="K7" i="2" s="1"/>
  <c r="K8" i="2" s="1"/>
  <c r="K9" i="2" s="1"/>
  <c r="T5" i="2"/>
  <c r="T6" i="2" s="1"/>
  <c r="T7" i="2" s="1"/>
  <c r="T8" i="2" s="1"/>
  <c r="T9" i="2" s="1"/>
  <c r="N5" i="2"/>
  <c r="N6" i="2" s="1"/>
  <c r="N7" i="2" s="1"/>
  <c r="N8" i="2" s="1"/>
  <c r="N9" i="2" s="1"/>
  <c r="M5" i="2"/>
  <c r="M6" i="2" s="1"/>
  <c r="M7" i="2" s="1"/>
  <c r="M8" i="2" s="1"/>
  <c r="M9" i="2" s="1"/>
  <c r="Q5" i="4"/>
  <c r="Q6" i="4" s="1"/>
  <c r="Q7" i="4" s="1"/>
  <c r="Q8" i="4" s="1"/>
  <c r="Q9" i="4" s="1"/>
  <c r="Q10" i="4" s="1"/>
  <c r="Q11" i="4" s="1"/>
  <c r="Q12" i="4" s="1"/>
  <c r="Q13" i="4" s="1"/>
  <c r="AC5" i="4"/>
  <c r="AC6" i="4" s="1"/>
  <c r="AC7" i="4" s="1"/>
  <c r="AC8" i="4" s="1"/>
  <c r="AC9" i="4" s="1"/>
  <c r="AC10" i="4" s="1"/>
  <c r="AC11" i="4" s="1"/>
  <c r="AC12" i="4" s="1"/>
  <c r="AC13" i="4" s="1"/>
  <c r="AA5" i="4"/>
  <c r="AA6" i="4" s="1"/>
  <c r="AA7" i="4" s="1"/>
  <c r="AA8" i="4" s="1"/>
  <c r="AA9" i="4" s="1"/>
  <c r="AA10" i="4" s="1"/>
  <c r="AA11" i="4" s="1"/>
  <c r="AA12" i="4" s="1"/>
  <c r="AA13" i="4" s="1"/>
  <c r="J5" i="4"/>
  <c r="J6" i="4" s="1"/>
  <c r="J7" i="4" s="1"/>
  <c r="J8" i="4" s="1"/>
  <c r="J9" i="4" s="1"/>
  <c r="J10" i="4" s="1"/>
  <c r="J11" i="4" s="1"/>
  <c r="J12" i="4" s="1"/>
  <c r="J13" i="4" s="1"/>
  <c r="U5" i="4"/>
  <c r="U6" i="4" s="1"/>
  <c r="U7" i="4" s="1"/>
  <c r="U8" i="4" s="1"/>
  <c r="U9" i="4" s="1"/>
  <c r="U10" i="4" s="1"/>
  <c r="U11" i="4" s="1"/>
  <c r="U12" i="4" s="1"/>
  <c r="U13" i="4" s="1"/>
  <c r="F5" i="4"/>
  <c r="F6" i="4" s="1"/>
  <c r="F7" i="4" s="1"/>
  <c r="F8" i="4" s="1"/>
  <c r="F9" i="4" s="1"/>
  <c r="F10" i="4" s="1"/>
  <c r="F11" i="4" s="1"/>
  <c r="F12" i="4" s="1"/>
  <c r="F13" i="4" s="1"/>
  <c r="H5" i="4"/>
  <c r="H6" i="4" s="1"/>
  <c r="H7" i="4" s="1"/>
  <c r="H8" i="4" s="1"/>
  <c r="H9" i="4" s="1"/>
  <c r="H10" i="4" s="1"/>
  <c r="H11" i="4" s="1"/>
  <c r="H12" i="4" s="1"/>
  <c r="H13" i="4" s="1"/>
  <c r="Z5" i="2"/>
  <c r="Z6" i="2" s="1"/>
  <c r="Z7" i="2" s="1"/>
  <c r="Z8" i="2" s="1"/>
  <c r="Z9" i="2" s="1"/>
  <c r="L5" i="2"/>
  <c r="L6" i="2" s="1"/>
  <c r="L7" i="2" s="1"/>
  <c r="L8" i="2" s="1"/>
  <c r="L9" i="2" s="1"/>
  <c r="V5" i="2"/>
  <c r="V6" i="2" s="1"/>
  <c r="V7" i="2" s="1"/>
  <c r="V8" i="2" s="1"/>
  <c r="V9" i="2" s="1"/>
  <c r="S5" i="2"/>
  <c r="S6" i="2" s="1"/>
  <c r="S7" i="2" s="1"/>
  <c r="S8" i="2" s="1"/>
  <c r="S9" i="2" s="1"/>
  <c r="R5" i="2"/>
  <c r="R6" i="2" s="1"/>
  <c r="R7" i="2" s="1"/>
  <c r="R8" i="2" s="1"/>
  <c r="R9" i="2" s="1"/>
  <c r="D5" i="2"/>
  <c r="D6" i="2" s="1"/>
  <c r="D7" i="2" s="1"/>
  <c r="D8" i="2" s="1"/>
  <c r="D9" i="2" s="1"/>
  <c r="AC5" i="2"/>
  <c r="AC6" i="2" s="1"/>
  <c r="AC7" i="2" s="1"/>
  <c r="AC8" i="2" s="1"/>
  <c r="AC9" i="2" s="1"/>
  <c r="Z5" i="4"/>
  <c r="Z6" i="4" s="1"/>
  <c r="Z7" i="4" s="1"/>
  <c r="Z8" i="4" s="1"/>
  <c r="Z9" i="4" s="1"/>
  <c r="Z10" i="4" s="1"/>
  <c r="Z11" i="4" s="1"/>
  <c r="Z12" i="4" s="1"/>
  <c r="Z13" i="4" s="1"/>
  <c r="M5" i="4"/>
  <c r="M6" i="4" s="1"/>
  <c r="M7" i="4" s="1"/>
  <c r="M8" i="4" s="1"/>
  <c r="M9" i="4" s="1"/>
  <c r="M10" i="4" s="1"/>
  <c r="M11" i="4" s="1"/>
  <c r="M12" i="4" s="1"/>
  <c r="M13" i="4" s="1"/>
  <c r="K5" i="4"/>
  <c r="K6" i="4" s="1"/>
  <c r="K7" i="4" s="1"/>
  <c r="K8" i="4" s="1"/>
  <c r="K9" i="4" s="1"/>
  <c r="K10" i="4" s="1"/>
  <c r="K11" i="4" s="1"/>
  <c r="K12" i="4" s="1"/>
  <c r="K13" i="4" s="1"/>
  <c r="L5" i="4"/>
  <c r="L6" i="4" s="1"/>
  <c r="L7" i="4" s="1"/>
  <c r="L8" i="4" s="1"/>
  <c r="L9" i="4" s="1"/>
  <c r="L10" i="4" s="1"/>
  <c r="L11" i="4" s="1"/>
  <c r="L12" i="4" s="1"/>
  <c r="L13" i="4" s="1"/>
  <c r="E5" i="4"/>
  <c r="E6" i="4" s="1"/>
  <c r="E7" i="4" s="1"/>
  <c r="E8" i="4" s="1"/>
  <c r="E9" i="4" s="1"/>
  <c r="E10" i="4" s="1"/>
  <c r="E11" i="4" s="1"/>
  <c r="E12" i="4" s="1"/>
  <c r="E13" i="4" s="1"/>
  <c r="N5" i="4"/>
  <c r="N6" i="4" s="1"/>
  <c r="N7" i="4" s="1"/>
  <c r="N8" i="4" s="1"/>
  <c r="N9" i="4" s="1"/>
  <c r="N10" i="4" s="1"/>
  <c r="N11" i="4" s="1"/>
  <c r="N12" i="4" s="1"/>
  <c r="N13" i="4" s="1"/>
  <c r="P5" i="4"/>
  <c r="P6" i="4" s="1"/>
  <c r="P7" i="4" s="1"/>
  <c r="P8" i="4" s="1"/>
  <c r="P9" i="4" s="1"/>
  <c r="P10" i="4" s="1"/>
  <c r="P11" i="4" s="1"/>
  <c r="P12" i="4" s="1"/>
  <c r="P13" i="4" s="1"/>
  <c r="S5" i="4"/>
  <c r="S6" i="4" s="1"/>
  <c r="S7" i="4" s="1"/>
  <c r="S8" i="4" s="1"/>
  <c r="S9" i="4" s="1"/>
  <c r="S10" i="4" s="1"/>
  <c r="S11" i="4" s="1"/>
  <c r="S12" i="4" s="1"/>
  <c r="S13" i="4" s="1"/>
  <c r="AB5" i="4"/>
  <c r="AB6" i="4" s="1"/>
  <c r="AB7" i="4" s="1"/>
  <c r="AB8" i="4" s="1"/>
  <c r="AB9" i="4" s="1"/>
  <c r="AB10" i="4" s="1"/>
  <c r="AB11" i="4" s="1"/>
  <c r="AB12" i="4" s="1"/>
  <c r="AB13" i="4" s="1"/>
  <c r="R5" i="4"/>
  <c r="R6" i="4" s="1"/>
  <c r="R7" i="4" s="1"/>
  <c r="R8" i="4" s="1"/>
  <c r="R9" i="4" s="1"/>
  <c r="R10" i="4" s="1"/>
  <c r="R11" i="4" s="1"/>
  <c r="R12" i="4" s="1"/>
  <c r="R13" i="4" s="1"/>
  <c r="Y5" i="4"/>
  <c r="Y6" i="4" s="1"/>
  <c r="Y7" i="4" s="1"/>
  <c r="Y8" i="4" s="1"/>
  <c r="Y9" i="4" s="1"/>
  <c r="Y10" i="4" s="1"/>
  <c r="Y11" i="4" s="1"/>
  <c r="Y12" i="4" s="1"/>
  <c r="Y13" i="4" s="1"/>
  <c r="W5" i="4"/>
  <c r="W6" i="4" s="1"/>
  <c r="W7" i="4" s="1"/>
  <c r="W8" i="4" s="1"/>
  <c r="W9" i="4" s="1"/>
  <c r="W10" i="4" s="1"/>
  <c r="W11" i="4" s="1"/>
  <c r="W12" i="4" s="1"/>
  <c r="W13" i="4" s="1"/>
  <c r="B5" i="4"/>
  <c r="B6" i="4" s="1"/>
  <c r="B7" i="4" s="1"/>
  <c r="B8" i="4" s="1"/>
  <c r="B9" i="4" s="1"/>
  <c r="B10" i="4" s="1"/>
  <c r="B11" i="4" s="1"/>
  <c r="B12" i="4" s="1"/>
  <c r="B13" i="4" s="1"/>
  <c r="V5" i="4"/>
  <c r="V6" i="4" s="1"/>
  <c r="V7" i="4" s="1"/>
  <c r="V8" i="4" s="1"/>
  <c r="V9" i="4" s="1"/>
  <c r="V10" i="4" s="1"/>
  <c r="V11" i="4" s="1"/>
  <c r="V12" i="4" s="1"/>
  <c r="V13" i="4" s="1"/>
  <c r="X5" i="4"/>
  <c r="X6" i="4" s="1"/>
  <c r="X7" i="4" s="1"/>
  <c r="X8" i="4" s="1"/>
  <c r="X9" i="4" s="1"/>
  <c r="X10" i="4" s="1"/>
  <c r="X11" i="4" s="1"/>
  <c r="X12" i="4" s="1"/>
  <c r="X13" i="4" s="1"/>
  <c r="J5" i="2"/>
  <c r="J6" i="2" s="1"/>
  <c r="J7" i="2" s="1"/>
  <c r="J8" i="2" s="1"/>
  <c r="J9" i="2" s="1"/>
  <c r="H5" i="2"/>
  <c r="H6" i="2" s="1"/>
  <c r="H7" i="2" s="1"/>
  <c r="H8" i="2" s="1"/>
  <c r="H9" i="2" s="1"/>
  <c r="G5" i="2"/>
  <c r="G6" i="2" s="1"/>
  <c r="G7" i="2" s="1"/>
  <c r="G8" i="2" s="1"/>
  <c r="G9" i="2" s="1"/>
  <c r="O5" i="2"/>
  <c r="O6" i="2" s="1"/>
  <c r="O7" i="2" s="1"/>
  <c r="O8" i="2" s="1"/>
  <c r="O9" i="2" s="1"/>
  <c r="C5" i="2"/>
  <c r="C6" i="2" s="1"/>
  <c r="C7" i="2" s="1"/>
  <c r="C8" i="2" s="1"/>
  <c r="C9" i="2" s="1"/>
  <c r="B5" i="2"/>
  <c r="B6" i="2" s="1"/>
  <c r="B7" i="2" s="1"/>
  <c r="B8" i="2" s="1"/>
  <c r="B9" i="2" s="1"/>
  <c r="I5" i="2"/>
  <c r="I6" i="2" s="1"/>
  <c r="I7" i="2" s="1"/>
  <c r="I8" i="2" s="1"/>
  <c r="I9" i="2" s="1"/>
  <c r="Y5" i="2"/>
  <c r="Y6" i="2" s="1"/>
  <c r="Y7" i="2" s="1"/>
  <c r="Y8" i="2" s="1"/>
  <c r="Y9" i="2" s="1"/>
  <c r="X5" i="2"/>
  <c r="X6" i="2" s="1"/>
  <c r="X7" i="2" s="1"/>
  <c r="X8" i="2" s="1"/>
  <c r="X9" i="2" s="1"/>
  <c r="U5" i="2"/>
  <c r="U6" i="2" s="1"/>
  <c r="U7" i="2" s="1"/>
  <c r="U8" i="2" s="1"/>
  <c r="U9" i="2" s="1"/>
  <c r="E5" i="2"/>
  <c r="E6" i="2" s="1"/>
  <c r="E7" i="2" s="1"/>
  <c r="E8" i="2" s="1"/>
  <c r="E9" i="2" s="1"/>
  <c r="Q5" i="2"/>
  <c r="Q6" i="2" s="1"/>
  <c r="Q7" i="2" s="1"/>
  <c r="Q8" i="2" s="1"/>
  <c r="Q9" i="2" s="1"/>
  <c r="AD5" i="2"/>
  <c r="AD6" i="2" s="1"/>
  <c r="AD7" i="2" s="1"/>
  <c r="AD8" i="2" s="1"/>
  <c r="AD9" i="2" s="1"/>
  <c r="P5" i="2"/>
  <c r="P6" i="2" s="1"/>
  <c r="P7" i="2" s="1"/>
  <c r="P8" i="2" s="1"/>
  <c r="P9" i="2" s="1"/>
</calcChain>
</file>

<file path=xl/comments1.xml><?xml version="1.0" encoding="utf-8"?>
<comments xmlns="http://schemas.openxmlformats.org/spreadsheetml/2006/main">
  <authors>
    <author>Ghost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tip: leave this cell blank when charting multiple entries 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fill in the blank, when is the human population over?</t>
        </r>
      </text>
    </comment>
  </commentList>
</comments>
</file>

<file path=xl/comments2.xml><?xml version="1.0" encoding="utf-8"?>
<comments xmlns="http://schemas.openxmlformats.org/spreadsheetml/2006/main">
  <authors>
    <author>Ghost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the more you reproduce, the more zombies you get…
when do zombies get to 0?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global average birth rate=19.15 so close to mark. Us- 13
</t>
        </r>
      </text>
    </comment>
  </commentList>
</comments>
</file>

<file path=xl/comments3.xml><?xml version="1.0" encoding="utf-8"?>
<comments xmlns="http://schemas.openxmlformats.org/spreadsheetml/2006/main">
  <authors>
    <author>Ghost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Ghost:</t>
        </r>
        <r>
          <rPr>
            <sz val="9"/>
            <color indexed="81"/>
            <rFont val="Tahoma"/>
            <family val="2"/>
          </rPr>
          <t xml:space="preserve">
tip: leave this cell blank when charting multiple entries </t>
        </r>
      </text>
    </comment>
  </commentList>
</comments>
</file>

<file path=xl/sharedStrings.xml><?xml version="1.0" encoding="utf-8"?>
<sst xmlns="http://schemas.openxmlformats.org/spreadsheetml/2006/main" count="64" uniqueCount="35">
  <si>
    <t>Tokyo</t>
  </si>
  <si>
    <t>Jakarta</t>
  </si>
  <si>
    <t>Seoul</t>
  </si>
  <si>
    <t>Delhi</t>
  </si>
  <si>
    <t>Shanghai</t>
  </si>
  <si>
    <t>Cairo</t>
  </si>
  <si>
    <t>Mumbai</t>
  </si>
  <si>
    <t>Lagos</t>
  </si>
  <si>
    <t>London</t>
  </si>
  <si>
    <t>Rome</t>
  </si>
  <si>
    <t>Accra</t>
  </si>
  <si>
    <t>Naples</t>
  </si>
  <si>
    <t>Detroit</t>
  </si>
  <si>
    <t>Bangkok</t>
  </si>
  <si>
    <t>Year t=x</t>
  </si>
  <si>
    <t>Population mortality rate (death/1000persons)</t>
  </si>
  <si>
    <t>Population birth rate (birth/1000 persons)</t>
  </si>
  <si>
    <t>Istanbul</t>
  </si>
  <si>
    <t>Karachi</t>
  </si>
  <si>
    <t>Moscow</t>
  </si>
  <si>
    <t>São Paulo</t>
  </si>
  <si>
    <t>Beijing</t>
  </si>
  <si>
    <t>Guangzhou</t>
  </si>
  <si>
    <t>Lahore</t>
  </si>
  <si>
    <t>Shenzhen</t>
  </si>
  <si>
    <t>Tianjin</t>
  </si>
  <si>
    <t>Chennai</t>
  </si>
  <si>
    <t>Dhaka</t>
  </si>
  <si>
    <t>Mexico City</t>
  </si>
  <si>
    <t>Kinshasa</t>
  </si>
  <si>
    <t>Bangalore</t>
  </si>
  <si>
    <t>New York</t>
  </si>
  <si>
    <t>Zombie Growth rate (per person)</t>
  </si>
  <si>
    <t>source: World Bank estimates</t>
  </si>
  <si>
    <t>(switch data in the table to the 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</si>
</sst>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Zombieschart!$A$2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Zombieschart!$B$2:$AD$2</c:f>
              <c:numCache>
                <c:formatCode>#,##0</c:formatCode>
                <c:ptCount val="29"/>
                <c:pt idx="0">
                  <c:v>17836133</c:v>
                </c:pt>
                <c:pt idx="1">
                  <c:v>14920000</c:v>
                </c:pt>
                <c:pt idx="2">
                  <c:v>14160467</c:v>
                </c:pt>
                <c:pt idx="3">
                  <c:v>13125000</c:v>
                </c:pt>
                <c:pt idx="4">
                  <c:v>12478447</c:v>
                </c:pt>
                <c:pt idx="5">
                  <c:v>12111194</c:v>
                </c:pt>
                <c:pt idx="6">
                  <c:v>11821873</c:v>
                </c:pt>
                <c:pt idx="7">
                  <c:v>11716620</c:v>
                </c:pt>
                <c:pt idx="8">
                  <c:v>11070654</c:v>
                </c:pt>
                <c:pt idx="9">
                  <c:v>11007835</c:v>
                </c:pt>
                <c:pt idx="10">
                  <c:v>10520000</c:v>
                </c:pt>
                <c:pt idx="11">
                  <c:v>10467400</c:v>
                </c:pt>
                <c:pt idx="12">
                  <c:v>10442426</c:v>
                </c:pt>
                <c:pt idx="13">
                  <c:v>9761407</c:v>
                </c:pt>
                <c:pt idx="14">
                  <c:v>9341844</c:v>
                </c:pt>
                <c:pt idx="15">
                  <c:v>8981087</c:v>
                </c:pt>
                <c:pt idx="16">
                  <c:v>8967665</c:v>
                </c:pt>
                <c:pt idx="17">
                  <c:v>8922949</c:v>
                </c:pt>
                <c:pt idx="18">
                  <c:v>8906039</c:v>
                </c:pt>
                <c:pt idx="19">
                  <c:v>8873017</c:v>
                </c:pt>
                <c:pt idx="20">
                  <c:v>8754000</c:v>
                </c:pt>
                <c:pt idx="21">
                  <c:v>8425970</c:v>
                </c:pt>
                <c:pt idx="22">
                  <c:v>8336697</c:v>
                </c:pt>
                <c:pt idx="23">
                  <c:v>8308369</c:v>
                </c:pt>
                <c:pt idx="24">
                  <c:v>8280925</c:v>
                </c:pt>
                <c:pt idx="25">
                  <c:v>3799000</c:v>
                </c:pt>
                <c:pt idx="26">
                  <c:v>3792000</c:v>
                </c:pt>
                <c:pt idx="27">
                  <c:v>3726000</c:v>
                </c:pt>
                <c:pt idx="28">
                  <c:v>3724000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Zombieschart!$A$3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Zombieschart!$B$3:$AD$3</c:f>
              <c:numCache>
                <c:formatCode>#,##0</c:formatCode>
                <c:ptCount val="29"/>
                <c:pt idx="0">
                  <c:v>18014494.329999998</c:v>
                </c:pt>
                <c:pt idx="1">
                  <c:v>15069200</c:v>
                </c:pt>
                <c:pt idx="2">
                  <c:v>14302071.67</c:v>
                </c:pt>
                <c:pt idx="3">
                  <c:v>13256250</c:v>
                </c:pt>
                <c:pt idx="4">
                  <c:v>12603231.470000001</c:v>
                </c:pt>
                <c:pt idx="5">
                  <c:v>12232305.939999999</c:v>
                </c:pt>
                <c:pt idx="6">
                  <c:v>11940091.73</c:v>
                </c:pt>
                <c:pt idx="7">
                  <c:v>11833786.199999999</c:v>
                </c:pt>
                <c:pt idx="8">
                  <c:v>11181360.539999999</c:v>
                </c:pt>
                <c:pt idx="9">
                  <c:v>11117913.35</c:v>
                </c:pt>
                <c:pt idx="10">
                  <c:v>10625200</c:v>
                </c:pt>
                <c:pt idx="11">
                  <c:v>10572074</c:v>
                </c:pt>
                <c:pt idx="12">
                  <c:v>10546850.26</c:v>
                </c:pt>
                <c:pt idx="13">
                  <c:v>9859021.0700000003</c:v>
                </c:pt>
                <c:pt idx="14">
                  <c:v>9435262.4399999995</c:v>
                </c:pt>
                <c:pt idx="15">
                  <c:v>9070897.8699999992</c:v>
                </c:pt>
                <c:pt idx="16">
                  <c:v>9057341.6500000004</c:v>
                </c:pt>
                <c:pt idx="17">
                  <c:v>9012178.4900000002</c:v>
                </c:pt>
                <c:pt idx="18">
                  <c:v>8995099.3900000006</c:v>
                </c:pt>
                <c:pt idx="19">
                  <c:v>8961747.1699999999</c:v>
                </c:pt>
                <c:pt idx="20">
                  <c:v>8841540</c:v>
                </c:pt>
                <c:pt idx="21">
                  <c:v>8510229.6999999993</c:v>
                </c:pt>
                <c:pt idx="22">
                  <c:v>8420063.9700000007</c:v>
                </c:pt>
                <c:pt idx="23">
                  <c:v>8391452.6899999995</c:v>
                </c:pt>
                <c:pt idx="24">
                  <c:v>8363734.25</c:v>
                </c:pt>
                <c:pt idx="25">
                  <c:v>3836990</c:v>
                </c:pt>
                <c:pt idx="26">
                  <c:v>3829920</c:v>
                </c:pt>
                <c:pt idx="27">
                  <c:v>3763260</c:v>
                </c:pt>
                <c:pt idx="28">
                  <c:v>3761240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Zombieschart!$A$4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Zombieschart!$B$4:$AD$4</c:f>
              <c:numCache>
                <c:formatCode>#,##0</c:formatCode>
                <c:ptCount val="29"/>
                <c:pt idx="0">
                  <c:v>18194560.009524945</c:v>
                </c:pt>
                <c:pt idx="1">
                  <c:v>15219825.695520001</c:v>
                </c:pt>
                <c:pt idx="2">
                  <c:v>14445029.457584651</c:v>
                </c:pt>
                <c:pt idx="3">
                  <c:v>13388754.172499999</c:v>
                </c:pt>
                <c:pt idx="4">
                  <c:v>12729208.330481533</c:v>
                </c:pt>
                <c:pt idx="5">
                  <c:v>12354575.177253863</c:v>
                </c:pt>
                <c:pt idx="6">
                  <c:v>12059440.110896388</c:v>
                </c:pt>
                <c:pt idx="7">
                  <c:v>11952071.993340719</c:v>
                </c:pt>
                <c:pt idx="8">
                  <c:v>11293124.947413623</c:v>
                </c:pt>
                <c:pt idx="9">
                  <c:v>11229043.56468126</c:v>
                </c:pt>
                <c:pt idx="10">
                  <c:v>10731405.249120001</c:v>
                </c:pt>
                <c:pt idx="11">
                  <c:v>10677748.222874399</c:v>
                </c:pt>
                <c:pt idx="12">
                  <c:v>10652272.356458856</c:v>
                </c:pt>
                <c:pt idx="13">
                  <c:v>9957567.9010072928</c:v>
                </c:pt>
                <c:pt idx="14">
                  <c:v>9529573.5492452644</c:v>
                </c:pt>
                <c:pt idx="15">
                  <c:v>9161566.9367493708</c:v>
                </c:pt>
                <c:pt idx="16">
                  <c:v>9147875.2141967397</c:v>
                </c:pt>
                <c:pt idx="17">
                  <c:v>9102260.6213146448</c:v>
                </c:pt>
                <c:pt idx="18">
                  <c:v>9085010.8054626845</c:v>
                </c:pt>
                <c:pt idx="19">
                  <c:v>9051325.2100124527</c:v>
                </c:pt>
                <c:pt idx="20">
                  <c:v>8929916.4972239994</c:v>
                </c:pt>
                <c:pt idx="21">
                  <c:v>8595294.5519893188</c:v>
                </c:pt>
                <c:pt idx="22">
                  <c:v>8504227.5614185333</c:v>
                </c:pt>
                <c:pt idx="23">
                  <c:v>8475330.2945081629</c:v>
                </c:pt>
                <c:pt idx="24">
                  <c:v>8447334.7920692991</c:v>
                </c:pt>
                <c:pt idx="25">
                  <c:v>3875343.017244</c:v>
                </c:pt>
                <c:pt idx="26">
                  <c:v>3868202.3483520001</c:v>
                </c:pt>
                <c:pt idx="27">
                  <c:v>3800876.0416560001</c:v>
                </c:pt>
                <c:pt idx="28">
                  <c:v>3798835.850544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Zombieschart!$A$5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Zombieschart!$B$5:$AD$5</c:f>
              <c:numCache>
                <c:formatCode>#,##0</c:formatCode>
                <c:ptCount val="29"/>
                <c:pt idx="0">
                  <c:v>18376105.329299986</c:v>
                </c:pt>
                <c:pt idx="1">
                  <c:v>15371689.1163099</c:v>
                </c:pt>
                <c:pt idx="2">
                  <c:v>14589161.961512432</c:v>
                </c:pt>
                <c:pt idx="3">
                  <c:v>13522347.161633205</c:v>
                </c:pt>
                <c:pt idx="4">
                  <c:v>12856220.371203078</c:v>
                </c:pt>
                <c:pt idx="5">
                  <c:v>12477849.128372502</c:v>
                </c:pt>
                <c:pt idx="6">
                  <c:v>12179769.204322912</c:v>
                </c:pt>
                <c:pt idx="7">
                  <c:v>12071329.767690273</c:v>
                </c:pt>
                <c:pt idx="8">
                  <c:v>11405807.748138916</c:v>
                </c:pt>
                <c:pt idx="9">
                  <c:v>11341086.961369649</c:v>
                </c:pt>
                <c:pt idx="10">
                  <c:v>10838483.210695719</c:v>
                </c:pt>
                <c:pt idx="11">
                  <c:v>10784290.79464224</c:v>
                </c:pt>
                <c:pt idx="12">
                  <c:v>10758560.730031602</c:v>
                </c:pt>
                <c:pt idx="13">
                  <c:v>10056924.513523543</c:v>
                </c:pt>
                <c:pt idx="14">
                  <c:v>9624659.6341196336</c:v>
                </c:pt>
                <c:pt idx="15">
                  <c:v>9252981.0516442563</c:v>
                </c:pt>
                <c:pt idx="16">
                  <c:v>9239152.7130839955</c:v>
                </c:pt>
                <c:pt idx="17">
                  <c:v>9193082.977794122</c:v>
                </c:pt>
                <c:pt idx="18">
                  <c:v>9175661.0432795919</c:v>
                </c:pt>
                <c:pt idx="19">
                  <c:v>9141639.3329579569</c:v>
                </c:pt>
                <c:pt idx="20">
                  <c:v>9019019.2040333003</c:v>
                </c:pt>
                <c:pt idx="21">
                  <c:v>8681058.401029069</c:v>
                </c:pt>
                <c:pt idx="22">
                  <c:v>8589082.7440263666</c:v>
                </c:pt>
                <c:pt idx="23">
                  <c:v>8559897.1401867662</c:v>
                </c:pt>
                <c:pt idx="24">
                  <c:v>8531622.2986245658</c:v>
                </c:pt>
                <c:pt idx="25">
                  <c:v>3914011.1898700604</c:v>
                </c:pt>
                <c:pt idx="26">
                  <c:v>3906799.2713838564</c:v>
                </c:pt>
                <c:pt idx="27">
                  <c:v>3838801.1827996438</c:v>
                </c:pt>
                <c:pt idx="28">
                  <c:v>3836740.6346607283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Zombieschart!$A$6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Zombieschart!$B$6:$AD$6</c:f>
              <c:numCache>
                <c:formatCode>#,##0</c:formatCode>
                <c:ptCount val="29"/>
                <c:pt idx="0">
                  <c:v>18558168.430460557</c:v>
                </c:pt>
                <c:pt idx="1">
                  <c:v>15523985.663398651</c:v>
                </c:pt>
                <c:pt idx="2">
                  <c:v>14733705.542562312</c:v>
                </c:pt>
                <c:pt idx="3">
                  <c:v>13656321.168371802</c:v>
                </c:pt>
                <c:pt idx="4">
                  <c:v>12983594.66015281</c:v>
                </c:pt>
                <c:pt idx="5">
                  <c:v>12601474.666396765</c:v>
                </c:pt>
                <c:pt idx="6">
                  <c:v>12300441.485691661</c:v>
                </c:pt>
                <c:pt idx="7">
                  <c:v>12190927.674496641</c:v>
                </c:pt>
                <c:pt idx="8">
                  <c:v>11518811.928984378</c:v>
                </c:pt>
                <c:pt idx="9">
                  <c:v>11453449.914548114</c:v>
                </c:pt>
                <c:pt idx="10">
                  <c:v>10945866.566954007</c:v>
                </c:pt>
                <c:pt idx="11">
                  <c:v>10891137.234119236</c:v>
                </c:pt>
                <c:pt idx="12">
                  <c:v>10865152.246320464</c:v>
                </c:pt>
                <c:pt idx="13">
                  <c:v>10156564.498833729</c:v>
                </c:pt>
                <c:pt idx="14">
                  <c:v>9720016.9119106382</c:v>
                </c:pt>
                <c:pt idx="15">
                  <c:v>9344655.8867115267</c:v>
                </c:pt>
                <c:pt idx="16">
                  <c:v>9330690.5425041467</c:v>
                </c:pt>
                <c:pt idx="17">
                  <c:v>9284164.3667049147</c:v>
                </c:pt>
                <c:pt idx="18">
                  <c:v>9266569.8226319887</c:v>
                </c:pt>
                <c:pt idx="19">
                  <c:v>9232211.0388131719</c:v>
                </c:pt>
                <c:pt idx="20">
                  <c:v>9108376.0386991799</c:v>
                </c:pt>
                <c:pt idx="21">
                  <c:v>8767066.8552431054</c:v>
                </c:pt>
                <c:pt idx="22">
                  <c:v>8674179.9402210824</c:v>
                </c:pt>
                <c:pt idx="23">
                  <c:v>8644705.17709288</c:v>
                </c:pt>
                <c:pt idx="24">
                  <c:v>8616150.1997104194</c:v>
                </c:pt>
                <c:pt idx="25">
                  <c:v>3952789.6471348172</c:v>
                </c:pt>
                <c:pt idx="26">
                  <c:v>3945506.2758450191</c:v>
                </c:pt>
                <c:pt idx="27">
                  <c:v>3876834.4893983495</c:v>
                </c:pt>
                <c:pt idx="28">
                  <c:v>3874753.5261726929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Zombieschart!$A$7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Zombieschart!$B$7:$AD$7</c:f>
              <c:numCache>
                <c:formatCode>#,##0</c:formatCode>
                <c:ptCount val="29"/>
                <c:pt idx="0">
                  <c:v>18736809.359772172</c:v>
                </c:pt>
                <c:pt idx="1">
                  <c:v>15673419.549394527</c:v>
                </c:pt>
                <c:pt idx="2">
                  <c:v>14875532.192115016</c:v>
                </c:pt>
                <c:pt idx="3">
                  <c:v>13787776.915938549</c:v>
                </c:pt>
                <c:pt idx="4">
                  <c:v>13108574.742351441</c:v>
                </c:pt>
                <c:pt idx="5">
                  <c:v>12722776.4615355</c:v>
                </c:pt>
                <c:pt idx="6">
                  <c:v>12418845.535432929</c:v>
                </c:pt>
                <c:pt idx="7">
                  <c:v>12308277.544291345</c:v>
                </c:pt>
                <c:pt idx="8">
                  <c:v>11629692.012612781</c:v>
                </c:pt>
                <c:pt idx="9">
                  <c:v>11563700.823425554</c:v>
                </c:pt>
                <c:pt idx="10">
                  <c:v>11051231.478527507</c:v>
                </c:pt>
                <c:pt idx="11">
                  <c:v>10995975.321134869</c:v>
                </c:pt>
                <c:pt idx="12">
                  <c:v>10969740.201843545</c:v>
                </c:pt>
                <c:pt idx="13">
                  <c:v>10254331.588699503</c:v>
                </c:pt>
                <c:pt idx="14">
                  <c:v>9813581.7947046906</c:v>
                </c:pt>
                <c:pt idx="15">
                  <c:v>9434607.5442770123</c:v>
                </c:pt>
                <c:pt idx="16">
                  <c:v>9420507.7696662918</c:v>
                </c:pt>
                <c:pt idx="17">
                  <c:v>9373533.7328988165</c:v>
                </c:pt>
                <c:pt idx="18">
                  <c:v>9355769.8237446435</c:v>
                </c:pt>
                <c:pt idx="19">
                  <c:v>9321080.3022727873</c:v>
                </c:pt>
                <c:pt idx="20">
                  <c:v>9196053.2664476987</c:v>
                </c:pt>
                <c:pt idx="21">
                  <c:v>8851458.6407916751</c:v>
                </c:pt>
                <c:pt idx="22">
                  <c:v>8757677.5963256508</c:v>
                </c:pt>
                <c:pt idx="23">
                  <c:v>8727919.1091275755</c:v>
                </c:pt>
                <c:pt idx="24">
                  <c:v>8699089.2615328319</c:v>
                </c:pt>
                <c:pt idx="25">
                  <c:v>3990839.2002781369</c:v>
                </c:pt>
                <c:pt idx="26">
                  <c:v>3983485.7192563033</c:v>
                </c:pt>
                <c:pt idx="27">
                  <c:v>3914152.8981932979</c:v>
                </c:pt>
                <c:pt idx="28">
                  <c:v>3912051.9036156312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Zombieschart!$A$8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Zombieschart!$B$8:$AD$8</c:f>
              <c:numCache>
                <c:formatCode>#,##0</c:formatCode>
                <c:ptCount val="29"/>
                <c:pt idx="0">
                  <c:v>18896064.744606491</c:v>
                </c:pt>
                <c:pt idx="1">
                  <c:v>15806637.346196562</c:v>
                </c:pt>
                <c:pt idx="2">
                  <c:v>15001968.265535116</c:v>
                </c:pt>
                <c:pt idx="3">
                  <c:v>13904967.50461326</c:v>
                </c:pt>
                <c:pt idx="4">
                  <c:v>13219992.38423153</c:v>
                </c:pt>
                <c:pt idx="5">
                  <c:v>12830914.972347967</c:v>
                </c:pt>
                <c:pt idx="6">
                  <c:v>12524400.754945895</c:v>
                </c:pt>
                <c:pt idx="7">
                  <c:v>12412892.980106805</c:v>
                </c:pt>
                <c:pt idx="8">
                  <c:v>11728539.742843185</c:v>
                </c:pt>
                <c:pt idx="9">
                  <c:v>11661987.654944342</c:v>
                </c:pt>
                <c:pt idx="10">
                  <c:v>11145162.525602398</c:v>
                </c:pt>
                <c:pt idx="11">
                  <c:v>11089436.712974386</c:v>
                </c:pt>
                <c:pt idx="12">
                  <c:v>11062978.605663134</c:v>
                </c:pt>
                <c:pt idx="13">
                  <c:v>10341489.305470813</c:v>
                </c:pt>
                <c:pt idx="14">
                  <c:v>9896993.3145269621</c:v>
                </c:pt>
                <c:pt idx="15">
                  <c:v>9514797.9345603492</c:v>
                </c:pt>
                <c:pt idx="16">
                  <c:v>9500578.3175053466</c:v>
                </c:pt>
                <c:pt idx="17">
                  <c:v>9453205.0202149637</c:v>
                </c:pt>
                <c:pt idx="18">
                  <c:v>9435290.1249385439</c:v>
                </c:pt>
                <c:pt idx="19">
                  <c:v>9400305.7564099859</c:v>
                </c:pt>
                <c:pt idx="20">
                  <c:v>9274216.0407911967</c:v>
                </c:pt>
                <c:pt idx="21">
                  <c:v>8926692.4986549485</c:v>
                </c:pt>
                <c:pt idx="22">
                  <c:v>8832114.3528233804</c:v>
                </c:pt>
                <c:pt idx="23">
                  <c:v>8802102.9303875156</c:v>
                </c:pt>
                <c:pt idx="24">
                  <c:v>8773028.0406201556</c:v>
                </c:pt>
                <c:pt idx="25">
                  <c:v>4024759.7371448209</c:v>
                </c:pt>
                <c:pt idx="26">
                  <c:v>4017343.7544756941</c:v>
                </c:pt>
                <c:pt idx="27">
                  <c:v>3947421.6321667815</c:v>
                </c:pt>
                <c:pt idx="28">
                  <c:v>3945302.7799756024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Zombieschart!$A$9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Zombieschart!$B$9:$AD$9</c:f>
              <c:numCache>
                <c:formatCode>#,##0</c:formatCode>
                <c:ptCount val="29"/>
                <c:pt idx="0">
                  <c:v>18971535.62719645</c:v>
                </c:pt>
                <c:pt idx="1">
                  <c:v>15869769.055757271</c:v>
                </c:pt>
                <c:pt idx="2">
                  <c:v>15061886.126787664</c:v>
                </c:pt>
                <c:pt idx="3">
                  <c:v>13960503.944826685</c:v>
                </c:pt>
                <c:pt idx="4">
                  <c:v>13272793.033814151</c:v>
                </c:pt>
                <c:pt idx="5">
                  <c:v>12882161.646747526</c:v>
                </c:pt>
                <c:pt idx="6">
                  <c:v>12574423.211561149</c:v>
                </c:pt>
                <c:pt idx="7">
                  <c:v>12462470.074669352</c:v>
                </c:pt>
                <c:pt idx="8">
                  <c:v>11775383.530576101</c:v>
                </c:pt>
                <c:pt idx="9">
                  <c:v>11708565.63363819</c:v>
                </c:pt>
                <c:pt idx="10">
                  <c:v>11189676.304729654</c:v>
                </c:pt>
                <c:pt idx="11">
                  <c:v>11133727.923206005</c:v>
                </c:pt>
                <c:pt idx="12">
                  <c:v>11107164.142214153</c:v>
                </c:pt>
                <c:pt idx="13">
                  <c:v>10382793.213756863</c:v>
                </c:pt>
                <c:pt idx="14">
                  <c:v>9936521.9058251828</c:v>
                </c:pt>
                <c:pt idx="15">
                  <c:v>9552800.0375109836</c:v>
                </c:pt>
                <c:pt idx="16">
                  <c:v>9538523.627305463</c:v>
                </c:pt>
                <c:pt idx="17">
                  <c:v>9490961.1210657023</c:v>
                </c:pt>
                <c:pt idx="18">
                  <c:v>9472974.673697548</c:v>
                </c:pt>
                <c:pt idx="19">
                  <c:v>9437850.5776010882</c:v>
                </c:pt>
                <c:pt idx="20">
                  <c:v>9311257.2596581168</c:v>
                </c:pt>
                <c:pt idx="21">
                  <c:v>8962345.7084945757</c:v>
                </c:pt>
                <c:pt idx="22">
                  <c:v>8867389.8175485563</c:v>
                </c:pt>
                <c:pt idx="23">
                  <c:v>8837258.5294914842</c:v>
                </c:pt>
                <c:pt idx="24">
                  <c:v>8808067.5146143921</c:v>
                </c:pt>
                <c:pt idx="25">
                  <c:v>4040834.6275349772</c:v>
                </c:pt>
                <c:pt idx="26">
                  <c:v>4033389.02543107</c:v>
                </c:pt>
                <c:pt idx="27">
                  <c:v>3963187.6341656558</c:v>
                </c:pt>
                <c:pt idx="28">
                  <c:v>3961060.3192788251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Zombieschart!$A$10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Zombieschart!$B$10:$AD$10</c:f>
              <c:numCache>
                <c:formatCode>#,##0</c:formatCode>
                <c:ptCount val="29"/>
                <c:pt idx="0">
                  <c:v>18705395.336803887</c:v>
                </c:pt>
                <c:pt idx="1">
                  <c:v>15647141.587535486</c:v>
                </c:pt>
                <c:pt idx="2">
                  <c:v>14850591.963446636</c:v>
                </c:pt>
                <c:pt idx="3">
                  <c:v>13764660.411287079</c:v>
                </c:pt>
                <c:pt idx="4">
                  <c:v>13086596.984018592</c:v>
                </c:pt>
                <c:pt idx="5">
                  <c:v>12701445.530302294</c:v>
                </c:pt>
                <c:pt idx="6">
                  <c:v>12398024.172980085</c:v>
                </c:pt>
                <c:pt idx="7">
                  <c:v>12287641.559473861</c:v>
                </c:pt>
                <c:pt idx="8">
                  <c:v>11610193.740255767</c:v>
                </c:pt>
                <c:pt idx="9">
                  <c:v>11544313.19150326</c:v>
                </c:pt>
                <c:pt idx="10">
                  <c:v>11032703.049656384</c:v>
                </c:pt>
                <c:pt idx="11">
                  <c:v>10977539.534408102</c:v>
                </c:pt>
                <c:pt idx="12">
                  <c:v>10951348.400761517</c:v>
                </c:pt>
                <c:pt idx="13">
                  <c:v>10237139.237436997</c:v>
                </c:pt>
                <c:pt idx="14">
                  <c:v>9797128.4019215051</c:v>
                </c:pt>
                <c:pt idx="15">
                  <c:v>9418789.537464764</c:v>
                </c:pt>
                <c:pt idx="16">
                  <c:v>9404713.4024521708</c:v>
                </c:pt>
                <c:pt idx="17">
                  <c:v>9357818.1220749449</c:v>
                </c:pt>
                <c:pt idx="18">
                  <c:v>9340083.9957850501</c:v>
                </c:pt>
                <c:pt idx="19">
                  <c:v>9305452.6345582698</c:v>
                </c:pt>
                <c:pt idx="20">
                  <c:v>9180635.2183167282</c:v>
                </c:pt>
                <c:pt idx="21">
                  <c:v>8836618.3379575312</c:v>
                </c:pt>
                <c:pt idx="22">
                  <c:v>8742994.5262320582</c:v>
                </c:pt>
                <c:pt idx="23">
                  <c:v>8713285.9319363665</c:v>
                </c:pt>
                <c:pt idx="24">
                  <c:v>8684504.4202923756</c:v>
                </c:pt>
                <c:pt idx="25">
                  <c:v>3984148.1830460653</c:v>
                </c:pt>
                <c:pt idx="26">
                  <c:v>3976807.030826713</c:v>
                </c:pt>
                <c:pt idx="27">
                  <c:v>3907590.4527585264</c:v>
                </c:pt>
                <c:pt idx="28">
                  <c:v>3905492.9806958539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Zombieschart!$A$11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Zombieschart!$B$11:$AD$11</c:f>
              <c:numCache>
                <c:formatCode>#,##0</c:formatCode>
                <c:ptCount val="29"/>
                <c:pt idx="0">
                  <c:v>17094524.10118901</c:v>
                </c:pt>
                <c:pt idx="1">
                  <c:v>14299641.048300104</c:v>
                </c:pt>
                <c:pt idx="2">
                  <c:v>13571688.684738539</c:v>
                </c:pt>
                <c:pt idx="3">
                  <c:v>12579275.385987857</c:v>
                </c:pt>
                <c:pt idx="4">
                  <c:v>11959605.424948879</c:v>
                </c:pt>
                <c:pt idx="5">
                  <c:v>11607622.444123721</c:v>
                </c:pt>
                <c:pt idx="6">
                  <c:v>11330331.127251387</c:v>
                </c:pt>
                <c:pt idx="7">
                  <c:v>11229454.44365509</c:v>
                </c:pt>
                <c:pt idx="8">
                  <c:v>10610347.075732421</c:v>
                </c:pt>
                <c:pt idx="9">
                  <c:v>10550140.028077383</c:v>
                </c:pt>
                <c:pt idx="10">
                  <c:v>10082588.728426075</c:v>
                </c:pt>
                <c:pt idx="11">
                  <c:v>10032175.784783944</c:v>
                </c:pt>
                <c:pt idx="12">
                  <c:v>10008240.179184737</c:v>
                </c:pt>
                <c:pt idx="13">
                  <c:v>9355537.2805873975</c:v>
                </c:pt>
                <c:pt idx="14">
                  <c:v>8953419.2982048281</c:v>
                </c:pt>
                <c:pt idx="15">
                  <c:v>8607662.2200773731</c:v>
                </c:pt>
                <c:pt idx="16">
                  <c:v>8594798.2936597951</c:v>
                </c:pt>
                <c:pt idx="17">
                  <c:v>8551941.5410380941</c:v>
                </c:pt>
                <c:pt idx="18">
                  <c:v>8535734.6422360335</c:v>
                </c:pt>
                <c:pt idx="19">
                  <c:v>8504085.6645753812</c:v>
                </c:pt>
                <c:pt idx="20">
                  <c:v>8390017.2745857276</c:v>
                </c:pt>
                <c:pt idx="21">
                  <c:v>8075626.4399293046</c:v>
                </c:pt>
                <c:pt idx="22">
                  <c:v>7990065.323622006</c:v>
                </c:pt>
                <c:pt idx="23">
                  <c:v>7962915.174049871</c:v>
                </c:pt>
                <c:pt idx="24">
                  <c:v>7936612.2686256366</c:v>
                </c:pt>
                <c:pt idx="25">
                  <c:v>3641041.3098185044</c:v>
                </c:pt>
                <c:pt idx="26">
                  <c:v>3634332.3629459781</c:v>
                </c:pt>
                <c:pt idx="27">
                  <c:v>3571076.5781478677</c:v>
                </c:pt>
                <c:pt idx="28">
                  <c:v>3569159.7361842883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Zombieschart!$A$12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Zombieschart!$B$12:$AD$12</c:f>
              <c:numCache>
                <c:formatCode>#,##0</c:formatCode>
                <c:ptCount val="29"/>
                <c:pt idx="0">
                  <c:v>10693028.256062515</c:v>
                </c:pt>
                <c:pt idx="1">
                  <c:v>8944762.9472404551</c:v>
                </c:pt>
                <c:pt idx="2">
                  <c:v>8489411.564156916</c:v>
                </c:pt>
                <c:pt idx="3">
                  <c:v>7868633.6248345142</c:v>
                </c:pt>
                <c:pt idx="4">
                  <c:v>7481015.4399935529</c:v>
                </c:pt>
                <c:pt idx="5">
                  <c:v>7260841.7786890687</c:v>
                </c:pt>
                <c:pt idx="6">
                  <c:v>7087389.5159103451</c:v>
                </c:pt>
                <c:pt idx="7">
                  <c:v>7024288.7696311288</c:v>
                </c:pt>
                <c:pt idx="8">
                  <c:v>6637022.5000616163</c:v>
                </c:pt>
                <c:pt idx="9">
                  <c:v>6599361.5708670653</c:v>
                </c:pt>
                <c:pt idx="10">
                  <c:v>6306897.1987245008</c:v>
                </c:pt>
                <c:pt idx="11">
                  <c:v>6275362.712730879</c:v>
                </c:pt>
                <c:pt idx="12">
                  <c:v>6260390.4265482817</c:v>
                </c:pt>
                <c:pt idx="13">
                  <c:v>5852109.3596872389</c:v>
                </c:pt>
                <c:pt idx="14">
                  <c:v>5600575.0717225578</c:v>
                </c:pt>
                <c:pt idx="15">
                  <c:v>5384295.8594867904</c:v>
                </c:pt>
                <c:pt idx="16">
                  <c:v>5376249.1699239314</c:v>
                </c:pt>
                <c:pt idx="17">
                  <c:v>5349441.259739696</c:v>
                </c:pt>
                <c:pt idx="18">
                  <c:v>5339303.4620561954</c:v>
                </c:pt>
                <c:pt idx="19">
                  <c:v>5319506.2796135843</c:v>
                </c:pt>
                <c:pt idx="20">
                  <c:v>5248153.8096610531</c:v>
                </c:pt>
                <c:pt idx="21">
                  <c:v>5051494.9229597626</c:v>
                </c:pt>
                <c:pt idx="22">
                  <c:v>4997974.4254672024</c:v>
                </c:pt>
                <c:pt idx="23">
                  <c:v>4980991.366166302</c:v>
                </c:pt>
                <c:pt idx="24">
                  <c:v>4964538.2780748755</c:v>
                </c:pt>
                <c:pt idx="25">
                  <c:v>2277557.2678663861</c:v>
                </c:pt>
                <c:pt idx="26">
                  <c:v>2273360.6632664748</c:v>
                </c:pt>
                <c:pt idx="27">
                  <c:v>2233792.6770387357</c:v>
                </c:pt>
                <c:pt idx="28">
                  <c:v>2232593.647153046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Zombieschart!$A$13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strRef>
              <c:f>Zombieschart!$B$1:$AD$1</c:f>
              <c:strCache>
                <c:ptCount val="29"/>
                <c:pt idx="0">
                  <c:v>Shanghai</c:v>
                </c:pt>
                <c:pt idx="1">
                  <c:v>Lagos</c:v>
                </c:pt>
                <c:pt idx="2">
                  <c:v>Istanbul</c:v>
                </c:pt>
                <c:pt idx="3">
                  <c:v>Karachi</c:v>
                </c:pt>
                <c:pt idx="4">
                  <c:v>Mumbai</c:v>
                </c:pt>
                <c:pt idx="5">
                  <c:v>Moscow</c:v>
                </c:pt>
                <c:pt idx="6">
                  <c:v>São Paulo</c:v>
                </c:pt>
                <c:pt idx="7">
                  <c:v>Beijing</c:v>
                </c:pt>
                <c:pt idx="8">
                  <c:v>Guangzhou</c:v>
                </c:pt>
                <c:pt idx="9">
                  <c:v>Delhi</c:v>
                </c:pt>
                <c:pt idx="10">
                  <c:v>Lahore</c:v>
                </c:pt>
                <c:pt idx="11">
                  <c:v>Shenzhen</c:v>
                </c:pt>
                <c:pt idx="12">
                  <c:v>Seoul</c:v>
                </c:pt>
                <c:pt idx="13">
                  <c:v>Jakarta</c:v>
                </c:pt>
                <c:pt idx="14">
                  <c:v>Tianjin</c:v>
                </c:pt>
                <c:pt idx="15">
                  <c:v>Chennai</c:v>
                </c:pt>
                <c:pt idx="16">
                  <c:v>Tokyo</c:v>
                </c:pt>
                <c:pt idx="17">
                  <c:v>Cairo</c:v>
                </c:pt>
                <c:pt idx="18">
                  <c:v>Dhaka</c:v>
                </c:pt>
                <c:pt idx="19">
                  <c:v>Mexico City</c:v>
                </c:pt>
                <c:pt idx="20">
                  <c:v>Kinshasa</c:v>
                </c:pt>
                <c:pt idx="21">
                  <c:v>Bangalore</c:v>
                </c:pt>
                <c:pt idx="22">
                  <c:v>New York</c:v>
                </c:pt>
                <c:pt idx="23">
                  <c:v>London</c:v>
                </c:pt>
                <c:pt idx="24">
                  <c:v>Bangkok</c:v>
                </c:pt>
                <c:pt idx="25">
                  <c:v>Rome</c:v>
                </c:pt>
                <c:pt idx="26">
                  <c:v>Accra</c:v>
                </c:pt>
                <c:pt idx="27">
                  <c:v>Naples</c:v>
                </c:pt>
                <c:pt idx="28">
                  <c:v>Detroit</c:v>
                </c:pt>
              </c:strCache>
            </c:strRef>
          </c:cat>
          <c:val>
            <c:numRef>
              <c:f>Zombieschart!$B$13:$AD$13</c:f>
              <c:numCache>
                <c:formatCode>#,##0</c:formatCode>
                <c:ptCount val="29"/>
                <c:pt idx="0">
                  <c:v>-5644956.5466579609</c:v>
                </c:pt>
                <c:pt idx="1">
                  <c:v>-4722029.807477707</c:v>
                </c:pt>
                <c:pt idx="2">
                  <c:v>-4481645.258834077</c:v>
                </c:pt>
                <c:pt idx="3">
                  <c:v>-4153930.3768863892</c:v>
                </c:pt>
                <c:pt idx="4">
                  <c:v>-3949302.8609269969</c:v>
                </c:pt>
                <c:pt idx="5">
                  <c:v>-3833070.983387745</c:v>
                </c:pt>
                <c:pt idx="6">
                  <c:v>-3741503.7993442295</c:v>
                </c:pt>
                <c:pt idx="7">
                  <c:v>-3708192.2843759693</c:v>
                </c:pt>
                <c:pt idx="8">
                  <c:v>-3503750.5480075274</c:v>
                </c:pt>
                <c:pt idx="9">
                  <c:v>-3483868.9668764323</c:v>
                </c:pt>
                <c:pt idx="10">
                  <c:v>-3329474.1001786515</c:v>
                </c:pt>
                <c:pt idx="11">
                  <c:v>-3312826.7296777554</c:v>
                </c:pt>
                <c:pt idx="12">
                  <c:v>-3304922.7100791037</c:v>
                </c:pt>
                <c:pt idx="13">
                  <c:v>-3089387.0520724896</c:v>
                </c:pt>
                <c:pt idx="14">
                  <c:v>-2956599.5861130562</c:v>
                </c:pt>
                <c:pt idx="15">
                  <c:v>-2842423.6271816706</c:v>
                </c:pt>
                <c:pt idx="16">
                  <c:v>-2838175.6992945429</c:v>
                </c:pt>
                <c:pt idx="17">
                  <c:v>-2824023.5354291825</c:v>
                </c:pt>
                <c:pt idx="18">
                  <c:v>-2818671.6906540859</c:v>
                </c:pt>
                <c:pt idx="19">
                  <c:v>-2808220.5600708071</c:v>
                </c:pt>
                <c:pt idx="20">
                  <c:v>-2770552.877658166</c:v>
                </c:pt>
                <c:pt idx="21">
                  <c:v>-2666734.6847796878</c:v>
                </c:pt>
                <c:pt idx="22">
                  <c:v>-2638480.6789483903</c:v>
                </c:pt>
                <c:pt idx="23">
                  <c:v>-2629515.1521128519</c:v>
                </c:pt>
                <c:pt idx="24">
                  <c:v>-2620829.402378507</c:v>
                </c:pt>
                <c:pt idx="25">
                  <c:v>-1202345.2572793434</c:v>
                </c:pt>
                <c:pt idx="26">
                  <c:v>-1200129.8277450046</c:v>
                </c:pt>
                <c:pt idx="27">
                  <c:v>-1179241.4921355187</c:v>
                </c:pt>
                <c:pt idx="28">
                  <c:v>-1178608.5122685642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538960"/>
        <c:axId val="286539352"/>
      </c:lineChart>
      <c:catAx>
        <c:axId val="2865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6539352"/>
        <c:crosses val="autoZero"/>
        <c:auto val="1"/>
        <c:lblAlgn val="ctr"/>
        <c:lblOffset val="100"/>
        <c:noMultiLvlLbl val="0"/>
      </c:catAx>
      <c:valAx>
        <c:axId val="2865393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865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481011</xdr:colOff>
      <xdr:row>15</xdr:row>
      <xdr:rowOff>66675</xdr:rowOff>
    </xdr:from>
    <xdr:to>
      <xdr:col>13</xdr:col>
      <xdr:colOff>161924</xdr:colOff>
      <xdr:row>32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9"/>
  <sheetViews>
    <sheetView tabSelected="1" workbookViewId="0">
      <selection activeCell="B10" sqref="B10"/>
    </sheetView>
  </sheetViews>
  <sheetFormatPr defaultRowHeight="15" x14ac:dyDescent="0.25"/>
  <cols>
    <col min="1" max="1" width="19" customWidth="1"/>
    <col min="2" max="2" width="12.42578125" customWidth="1"/>
    <col min="3" max="3" width="11" customWidth="1"/>
    <col min="4" max="15" width="10.140625" bestFit="1" customWidth="1"/>
    <col min="16" max="30" width="9.85546875" bestFit="1" customWidth="1"/>
  </cols>
  <sheetData>
    <row r="1" spans="1:30" s="1" customFormat="1" x14ac:dyDescent="0.25">
      <c r="B1" s="1" t="s">
        <v>4</v>
      </c>
      <c r="C1" s="1" t="s">
        <v>7</v>
      </c>
      <c r="D1" s="1" t="s">
        <v>17</v>
      </c>
      <c r="E1" s="1" t="s">
        <v>18</v>
      </c>
      <c r="F1" s="1" t="s">
        <v>6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3</v>
      </c>
      <c r="L1" s="1" t="s">
        <v>23</v>
      </c>
      <c r="M1" s="1" t="s">
        <v>24</v>
      </c>
      <c r="N1" s="1" t="s">
        <v>2</v>
      </c>
      <c r="O1" s="1" t="s">
        <v>1</v>
      </c>
      <c r="P1" s="1" t="s">
        <v>25</v>
      </c>
      <c r="Q1" s="1" t="s">
        <v>26</v>
      </c>
      <c r="R1" s="1" t="s">
        <v>0</v>
      </c>
      <c r="S1" s="1" t="s">
        <v>5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8</v>
      </c>
      <c r="Z1" s="1" t="s">
        <v>13</v>
      </c>
      <c r="AA1" s="1" t="s">
        <v>9</v>
      </c>
      <c r="AB1" s="1" t="s">
        <v>10</v>
      </c>
      <c r="AC1" s="1" t="s">
        <v>11</v>
      </c>
      <c r="AD1" s="1" t="s">
        <v>12</v>
      </c>
    </row>
    <row r="2" spans="1:30" x14ac:dyDescent="0.25">
      <c r="A2">
        <v>0</v>
      </c>
      <c r="B2" s="2">
        <v>17836133</v>
      </c>
      <c r="C2" s="2">
        <v>14920000</v>
      </c>
      <c r="D2" s="2">
        <v>14160467</v>
      </c>
      <c r="E2" s="2">
        <v>13125000</v>
      </c>
      <c r="F2" s="2">
        <v>12478447</v>
      </c>
      <c r="G2" s="2">
        <v>12111194</v>
      </c>
      <c r="H2" s="2">
        <v>11821873</v>
      </c>
      <c r="I2" s="2">
        <v>11716620</v>
      </c>
      <c r="J2" s="2">
        <v>11070654</v>
      </c>
      <c r="K2" s="2">
        <v>11007835</v>
      </c>
      <c r="L2" s="2">
        <v>10520000</v>
      </c>
      <c r="M2" s="2">
        <v>10467400</v>
      </c>
      <c r="N2" s="2">
        <v>10442426</v>
      </c>
      <c r="O2" s="2">
        <v>9761407</v>
      </c>
      <c r="P2" s="2">
        <v>9341844</v>
      </c>
      <c r="Q2" s="2">
        <v>8981087</v>
      </c>
      <c r="R2" s="2">
        <v>8967665</v>
      </c>
      <c r="S2" s="2">
        <v>8922949</v>
      </c>
      <c r="T2" s="2">
        <v>8906039</v>
      </c>
      <c r="U2" s="2">
        <v>8873017</v>
      </c>
      <c r="V2" s="2">
        <v>8754000</v>
      </c>
      <c r="W2" s="2">
        <v>8425970</v>
      </c>
      <c r="X2" s="2">
        <v>8336697</v>
      </c>
      <c r="Y2" s="2">
        <v>8308369</v>
      </c>
      <c r="Z2" s="2">
        <v>8280925</v>
      </c>
      <c r="AA2" s="2">
        <v>3799000</v>
      </c>
      <c r="AB2" s="2">
        <v>3792000</v>
      </c>
      <c r="AC2" s="2">
        <v>3726000</v>
      </c>
      <c r="AD2" s="2">
        <v>3724000</v>
      </c>
    </row>
    <row r="3" spans="1:30" x14ac:dyDescent="0.25">
      <c r="A3">
        <v>1</v>
      </c>
      <c r="B3" s="2">
        <f>B2+((B2*Zombies!$D2/1000)- (B2*Zombies!$B2/1000))</f>
        <v>18014494.329999998</v>
      </c>
      <c r="C3" s="2">
        <f>C2+((C2*Zombies!$D2/1000)- (C2*Zombies!$B2/1000))</f>
        <v>15069200</v>
      </c>
      <c r="D3" s="2">
        <f>D2+((D2*Zombies!$D2/1000)- (D2*Zombies!$B2/1000))</f>
        <v>14302071.67</v>
      </c>
      <c r="E3" s="2">
        <f>E2+((E2*Zombies!$D2/1000)- (E2*Zombies!$B2/1000))</f>
        <v>13256250</v>
      </c>
      <c r="F3" s="2">
        <f>F2+((F2*Zombies!$D2/1000)- (F2*Zombies!$B2/1000))</f>
        <v>12603231.470000001</v>
      </c>
      <c r="G3" s="2">
        <f>G2+((G2*Zombies!$D2/1000)- (G2*Zombies!$B2/1000))</f>
        <v>12232305.939999999</v>
      </c>
      <c r="H3" s="2">
        <f>H2+((H2*Zombies!$D2/1000)- (H2*Zombies!$B2/1000))</f>
        <v>11940091.73</v>
      </c>
      <c r="I3" s="2">
        <f>I2+((I2*Zombies!$D2/1000)- (I2*Zombies!$B2/1000))</f>
        <v>11833786.199999999</v>
      </c>
      <c r="J3" s="2">
        <f>J2+((J2*Zombies!$D2/1000)- (J2*Zombies!$B2/1000))</f>
        <v>11181360.539999999</v>
      </c>
      <c r="K3" s="2">
        <f>K2+((K2*Zombies!$D2/1000)- (K2*Zombies!$B2/1000))</f>
        <v>11117913.35</v>
      </c>
      <c r="L3" s="2">
        <f>L2+((L2*Zombies!$D2/1000)- (L2*Zombies!$B2/1000))</f>
        <v>10625200</v>
      </c>
      <c r="M3" s="2">
        <f>M2+((M2*Zombies!$D2/1000)- (M2*Zombies!$B2/1000))</f>
        <v>10572074</v>
      </c>
      <c r="N3" s="2">
        <f>N2+((N2*Zombies!$D2/1000)- (N2*Zombies!$B2/1000))</f>
        <v>10546850.26</v>
      </c>
      <c r="O3" s="2">
        <f>O2+((O2*Zombies!$D2/1000)- (O2*Zombies!$B2/1000))</f>
        <v>9859021.0700000003</v>
      </c>
      <c r="P3" s="2">
        <f>P2+((P2*Zombies!$D2/1000)- (P2*Zombies!$B2/1000))</f>
        <v>9435262.4399999995</v>
      </c>
      <c r="Q3" s="2">
        <f>Q2+((Q2*Zombies!$D2/1000)- (Q2*Zombies!$B2/1000))</f>
        <v>9070897.8699999992</v>
      </c>
      <c r="R3" s="2">
        <f>R2+((R2*Zombies!$D2/1000)- (R2*Zombies!$B2/1000))</f>
        <v>9057341.6500000004</v>
      </c>
      <c r="S3" s="2">
        <f>S2+((S2*Zombies!$D2/1000)- (S2*Zombies!$B2/1000))</f>
        <v>9012178.4900000002</v>
      </c>
      <c r="T3" s="2">
        <f>T2+((T2*Zombies!$D2/1000)- (T2*Zombies!$B2/1000))</f>
        <v>8995099.3900000006</v>
      </c>
      <c r="U3" s="2">
        <f>U2+((U2*Zombies!$D2/1000)- (U2*Zombies!$B2/1000))</f>
        <v>8961747.1699999999</v>
      </c>
      <c r="V3" s="2">
        <f>V2+((V2*Zombies!$D2/1000)- (V2*Zombies!$B2/1000))</f>
        <v>8841540</v>
      </c>
      <c r="W3" s="2">
        <f>W2+((W2*Zombies!$D2/1000)- (W2*Zombies!$B2/1000))</f>
        <v>8510229.6999999993</v>
      </c>
      <c r="X3" s="2">
        <f>X2+((X2*Zombies!$D2/1000)- (X2*Zombies!$B2/1000))</f>
        <v>8420063.9700000007</v>
      </c>
      <c r="Y3" s="2">
        <f>Y2+((Y2*Zombies!$D2/1000)- (Y2*Zombies!$B2/1000))</f>
        <v>8391452.6899999995</v>
      </c>
      <c r="Z3" s="2">
        <f>Z2+((Z2*Zombies!$D2/1000)- (Z2*Zombies!$B2/1000))</f>
        <v>8363734.25</v>
      </c>
      <c r="AA3" s="2">
        <f>AA2+((AA2*Zombies!$D2/1000)- (AA2*Zombies!$B2/1000))</f>
        <v>3836990</v>
      </c>
      <c r="AB3" s="2">
        <f>AB2+((AB2*Zombies!$D2/1000)- (AB2*Zombies!$B2/1000))</f>
        <v>3829920</v>
      </c>
      <c r="AC3" s="2">
        <f>AC2+((AC2*Zombies!$D2/1000)- (AC2*Zombies!$B2/1000))</f>
        <v>3763260</v>
      </c>
      <c r="AD3" s="2">
        <f>AD2+((AD2*Zombies!$D2/1000)- (AD2*Zombies!$B2/1000))</f>
        <v>3761240</v>
      </c>
    </row>
    <row r="4" spans="1:30" x14ac:dyDescent="0.25">
      <c r="A4">
        <v>2</v>
      </c>
      <c r="B4" s="2">
        <f>B3+((B3*Zombies!$D3/1000)- (B3*Zombies!$B3/1000))</f>
        <v>18194560.009524945</v>
      </c>
      <c r="C4" s="2">
        <f>C3+((C3*Zombies!$D3/1000)- (C3*Zombies!$B3/1000))</f>
        <v>15219825.695520001</v>
      </c>
      <c r="D4" s="2">
        <f>D3+((D3*Zombies!$D3/1000)- (D3*Zombies!$B3/1000))</f>
        <v>14445029.457584651</v>
      </c>
      <c r="E4" s="2">
        <f>E3+((E3*Zombies!$D3/1000)- (E3*Zombies!$B3/1000))</f>
        <v>13388754.172499999</v>
      </c>
      <c r="F4" s="2">
        <f>F3+((F3*Zombies!$D3/1000)- (F3*Zombies!$B3/1000))</f>
        <v>12729208.330481533</v>
      </c>
      <c r="G4" s="2">
        <f>G3+((G3*Zombies!$D3/1000)- (G3*Zombies!$B3/1000))</f>
        <v>12354575.177253863</v>
      </c>
      <c r="H4" s="2">
        <f>H3+((H3*Zombies!$D3/1000)- (H3*Zombies!$B3/1000))</f>
        <v>12059440.110896388</v>
      </c>
      <c r="I4" s="2">
        <f>I3+((I3*Zombies!$D3/1000)- (I3*Zombies!$B3/1000))</f>
        <v>11952071.993340719</v>
      </c>
      <c r="J4" s="2">
        <f>J3+((J3*Zombies!$D3/1000)- (J3*Zombies!$B3/1000))</f>
        <v>11293124.947413623</v>
      </c>
      <c r="K4" s="2">
        <f>K3+((K3*Zombies!$D3/1000)- (K3*Zombies!$B3/1000))</f>
        <v>11229043.56468126</v>
      </c>
      <c r="L4" s="2">
        <f>L3+((L3*Zombies!$D3/1000)- (L3*Zombies!$B3/1000))</f>
        <v>10731405.249120001</v>
      </c>
      <c r="M4" s="2">
        <f>M3+((M3*Zombies!$D3/1000)- (M3*Zombies!$B3/1000))</f>
        <v>10677748.222874399</v>
      </c>
      <c r="N4" s="2">
        <f>N3+((N3*Zombies!$D3/1000)- (N3*Zombies!$B3/1000))</f>
        <v>10652272.356458856</v>
      </c>
      <c r="O4" s="2">
        <f>O3+((O3*Zombies!$D3/1000)- (O3*Zombies!$B3/1000))</f>
        <v>9957567.9010072928</v>
      </c>
      <c r="P4" s="2">
        <f>P3+((P3*Zombies!$D3/1000)- (P3*Zombies!$B3/1000))</f>
        <v>9529573.5492452644</v>
      </c>
      <c r="Q4" s="2">
        <f>Q3+((Q3*Zombies!$D3/1000)- (Q3*Zombies!$B3/1000))</f>
        <v>9161566.9367493708</v>
      </c>
      <c r="R4" s="2">
        <f>R3+((R3*Zombies!$D3/1000)- (R3*Zombies!$B3/1000))</f>
        <v>9147875.2141967397</v>
      </c>
      <c r="S4" s="2">
        <f>S3+((S3*Zombies!$D3/1000)- (S3*Zombies!$B3/1000))</f>
        <v>9102260.6213146448</v>
      </c>
      <c r="T4" s="2">
        <f>T3+((T3*Zombies!$D3/1000)- (T3*Zombies!$B3/1000))</f>
        <v>9085010.8054626845</v>
      </c>
      <c r="U4" s="2">
        <f>U3+((U3*Zombies!$D3/1000)- (U3*Zombies!$B3/1000))</f>
        <v>9051325.2100124527</v>
      </c>
      <c r="V4" s="2">
        <f>V3+((V3*Zombies!$D3/1000)- (V3*Zombies!$B3/1000))</f>
        <v>8929916.4972239994</v>
      </c>
      <c r="W4" s="2">
        <f>W3+((W3*Zombies!$D3/1000)- (W3*Zombies!$B3/1000))</f>
        <v>8595294.5519893188</v>
      </c>
      <c r="X4" s="2">
        <f>X3+((X3*Zombies!$D3/1000)- (X3*Zombies!$B3/1000))</f>
        <v>8504227.5614185333</v>
      </c>
      <c r="Y4" s="2">
        <f>Y3+((Y3*Zombies!$D3/1000)- (Y3*Zombies!$B3/1000))</f>
        <v>8475330.2945081629</v>
      </c>
      <c r="Z4" s="2">
        <f>Z3+((Z3*Zombies!$D3/1000)- (Z3*Zombies!$B3/1000))</f>
        <v>8447334.7920692991</v>
      </c>
      <c r="AA4" s="2">
        <f>AA3+((AA3*Zombies!$D3/1000)- (AA3*Zombies!$B3/1000))</f>
        <v>3875343.017244</v>
      </c>
      <c r="AB4" s="2">
        <f>AB3+((AB3*Zombies!$D3/1000)- (AB3*Zombies!$B3/1000))</f>
        <v>3868202.3483520001</v>
      </c>
      <c r="AC4" s="2">
        <f>AC3+((AC3*Zombies!$D3/1000)- (AC3*Zombies!$B3/1000))</f>
        <v>3800876.0416560001</v>
      </c>
      <c r="AD4" s="2">
        <f>AD3+((AD3*Zombies!$D3/1000)- (AD3*Zombies!$B3/1000))</f>
        <v>3798835.850544</v>
      </c>
    </row>
    <row r="5" spans="1:30" x14ac:dyDescent="0.25">
      <c r="A5">
        <v>3</v>
      </c>
      <c r="B5" s="2">
        <f>B4+((B4*Zombies!$D4/1000)- (B4*Zombies!$B4/1000))</f>
        <v>18376105.329299986</v>
      </c>
      <c r="C5" s="2">
        <f>C4+((C4*Zombies!$D4/1000)- (C4*Zombies!$B4/1000))</f>
        <v>15371689.1163099</v>
      </c>
      <c r="D5" s="2">
        <f>D4+((D4*Zombies!$D4/1000)- (D4*Zombies!$B4/1000))</f>
        <v>14589161.961512432</v>
      </c>
      <c r="E5" s="2">
        <f>E4+((E4*Zombies!$D4/1000)- (E4*Zombies!$B4/1000))</f>
        <v>13522347.161633205</v>
      </c>
      <c r="F5" s="2">
        <f>F4+((F4*Zombies!$D4/1000)- (F4*Zombies!$B4/1000))</f>
        <v>12856220.371203078</v>
      </c>
      <c r="G5" s="2">
        <f>G4+((G4*Zombies!$D4/1000)- (G4*Zombies!$B4/1000))</f>
        <v>12477849.128372502</v>
      </c>
      <c r="H5" s="2">
        <f>H4+((H4*Zombies!$D4/1000)- (H4*Zombies!$B4/1000))</f>
        <v>12179769.204322912</v>
      </c>
      <c r="I5" s="2">
        <f>I4+((I4*Zombies!$D4/1000)- (I4*Zombies!$B4/1000))</f>
        <v>12071329.767690273</v>
      </c>
      <c r="J5" s="2">
        <f>J4+((J4*Zombies!$D4/1000)- (J4*Zombies!$B4/1000))</f>
        <v>11405807.748138916</v>
      </c>
      <c r="K5" s="2">
        <f>K4+((K4*Zombies!$D4/1000)- (K4*Zombies!$B4/1000))</f>
        <v>11341086.961369649</v>
      </c>
      <c r="L5" s="2">
        <f>L4+((L4*Zombies!$D4/1000)- (L4*Zombies!$B4/1000))</f>
        <v>10838483.210695719</v>
      </c>
      <c r="M5" s="2">
        <f>M4+((M4*Zombies!$D4/1000)- (M4*Zombies!$B4/1000))</f>
        <v>10784290.79464224</v>
      </c>
      <c r="N5" s="2">
        <f>N4+((N4*Zombies!$D4/1000)- (N4*Zombies!$B4/1000))</f>
        <v>10758560.730031602</v>
      </c>
      <c r="O5" s="2">
        <f>O4+((O4*Zombies!$D4/1000)- (O4*Zombies!$B4/1000))</f>
        <v>10056924.513523543</v>
      </c>
      <c r="P5" s="2">
        <f>P4+((P4*Zombies!$D4/1000)- (P4*Zombies!$B4/1000))</f>
        <v>9624659.6341196336</v>
      </c>
      <c r="Q5" s="2">
        <f>Q4+((Q4*Zombies!$D4/1000)- (Q4*Zombies!$B4/1000))</f>
        <v>9252981.0516442563</v>
      </c>
      <c r="R5" s="2">
        <f>R4+((R4*Zombies!$D4/1000)- (R4*Zombies!$B4/1000))</f>
        <v>9239152.7130839955</v>
      </c>
      <c r="S5" s="2">
        <f>S4+((S4*Zombies!$D4/1000)- (S4*Zombies!$B4/1000))</f>
        <v>9193082.977794122</v>
      </c>
      <c r="T5" s="2">
        <f>T4+((T4*Zombies!$D4/1000)- (T4*Zombies!$B4/1000))</f>
        <v>9175661.0432795919</v>
      </c>
      <c r="U5" s="2">
        <f>U4+((U4*Zombies!$D4/1000)- (U4*Zombies!$B4/1000))</f>
        <v>9141639.3329579569</v>
      </c>
      <c r="V5" s="2">
        <f>V4+((V4*Zombies!$D4/1000)- (V4*Zombies!$B4/1000))</f>
        <v>9019019.2040333003</v>
      </c>
      <c r="W5" s="2">
        <f>W4+((W4*Zombies!$D4/1000)- (W4*Zombies!$B4/1000))</f>
        <v>8681058.401029069</v>
      </c>
      <c r="X5" s="2">
        <f>X4+((X4*Zombies!$D4/1000)- (X4*Zombies!$B4/1000))</f>
        <v>8589082.7440263666</v>
      </c>
      <c r="Y5" s="2">
        <f>Y4+((Y4*Zombies!$D4/1000)- (Y4*Zombies!$B4/1000))</f>
        <v>8559897.1401867662</v>
      </c>
      <c r="Z5" s="2">
        <f>Z4+((Z4*Zombies!$D4/1000)- (Z4*Zombies!$B4/1000))</f>
        <v>8531622.2986245658</v>
      </c>
      <c r="AA5" s="2">
        <f>AA4+((AA4*Zombies!$D4/1000)- (AA4*Zombies!$B4/1000))</f>
        <v>3914011.1898700604</v>
      </c>
      <c r="AB5" s="2">
        <f>AB4+((AB4*Zombies!$D4/1000)- (AB4*Zombies!$B4/1000))</f>
        <v>3906799.2713838564</v>
      </c>
      <c r="AC5" s="2">
        <f>AC4+((AC4*Zombies!$D4/1000)- (AC4*Zombies!$B4/1000))</f>
        <v>3838801.1827996438</v>
      </c>
      <c r="AD5" s="2">
        <f>AD4+((AD4*Zombies!$D4/1000)- (AD4*Zombies!$B4/1000))</f>
        <v>3836740.6346607283</v>
      </c>
    </row>
    <row r="6" spans="1:30" x14ac:dyDescent="0.25">
      <c r="A6">
        <v>4</v>
      </c>
      <c r="B6" s="2">
        <f>B5+((B5*Zombies!$D5/1000)- (B5*Zombies!$B5/1000))</f>
        <v>18558168.430460557</v>
      </c>
      <c r="C6" s="2">
        <f>C5+((C5*Zombies!$D5/1000)- (C5*Zombies!$B5/1000))</f>
        <v>15523985.663398651</v>
      </c>
      <c r="D6" s="2">
        <f>D5+((D5*Zombies!$D5/1000)- (D5*Zombies!$B5/1000))</f>
        <v>14733705.542562312</v>
      </c>
      <c r="E6" s="2">
        <f>E5+((E5*Zombies!$D5/1000)- (E5*Zombies!$B5/1000))</f>
        <v>13656321.168371802</v>
      </c>
      <c r="F6" s="2">
        <f>F5+((F5*Zombies!$D5/1000)- (F5*Zombies!$B5/1000))</f>
        <v>12983594.66015281</v>
      </c>
      <c r="G6" s="2">
        <f>G5+((G5*Zombies!$D5/1000)- (G5*Zombies!$B5/1000))</f>
        <v>12601474.666396765</v>
      </c>
      <c r="H6" s="2">
        <f>H5+((H5*Zombies!$D5/1000)- (H5*Zombies!$B5/1000))</f>
        <v>12300441.485691661</v>
      </c>
      <c r="I6" s="2">
        <f>I5+((I5*Zombies!$D5/1000)- (I5*Zombies!$B5/1000))</f>
        <v>12190927.674496641</v>
      </c>
      <c r="J6" s="2">
        <f>J5+((J5*Zombies!$D5/1000)- (J5*Zombies!$B5/1000))</f>
        <v>11518811.928984378</v>
      </c>
      <c r="K6" s="2">
        <f>K5+((K5*Zombies!$D5/1000)- (K5*Zombies!$B5/1000))</f>
        <v>11453449.914548114</v>
      </c>
      <c r="L6" s="2">
        <f>L5+((L5*Zombies!$D5/1000)- (L5*Zombies!$B5/1000))</f>
        <v>10945866.566954007</v>
      </c>
      <c r="M6" s="2">
        <f>M5+((M5*Zombies!$D5/1000)- (M5*Zombies!$B5/1000))</f>
        <v>10891137.234119236</v>
      </c>
      <c r="N6" s="2">
        <f>N5+((N5*Zombies!$D5/1000)- (N5*Zombies!$B5/1000))</f>
        <v>10865152.246320464</v>
      </c>
      <c r="O6" s="2">
        <f>O5+((O5*Zombies!$D5/1000)- (O5*Zombies!$B5/1000))</f>
        <v>10156564.498833729</v>
      </c>
      <c r="P6" s="2">
        <f>P5+((P5*Zombies!$D5/1000)- (P5*Zombies!$B5/1000))</f>
        <v>9720016.9119106382</v>
      </c>
      <c r="Q6" s="2">
        <f>Q5+((Q5*Zombies!$D5/1000)- (Q5*Zombies!$B5/1000))</f>
        <v>9344655.8867115267</v>
      </c>
      <c r="R6" s="2">
        <f>R5+((R5*Zombies!$D5/1000)- (R5*Zombies!$B5/1000))</f>
        <v>9330690.5425041467</v>
      </c>
      <c r="S6" s="2">
        <f>S5+((S5*Zombies!$D5/1000)- (S5*Zombies!$B5/1000))</f>
        <v>9284164.3667049147</v>
      </c>
      <c r="T6" s="2">
        <f>T5+((T5*Zombies!$D5/1000)- (T5*Zombies!$B5/1000))</f>
        <v>9266569.8226319887</v>
      </c>
      <c r="U6" s="2">
        <f>U5+((U5*Zombies!$D5/1000)- (U5*Zombies!$B5/1000))</f>
        <v>9232211.0388131719</v>
      </c>
      <c r="V6" s="2">
        <f>V5+((V5*Zombies!$D5/1000)- (V5*Zombies!$B5/1000))</f>
        <v>9108376.0386991799</v>
      </c>
      <c r="W6" s="2">
        <f>W5+((W5*Zombies!$D5/1000)- (W5*Zombies!$B5/1000))</f>
        <v>8767066.8552431054</v>
      </c>
      <c r="X6" s="2">
        <f>X5+((X5*Zombies!$D5/1000)- (X5*Zombies!$B5/1000))</f>
        <v>8674179.9402210824</v>
      </c>
      <c r="Y6" s="2">
        <f>Y5+((Y5*Zombies!$D5/1000)- (Y5*Zombies!$B5/1000))</f>
        <v>8644705.17709288</v>
      </c>
      <c r="Z6" s="2">
        <f>Z5+((Z5*Zombies!$D5/1000)- (Z5*Zombies!$B5/1000))</f>
        <v>8616150.1997104194</v>
      </c>
      <c r="AA6" s="2">
        <f>AA5+((AA5*Zombies!$D5/1000)- (AA5*Zombies!$B5/1000))</f>
        <v>3952789.6471348172</v>
      </c>
      <c r="AB6" s="2">
        <f>AB5+((AB5*Zombies!$D5/1000)- (AB5*Zombies!$B5/1000))</f>
        <v>3945506.2758450191</v>
      </c>
      <c r="AC6" s="2">
        <f>AC5+((AC5*Zombies!$D5/1000)- (AC5*Zombies!$B5/1000))</f>
        <v>3876834.4893983495</v>
      </c>
      <c r="AD6" s="2">
        <f>AD5+((AD5*Zombies!$D5/1000)- (AD5*Zombies!$B5/1000))</f>
        <v>3874753.5261726929</v>
      </c>
    </row>
    <row r="7" spans="1:30" x14ac:dyDescent="0.25">
      <c r="A7">
        <f>A6+1</f>
        <v>5</v>
      </c>
      <c r="B7" s="2">
        <f>B6+((B6*Zombies!$D6/1000)- (B6*Zombies!$B6/1000))</f>
        <v>18736809.359772172</v>
      </c>
      <c r="C7" s="2">
        <f>C6+((C6*Zombies!$D6/1000)- (C6*Zombies!$B6/1000))</f>
        <v>15673419.549394527</v>
      </c>
      <c r="D7" s="2">
        <f>D6+((D6*Zombies!$D6/1000)- (D6*Zombies!$B6/1000))</f>
        <v>14875532.192115016</v>
      </c>
      <c r="E7" s="2">
        <f>E6+((E6*Zombies!$D6/1000)- (E6*Zombies!$B6/1000))</f>
        <v>13787776.915938549</v>
      </c>
      <c r="F7" s="2">
        <f>F6+((F6*Zombies!$D6/1000)- (F6*Zombies!$B6/1000))</f>
        <v>13108574.742351441</v>
      </c>
      <c r="G7" s="2">
        <f>G6+((G6*Zombies!$D6/1000)- (G6*Zombies!$B6/1000))</f>
        <v>12722776.4615355</v>
      </c>
      <c r="H7" s="2">
        <f>H6+((H6*Zombies!$D6/1000)- (H6*Zombies!$B6/1000))</f>
        <v>12418845.535432929</v>
      </c>
      <c r="I7" s="2">
        <f>I6+((I6*Zombies!$D6/1000)- (I6*Zombies!$B6/1000))</f>
        <v>12308277.544291345</v>
      </c>
      <c r="J7" s="2">
        <f>J6+((J6*Zombies!$D6/1000)- (J6*Zombies!$B6/1000))</f>
        <v>11629692.012612781</v>
      </c>
      <c r="K7" s="2">
        <f>K6+((K6*Zombies!$D6/1000)- (K6*Zombies!$B6/1000))</f>
        <v>11563700.823425554</v>
      </c>
      <c r="L7" s="2">
        <f>L6+((L6*Zombies!$D6/1000)- (L6*Zombies!$B6/1000))</f>
        <v>11051231.478527507</v>
      </c>
      <c r="M7" s="2">
        <f>M6+((M6*Zombies!$D6/1000)- (M6*Zombies!$B6/1000))</f>
        <v>10995975.321134869</v>
      </c>
      <c r="N7" s="2">
        <f>N6+((N6*Zombies!$D6/1000)- (N6*Zombies!$B6/1000))</f>
        <v>10969740.201843545</v>
      </c>
      <c r="O7" s="2">
        <f>O6+((O6*Zombies!$D6/1000)- (O6*Zombies!$B6/1000))</f>
        <v>10254331.588699503</v>
      </c>
      <c r="P7" s="2">
        <f>P6+((P6*Zombies!$D6/1000)- (P6*Zombies!$B6/1000))</f>
        <v>9813581.7947046906</v>
      </c>
      <c r="Q7" s="2">
        <f>Q6+((Q6*Zombies!$D6/1000)- (Q6*Zombies!$B6/1000))</f>
        <v>9434607.5442770123</v>
      </c>
      <c r="R7" s="2">
        <f>R6+((R6*Zombies!$D6/1000)- (R6*Zombies!$B6/1000))</f>
        <v>9420507.7696662918</v>
      </c>
      <c r="S7" s="2">
        <f>S6+((S6*Zombies!$D6/1000)- (S6*Zombies!$B6/1000))</f>
        <v>9373533.7328988165</v>
      </c>
      <c r="T7" s="2">
        <f>T6+((T6*Zombies!$D6/1000)- (T6*Zombies!$B6/1000))</f>
        <v>9355769.8237446435</v>
      </c>
      <c r="U7" s="2">
        <f>U6+((U6*Zombies!$D6/1000)- (U6*Zombies!$B6/1000))</f>
        <v>9321080.3022727873</v>
      </c>
      <c r="V7" s="2">
        <f>V6+((V6*Zombies!$D6/1000)- (V6*Zombies!$B6/1000))</f>
        <v>9196053.2664476987</v>
      </c>
      <c r="W7" s="2">
        <f>W6+((W6*Zombies!$D6/1000)- (W6*Zombies!$B6/1000))</f>
        <v>8851458.6407916751</v>
      </c>
      <c r="X7" s="2">
        <f>X6+((X6*Zombies!$D6/1000)- (X6*Zombies!$B6/1000))</f>
        <v>8757677.5963256508</v>
      </c>
      <c r="Y7" s="2">
        <f>Y6+((Y6*Zombies!$D6/1000)- (Y6*Zombies!$B6/1000))</f>
        <v>8727919.1091275755</v>
      </c>
      <c r="Z7" s="2">
        <f>Z6+((Z6*Zombies!$D6/1000)- (Z6*Zombies!$B6/1000))</f>
        <v>8699089.2615328319</v>
      </c>
      <c r="AA7" s="2">
        <f>AA6+((AA6*Zombies!$D6/1000)- (AA6*Zombies!$B6/1000))</f>
        <v>3990839.2002781369</v>
      </c>
      <c r="AB7" s="2">
        <f>AB6+((AB6*Zombies!$D6/1000)- (AB6*Zombies!$B6/1000))</f>
        <v>3983485.7192563033</v>
      </c>
      <c r="AC7" s="2">
        <f>AC6+((AC6*Zombies!$D6/1000)- (AC6*Zombies!$B6/1000))</f>
        <v>3914152.8981932979</v>
      </c>
      <c r="AD7" s="2">
        <f>AD6+((AD6*Zombies!$D6/1000)- (AD6*Zombies!$B6/1000))</f>
        <v>3912051.9036156312</v>
      </c>
    </row>
    <row r="8" spans="1:30" x14ac:dyDescent="0.25">
      <c r="A8">
        <f t="shared" ref="A8:A13" si="0">A7+1</f>
        <v>6</v>
      </c>
      <c r="B8" s="2">
        <f>B7+((B7*Zombies!$D7/1000)- (B7*Zombies!$B7/1000))</f>
        <v>18896064.744606491</v>
      </c>
      <c r="C8" s="2">
        <f>C7+((C7*Zombies!$D7/1000)- (C7*Zombies!$B7/1000))</f>
        <v>15806637.346196562</v>
      </c>
      <c r="D8" s="2">
        <f>D7+((D7*Zombies!$D7/1000)- (D7*Zombies!$B7/1000))</f>
        <v>15001968.265535116</v>
      </c>
      <c r="E8" s="2">
        <f>E7+((E7*Zombies!$D7/1000)- (E7*Zombies!$B7/1000))</f>
        <v>13904967.50461326</v>
      </c>
      <c r="F8" s="2">
        <f>F7+((F7*Zombies!$D7/1000)- (F7*Zombies!$B7/1000))</f>
        <v>13219992.38423153</v>
      </c>
      <c r="G8" s="2">
        <f>G7+((G7*Zombies!$D7/1000)- (G7*Zombies!$B7/1000))</f>
        <v>12830914.972347967</v>
      </c>
      <c r="H8" s="2">
        <f>H7+((H7*Zombies!$D7/1000)- (H7*Zombies!$B7/1000))</f>
        <v>12524400.754945895</v>
      </c>
      <c r="I8" s="2">
        <f>I7+((I7*Zombies!$D7/1000)- (I7*Zombies!$B7/1000))</f>
        <v>12412892.980106805</v>
      </c>
      <c r="J8" s="2">
        <f>J7+((J7*Zombies!$D7/1000)- (J7*Zombies!$B7/1000))</f>
        <v>11728539.742843185</v>
      </c>
      <c r="K8" s="2">
        <f>K7+((K7*Zombies!$D7/1000)- (K7*Zombies!$B7/1000))</f>
        <v>11661987.654944342</v>
      </c>
      <c r="L8" s="2">
        <f>L7+((L7*Zombies!$D7/1000)- (L7*Zombies!$B7/1000))</f>
        <v>11145162.525602398</v>
      </c>
      <c r="M8" s="2">
        <f>M7+((M7*Zombies!$D7/1000)- (M7*Zombies!$B7/1000))</f>
        <v>11089436.712974386</v>
      </c>
      <c r="N8" s="2">
        <f>N7+((N7*Zombies!$D7/1000)- (N7*Zombies!$B7/1000))</f>
        <v>11062978.605663134</v>
      </c>
      <c r="O8" s="2">
        <f>O7+((O7*Zombies!$D7/1000)- (O7*Zombies!$B7/1000))</f>
        <v>10341489.305470813</v>
      </c>
      <c r="P8" s="2">
        <f>P7+((P7*Zombies!$D7/1000)- (P7*Zombies!$B7/1000))</f>
        <v>9896993.3145269621</v>
      </c>
      <c r="Q8" s="2">
        <f>Q7+((Q7*Zombies!$D7/1000)- (Q7*Zombies!$B7/1000))</f>
        <v>9514797.9345603492</v>
      </c>
      <c r="R8" s="2">
        <f>R7+((R7*Zombies!$D7/1000)- (R7*Zombies!$B7/1000))</f>
        <v>9500578.3175053466</v>
      </c>
      <c r="S8" s="2">
        <f>S7+((S7*Zombies!$D7/1000)- (S7*Zombies!$B7/1000))</f>
        <v>9453205.0202149637</v>
      </c>
      <c r="T8" s="2">
        <f>T7+((T7*Zombies!$D7/1000)- (T7*Zombies!$B7/1000))</f>
        <v>9435290.1249385439</v>
      </c>
      <c r="U8" s="2">
        <f>U7+((U7*Zombies!$D7/1000)- (U7*Zombies!$B7/1000))</f>
        <v>9400305.7564099859</v>
      </c>
      <c r="V8" s="2">
        <f>V7+((V7*Zombies!$D7/1000)- (V7*Zombies!$B7/1000))</f>
        <v>9274216.0407911967</v>
      </c>
      <c r="W8" s="2">
        <f>W7+((W7*Zombies!$D7/1000)- (W7*Zombies!$B7/1000))</f>
        <v>8926692.4986549485</v>
      </c>
      <c r="X8" s="2">
        <f>X7+((X7*Zombies!$D7/1000)- (X7*Zombies!$B7/1000))</f>
        <v>8832114.3528233804</v>
      </c>
      <c r="Y8" s="2">
        <f>Y7+((Y7*Zombies!$D7/1000)- (Y7*Zombies!$B7/1000))</f>
        <v>8802102.9303875156</v>
      </c>
      <c r="Z8" s="2">
        <f>Z7+((Z7*Zombies!$D7/1000)- (Z7*Zombies!$B7/1000))</f>
        <v>8773028.0406201556</v>
      </c>
      <c r="AA8" s="2">
        <f>AA7+((AA7*Zombies!$D7/1000)- (AA7*Zombies!$B7/1000))</f>
        <v>4024759.7371448209</v>
      </c>
      <c r="AB8" s="2">
        <f>AB7+((AB7*Zombies!$D7/1000)- (AB7*Zombies!$B7/1000))</f>
        <v>4017343.7544756941</v>
      </c>
      <c r="AC8" s="2">
        <f>AC7+((AC7*Zombies!$D7/1000)- (AC7*Zombies!$B7/1000))</f>
        <v>3947421.6321667815</v>
      </c>
      <c r="AD8" s="2">
        <f>AD7+((AD7*Zombies!$D7/1000)- (AD7*Zombies!$B7/1000))</f>
        <v>3945302.7799756024</v>
      </c>
    </row>
    <row r="9" spans="1:30" x14ac:dyDescent="0.25">
      <c r="A9">
        <f t="shared" si="0"/>
        <v>7</v>
      </c>
      <c r="B9" s="2">
        <f>B8+((B8*Zombies!$D8/1000)- (B8*Zombies!$B8/1000))</f>
        <v>18971535.62719645</v>
      </c>
      <c r="C9" s="2">
        <f>C8+((C8*Zombies!$D8/1000)- (C8*Zombies!$B8/1000))</f>
        <v>15869769.055757271</v>
      </c>
      <c r="D9" s="2">
        <f>D8+((D8*Zombies!$D8/1000)- (D8*Zombies!$B8/1000))</f>
        <v>15061886.126787664</v>
      </c>
      <c r="E9" s="2">
        <f>E8+((E8*Zombies!$D8/1000)- (E8*Zombies!$B8/1000))</f>
        <v>13960503.944826685</v>
      </c>
      <c r="F9" s="2">
        <f>F8+((F8*Zombies!$D8/1000)- (F8*Zombies!$B8/1000))</f>
        <v>13272793.033814151</v>
      </c>
      <c r="G9" s="2">
        <f>G8+((G8*Zombies!$D8/1000)- (G8*Zombies!$B8/1000))</f>
        <v>12882161.646747526</v>
      </c>
      <c r="H9" s="2">
        <f>H8+((H8*Zombies!$D8/1000)- (H8*Zombies!$B8/1000))</f>
        <v>12574423.211561149</v>
      </c>
      <c r="I9" s="2">
        <f>I8+((I8*Zombies!$D8/1000)- (I8*Zombies!$B8/1000))</f>
        <v>12462470.074669352</v>
      </c>
      <c r="J9" s="2">
        <f>J8+((J8*Zombies!$D8/1000)- (J8*Zombies!$B8/1000))</f>
        <v>11775383.530576101</v>
      </c>
      <c r="K9" s="2">
        <f>K8+((K8*Zombies!$D8/1000)- (K8*Zombies!$B8/1000))</f>
        <v>11708565.63363819</v>
      </c>
      <c r="L9" s="2">
        <f>L8+((L8*Zombies!$D8/1000)- (L8*Zombies!$B8/1000))</f>
        <v>11189676.304729654</v>
      </c>
      <c r="M9" s="2">
        <f>M8+((M8*Zombies!$D8/1000)- (M8*Zombies!$B8/1000))</f>
        <v>11133727.923206005</v>
      </c>
      <c r="N9" s="2">
        <f>N8+((N8*Zombies!$D8/1000)- (N8*Zombies!$B8/1000))</f>
        <v>11107164.142214153</v>
      </c>
      <c r="O9" s="2">
        <f>O8+((O8*Zombies!$D8/1000)- (O8*Zombies!$B8/1000))</f>
        <v>10382793.213756863</v>
      </c>
      <c r="P9" s="2">
        <f>P8+((P8*Zombies!$D8/1000)- (P8*Zombies!$B8/1000))</f>
        <v>9936521.9058251828</v>
      </c>
      <c r="Q9" s="2">
        <f>Q8+((Q8*Zombies!$D8/1000)- (Q8*Zombies!$B8/1000))</f>
        <v>9552800.0375109836</v>
      </c>
      <c r="R9" s="2">
        <f>R8+((R8*Zombies!$D8/1000)- (R8*Zombies!$B8/1000))</f>
        <v>9538523.627305463</v>
      </c>
      <c r="S9" s="2">
        <f>S8+((S8*Zombies!$D8/1000)- (S8*Zombies!$B8/1000))</f>
        <v>9490961.1210657023</v>
      </c>
      <c r="T9" s="2">
        <f>T8+((T8*Zombies!$D8/1000)- (T8*Zombies!$B8/1000))</f>
        <v>9472974.673697548</v>
      </c>
      <c r="U9" s="2">
        <f>U8+((U8*Zombies!$D8/1000)- (U8*Zombies!$B8/1000))</f>
        <v>9437850.5776010882</v>
      </c>
      <c r="V9" s="2">
        <f>V8+((V8*Zombies!$D8/1000)- (V8*Zombies!$B8/1000))</f>
        <v>9311257.2596581168</v>
      </c>
      <c r="W9" s="2">
        <f>W8+((W8*Zombies!$D8/1000)- (W8*Zombies!$B8/1000))</f>
        <v>8962345.7084945757</v>
      </c>
      <c r="X9" s="2">
        <f>X8+((X8*Zombies!$D8/1000)- (X8*Zombies!$B8/1000))</f>
        <v>8867389.8175485563</v>
      </c>
      <c r="Y9" s="2">
        <f>Y8+((Y8*Zombies!$D8/1000)- (Y8*Zombies!$B8/1000))</f>
        <v>8837258.5294914842</v>
      </c>
      <c r="Z9" s="2">
        <f>Z8+((Z8*Zombies!$D8/1000)- (Z8*Zombies!$B8/1000))</f>
        <v>8808067.5146143921</v>
      </c>
      <c r="AA9" s="2">
        <f>AA8+((AA8*Zombies!$D8/1000)- (AA8*Zombies!$B8/1000))</f>
        <v>4040834.6275349772</v>
      </c>
      <c r="AB9" s="2">
        <f>AB8+((AB8*Zombies!$D8/1000)- (AB8*Zombies!$B8/1000))</f>
        <v>4033389.02543107</v>
      </c>
      <c r="AC9" s="2">
        <f>AC8+((AC8*Zombies!$D8/1000)- (AC8*Zombies!$B8/1000))</f>
        <v>3963187.6341656558</v>
      </c>
      <c r="AD9" s="2">
        <f>AD8+((AD8*Zombies!$D8/1000)- (AD8*Zombies!$B8/1000))</f>
        <v>3961060.3192788251</v>
      </c>
    </row>
    <row r="10" spans="1:30" x14ac:dyDescent="0.25">
      <c r="A10">
        <f t="shared" si="0"/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>
        <f t="shared" si="0"/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>
        <f t="shared" si="0"/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3">
        <f t="shared" si="0"/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29" spans="1:1" x14ac:dyDescent="0.25">
      <c r="A29" t="s">
        <v>33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5" x14ac:dyDescent="0.25"/>
  <cols>
    <col min="2" max="2" width="17.5703125" customWidth="1"/>
    <col min="3" max="3" width="21" customWidth="1"/>
    <col min="4" max="4" width="20.42578125" customWidth="1"/>
  </cols>
  <sheetData>
    <row r="1" spans="1:4" s="1" customFormat="1" x14ac:dyDescent="0.25">
      <c r="A1" s="1" t="s">
        <v>14</v>
      </c>
      <c r="B1" s="1" t="s">
        <v>15</v>
      </c>
      <c r="C1" s="1" t="s">
        <v>32</v>
      </c>
      <c r="D1" s="1" t="s">
        <v>16</v>
      </c>
    </row>
    <row r="2" spans="1:4" x14ac:dyDescent="0.25">
      <c r="A2">
        <v>1</v>
      </c>
      <c r="B2">
        <v>10</v>
      </c>
      <c r="C2">
        <v>0.1</v>
      </c>
      <c r="D2">
        <v>20</v>
      </c>
    </row>
    <row r="3" spans="1:4" x14ac:dyDescent="0.25">
      <c r="A3">
        <v>2</v>
      </c>
      <c r="B3">
        <f>B2+(0.001*C3)</f>
        <v>10.000400000000001</v>
      </c>
      <c r="C3">
        <f>C2*4</f>
        <v>0.4</v>
      </c>
      <c r="D3">
        <f>D2-(0.01*C3)</f>
        <v>19.995999999999999</v>
      </c>
    </row>
    <row r="4" spans="1:4" x14ac:dyDescent="0.25">
      <c r="A4">
        <v>3</v>
      </c>
      <c r="B4">
        <f t="shared" ref="B4:B9" si="0">B3+(0.001*C4)</f>
        <v>10.002000000000001</v>
      </c>
      <c r="C4">
        <f t="shared" ref="C4:C12" si="1">C3*4</f>
        <v>1.6</v>
      </c>
      <c r="D4">
        <f t="shared" ref="D4:D8" si="2">D3-(0.01*C4)</f>
        <v>19.98</v>
      </c>
    </row>
    <row r="5" spans="1:4" x14ac:dyDescent="0.25">
      <c r="A5">
        <v>4</v>
      </c>
      <c r="B5">
        <f t="shared" si="0"/>
        <v>10.0084</v>
      </c>
      <c r="C5">
        <f t="shared" si="1"/>
        <v>6.4</v>
      </c>
      <c r="D5">
        <f t="shared" si="2"/>
        <v>19.916</v>
      </c>
    </row>
    <row r="6" spans="1:4" x14ac:dyDescent="0.25">
      <c r="A6">
        <v>5</v>
      </c>
      <c r="B6">
        <f t="shared" si="0"/>
        <v>10.034000000000001</v>
      </c>
      <c r="C6">
        <f t="shared" si="1"/>
        <v>25.6</v>
      </c>
      <c r="D6">
        <f t="shared" si="2"/>
        <v>19.66</v>
      </c>
    </row>
    <row r="7" spans="1:4" x14ac:dyDescent="0.25">
      <c r="A7">
        <v>6</v>
      </c>
      <c r="B7">
        <f t="shared" si="0"/>
        <v>10.1364</v>
      </c>
      <c r="C7">
        <f t="shared" si="1"/>
        <v>102.4</v>
      </c>
      <c r="D7">
        <f t="shared" si="2"/>
        <v>18.635999999999999</v>
      </c>
    </row>
    <row r="8" spans="1:4" x14ac:dyDescent="0.25">
      <c r="A8">
        <v>7</v>
      </c>
      <c r="B8">
        <f t="shared" si="0"/>
        <v>10.545999999999999</v>
      </c>
      <c r="C8">
        <f t="shared" si="1"/>
        <v>409.6</v>
      </c>
      <c r="D8">
        <f t="shared" si="2"/>
        <v>14.54</v>
      </c>
    </row>
    <row r="9" spans="1:4" x14ac:dyDescent="0.25">
      <c r="A9">
        <v>8</v>
      </c>
      <c r="B9">
        <f t="shared" si="0"/>
        <v>12.1844</v>
      </c>
      <c r="C9">
        <f t="shared" si="1"/>
        <v>1638.4</v>
      </c>
      <c r="D9">
        <f>D8-(0.01*C9)</f>
        <v>-1.8440000000000012</v>
      </c>
    </row>
    <row r="10" spans="1:4" x14ac:dyDescent="0.25">
      <c r="A10">
        <f>A9+1</f>
        <v>9</v>
      </c>
      <c r="B10">
        <f t="shared" ref="B10:B12" si="3">B9+(0.001*C10)</f>
        <v>18.738</v>
      </c>
      <c r="C10">
        <f t="shared" si="1"/>
        <v>6553.6</v>
      </c>
      <c r="D10">
        <f t="shared" ref="D10:D12" si="4">D9-(0.01*C10)</f>
        <v>-67.38</v>
      </c>
    </row>
    <row r="11" spans="1:4" x14ac:dyDescent="0.25">
      <c r="A11">
        <f>A10+1</f>
        <v>10</v>
      </c>
      <c r="B11">
        <f t="shared" si="3"/>
        <v>44.952399999999997</v>
      </c>
      <c r="C11">
        <f t="shared" si="1"/>
        <v>26214.400000000001</v>
      </c>
      <c r="D11">
        <f t="shared" si="4"/>
        <v>-329.524</v>
      </c>
    </row>
    <row r="12" spans="1:4" x14ac:dyDescent="0.25">
      <c r="A12">
        <f t="shared" ref="A12" si="5">A11+1</f>
        <v>11</v>
      </c>
      <c r="B12">
        <f t="shared" si="3"/>
        <v>149.81</v>
      </c>
      <c r="C12">
        <f t="shared" si="1"/>
        <v>104857.60000000001</v>
      </c>
      <c r="D12">
        <f t="shared" si="4"/>
        <v>-1378.1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"/>
  <sheetViews>
    <sheetView workbookViewId="0">
      <selection activeCell="C24" sqref="C24"/>
    </sheetView>
  </sheetViews>
  <sheetFormatPr defaultRowHeight="15" x14ac:dyDescent="0.25"/>
  <cols>
    <col min="1" max="1" width="19" customWidth="1"/>
    <col min="2" max="2" width="12.42578125" customWidth="1"/>
    <col min="3" max="3" width="11" customWidth="1"/>
    <col min="4" max="15" width="10.140625" bestFit="1" customWidth="1"/>
    <col min="16" max="30" width="9.85546875" bestFit="1" customWidth="1"/>
  </cols>
  <sheetData>
    <row r="1" spans="1:30" s="1" customFormat="1" x14ac:dyDescent="0.25">
      <c r="B1" s="1" t="s">
        <v>4</v>
      </c>
      <c r="C1" s="1" t="s">
        <v>7</v>
      </c>
      <c r="D1" s="1" t="s">
        <v>17</v>
      </c>
      <c r="E1" s="1" t="s">
        <v>18</v>
      </c>
      <c r="F1" s="1" t="s">
        <v>6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3</v>
      </c>
      <c r="L1" s="1" t="s">
        <v>23</v>
      </c>
      <c r="M1" s="1" t="s">
        <v>24</v>
      </c>
      <c r="N1" s="1" t="s">
        <v>2</v>
      </c>
      <c r="O1" s="1" t="s">
        <v>1</v>
      </c>
      <c r="P1" s="1" t="s">
        <v>25</v>
      </c>
      <c r="Q1" s="1" t="s">
        <v>26</v>
      </c>
      <c r="R1" s="1" t="s">
        <v>0</v>
      </c>
      <c r="S1" s="1" t="s">
        <v>5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8</v>
      </c>
      <c r="Z1" s="1" t="s">
        <v>13</v>
      </c>
      <c r="AA1" s="1" t="s">
        <v>9</v>
      </c>
      <c r="AB1" s="1" t="s">
        <v>10</v>
      </c>
      <c r="AC1" s="1" t="s">
        <v>11</v>
      </c>
      <c r="AD1" s="1" t="s">
        <v>12</v>
      </c>
    </row>
    <row r="2" spans="1:30" x14ac:dyDescent="0.25">
      <c r="A2">
        <v>0</v>
      </c>
      <c r="B2" s="2">
        <v>17836133</v>
      </c>
      <c r="C2" s="2">
        <v>14920000</v>
      </c>
      <c r="D2" s="2">
        <v>14160467</v>
      </c>
      <c r="E2" s="2">
        <v>13125000</v>
      </c>
      <c r="F2" s="2">
        <v>12478447</v>
      </c>
      <c r="G2" s="2">
        <v>12111194</v>
      </c>
      <c r="H2" s="2">
        <v>11821873</v>
      </c>
      <c r="I2" s="2">
        <v>11716620</v>
      </c>
      <c r="J2" s="2">
        <v>11070654</v>
      </c>
      <c r="K2" s="2">
        <v>11007835</v>
      </c>
      <c r="L2" s="2">
        <v>10520000</v>
      </c>
      <c r="M2" s="2">
        <v>10467400</v>
      </c>
      <c r="N2" s="2">
        <v>10442426</v>
      </c>
      <c r="O2" s="2">
        <v>9761407</v>
      </c>
      <c r="P2" s="2">
        <v>9341844</v>
      </c>
      <c r="Q2" s="2">
        <v>8981087</v>
      </c>
      <c r="R2" s="2">
        <v>8967665</v>
      </c>
      <c r="S2" s="2">
        <v>8922949</v>
      </c>
      <c r="T2" s="2">
        <v>8906039</v>
      </c>
      <c r="U2" s="2">
        <v>8873017</v>
      </c>
      <c r="V2" s="2">
        <v>8754000</v>
      </c>
      <c r="W2" s="2">
        <v>8425970</v>
      </c>
      <c r="X2" s="2">
        <v>8336697</v>
      </c>
      <c r="Y2" s="2">
        <v>8308369</v>
      </c>
      <c r="Z2" s="2">
        <v>8280925</v>
      </c>
      <c r="AA2" s="2">
        <v>3799000</v>
      </c>
      <c r="AB2" s="2">
        <v>3792000</v>
      </c>
      <c r="AC2" s="2">
        <v>3726000</v>
      </c>
      <c r="AD2" s="2">
        <v>3724000</v>
      </c>
    </row>
    <row r="3" spans="1:30" x14ac:dyDescent="0.25">
      <c r="A3">
        <v>1</v>
      </c>
      <c r="B3" s="2">
        <f>B2+((B2*Zombies!$D2/1000)- (B2*Zombies!$B2/1000))</f>
        <v>18014494.329999998</v>
      </c>
      <c r="C3" s="2">
        <f>C2+((C2*Zombies!$D2/1000)- (C2*Zombies!$B2/1000))</f>
        <v>15069200</v>
      </c>
      <c r="D3" s="2">
        <f>D2+((D2*Zombies!$D2/1000)- (D2*Zombies!$B2/1000))</f>
        <v>14302071.67</v>
      </c>
      <c r="E3" s="2">
        <f>E2+((E2*Zombies!$D2/1000)- (E2*Zombies!$B2/1000))</f>
        <v>13256250</v>
      </c>
      <c r="F3" s="2">
        <f>F2+((F2*Zombies!$D2/1000)- (F2*Zombies!$B2/1000))</f>
        <v>12603231.470000001</v>
      </c>
      <c r="G3" s="2">
        <f>G2+((G2*Zombies!$D2/1000)- (G2*Zombies!$B2/1000))</f>
        <v>12232305.939999999</v>
      </c>
      <c r="H3" s="2">
        <f>H2+((H2*Zombies!$D2/1000)- (H2*Zombies!$B2/1000))</f>
        <v>11940091.73</v>
      </c>
      <c r="I3" s="2">
        <f>I2+((I2*Zombies!$D2/1000)- (I2*Zombies!$B2/1000))</f>
        <v>11833786.199999999</v>
      </c>
      <c r="J3" s="2">
        <f>J2+((J2*Zombies!$D2/1000)- (J2*Zombies!$B2/1000))</f>
        <v>11181360.539999999</v>
      </c>
      <c r="K3" s="2">
        <f>K2+((K2*Zombies!$D2/1000)- (K2*Zombies!$B2/1000))</f>
        <v>11117913.35</v>
      </c>
      <c r="L3" s="2">
        <f>L2+((L2*Zombies!$D2/1000)- (L2*Zombies!$B2/1000))</f>
        <v>10625200</v>
      </c>
      <c r="M3" s="2">
        <f>M2+((M2*Zombies!$D2/1000)- (M2*Zombies!$B2/1000))</f>
        <v>10572074</v>
      </c>
      <c r="N3" s="2">
        <f>N2+((N2*Zombies!$D2/1000)- (N2*Zombies!$B2/1000))</f>
        <v>10546850.26</v>
      </c>
      <c r="O3" s="2">
        <f>O2+((O2*Zombies!$D2/1000)- (O2*Zombies!$B2/1000))</f>
        <v>9859021.0700000003</v>
      </c>
      <c r="P3" s="2">
        <f>P2+((P2*Zombies!$D2/1000)- (P2*Zombies!$B2/1000))</f>
        <v>9435262.4399999995</v>
      </c>
      <c r="Q3" s="2">
        <f>Q2+((Q2*Zombies!$D2/1000)- (Q2*Zombies!$B2/1000))</f>
        <v>9070897.8699999992</v>
      </c>
      <c r="R3" s="2">
        <f>R2+((R2*Zombies!$D2/1000)- (R2*Zombies!$B2/1000))</f>
        <v>9057341.6500000004</v>
      </c>
      <c r="S3" s="2">
        <f>S2+((S2*Zombies!$D2/1000)- (S2*Zombies!$B2/1000))</f>
        <v>9012178.4900000002</v>
      </c>
      <c r="T3" s="2">
        <f>T2+((T2*Zombies!$D2/1000)- (T2*Zombies!$B2/1000))</f>
        <v>8995099.3900000006</v>
      </c>
      <c r="U3" s="2">
        <f>U2+((U2*Zombies!$D2/1000)- (U2*Zombies!$B2/1000))</f>
        <v>8961747.1699999999</v>
      </c>
      <c r="V3" s="2">
        <f>V2+((V2*Zombies!$D2/1000)- (V2*Zombies!$B2/1000))</f>
        <v>8841540</v>
      </c>
      <c r="W3" s="2">
        <f>W2+((W2*Zombies!$D2/1000)- (W2*Zombies!$B2/1000))</f>
        <v>8510229.6999999993</v>
      </c>
      <c r="X3" s="2">
        <f>X2+((X2*Zombies!$D2/1000)- (X2*Zombies!$B2/1000))</f>
        <v>8420063.9700000007</v>
      </c>
      <c r="Y3" s="2">
        <f>Y2+((Y2*Zombies!$D2/1000)- (Y2*Zombies!$B2/1000))</f>
        <v>8391452.6899999995</v>
      </c>
      <c r="Z3" s="2">
        <f>Z2+((Z2*Zombies!$D2/1000)- (Z2*Zombies!$B2/1000))</f>
        <v>8363734.25</v>
      </c>
      <c r="AA3" s="2">
        <f>AA2+((AA2*Zombies!$D2/1000)- (AA2*Zombies!$B2/1000))</f>
        <v>3836990</v>
      </c>
      <c r="AB3" s="2">
        <f>AB2+((AB2*Zombies!$D2/1000)- (AB2*Zombies!$B2/1000))</f>
        <v>3829920</v>
      </c>
      <c r="AC3" s="2">
        <f>AC2+((AC2*Zombies!$D2/1000)- (AC2*Zombies!$B2/1000))</f>
        <v>3763260</v>
      </c>
      <c r="AD3" s="2">
        <f>AD2+((AD2*Zombies!$D2/1000)- (AD2*Zombies!$B2/1000))</f>
        <v>3761240</v>
      </c>
    </row>
    <row r="4" spans="1:30" x14ac:dyDescent="0.25">
      <c r="A4">
        <v>2</v>
      </c>
      <c r="B4" s="2">
        <f>B3+((B3*Zombies!$D3/1000)- (B3*Zombies!$B3/1000))</f>
        <v>18194560.009524945</v>
      </c>
      <c r="C4" s="2">
        <f>C3+((C3*Zombies!$D3/1000)- (C3*Zombies!$B3/1000))</f>
        <v>15219825.695520001</v>
      </c>
      <c r="D4" s="2">
        <f>D3+((D3*Zombies!$D3/1000)- (D3*Zombies!$B3/1000))</f>
        <v>14445029.457584651</v>
      </c>
      <c r="E4" s="2">
        <f>E3+((E3*Zombies!$D3/1000)- (E3*Zombies!$B3/1000))</f>
        <v>13388754.172499999</v>
      </c>
      <c r="F4" s="2">
        <f>F3+((F3*Zombies!$D3/1000)- (F3*Zombies!$B3/1000))</f>
        <v>12729208.330481533</v>
      </c>
      <c r="G4" s="2">
        <f>G3+((G3*Zombies!$D3/1000)- (G3*Zombies!$B3/1000))</f>
        <v>12354575.177253863</v>
      </c>
      <c r="H4" s="2">
        <f>H3+((H3*Zombies!$D3/1000)- (H3*Zombies!$B3/1000))</f>
        <v>12059440.110896388</v>
      </c>
      <c r="I4" s="2">
        <f>I3+((I3*Zombies!$D3/1000)- (I3*Zombies!$B3/1000))</f>
        <v>11952071.993340719</v>
      </c>
      <c r="J4" s="2">
        <f>J3+((J3*Zombies!$D3/1000)- (J3*Zombies!$B3/1000))</f>
        <v>11293124.947413623</v>
      </c>
      <c r="K4" s="2">
        <f>K3+((K3*Zombies!$D3/1000)- (K3*Zombies!$B3/1000))</f>
        <v>11229043.56468126</v>
      </c>
      <c r="L4" s="2">
        <f>L3+((L3*Zombies!$D3/1000)- (L3*Zombies!$B3/1000))</f>
        <v>10731405.249120001</v>
      </c>
      <c r="M4" s="2">
        <f>M3+((M3*Zombies!$D3/1000)- (M3*Zombies!$B3/1000))</f>
        <v>10677748.222874399</v>
      </c>
      <c r="N4" s="2">
        <f>N3+((N3*Zombies!$D3/1000)- (N3*Zombies!$B3/1000))</f>
        <v>10652272.356458856</v>
      </c>
      <c r="O4" s="2">
        <f>O3+((O3*Zombies!$D3/1000)- (O3*Zombies!$B3/1000))</f>
        <v>9957567.9010072928</v>
      </c>
      <c r="P4" s="2">
        <f>P3+((P3*Zombies!$D3/1000)- (P3*Zombies!$B3/1000))</f>
        <v>9529573.5492452644</v>
      </c>
      <c r="Q4" s="2">
        <f>Q3+((Q3*Zombies!$D3/1000)- (Q3*Zombies!$B3/1000))</f>
        <v>9161566.9367493708</v>
      </c>
      <c r="R4" s="2">
        <f>R3+((R3*Zombies!$D3/1000)- (R3*Zombies!$B3/1000))</f>
        <v>9147875.2141967397</v>
      </c>
      <c r="S4" s="2">
        <f>S3+((S3*Zombies!$D3/1000)- (S3*Zombies!$B3/1000))</f>
        <v>9102260.6213146448</v>
      </c>
      <c r="T4" s="2">
        <f>T3+((T3*Zombies!$D3/1000)- (T3*Zombies!$B3/1000))</f>
        <v>9085010.8054626845</v>
      </c>
      <c r="U4" s="2">
        <f>U3+((U3*Zombies!$D3/1000)- (U3*Zombies!$B3/1000))</f>
        <v>9051325.2100124527</v>
      </c>
      <c r="V4" s="2">
        <f>V3+((V3*Zombies!$D3/1000)- (V3*Zombies!$B3/1000))</f>
        <v>8929916.4972239994</v>
      </c>
      <c r="W4" s="2">
        <f>W3+((W3*Zombies!$D3/1000)- (W3*Zombies!$B3/1000))</f>
        <v>8595294.5519893188</v>
      </c>
      <c r="X4" s="2">
        <f>X3+((X3*Zombies!$D3/1000)- (X3*Zombies!$B3/1000))</f>
        <v>8504227.5614185333</v>
      </c>
      <c r="Y4" s="2">
        <f>Y3+((Y3*Zombies!$D3/1000)- (Y3*Zombies!$B3/1000))</f>
        <v>8475330.2945081629</v>
      </c>
      <c r="Z4" s="2">
        <f>Z3+((Z3*Zombies!$D3/1000)- (Z3*Zombies!$B3/1000))</f>
        <v>8447334.7920692991</v>
      </c>
      <c r="AA4" s="2">
        <f>AA3+((AA3*Zombies!$D3/1000)- (AA3*Zombies!$B3/1000))</f>
        <v>3875343.017244</v>
      </c>
      <c r="AB4" s="2">
        <f>AB3+((AB3*Zombies!$D3/1000)- (AB3*Zombies!$B3/1000))</f>
        <v>3868202.3483520001</v>
      </c>
      <c r="AC4" s="2">
        <f>AC3+((AC3*Zombies!$D3/1000)- (AC3*Zombies!$B3/1000))</f>
        <v>3800876.0416560001</v>
      </c>
      <c r="AD4" s="2">
        <f>AD3+((AD3*Zombies!$D3/1000)- (AD3*Zombies!$B3/1000))</f>
        <v>3798835.850544</v>
      </c>
    </row>
    <row r="5" spans="1:30" x14ac:dyDescent="0.25">
      <c r="A5">
        <v>3</v>
      </c>
      <c r="B5" s="2">
        <f>B4+((B4*Zombies!$D4/1000)- (B4*Zombies!$B4/1000))</f>
        <v>18376105.329299986</v>
      </c>
      <c r="C5" s="2">
        <f>C4+((C4*Zombies!$D4/1000)- (C4*Zombies!$B4/1000))</f>
        <v>15371689.1163099</v>
      </c>
      <c r="D5" s="2">
        <f>D4+((D4*Zombies!$D4/1000)- (D4*Zombies!$B4/1000))</f>
        <v>14589161.961512432</v>
      </c>
      <c r="E5" s="2">
        <f>E4+((E4*Zombies!$D4/1000)- (E4*Zombies!$B4/1000))</f>
        <v>13522347.161633205</v>
      </c>
      <c r="F5" s="2">
        <f>F4+((F4*Zombies!$D4/1000)- (F4*Zombies!$B4/1000))</f>
        <v>12856220.371203078</v>
      </c>
      <c r="G5" s="2">
        <f>G4+((G4*Zombies!$D4/1000)- (G4*Zombies!$B4/1000))</f>
        <v>12477849.128372502</v>
      </c>
      <c r="H5" s="2">
        <f>H4+((H4*Zombies!$D4/1000)- (H4*Zombies!$B4/1000))</f>
        <v>12179769.204322912</v>
      </c>
      <c r="I5" s="2">
        <f>I4+((I4*Zombies!$D4/1000)- (I4*Zombies!$B4/1000))</f>
        <v>12071329.767690273</v>
      </c>
      <c r="J5" s="2">
        <f>J4+((J4*Zombies!$D4/1000)- (J4*Zombies!$B4/1000))</f>
        <v>11405807.748138916</v>
      </c>
      <c r="K5" s="2">
        <f>K4+((K4*Zombies!$D4/1000)- (K4*Zombies!$B4/1000))</f>
        <v>11341086.961369649</v>
      </c>
      <c r="L5" s="2">
        <f>L4+((L4*Zombies!$D4/1000)- (L4*Zombies!$B4/1000))</f>
        <v>10838483.210695719</v>
      </c>
      <c r="M5" s="2">
        <f>M4+((M4*Zombies!$D4/1000)- (M4*Zombies!$B4/1000))</f>
        <v>10784290.79464224</v>
      </c>
      <c r="N5" s="2">
        <f>N4+((N4*Zombies!$D4/1000)- (N4*Zombies!$B4/1000))</f>
        <v>10758560.730031602</v>
      </c>
      <c r="O5" s="2">
        <f>O4+((O4*Zombies!$D4/1000)- (O4*Zombies!$B4/1000))</f>
        <v>10056924.513523543</v>
      </c>
      <c r="P5" s="2">
        <f>P4+((P4*Zombies!$D4/1000)- (P4*Zombies!$B4/1000))</f>
        <v>9624659.6341196336</v>
      </c>
      <c r="Q5" s="2">
        <f>Q4+((Q4*Zombies!$D4/1000)- (Q4*Zombies!$B4/1000))</f>
        <v>9252981.0516442563</v>
      </c>
      <c r="R5" s="2">
        <f>R4+((R4*Zombies!$D4/1000)- (R4*Zombies!$B4/1000))</f>
        <v>9239152.7130839955</v>
      </c>
      <c r="S5" s="2">
        <f>S4+((S4*Zombies!$D4/1000)- (S4*Zombies!$B4/1000))</f>
        <v>9193082.977794122</v>
      </c>
      <c r="T5" s="2">
        <f>T4+((T4*Zombies!$D4/1000)- (T4*Zombies!$B4/1000))</f>
        <v>9175661.0432795919</v>
      </c>
      <c r="U5" s="2">
        <f>U4+((U4*Zombies!$D4/1000)- (U4*Zombies!$B4/1000))</f>
        <v>9141639.3329579569</v>
      </c>
      <c r="V5" s="2">
        <f>V4+((V4*Zombies!$D4/1000)- (V4*Zombies!$B4/1000))</f>
        <v>9019019.2040333003</v>
      </c>
      <c r="W5" s="2">
        <f>W4+((W4*Zombies!$D4/1000)- (W4*Zombies!$B4/1000))</f>
        <v>8681058.401029069</v>
      </c>
      <c r="X5" s="2">
        <f>X4+((X4*Zombies!$D4/1000)- (X4*Zombies!$B4/1000))</f>
        <v>8589082.7440263666</v>
      </c>
      <c r="Y5" s="2">
        <f>Y4+((Y4*Zombies!$D4/1000)- (Y4*Zombies!$B4/1000))</f>
        <v>8559897.1401867662</v>
      </c>
      <c r="Z5" s="2">
        <f>Z4+((Z4*Zombies!$D4/1000)- (Z4*Zombies!$B4/1000))</f>
        <v>8531622.2986245658</v>
      </c>
      <c r="AA5" s="2">
        <f>AA4+((AA4*Zombies!$D4/1000)- (AA4*Zombies!$B4/1000))</f>
        <v>3914011.1898700604</v>
      </c>
      <c r="AB5" s="2">
        <f>AB4+((AB4*Zombies!$D4/1000)- (AB4*Zombies!$B4/1000))</f>
        <v>3906799.2713838564</v>
      </c>
      <c r="AC5" s="2">
        <f>AC4+((AC4*Zombies!$D4/1000)- (AC4*Zombies!$B4/1000))</f>
        <v>3838801.1827996438</v>
      </c>
      <c r="AD5" s="2">
        <f>AD4+((AD4*Zombies!$D4/1000)- (AD4*Zombies!$B4/1000))</f>
        <v>3836740.6346607283</v>
      </c>
    </row>
    <row r="6" spans="1:30" x14ac:dyDescent="0.25">
      <c r="A6">
        <v>4</v>
      </c>
      <c r="B6" s="2">
        <f>B5+((B5*Zombies!$D5/1000)- (B5*Zombies!$B5/1000))</f>
        <v>18558168.430460557</v>
      </c>
      <c r="C6" s="2">
        <f>C5+((C5*Zombies!$D5/1000)- (C5*Zombies!$B5/1000))</f>
        <v>15523985.663398651</v>
      </c>
      <c r="D6" s="2">
        <f>D5+((D5*Zombies!$D5/1000)- (D5*Zombies!$B5/1000))</f>
        <v>14733705.542562312</v>
      </c>
      <c r="E6" s="2">
        <f>E5+((E5*Zombies!$D5/1000)- (E5*Zombies!$B5/1000))</f>
        <v>13656321.168371802</v>
      </c>
      <c r="F6" s="2">
        <f>F5+((F5*Zombies!$D5/1000)- (F5*Zombies!$B5/1000))</f>
        <v>12983594.66015281</v>
      </c>
      <c r="G6" s="2">
        <f>G5+((G5*Zombies!$D5/1000)- (G5*Zombies!$B5/1000))</f>
        <v>12601474.666396765</v>
      </c>
      <c r="H6" s="2">
        <f>H5+((H5*Zombies!$D5/1000)- (H5*Zombies!$B5/1000))</f>
        <v>12300441.485691661</v>
      </c>
      <c r="I6" s="2">
        <f>I5+((I5*Zombies!$D5/1000)- (I5*Zombies!$B5/1000))</f>
        <v>12190927.674496641</v>
      </c>
      <c r="J6" s="2">
        <f>J5+((J5*Zombies!$D5/1000)- (J5*Zombies!$B5/1000))</f>
        <v>11518811.928984378</v>
      </c>
      <c r="K6" s="2">
        <f>K5+((K5*Zombies!$D5/1000)- (K5*Zombies!$B5/1000))</f>
        <v>11453449.914548114</v>
      </c>
      <c r="L6" s="2">
        <f>L5+((L5*Zombies!$D5/1000)- (L5*Zombies!$B5/1000))</f>
        <v>10945866.566954007</v>
      </c>
      <c r="M6" s="2">
        <f>M5+((M5*Zombies!$D5/1000)- (M5*Zombies!$B5/1000))</f>
        <v>10891137.234119236</v>
      </c>
      <c r="N6" s="2">
        <f>N5+((N5*Zombies!$D5/1000)- (N5*Zombies!$B5/1000))</f>
        <v>10865152.246320464</v>
      </c>
      <c r="O6" s="2">
        <f>O5+((O5*Zombies!$D5/1000)- (O5*Zombies!$B5/1000))</f>
        <v>10156564.498833729</v>
      </c>
      <c r="P6" s="2">
        <f>P5+((P5*Zombies!$D5/1000)- (P5*Zombies!$B5/1000))</f>
        <v>9720016.9119106382</v>
      </c>
      <c r="Q6" s="2">
        <f>Q5+((Q5*Zombies!$D5/1000)- (Q5*Zombies!$B5/1000))</f>
        <v>9344655.8867115267</v>
      </c>
      <c r="R6" s="2">
        <f>R5+((R5*Zombies!$D5/1000)- (R5*Zombies!$B5/1000))</f>
        <v>9330690.5425041467</v>
      </c>
      <c r="S6" s="2">
        <f>S5+((S5*Zombies!$D5/1000)- (S5*Zombies!$B5/1000))</f>
        <v>9284164.3667049147</v>
      </c>
      <c r="T6" s="2">
        <f>T5+((T5*Zombies!$D5/1000)- (T5*Zombies!$B5/1000))</f>
        <v>9266569.8226319887</v>
      </c>
      <c r="U6" s="2">
        <f>U5+((U5*Zombies!$D5/1000)- (U5*Zombies!$B5/1000))</f>
        <v>9232211.0388131719</v>
      </c>
      <c r="V6" s="2">
        <f>V5+((V5*Zombies!$D5/1000)- (V5*Zombies!$B5/1000))</f>
        <v>9108376.0386991799</v>
      </c>
      <c r="W6" s="2">
        <f>W5+((W5*Zombies!$D5/1000)- (W5*Zombies!$B5/1000))</f>
        <v>8767066.8552431054</v>
      </c>
      <c r="X6" s="2">
        <f>X5+((X5*Zombies!$D5/1000)- (X5*Zombies!$B5/1000))</f>
        <v>8674179.9402210824</v>
      </c>
      <c r="Y6" s="2">
        <f>Y5+((Y5*Zombies!$D5/1000)- (Y5*Zombies!$B5/1000))</f>
        <v>8644705.17709288</v>
      </c>
      <c r="Z6" s="2">
        <f>Z5+((Z5*Zombies!$D5/1000)- (Z5*Zombies!$B5/1000))</f>
        <v>8616150.1997104194</v>
      </c>
      <c r="AA6" s="2">
        <f>AA5+((AA5*Zombies!$D5/1000)- (AA5*Zombies!$B5/1000))</f>
        <v>3952789.6471348172</v>
      </c>
      <c r="AB6" s="2">
        <f>AB5+((AB5*Zombies!$D5/1000)- (AB5*Zombies!$B5/1000))</f>
        <v>3945506.2758450191</v>
      </c>
      <c r="AC6" s="2">
        <f>AC5+((AC5*Zombies!$D5/1000)- (AC5*Zombies!$B5/1000))</f>
        <v>3876834.4893983495</v>
      </c>
      <c r="AD6" s="2">
        <f>AD5+((AD5*Zombies!$D5/1000)- (AD5*Zombies!$B5/1000))</f>
        <v>3874753.5261726929</v>
      </c>
    </row>
    <row r="7" spans="1:30" x14ac:dyDescent="0.25">
      <c r="A7">
        <f>A6+1</f>
        <v>5</v>
      </c>
      <c r="B7" s="2">
        <f>B6+((B6*Zombies!$D6/1000)- (B6*Zombies!$B6/1000))</f>
        <v>18736809.359772172</v>
      </c>
      <c r="C7" s="2">
        <f>C6+((C6*Zombies!$D6/1000)- (C6*Zombies!$B6/1000))</f>
        <v>15673419.549394527</v>
      </c>
      <c r="D7" s="2">
        <f>D6+((D6*Zombies!$D6/1000)- (D6*Zombies!$B6/1000))</f>
        <v>14875532.192115016</v>
      </c>
      <c r="E7" s="2">
        <f>E6+((E6*Zombies!$D6/1000)- (E6*Zombies!$B6/1000))</f>
        <v>13787776.915938549</v>
      </c>
      <c r="F7" s="2">
        <f>F6+((F6*Zombies!$D6/1000)- (F6*Zombies!$B6/1000))</f>
        <v>13108574.742351441</v>
      </c>
      <c r="G7" s="2">
        <f>G6+((G6*Zombies!$D6/1000)- (G6*Zombies!$B6/1000))</f>
        <v>12722776.4615355</v>
      </c>
      <c r="H7" s="2">
        <f>H6+((H6*Zombies!$D6/1000)- (H6*Zombies!$B6/1000))</f>
        <v>12418845.535432929</v>
      </c>
      <c r="I7" s="2">
        <f>I6+((I6*Zombies!$D6/1000)- (I6*Zombies!$B6/1000))</f>
        <v>12308277.544291345</v>
      </c>
      <c r="J7" s="2">
        <f>J6+((J6*Zombies!$D6/1000)- (J6*Zombies!$B6/1000))</f>
        <v>11629692.012612781</v>
      </c>
      <c r="K7" s="2">
        <f>K6+((K6*Zombies!$D6/1000)- (K6*Zombies!$B6/1000))</f>
        <v>11563700.823425554</v>
      </c>
      <c r="L7" s="2">
        <f>L6+((L6*Zombies!$D6/1000)- (L6*Zombies!$B6/1000))</f>
        <v>11051231.478527507</v>
      </c>
      <c r="M7" s="2">
        <f>M6+((M6*Zombies!$D6/1000)- (M6*Zombies!$B6/1000))</f>
        <v>10995975.321134869</v>
      </c>
      <c r="N7" s="2">
        <f>N6+((N6*Zombies!$D6/1000)- (N6*Zombies!$B6/1000))</f>
        <v>10969740.201843545</v>
      </c>
      <c r="O7" s="2">
        <f>O6+((O6*Zombies!$D6/1000)- (O6*Zombies!$B6/1000))</f>
        <v>10254331.588699503</v>
      </c>
      <c r="P7" s="2">
        <f>P6+((P6*Zombies!$D6/1000)- (P6*Zombies!$B6/1000))</f>
        <v>9813581.7947046906</v>
      </c>
      <c r="Q7" s="2">
        <f>Q6+((Q6*Zombies!$D6/1000)- (Q6*Zombies!$B6/1000))</f>
        <v>9434607.5442770123</v>
      </c>
      <c r="R7" s="2">
        <f>R6+((R6*Zombies!$D6/1000)- (R6*Zombies!$B6/1000))</f>
        <v>9420507.7696662918</v>
      </c>
      <c r="S7" s="2">
        <f>S6+((S6*Zombies!$D6/1000)- (S6*Zombies!$B6/1000))</f>
        <v>9373533.7328988165</v>
      </c>
      <c r="T7" s="2">
        <f>T6+((T6*Zombies!$D6/1000)- (T6*Zombies!$B6/1000))</f>
        <v>9355769.8237446435</v>
      </c>
      <c r="U7" s="2">
        <f>U6+((U6*Zombies!$D6/1000)- (U6*Zombies!$B6/1000))</f>
        <v>9321080.3022727873</v>
      </c>
      <c r="V7" s="2">
        <f>V6+((V6*Zombies!$D6/1000)- (V6*Zombies!$B6/1000))</f>
        <v>9196053.2664476987</v>
      </c>
      <c r="W7" s="2">
        <f>W6+((W6*Zombies!$D6/1000)- (W6*Zombies!$B6/1000))</f>
        <v>8851458.6407916751</v>
      </c>
      <c r="X7" s="2">
        <f>X6+((X6*Zombies!$D6/1000)- (X6*Zombies!$B6/1000))</f>
        <v>8757677.5963256508</v>
      </c>
      <c r="Y7" s="2">
        <f>Y6+((Y6*Zombies!$D6/1000)- (Y6*Zombies!$B6/1000))</f>
        <v>8727919.1091275755</v>
      </c>
      <c r="Z7" s="2">
        <f>Z6+((Z6*Zombies!$D6/1000)- (Z6*Zombies!$B6/1000))</f>
        <v>8699089.2615328319</v>
      </c>
      <c r="AA7" s="2">
        <f>AA6+((AA6*Zombies!$D6/1000)- (AA6*Zombies!$B6/1000))</f>
        <v>3990839.2002781369</v>
      </c>
      <c r="AB7" s="2">
        <f>AB6+((AB6*Zombies!$D6/1000)- (AB6*Zombies!$B6/1000))</f>
        <v>3983485.7192563033</v>
      </c>
      <c r="AC7" s="2">
        <f>AC6+((AC6*Zombies!$D6/1000)- (AC6*Zombies!$B6/1000))</f>
        <v>3914152.8981932979</v>
      </c>
      <c r="AD7" s="2">
        <f>AD6+((AD6*Zombies!$D6/1000)- (AD6*Zombies!$B6/1000))</f>
        <v>3912051.9036156312</v>
      </c>
    </row>
    <row r="8" spans="1:30" x14ac:dyDescent="0.25">
      <c r="A8">
        <f t="shared" ref="A8:A13" si="0">A7+1</f>
        <v>6</v>
      </c>
      <c r="B8" s="2">
        <f>B7+((B7*Zombies!$D7/1000)- (B7*Zombies!$B7/1000))</f>
        <v>18896064.744606491</v>
      </c>
      <c r="C8" s="2">
        <f>C7+((C7*Zombies!$D7/1000)- (C7*Zombies!$B7/1000))</f>
        <v>15806637.346196562</v>
      </c>
      <c r="D8" s="2">
        <f>D7+((D7*Zombies!$D7/1000)- (D7*Zombies!$B7/1000))</f>
        <v>15001968.265535116</v>
      </c>
      <c r="E8" s="2">
        <f>E7+((E7*Zombies!$D7/1000)- (E7*Zombies!$B7/1000))</f>
        <v>13904967.50461326</v>
      </c>
      <c r="F8" s="2">
        <f>F7+((F7*Zombies!$D7/1000)- (F7*Zombies!$B7/1000))</f>
        <v>13219992.38423153</v>
      </c>
      <c r="G8" s="2">
        <f>G7+((G7*Zombies!$D7/1000)- (G7*Zombies!$B7/1000))</f>
        <v>12830914.972347967</v>
      </c>
      <c r="H8" s="2">
        <f>H7+((H7*Zombies!$D7/1000)- (H7*Zombies!$B7/1000))</f>
        <v>12524400.754945895</v>
      </c>
      <c r="I8" s="2">
        <f>I7+((I7*Zombies!$D7/1000)- (I7*Zombies!$B7/1000))</f>
        <v>12412892.980106805</v>
      </c>
      <c r="J8" s="2">
        <f>J7+((J7*Zombies!$D7/1000)- (J7*Zombies!$B7/1000))</f>
        <v>11728539.742843185</v>
      </c>
      <c r="K8" s="2">
        <f>K7+((K7*Zombies!$D7/1000)- (K7*Zombies!$B7/1000))</f>
        <v>11661987.654944342</v>
      </c>
      <c r="L8" s="2">
        <f>L7+((L7*Zombies!$D7/1000)- (L7*Zombies!$B7/1000))</f>
        <v>11145162.525602398</v>
      </c>
      <c r="M8" s="2">
        <f>M7+((M7*Zombies!$D7/1000)- (M7*Zombies!$B7/1000))</f>
        <v>11089436.712974386</v>
      </c>
      <c r="N8" s="2">
        <f>N7+((N7*Zombies!$D7/1000)- (N7*Zombies!$B7/1000))</f>
        <v>11062978.605663134</v>
      </c>
      <c r="O8" s="2">
        <f>O7+((O7*Zombies!$D7/1000)- (O7*Zombies!$B7/1000))</f>
        <v>10341489.305470813</v>
      </c>
      <c r="P8" s="2">
        <f>P7+((P7*Zombies!$D7/1000)- (P7*Zombies!$B7/1000))</f>
        <v>9896993.3145269621</v>
      </c>
      <c r="Q8" s="2">
        <f>Q7+((Q7*Zombies!$D7/1000)- (Q7*Zombies!$B7/1000))</f>
        <v>9514797.9345603492</v>
      </c>
      <c r="R8" s="2">
        <f>R7+((R7*Zombies!$D7/1000)- (R7*Zombies!$B7/1000))</f>
        <v>9500578.3175053466</v>
      </c>
      <c r="S8" s="2">
        <f>S7+((S7*Zombies!$D7/1000)- (S7*Zombies!$B7/1000))</f>
        <v>9453205.0202149637</v>
      </c>
      <c r="T8" s="2">
        <f>T7+((T7*Zombies!$D7/1000)- (T7*Zombies!$B7/1000))</f>
        <v>9435290.1249385439</v>
      </c>
      <c r="U8" s="2">
        <f>U7+((U7*Zombies!$D7/1000)- (U7*Zombies!$B7/1000))</f>
        <v>9400305.7564099859</v>
      </c>
      <c r="V8" s="2">
        <f>V7+((V7*Zombies!$D7/1000)- (V7*Zombies!$B7/1000))</f>
        <v>9274216.0407911967</v>
      </c>
      <c r="W8" s="2">
        <f>W7+((W7*Zombies!$D7/1000)- (W7*Zombies!$B7/1000))</f>
        <v>8926692.4986549485</v>
      </c>
      <c r="X8" s="2">
        <f>X7+((X7*Zombies!$D7/1000)- (X7*Zombies!$B7/1000))</f>
        <v>8832114.3528233804</v>
      </c>
      <c r="Y8" s="2">
        <f>Y7+((Y7*Zombies!$D7/1000)- (Y7*Zombies!$B7/1000))</f>
        <v>8802102.9303875156</v>
      </c>
      <c r="Z8" s="2">
        <f>Z7+((Z7*Zombies!$D7/1000)- (Z7*Zombies!$B7/1000))</f>
        <v>8773028.0406201556</v>
      </c>
      <c r="AA8" s="2">
        <f>AA7+((AA7*Zombies!$D7/1000)- (AA7*Zombies!$B7/1000))</f>
        <v>4024759.7371448209</v>
      </c>
      <c r="AB8" s="2">
        <f>AB7+((AB7*Zombies!$D7/1000)- (AB7*Zombies!$B7/1000))</f>
        <v>4017343.7544756941</v>
      </c>
      <c r="AC8" s="2">
        <f>AC7+((AC7*Zombies!$D7/1000)- (AC7*Zombies!$B7/1000))</f>
        <v>3947421.6321667815</v>
      </c>
      <c r="AD8" s="2">
        <f>AD7+((AD7*Zombies!$D7/1000)- (AD7*Zombies!$B7/1000))</f>
        <v>3945302.7799756024</v>
      </c>
    </row>
    <row r="9" spans="1:30" x14ac:dyDescent="0.25">
      <c r="A9">
        <f t="shared" si="0"/>
        <v>7</v>
      </c>
      <c r="B9" s="2">
        <f>B8+((B8*Zombies!$D8/1000)- (B8*Zombies!$B8/1000))</f>
        <v>18971535.62719645</v>
      </c>
      <c r="C9" s="2">
        <f>C8+((C8*Zombies!$D8/1000)- (C8*Zombies!$B8/1000))</f>
        <v>15869769.055757271</v>
      </c>
      <c r="D9" s="2">
        <f>D8+((D8*Zombies!$D8/1000)- (D8*Zombies!$B8/1000))</f>
        <v>15061886.126787664</v>
      </c>
      <c r="E9" s="2">
        <f>E8+((E8*Zombies!$D8/1000)- (E8*Zombies!$B8/1000))</f>
        <v>13960503.944826685</v>
      </c>
      <c r="F9" s="2">
        <f>F8+((F8*Zombies!$D8/1000)- (F8*Zombies!$B8/1000))</f>
        <v>13272793.033814151</v>
      </c>
      <c r="G9" s="2">
        <f>G8+((G8*Zombies!$D8/1000)- (G8*Zombies!$B8/1000))</f>
        <v>12882161.646747526</v>
      </c>
      <c r="H9" s="2">
        <f>H8+((H8*Zombies!$D8/1000)- (H8*Zombies!$B8/1000))</f>
        <v>12574423.211561149</v>
      </c>
      <c r="I9" s="2">
        <f>I8+((I8*Zombies!$D8/1000)- (I8*Zombies!$B8/1000))</f>
        <v>12462470.074669352</v>
      </c>
      <c r="J9" s="2">
        <f>J8+((J8*Zombies!$D8/1000)- (J8*Zombies!$B8/1000))</f>
        <v>11775383.530576101</v>
      </c>
      <c r="K9" s="2">
        <f>K8+((K8*Zombies!$D8/1000)- (K8*Zombies!$B8/1000))</f>
        <v>11708565.63363819</v>
      </c>
      <c r="L9" s="2">
        <f>L8+((L8*Zombies!$D8/1000)- (L8*Zombies!$B8/1000))</f>
        <v>11189676.304729654</v>
      </c>
      <c r="M9" s="2">
        <f>M8+((M8*Zombies!$D8/1000)- (M8*Zombies!$B8/1000))</f>
        <v>11133727.923206005</v>
      </c>
      <c r="N9" s="2">
        <f>N8+((N8*Zombies!$D8/1000)- (N8*Zombies!$B8/1000))</f>
        <v>11107164.142214153</v>
      </c>
      <c r="O9" s="2">
        <f>O8+((O8*Zombies!$D8/1000)- (O8*Zombies!$B8/1000))</f>
        <v>10382793.213756863</v>
      </c>
      <c r="P9" s="2">
        <f>P8+((P8*Zombies!$D8/1000)- (P8*Zombies!$B8/1000))</f>
        <v>9936521.9058251828</v>
      </c>
      <c r="Q9" s="2">
        <f>Q8+((Q8*Zombies!$D8/1000)- (Q8*Zombies!$B8/1000))</f>
        <v>9552800.0375109836</v>
      </c>
      <c r="R9" s="2">
        <f>R8+((R8*Zombies!$D8/1000)- (R8*Zombies!$B8/1000))</f>
        <v>9538523.627305463</v>
      </c>
      <c r="S9" s="2">
        <f>S8+((S8*Zombies!$D8/1000)- (S8*Zombies!$B8/1000))</f>
        <v>9490961.1210657023</v>
      </c>
      <c r="T9" s="2">
        <f>T8+((T8*Zombies!$D8/1000)- (T8*Zombies!$B8/1000))</f>
        <v>9472974.673697548</v>
      </c>
      <c r="U9" s="2">
        <f>U8+((U8*Zombies!$D8/1000)- (U8*Zombies!$B8/1000))</f>
        <v>9437850.5776010882</v>
      </c>
      <c r="V9" s="2">
        <f>V8+((V8*Zombies!$D8/1000)- (V8*Zombies!$B8/1000))</f>
        <v>9311257.2596581168</v>
      </c>
      <c r="W9" s="2">
        <f>W8+((W8*Zombies!$D8/1000)- (W8*Zombies!$B8/1000))</f>
        <v>8962345.7084945757</v>
      </c>
      <c r="X9" s="2">
        <f>X8+((X8*Zombies!$D8/1000)- (X8*Zombies!$B8/1000))</f>
        <v>8867389.8175485563</v>
      </c>
      <c r="Y9" s="2">
        <f>Y8+((Y8*Zombies!$D8/1000)- (Y8*Zombies!$B8/1000))</f>
        <v>8837258.5294914842</v>
      </c>
      <c r="Z9" s="2">
        <f>Z8+((Z8*Zombies!$D8/1000)- (Z8*Zombies!$B8/1000))</f>
        <v>8808067.5146143921</v>
      </c>
      <c r="AA9" s="2">
        <f>AA8+((AA8*Zombies!$D8/1000)- (AA8*Zombies!$B8/1000))</f>
        <v>4040834.6275349772</v>
      </c>
      <c r="AB9" s="2">
        <f>AB8+((AB8*Zombies!$D8/1000)- (AB8*Zombies!$B8/1000))</f>
        <v>4033389.02543107</v>
      </c>
      <c r="AC9" s="2">
        <f>AC8+((AC8*Zombies!$D8/1000)- (AC8*Zombies!$B8/1000))</f>
        <v>3963187.6341656558</v>
      </c>
      <c r="AD9" s="2">
        <f>AD8+((AD8*Zombies!$D8/1000)- (AD8*Zombies!$B8/1000))</f>
        <v>3961060.3192788251</v>
      </c>
    </row>
    <row r="10" spans="1:30" x14ac:dyDescent="0.25">
      <c r="A10">
        <f t="shared" si="0"/>
        <v>8</v>
      </c>
      <c r="B10" s="2">
        <f>B9+((B9*Zombies!$D9/1000)- (B9*Zombies!$B9/1000))</f>
        <v>18705395.336803887</v>
      </c>
      <c r="C10" s="2">
        <f>C9+((C9*Zombies!$D9/1000)- (C9*Zombies!$B9/1000))</f>
        <v>15647141.587535486</v>
      </c>
      <c r="D10" s="2">
        <f>D9+((D9*Zombies!$D9/1000)- (D9*Zombies!$B9/1000))</f>
        <v>14850591.963446636</v>
      </c>
      <c r="E10" s="2">
        <f>E9+((E9*Zombies!$D9/1000)- (E9*Zombies!$B9/1000))</f>
        <v>13764660.411287079</v>
      </c>
      <c r="F10" s="2">
        <f>F9+((F9*Zombies!$D9/1000)- (F9*Zombies!$B9/1000))</f>
        <v>13086596.984018592</v>
      </c>
      <c r="G10" s="2">
        <f>G9+((G9*Zombies!$D9/1000)- (G9*Zombies!$B9/1000))</f>
        <v>12701445.530302294</v>
      </c>
      <c r="H10" s="2">
        <f>H9+((H9*Zombies!$D9/1000)- (H9*Zombies!$B9/1000))</f>
        <v>12398024.172980085</v>
      </c>
      <c r="I10" s="2">
        <f>I9+((I9*Zombies!$D9/1000)- (I9*Zombies!$B9/1000))</f>
        <v>12287641.559473861</v>
      </c>
      <c r="J10" s="2">
        <f>J9+((J9*Zombies!$D9/1000)- (J9*Zombies!$B9/1000))</f>
        <v>11610193.740255767</v>
      </c>
      <c r="K10" s="2">
        <f>K9+((K9*Zombies!$D9/1000)- (K9*Zombies!$B9/1000))</f>
        <v>11544313.19150326</v>
      </c>
      <c r="L10" s="2">
        <f>L9+((L9*Zombies!$D9/1000)- (L9*Zombies!$B9/1000))</f>
        <v>11032703.049656384</v>
      </c>
      <c r="M10" s="2">
        <f>M9+((M9*Zombies!$D9/1000)- (M9*Zombies!$B9/1000))</f>
        <v>10977539.534408102</v>
      </c>
      <c r="N10" s="2">
        <f>N9+((N9*Zombies!$D9/1000)- (N9*Zombies!$B9/1000))</f>
        <v>10951348.400761517</v>
      </c>
      <c r="O10" s="2">
        <f>O9+((O9*Zombies!$D9/1000)- (O9*Zombies!$B9/1000))</f>
        <v>10237139.237436997</v>
      </c>
      <c r="P10" s="2">
        <f>P9+((P9*Zombies!$D9/1000)- (P9*Zombies!$B9/1000))</f>
        <v>9797128.4019215051</v>
      </c>
      <c r="Q10" s="2">
        <f>Q9+((Q9*Zombies!$D9/1000)- (Q9*Zombies!$B9/1000))</f>
        <v>9418789.537464764</v>
      </c>
      <c r="R10" s="2">
        <f>R9+((R9*Zombies!$D9/1000)- (R9*Zombies!$B9/1000))</f>
        <v>9404713.4024521708</v>
      </c>
      <c r="S10" s="2">
        <f>S9+((S9*Zombies!$D9/1000)- (S9*Zombies!$B9/1000))</f>
        <v>9357818.1220749449</v>
      </c>
      <c r="T10" s="2">
        <f>T9+((T9*Zombies!$D9/1000)- (T9*Zombies!$B9/1000))</f>
        <v>9340083.9957850501</v>
      </c>
      <c r="U10" s="2">
        <f>U9+((U9*Zombies!$D9/1000)- (U9*Zombies!$B9/1000))</f>
        <v>9305452.6345582698</v>
      </c>
      <c r="V10" s="2">
        <f>V9+((V9*Zombies!$D9/1000)- (V9*Zombies!$B9/1000))</f>
        <v>9180635.2183167282</v>
      </c>
      <c r="W10" s="2">
        <f>W9+((W9*Zombies!$D9/1000)- (W9*Zombies!$B9/1000))</f>
        <v>8836618.3379575312</v>
      </c>
      <c r="X10" s="2">
        <f>X9+((X9*Zombies!$D9/1000)- (X9*Zombies!$B9/1000))</f>
        <v>8742994.5262320582</v>
      </c>
      <c r="Y10" s="2">
        <f>Y9+((Y9*Zombies!$D9/1000)- (Y9*Zombies!$B9/1000))</f>
        <v>8713285.9319363665</v>
      </c>
      <c r="Z10" s="2">
        <f>Z9+((Z9*Zombies!$D9/1000)- (Z9*Zombies!$B9/1000))</f>
        <v>8684504.4202923756</v>
      </c>
      <c r="AA10" s="2">
        <f>AA9+((AA9*Zombies!$D9/1000)- (AA9*Zombies!$B9/1000))</f>
        <v>3984148.1830460653</v>
      </c>
      <c r="AB10" s="2">
        <f>AB9+((AB9*Zombies!$D9/1000)- (AB9*Zombies!$B9/1000))</f>
        <v>3976807.030826713</v>
      </c>
      <c r="AC10" s="2">
        <f>AC9+((AC9*Zombies!$D9/1000)- (AC9*Zombies!$B9/1000))</f>
        <v>3907590.4527585264</v>
      </c>
      <c r="AD10" s="2">
        <f>AD9+((AD9*Zombies!$D9/1000)- (AD9*Zombies!$B9/1000))</f>
        <v>3905492.9806958539</v>
      </c>
    </row>
    <row r="11" spans="1:30" x14ac:dyDescent="0.25">
      <c r="A11">
        <f t="shared" si="0"/>
        <v>9</v>
      </c>
      <c r="B11" s="2">
        <f>B10+((B10*Zombies!$D10/1000)- (B10*Zombies!$B10/1000))</f>
        <v>17094524.10118901</v>
      </c>
      <c r="C11" s="2">
        <f>C10+((C10*Zombies!$D10/1000)- (C10*Zombies!$B10/1000))</f>
        <v>14299641.048300104</v>
      </c>
      <c r="D11" s="2">
        <f>D10+((D10*Zombies!$D10/1000)- (D10*Zombies!$B10/1000))</f>
        <v>13571688.684738539</v>
      </c>
      <c r="E11" s="2">
        <f>E10+((E10*Zombies!$D10/1000)- (E10*Zombies!$B10/1000))</f>
        <v>12579275.385987857</v>
      </c>
      <c r="F11" s="2">
        <f>F10+((F10*Zombies!$D10/1000)- (F10*Zombies!$B10/1000))</f>
        <v>11959605.424948879</v>
      </c>
      <c r="G11" s="2">
        <f>G10+((G10*Zombies!$D10/1000)- (G10*Zombies!$B10/1000))</f>
        <v>11607622.444123721</v>
      </c>
      <c r="H11" s="2">
        <f>H10+((H10*Zombies!$D10/1000)- (H10*Zombies!$B10/1000))</f>
        <v>11330331.127251387</v>
      </c>
      <c r="I11" s="2">
        <f>I10+((I10*Zombies!$D10/1000)- (I10*Zombies!$B10/1000))</f>
        <v>11229454.44365509</v>
      </c>
      <c r="J11" s="2">
        <f>J10+((J10*Zombies!$D10/1000)- (J10*Zombies!$B10/1000))</f>
        <v>10610347.075732421</v>
      </c>
      <c r="K11" s="2">
        <f>K10+((K10*Zombies!$D10/1000)- (K10*Zombies!$B10/1000))</f>
        <v>10550140.028077383</v>
      </c>
      <c r="L11" s="2">
        <f>L10+((L10*Zombies!$D10/1000)- (L10*Zombies!$B10/1000))</f>
        <v>10082588.728426075</v>
      </c>
      <c r="M11" s="2">
        <f>M10+((M10*Zombies!$D10/1000)- (M10*Zombies!$B10/1000))</f>
        <v>10032175.784783944</v>
      </c>
      <c r="N11" s="2">
        <f>N10+((N10*Zombies!$D10/1000)- (N10*Zombies!$B10/1000))</f>
        <v>10008240.179184737</v>
      </c>
      <c r="O11" s="2">
        <f>O10+((O10*Zombies!$D10/1000)- (O10*Zombies!$B10/1000))</f>
        <v>9355537.2805873975</v>
      </c>
      <c r="P11" s="2">
        <f>P10+((P10*Zombies!$D10/1000)- (P10*Zombies!$B10/1000))</f>
        <v>8953419.2982048281</v>
      </c>
      <c r="Q11" s="2">
        <f>Q10+((Q10*Zombies!$D10/1000)- (Q10*Zombies!$B10/1000))</f>
        <v>8607662.2200773731</v>
      </c>
      <c r="R11" s="2">
        <f>R10+((R10*Zombies!$D10/1000)- (R10*Zombies!$B10/1000))</f>
        <v>8594798.2936597951</v>
      </c>
      <c r="S11" s="2">
        <f>S10+((S10*Zombies!$D10/1000)- (S10*Zombies!$B10/1000))</f>
        <v>8551941.5410380941</v>
      </c>
      <c r="T11" s="2">
        <f>T10+((T10*Zombies!$D10/1000)- (T10*Zombies!$B10/1000))</f>
        <v>8535734.6422360335</v>
      </c>
      <c r="U11" s="2">
        <f>U10+((U10*Zombies!$D10/1000)- (U10*Zombies!$B10/1000))</f>
        <v>8504085.6645753812</v>
      </c>
      <c r="V11" s="2">
        <f>V10+((V10*Zombies!$D10/1000)- (V10*Zombies!$B10/1000))</f>
        <v>8390017.2745857276</v>
      </c>
      <c r="W11" s="2">
        <f>W10+((W10*Zombies!$D10/1000)- (W10*Zombies!$B10/1000))</f>
        <v>8075626.4399293046</v>
      </c>
      <c r="X11" s="2">
        <f>X10+((X10*Zombies!$D10/1000)- (X10*Zombies!$B10/1000))</f>
        <v>7990065.323622006</v>
      </c>
      <c r="Y11" s="2">
        <f>Y10+((Y10*Zombies!$D10/1000)- (Y10*Zombies!$B10/1000))</f>
        <v>7962915.174049871</v>
      </c>
      <c r="Z11" s="2">
        <f>Z10+((Z10*Zombies!$D10/1000)- (Z10*Zombies!$B10/1000))</f>
        <v>7936612.2686256366</v>
      </c>
      <c r="AA11" s="2">
        <f>AA10+((AA10*Zombies!$D10/1000)- (AA10*Zombies!$B10/1000))</f>
        <v>3641041.3098185044</v>
      </c>
      <c r="AB11" s="2">
        <f>AB10+((AB10*Zombies!$D10/1000)- (AB10*Zombies!$B10/1000))</f>
        <v>3634332.3629459781</v>
      </c>
      <c r="AC11" s="2">
        <f>AC10+((AC10*Zombies!$D10/1000)- (AC10*Zombies!$B10/1000))</f>
        <v>3571076.5781478677</v>
      </c>
      <c r="AD11" s="2">
        <f>AD10+((AD10*Zombies!$D10/1000)- (AD10*Zombies!$B10/1000))</f>
        <v>3569159.7361842883</v>
      </c>
    </row>
    <row r="12" spans="1:30" x14ac:dyDescent="0.25">
      <c r="A12">
        <f t="shared" si="0"/>
        <v>10</v>
      </c>
      <c r="B12" s="2">
        <f>B11+((B11*Zombies!$D11/1000)- (B11*Zombies!$B11/1000))</f>
        <v>10693028.256062515</v>
      </c>
      <c r="C12" s="2">
        <f>C11+((C11*Zombies!$D11/1000)- (C11*Zombies!$B11/1000))</f>
        <v>8944762.9472404551</v>
      </c>
      <c r="D12" s="2">
        <f>D11+((D11*Zombies!$D11/1000)- (D11*Zombies!$B11/1000))</f>
        <v>8489411.564156916</v>
      </c>
      <c r="E12" s="2">
        <f>E11+((E11*Zombies!$D11/1000)- (E11*Zombies!$B11/1000))</f>
        <v>7868633.6248345142</v>
      </c>
      <c r="F12" s="2">
        <f>F11+((F11*Zombies!$D11/1000)- (F11*Zombies!$B11/1000))</f>
        <v>7481015.4399935529</v>
      </c>
      <c r="G12" s="2">
        <f>G11+((G11*Zombies!$D11/1000)- (G11*Zombies!$B11/1000))</f>
        <v>7260841.7786890687</v>
      </c>
      <c r="H12" s="2">
        <f>H11+((H11*Zombies!$D11/1000)- (H11*Zombies!$B11/1000))</f>
        <v>7087389.5159103451</v>
      </c>
      <c r="I12" s="2">
        <f>I11+((I11*Zombies!$D11/1000)- (I11*Zombies!$B11/1000))</f>
        <v>7024288.7696311288</v>
      </c>
      <c r="J12" s="2">
        <f>J11+((J11*Zombies!$D11/1000)- (J11*Zombies!$B11/1000))</f>
        <v>6637022.5000616163</v>
      </c>
      <c r="K12" s="2">
        <f>K11+((K11*Zombies!$D11/1000)- (K11*Zombies!$B11/1000))</f>
        <v>6599361.5708670653</v>
      </c>
      <c r="L12" s="2">
        <f>L11+((L11*Zombies!$D11/1000)- (L11*Zombies!$B11/1000))</f>
        <v>6306897.1987245008</v>
      </c>
      <c r="M12" s="2">
        <f>M11+((M11*Zombies!$D11/1000)- (M11*Zombies!$B11/1000))</f>
        <v>6275362.712730879</v>
      </c>
      <c r="N12" s="2">
        <f>N11+((N11*Zombies!$D11/1000)- (N11*Zombies!$B11/1000))</f>
        <v>6260390.4265482817</v>
      </c>
      <c r="O12" s="2">
        <f>O11+((O11*Zombies!$D11/1000)- (O11*Zombies!$B11/1000))</f>
        <v>5852109.3596872389</v>
      </c>
      <c r="P12" s="2">
        <f>P11+((P11*Zombies!$D11/1000)- (P11*Zombies!$B11/1000))</f>
        <v>5600575.0717225578</v>
      </c>
      <c r="Q12" s="2">
        <f>Q11+((Q11*Zombies!$D11/1000)- (Q11*Zombies!$B11/1000))</f>
        <v>5384295.8594867904</v>
      </c>
      <c r="R12" s="2">
        <f>R11+((R11*Zombies!$D11/1000)- (R11*Zombies!$B11/1000))</f>
        <v>5376249.1699239314</v>
      </c>
      <c r="S12" s="2">
        <f>S11+((S11*Zombies!$D11/1000)- (S11*Zombies!$B11/1000))</f>
        <v>5349441.259739696</v>
      </c>
      <c r="T12" s="2">
        <f>T11+((T11*Zombies!$D11/1000)- (T11*Zombies!$B11/1000))</f>
        <v>5339303.4620561954</v>
      </c>
      <c r="U12" s="2">
        <f>U11+((U11*Zombies!$D11/1000)- (U11*Zombies!$B11/1000))</f>
        <v>5319506.2796135843</v>
      </c>
      <c r="V12" s="2">
        <f>V11+((V11*Zombies!$D11/1000)- (V11*Zombies!$B11/1000))</f>
        <v>5248153.8096610531</v>
      </c>
      <c r="W12" s="2">
        <f>W11+((W11*Zombies!$D11/1000)- (W11*Zombies!$B11/1000))</f>
        <v>5051494.9229597626</v>
      </c>
      <c r="X12" s="2">
        <f>X11+((X11*Zombies!$D11/1000)- (X11*Zombies!$B11/1000))</f>
        <v>4997974.4254672024</v>
      </c>
      <c r="Y12" s="2">
        <f>Y11+((Y11*Zombies!$D11/1000)- (Y11*Zombies!$B11/1000))</f>
        <v>4980991.366166302</v>
      </c>
      <c r="Z12" s="2">
        <f>Z11+((Z11*Zombies!$D11/1000)- (Z11*Zombies!$B11/1000))</f>
        <v>4964538.2780748755</v>
      </c>
      <c r="AA12" s="2">
        <f>AA11+((AA11*Zombies!$D11/1000)- (AA11*Zombies!$B11/1000))</f>
        <v>2277557.2678663861</v>
      </c>
      <c r="AB12" s="2">
        <f>AB11+((AB11*Zombies!$D11/1000)- (AB11*Zombies!$B11/1000))</f>
        <v>2273360.6632664748</v>
      </c>
      <c r="AC12" s="2">
        <f>AC11+((AC11*Zombies!$D11/1000)- (AC11*Zombies!$B11/1000))</f>
        <v>2233792.6770387357</v>
      </c>
      <c r="AD12" s="2">
        <f>AD11+((AD11*Zombies!$D11/1000)- (AD11*Zombies!$B11/1000))</f>
        <v>2232593.647153046</v>
      </c>
    </row>
    <row r="13" spans="1:30" x14ac:dyDescent="0.25">
      <c r="A13" s="1">
        <f t="shared" si="0"/>
        <v>11</v>
      </c>
      <c r="B13" s="2">
        <f>B12+((B12*Zombies!$D12/1000)- (B12*Zombies!$B12/1000))</f>
        <v>-5644956.5466579609</v>
      </c>
      <c r="C13" s="2">
        <f>C12+((C12*Zombies!$D12/1000)- (C12*Zombies!$B12/1000))</f>
        <v>-4722029.807477707</v>
      </c>
      <c r="D13" s="2">
        <f>D12+((D12*Zombies!$D12/1000)- (D12*Zombies!$B12/1000))</f>
        <v>-4481645.258834077</v>
      </c>
      <c r="E13" s="2">
        <f>E12+((E12*Zombies!$D12/1000)- (E12*Zombies!$B12/1000))</f>
        <v>-4153930.3768863892</v>
      </c>
      <c r="F13" s="2">
        <f>F12+((F12*Zombies!$D12/1000)- (F12*Zombies!$B12/1000))</f>
        <v>-3949302.8609269969</v>
      </c>
      <c r="G13" s="2">
        <f>G12+((G12*Zombies!$D12/1000)- (G12*Zombies!$B12/1000))</f>
        <v>-3833070.983387745</v>
      </c>
      <c r="H13" s="2">
        <f>H12+((H12*Zombies!$D12/1000)- (H12*Zombies!$B12/1000))</f>
        <v>-3741503.7993442295</v>
      </c>
      <c r="I13" s="2">
        <f>I12+((I12*Zombies!$D12/1000)- (I12*Zombies!$B12/1000))</f>
        <v>-3708192.2843759693</v>
      </c>
      <c r="J13" s="2">
        <f>J12+((J12*Zombies!$D12/1000)- (J12*Zombies!$B12/1000))</f>
        <v>-3503750.5480075274</v>
      </c>
      <c r="K13" s="2">
        <f>K12+((K12*Zombies!$D12/1000)- (K12*Zombies!$B12/1000))</f>
        <v>-3483868.9668764323</v>
      </c>
      <c r="L13" s="2">
        <f>L12+((L12*Zombies!$D12/1000)- (L12*Zombies!$B12/1000))</f>
        <v>-3329474.1001786515</v>
      </c>
      <c r="M13" s="2">
        <f>M12+((M12*Zombies!$D12/1000)- (M12*Zombies!$B12/1000))</f>
        <v>-3312826.7296777554</v>
      </c>
      <c r="N13" s="2">
        <f>N12+((N12*Zombies!$D12/1000)- (N12*Zombies!$B12/1000))</f>
        <v>-3304922.7100791037</v>
      </c>
      <c r="O13" s="2">
        <f>O12+((O12*Zombies!$D12/1000)- (O12*Zombies!$B12/1000))</f>
        <v>-3089387.0520724896</v>
      </c>
      <c r="P13" s="2">
        <f>P12+((P12*Zombies!$D12/1000)- (P12*Zombies!$B12/1000))</f>
        <v>-2956599.5861130562</v>
      </c>
      <c r="Q13" s="2">
        <f>Q12+((Q12*Zombies!$D12/1000)- (Q12*Zombies!$B12/1000))</f>
        <v>-2842423.6271816706</v>
      </c>
      <c r="R13" s="2">
        <f>R12+((R12*Zombies!$D12/1000)- (R12*Zombies!$B12/1000))</f>
        <v>-2838175.6992945429</v>
      </c>
      <c r="S13" s="2">
        <f>S12+((S12*Zombies!$D12/1000)- (S12*Zombies!$B12/1000))</f>
        <v>-2824023.5354291825</v>
      </c>
      <c r="T13" s="2">
        <f>T12+((T12*Zombies!$D12/1000)- (T12*Zombies!$B12/1000))</f>
        <v>-2818671.6906540859</v>
      </c>
      <c r="U13" s="2">
        <f>U12+((U12*Zombies!$D12/1000)- (U12*Zombies!$B12/1000))</f>
        <v>-2808220.5600708071</v>
      </c>
      <c r="V13" s="2">
        <f>V12+((V12*Zombies!$D12/1000)- (V12*Zombies!$B12/1000))</f>
        <v>-2770552.877658166</v>
      </c>
      <c r="W13" s="2">
        <f>W12+((W12*Zombies!$D12/1000)- (W12*Zombies!$B12/1000))</f>
        <v>-2666734.6847796878</v>
      </c>
      <c r="X13" s="2">
        <f>X12+((X12*Zombies!$D12/1000)- (X12*Zombies!$B12/1000))</f>
        <v>-2638480.6789483903</v>
      </c>
      <c r="Y13" s="2">
        <f>Y12+((Y12*Zombies!$D12/1000)- (Y12*Zombies!$B12/1000))</f>
        <v>-2629515.1521128519</v>
      </c>
      <c r="Z13" s="2">
        <f>Z12+((Z12*Zombies!$D12/1000)- (Z12*Zombies!$B12/1000))</f>
        <v>-2620829.402378507</v>
      </c>
      <c r="AA13" s="2">
        <f>AA12+((AA12*Zombies!$D12/1000)- (AA12*Zombies!$B12/1000))</f>
        <v>-1202345.2572793434</v>
      </c>
      <c r="AB13" s="2">
        <f>AB12+((AB12*Zombies!$D12/1000)- (AB12*Zombies!$B12/1000))</f>
        <v>-1200129.8277450046</v>
      </c>
      <c r="AC13" s="2">
        <f>AC12+((AC12*Zombies!$D12/1000)- (AC12*Zombies!$B12/1000))</f>
        <v>-1179241.4921355187</v>
      </c>
      <c r="AD13" s="2">
        <f>AD12+((AD12*Zombies!$D12/1000)- (AD12*Zombies!$B12/1000))</f>
        <v>-1178608.5122685642</v>
      </c>
    </row>
    <row r="22" spans="1:1" x14ac:dyDescent="0.25">
      <c r="A22" t="s">
        <v>34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Zombies</vt:lpstr>
      <vt:lpstr>Zombieschart</vt:lpstr>
    </vt:vector>
  </TitlesOfParts>
  <Company>Barnard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Administrator</cp:lastModifiedBy>
  <dcterms:created xsi:type="dcterms:W3CDTF">2014-08-18T17:57:43Z</dcterms:created>
  <dcterms:modified xsi:type="dcterms:W3CDTF">2015-10-02T14:11:54Z</dcterms:modified>
</cp:coreProperties>
</file>