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eric\Desktop\"/>
    </mc:Choice>
  </mc:AlternateContent>
  <xr:revisionPtr revIDLastSave="0" documentId="13_ncr:1_{B7543D62-2D94-4DA6-82C3-33E861560BE6}" xr6:coauthVersionLast="47" xr6:coauthVersionMax="47" xr10:uidLastSave="{00000000-0000-0000-0000-000000000000}"/>
  <bookViews>
    <workbookView xWindow="980" yWindow="460" windowWidth="25860" windowHeight="18550" xr2:uid="{00000000-000D-0000-FFFF-FFFF00000000}"/>
  </bookViews>
  <sheets>
    <sheet name="Tutorial" sheetId="1" r:id="rId1"/>
  </sheets>
  <definedNames>
    <definedName name="DropType">Tutorial!$B$21</definedName>
    <definedName name="FrameRate">Tutorial!$A$21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4" i="1" l="1" a="1"/>
  <c r="D104" i="1" s="1"/>
  <c r="E98" i="1" a="1"/>
  <c r="E98" i="1" s="1"/>
  <c r="E94" i="1" a="1"/>
  <c r="E94" i="1" s="1"/>
  <c r="E90" i="1" a="1"/>
  <c r="E90" i="1" s="1"/>
  <c r="E82" i="1" a="1"/>
  <c r="E82" i="1" s="1"/>
  <c r="D73" i="1" a="1"/>
  <c r="D73" i="1" s="1"/>
  <c r="D67" i="1" a="1"/>
  <c r="D67" i="1" s="1"/>
  <c r="C67" i="1" a="1"/>
  <c r="C67" i="1" s="1"/>
  <c r="D61" i="1" a="1"/>
  <c r="D61" i="1" s="1"/>
  <c r="C55" i="1" a="1"/>
  <c r="C55" i="1" s="1"/>
  <c r="D43" i="1" a="1"/>
  <c r="D43" i="1" s="1"/>
  <c r="B49" i="1" s="1" a="1"/>
  <c r="B49" i="1" s="1"/>
  <c r="C28" i="1" a="1"/>
  <c r="C28" i="1" s="1"/>
  <c r="C20" i="1" a="1"/>
  <c r="C2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<sst xmlns="http://schemas.openxmlformats.org/spreadsheetml/2006/main" count="104" uniqueCount="83">
  <si>
    <t>Code + documentation on GitHub</t>
  </si>
  <si>
    <t>[TODO] YouTube video walking through this tutorial</t>
  </si>
  <si>
    <t>Here's a short tutorial spreadsheet to teach you how to use all of the custom functions.</t>
  </si>
  <si>
    <t>The Basics</t>
  </si>
  <si>
    <r>
      <rPr>
        <sz val="10"/>
        <color theme="1"/>
        <rFont val="Arial"/>
      </rPr>
      <t>The last 2 arguments to every custom function are</t>
    </r>
    <r>
      <rPr>
        <sz val="10"/>
        <color theme="1"/>
        <rFont val="Consolas"/>
      </rPr>
      <t xml:space="preserve"> </t>
    </r>
    <r>
      <rPr>
        <b/>
        <sz val="10"/>
        <color rgb="FF674EA7"/>
        <rFont val="Consolas"/>
      </rPr>
      <t>FrameRate</t>
    </r>
    <r>
      <rPr>
        <sz val="10"/>
        <color theme="1"/>
        <rFont val="Consolas"/>
      </rPr>
      <t xml:space="preserve"> </t>
    </r>
    <r>
      <rPr>
        <sz val="10"/>
        <color theme="1"/>
        <rFont val="Arial"/>
      </rPr>
      <t>and</t>
    </r>
    <r>
      <rPr>
        <sz val="10"/>
        <color theme="1"/>
        <rFont val="Consolas"/>
      </rPr>
      <t xml:space="preserve"> </t>
    </r>
    <r>
      <rPr>
        <b/>
        <sz val="10"/>
        <color rgb="FFB45F06"/>
        <rFont val="Consolas"/>
      </rPr>
      <t>DropType</t>
    </r>
    <r>
      <rPr>
        <sz val="10"/>
        <color theme="1"/>
        <rFont val="Consolas"/>
      </rPr>
      <t xml:space="preserve"> </t>
    </r>
    <r>
      <rPr>
        <sz val="10"/>
        <color theme="1"/>
        <rFont val="Arial"/>
      </rPr>
      <t xml:space="preserve">values. It's easiest to set up one place in your spreadsheet to select these values, using </t>
    </r>
    <r>
      <rPr>
        <b/>
        <sz val="10"/>
        <color theme="1"/>
        <rFont val="Arial"/>
      </rPr>
      <t>named ranges</t>
    </r>
    <r>
      <rPr>
        <sz val="10"/>
        <color theme="1"/>
        <rFont val="Arial"/>
      </rPr>
      <t xml:space="preserve"> for them and </t>
    </r>
    <r>
      <rPr>
        <b/>
        <sz val="10"/>
        <color theme="1"/>
        <rFont val="Arial"/>
      </rPr>
      <t>data validation</t>
    </r>
    <r>
      <rPr>
        <sz val="10"/>
        <color theme="1"/>
        <rFont val="Arial"/>
      </rPr>
      <t xml:space="preserve"> to create dropdown menu selection:</t>
    </r>
  </si>
  <si>
    <r>
      <rPr>
        <sz val="10"/>
        <color theme="1"/>
        <rFont val="Arial"/>
      </rPr>
      <t>[4] Repeat the same steps for a</t>
    </r>
    <r>
      <rPr>
        <sz val="10"/>
        <color theme="1"/>
        <rFont val="Consolas"/>
      </rPr>
      <t xml:space="preserve"> </t>
    </r>
    <r>
      <rPr>
        <b/>
        <sz val="10"/>
        <color rgb="FFB45F06"/>
        <rFont val="Consolas"/>
      </rPr>
      <t>DropType</t>
    </r>
    <r>
      <rPr>
        <sz val="10"/>
        <color theme="1"/>
        <rFont val="Consolas"/>
      </rPr>
      <t xml:space="preserve"> </t>
    </r>
    <r>
      <rPr>
        <sz val="10"/>
        <color theme="1"/>
        <rFont val="Arial"/>
      </rPr>
      <t xml:space="preserve">cell, with these possible data validation values:
</t>
    </r>
    <r>
      <rPr>
        <b/>
        <sz val="10"/>
        <color theme="1"/>
        <rFont val="Consolas"/>
      </rPr>
      <t>non-drop,drop</t>
    </r>
  </si>
  <si>
    <t>FrameRate</t>
  </si>
  <si>
    <t>DropType</t>
  </si>
  <si>
    <t>29.970</t>
  </si>
  <si>
    <t>drop</t>
  </si>
  <si>
    <t>👈  Change this standard to affect most examples below</t>
  </si>
  <si>
    <t>Entering timecodes</t>
  </si>
  <si>
    <t>A timecode cell</t>
  </si>
  <si>
    <t>👈  To change value, just type 8 numbers (without colons)</t>
  </si>
  <si>
    <t>Other Concepts</t>
  </si>
  <si>
    <r>
      <rPr>
        <b/>
        <sz val="10"/>
        <color theme="1"/>
        <rFont val="Arial"/>
      </rPr>
      <t>Wall Seconds</t>
    </r>
    <r>
      <rPr>
        <sz val="10"/>
        <color theme="1"/>
        <rFont val="Arial"/>
      </rPr>
      <t>:</t>
    </r>
    <r>
      <rPr>
        <b/>
        <sz val="10"/>
        <color theme="1"/>
        <rFont val="Arial"/>
      </rPr>
      <t xml:space="preserve"> </t>
    </r>
    <r>
      <rPr>
        <sz val="10"/>
        <color theme="1"/>
        <rFont val="Arial"/>
      </rPr>
      <t>Think of this as the time an accurate clock on the wall would measure as passing. Any function with</t>
    </r>
    <r>
      <rPr>
        <sz val="10"/>
        <color theme="1"/>
        <rFont val="Consolas"/>
      </rPr>
      <t xml:space="preserve"> WALL_SECS </t>
    </r>
    <r>
      <rPr>
        <sz val="10"/>
        <color theme="1"/>
        <rFont val="Arial"/>
      </rPr>
      <t xml:space="preserve">in the name is referring to this. This is what you want to use to figure out the duration of a cue.
</t>
    </r>
    <r>
      <rPr>
        <u/>
        <sz val="10"/>
        <color rgb="FF999999"/>
        <rFont val="Arial"/>
      </rPr>
      <t>Note</t>
    </r>
    <r>
      <rPr>
        <sz val="10"/>
        <color rgb="FF999999"/>
        <rFont val="Arial"/>
      </rPr>
      <t>: if you want to compute hours, minutes, and seconds as separate fields, you can just do regular spreadsheet math (no custom functions required) after computing the duration in seconds.</t>
    </r>
  </si>
  <si>
    <r>
      <rPr>
        <b/>
        <sz val="10"/>
        <color theme="1"/>
        <rFont val="Arial"/>
      </rPr>
      <t>Frame Index</t>
    </r>
    <r>
      <rPr>
        <sz val="10"/>
        <color theme="1"/>
        <rFont val="Arial"/>
      </rPr>
      <t>: This is what you'd get if you laid out all the video frames beginning with</t>
    </r>
    <r>
      <rPr>
        <sz val="10"/>
        <color theme="1"/>
        <rFont val="Consolas"/>
      </rPr>
      <t xml:space="preserve"> 00:00:00:00 </t>
    </r>
    <r>
      <rPr>
        <sz val="10"/>
        <color theme="1"/>
        <rFont val="Arial"/>
      </rPr>
      <t>and gave them each frame a number -- the first one as</t>
    </r>
    <r>
      <rPr>
        <sz val="10"/>
        <color theme="1"/>
        <rFont val="Consolas"/>
      </rPr>
      <t xml:space="preserve"> 0</t>
    </r>
    <r>
      <rPr>
        <sz val="10"/>
        <color theme="1"/>
        <rFont val="Arial"/>
      </rPr>
      <t>, then</t>
    </r>
    <r>
      <rPr>
        <sz val="10"/>
        <color theme="1"/>
        <rFont val="Consolas"/>
      </rPr>
      <t xml:space="preserve"> 1</t>
    </r>
    <r>
      <rPr>
        <sz val="10"/>
        <color theme="1"/>
        <rFont val="Arial"/>
      </rPr>
      <t>,</t>
    </r>
    <r>
      <rPr>
        <sz val="10"/>
        <color theme="1"/>
        <rFont val="Consolas"/>
      </rPr>
      <t xml:space="preserve"> 2</t>
    </r>
    <r>
      <rPr>
        <sz val="10"/>
        <color theme="1"/>
        <rFont val="Arial"/>
      </rPr>
      <t>,</t>
    </r>
    <r>
      <rPr>
        <sz val="10"/>
        <color theme="1"/>
        <rFont val="Consolas"/>
      </rPr>
      <t xml:space="preserve"> 3</t>
    </r>
    <r>
      <rPr>
        <sz val="10"/>
        <color theme="1"/>
        <rFont val="Arial"/>
      </rPr>
      <t xml:space="preserve">, </t>
    </r>
    <r>
      <rPr>
        <i/>
        <sz val="10"/>
        <color theme="1"/>
        <rFont val="Arial"/>
      </rPr>
      <t xml:space="preserve">etc. </t>
    </r>
    <r>
      <rPr>
        <sz val="10"/>
        <color theme="1"/>
        <rFont val="Arial"/>
      </rPr>
      <t>Even if a video starts at timecode</t>
    </r>
    <r>
      <rPr>
        <sz val="10"/>
        <color theme="1"/>
        <rFont val="Consolas"/>
      </rPr>
      <t xml:space="preserve"> 01:00:00:00</t>
    </r>
    <r>
      <rPr>
        <sz val="10"/>
        <color theme="1"/>
        <rFont val="Arial"/>
      </rPr>
      <t>, for example, you would still number the frame indexes as if it started all the way back at</t>
    </r>
    <r>
      <rPr>
        <sz val="10"/>
        <color theme="1"/>
        <rFont val="Consolas"/>
      </rPr>
      <t xml:space="preserve"> 00:00:00:00</t>
    </r>
    <r>
      <rPr>
        <sz val="10"/>
        <color theme="1"/>
        <rFont val="Arial"/>
      </rPr>
      <t>.
You don't have to use any functions involving frame indexes (with</t>
    </r>
    <r>
      <rPr>
        <sz val="10"/>
        <color theme="1"/>
        <rFont val="Consolas"/>
      </rPr>
      <t xml:space="preserve"> FRAMEIDX </t>
    </r>
    <r>
      <rPr>
        <sz val="10"/>
        <color theme="1"/>
        <rFont val="Arial"/>
      </rPr>
      <t>in the name), but if you need to compute things like advancing forward by an exact number of frames, this is the best way to do that.</t>
    </r>
  </si>
  <si>
    <t>Most Common Functions</t>
  </si>
  <si>
    <t>The most basic operation you'll probably use is figuring out the duration of a cue that starts at one timecode and ends at another. Here's how to do that:</t>
  </si>
  <si>
    <t>Start TC</t>
  </si>
  <si>
    <t>End TC</t>
  </si>
  <si>
    <t>Duration (secs)</t>
  </si>
  <si>
    <t>The number value above is most useful if you want to perform calculations (for example summing up the total duration of music across all cues), but if you'd prefer a more human-readable duration string in (hours), minutes, seconds (rounded to nearest second), you can use:</t>
  </si>
  <si>
    <t>Duration</t>
  </si>
  <si>
    <r>
      <rPr>
        <sz val="10"/>
        <color theme="1"/>
        <rFont val="Arial"/>
      </rPr>
      <t xml:space="preserve">You can compute the wall time in seconds a particular frame of timecode is away </t>
    </r>
    <r>
      <rPr>
        <i/>
        <sz val="10"/>
        <color theme="1"/>
        <rFont val="Arial"/>
      </rPr>
      <t>from the origin</t>
    </r>
    <r>
      <rPr>
        <i/>
        <sz val="10"/>
        <color theme="1"/>
        <rFont val="Consolas"/>
      </rPr>
      <t xml:space="preserve"> 00:00:00:00 </t>
    </r>
    <r>
      <rPr>
        <i/>
        <sz val="10"/>
        <color theme="1"/>
        <rFont val="Arial"/>
      </rPr>
      <t>timecode</t>
    </r>
    <r>
      <rPr>
        <sz val="10"/>
        <color theme="1"/>
        <rFont val="Arial"/>
      </rPr>
      <t xml:space="preserve"> using this function:</t>
    </r>
  </si>
  <si>
    <t>Timecode</t>
  </si>
  <si>
    <t>Wall Time (s)</t>
  </si>
  <si>
    <r>
      <rPr>
        <sz val="10"/>
        <color rgb="FF999999"/>
        <rFont val="Arial"/>
      </rPr>
      <t>(after</t>
    </r>
    <r>
      <rPr>
        <sz val="10"/>
        <color rgb="FF999999"/>
        <rFont val="Consolas"/>
      </rPr>
      <t xml:space="preserve"> 00:00:00:00</t>
    </r>
    <r>
      <rPr>
        <sz val="10"/>
        <color rgb="FF999999"/>
        <rFont val="Arial"/>
      </rPr>
      <t>)</t>
    </r>
  </si>
  <si>
    <t>Start TC of Video</t>
  </si>
  <si>
    <t>TC of a Frame</t>
  </si>
  <si>
    <t>(after start TC)</t>
  </si>
  <si>
    <r>
      <rPr>
        <sz val="10"/>
        <color theme="1"/>
        <rFont val="Arial"/>
      </rPr>
      <t xml:space="preserve">Finally, if you want to know the timecode frame that is a certain number of wall seconds away </t>
    </r>
    <r>
      <rPr>
        <i/>
        <sz val="10"/>
        <color theme="1"/>
        <rFont val="Arial"/>
      </rPr>
      <t>from the origin</t>
    </r>
    <r>
      <rPr>
        <i/>
        <sz val="10"/>
        <color theme="1"/>
        <rFont val="Consolas"/>
      </rPr>
      <t xml:space="preserve"> 00:00:00:00 </t>
    </r>
    <r>
      <rPr>
        <i/>
        <sz val="10"/>
        <color theme="1"/>
        <rFont val="Arial"/>
      </rPr>
      <t>timecode</t>
    </r>
    <r>
      <rPr>
        <sz val="10"/>
        <color theme="1"/>
        <rFont val="Arial"/>
      </rPr>
      <t>, you can use the following functions. Because that time might not line up exactly with a video frame, you have to specify if you want the nearest frame to the</t>
    </r>
    <r>
      <rPr>
        <sz val="10"/>
        <color theme="1"/>
        <rFont val="Consolas"/>
      </rPr>
      <t xml:space="preserve"> LEFT </t>
    </r>
    <r>
      <rPr>
        <sz val="10"/>
        <color theme="1"/>
        <rFont val="Arial"/>
      </rPr>
      <t>(</t>
    </r>
    <r>
      <rPr>
        <i/>
        <sz val="10"/>
        <color theme="1"/>
        <rFont val="Arial"/>
      </rPr>
      <t>i.e.</t>
    </r>
    <r>
      <rPr>
        <sz val="10"/>
        <color theme="1"/>
        <rFont val="Arial"/>
      </rPr>
      <t xml:space="preserve"> at or before) or the</t>
    </r>
    <r>
      <rPr>
        <sz val="10"/>
        <color theme="1"/>
        <rFont val="Consolas"/>
      </rPr>
      <t xml:space="preserve"> RIGHT </t>
    </r>
    <r>
      <rPr>
        <sz val="10"/>
        <color theme="1"/>
        <rFont val="Arial"/>
      </rPr>
      <t>(</t>
    </r>
    <r>
      <rPr>
        <i/>
        <sz val="10"/>
        <color theme="1"/>
        <rFont val="Arial"/>
      </rPr>
      <t>i.e.</t>
    </r>
    <r>
      <rPr>
        <sz val="10"/>
        <color theme="1"/>
        <rFont val="Arial"/>
      </rPr>
      <t xml:space="preserve"> at or after):</t>
    </r>
  </si>
  <si>
    <t>Wall Secs from 0</t>
  </si>
  <si>
    <t>TC to Left</t>
  </si>
  <si>
    <t>TC to Right</t>
  </si>
  <si>
    <t>Plus Wall Secs</t>
  </si>
  <si>
    <t>Other Functions (More Advanced)</t>
  </si>
  <si>
    <t>Frame Rate</t>
  </si>
  <si>
    <t>Drop Type</t>
  </si>
  <si>
    <t>Any Error?</t>
  </si>
  <si>
    <t>59.940</t>
  </si>
  <si>
    <t>Now here are some examples of invalid timecodes and timecode standards:</t>
  </si>
  <si>
    <t>23.976</t>
  </si>
  <si>
    <t>25.000</t>
  </si>
  <si>
    <t>non-drop</t>
  </si>
  <si>
    <r>
      <rPr>
        <sz val="10"/>
        <color theme="1"/>
        <rFont val="Arial"/>
      </rPr>
      <t xml:space="preserve">The remaining functions all involve conversions to and from </t>
    </r>
    <r>
      <rPr>
        <b/>
        <sz val="10"/>
        <color theme="1"/>
        <rFont val="Arial"/>
      </rPr>
      <t>frame indexes</t>
    </r>
    <r>
      <rPr>
        <sz val="10"/>
        <color theme="1"/>
        <rFont val="Arial"/>
      </rPr>
      <t xml:space="preserve"> (always starting with</t>
    </r>
    <r>
      <rPr>
        <sz val="10"/>
        <color theme="1"/>
        <rFont val="Consolas"/>
      </rPr>
      <t xml:space="preserve"> 00:00:00:00 </t>
    </r>
    <r>
      <rPr>
        <sz val="10"/>
        <color theme="1"/>
        <rFont val="Arial"/>
      </rPr>
      <t>as frame</t>
    </r>
    <r>
      <rPr>
        <sz val="10"/>
        <color theme="1"/>
        <rFont val="Consolas"/>
      </rPr>
      <t xml:space="preserve"> 0</t>
    </r>
    <r>
      <rPr>
        <sz val="10"/>
        <color theme="1"/>
        <rFont val="Arial"/>
      </rPr>
      <t>), which are mostly useful when you want to move by an exact number of frames.
See the GitHub documentation for the full list of them, but here's one example:</t>
    </r>
  </si>
  <si>
    <t>Plus # Frames</t>
  </si>
  <si>
    <t>Goes to TC</t>
  </si>
  <si>
    <t>Tips &amp; Gotchas</t>
  </si>
  <si>
    <t>Happy scoring!</t>
  </si>
  <si>
    <t>Tutorial: excel-timecode</t>
  </si>
  <si>
    <t>If you see #NAME?, make sure to follow the setup instructions (see above link) BEFORE opening this.</t>
  </si>
  <si>
    <t>You don't have to be familiar with the exact details of all the timecode standards, but it does help to have a little understanding of how drop frame works (mainly: no video frames are actually dropped, it's only the frame numbers that are skipped). Search for "drop frame vs. non-drop", or watch a video like this one:</t>
  </si>
  <si>
    <t>(YouTube) Time Code: Drop Frame vs. Non-Drop Frame</t>
  </si>
  <si>
    <r>
      <t xml:space="preserve">[2] Give the cell a name with </t>
    </r>
    <r>
      <rPr>
        <b/>
        <sz val="10"/>
        <color theme="1"/>
        <rFont val="Arial"/>
        <family val="2"/>
      </rPr>
      <t>Name Manager</t>
    </r>
    <r>
      <rPr>
        <sz val="10"/>
        <color theme="1"/>
        <rFont val="Arial"/>
        <family val="2"/>
      </rPr>
      <t xml:space="preserve"> (under Formulas &gt; Defined Names in the ribbon),</t>
    </r>
    <r>
      <rPr>
        <b/>
        <sz val="10"/>
        <color theme="1"/>
        <rFont val="Arial"/>
      </rPr>
      <t xml:space="preserve"> </t>
    </r>
    <r>
      <rPr>
        <sz val="10"/>
        <color theme="1"/>
        <rFont val="Arial"/>
      </rPr>
      <t xml:space="preserve">then hit the </t>
    </r>
    <r>
      <rPr>
        <b/>
        <sz val="10"/>
        <color theme="1"/>
        <rFont val="Arial"/>
      </rPr>
      <t>New</t>
    </r>
    <r>
      <rPr>
        <sz val="10"/>
        <color theme="1"/>
        <rFont val="Arial"/>
        <family val="2"/>
      </rPr>
      <t xml:space="preserve"> button</t>
    </r>
    <r>
      <rPr>
        <sz val="10"/>
        <color theme="1"/>
        <rFont val="Arial"/>
      </rPr>
      <t>. Name the range</t>
    </r>
    <r>
      <rPr>
        <sz val="10"/>
        <color theme="1"/>
        <rFont val="Consolas"/>
      </rPr>
      <t xml:space="preserve"> </t>
    </r>
    <r>
      <rPr>
        <b/>
        <sz val="10"/>
        <color rgb="FF674EA7"/>
        <rFont val="Consolas"/>
      </rPr>
      <t>FrameRate</t>
    </r>
  </si>
  <si>
    <r>
      <t xml:space="preserve">[1] Select a cell for </t>
    </r>
    <r>
      <rPr>
        <b/>
        <sz val="10"/>
        <color rgb="FF674EA7"/>
        <rFont val="Arial"/>
      </rPr>
      <t>FrameRate</t>
    </r>
    <r>
      <rPr>
        <sz val="10"/>
        <color theme="1"/>
        <rFont val="Arial"/>
      </rPr>
      <t xml:space="preserve">. </t>
    </r>
    <r>
      <rPr>
        <u/>
        <sz val="10"/>
        <color theme="1"/>
        <rFont val="Arial"/>
      </rPr>
      <t>IMPORTANT</t>
    </r>
    <r>
      <rPr>
        <sz val="10"/>
        <color theme="1"/>
        <rFont val="Arial"/>
      </rPr>
      <t xml:space="preserve">: choose </t>
    </r>
    <r>
      <rPr>
        <b/>
        <sz val="10"/>
        <color theme="1"/>
        <rFont val="Arial"/>
      </rPr>
      <t>Text</t>
    </r>
    <r>
      <rPr>
        <sz val="10"/>
        <color theme="1"/>
        <rFont val="Arial"/>
        <family val="2"/>
      </rPr>
      <t xml:space="preserve"> format (under Home &gt; Number in the ribbon).
</t>
    </r>
    <r>
      <rPr>
        <sz val="10"/>
        <color theme="1" tint="0.499984740745262"/>
        <rFont val="Arial"/>
        <family val="2"/>
      </rPr>
      <t>(Excel will show a little warning in the corner about a number formatted as text, but you should ignore this).</t>
    </r>
  </si>
  <si>
    <r>
      <t xml:space="preserve">[3] Set up the dropdown menu choices via </t>
    </r>
    <r>
      <rPr>
        <b/>
        <sz val="10"/>
        <color theme="1"/>
        <rFont val="Arial"/>
      </rPr>
      <t>Data Validation</t>
    </r>
    <r>
      <rPr>
        <sz val="10"/>
        <color theme="1"/>
        <rFont val="Arial"/>
        <family val="2"/>
      </rPr>
      <t xml:space="preserve"> (under Data &gt; Data Tools in the ribbon)</t>
    </r>
    <r>
      <rPr>
        <sz val="10"/>
        <color theme="1"/>
        <rFont val="Arial"/>
      </rPr>
      <t xml:space="preserve">. Under Allow, select </t>
    </r>
    <r>
      <rPr>
        <b/>
        <sz val="10"/>
        <color theme="1"/>
        <rFont val="Arial"/>
      </rPr>
      <t xml:space="preserve">List </t>
    </r>
    <r>
      <rPr>
        <sz val="10"/>
        <color theme="1"/>
        <rFont val="Arial"/>
      </rPr>
      <t xml:space="preserve">and then paste in the comma-separated list of values (from the GitHub documentation) into the </t>
    </r>
    <r>
      <rPr>
        <b/>
        <sz val="10"/>
        <color theme="1"/>
        <rFont val="Arial"/>
        <family val="2"/>
      </rPr>
      <t>Source</t>
    </r>
    <r>
      <rPr>
        <sz val="10"/>
        <color theme="1"/>
        <rFont val="Arial"/>
        <family val="2"/>
      </rPr>
      <t xml:space="preserve"> box</t>
    </r>
    <r>
      <rPr>
        <sz val="10"/>
        <color theme="1"/>
        <rFont val="Arial"/>
      </rPr>
      <t xml:space="preserve">:
</t>
    </r>
    <r>
      <rPr>
        <b/>
        <sz val="10"/>
        <color theme="1"/>
        <rFont val="Consolas"/>
      </rPr>
      <t>23.976,24.000,25.000,29.970,30.000,47.952,48.000,50.000,59.940,60.000</t>
    </r>
  </si>
  <si>
    <r>
      <t>Then you should end up will cells like these below, and you can reference these values within formulas anywhere within the spreadsheet as</t>
    </r>
    <r>
      <rPr>
        <sz val="10"/>
        <color theme="1"/>
        <rFont val="Consolas"/>
      </rPr>
      <t xml:space="preserve"> </t>
    </r>
    <r>
      <rPr>
        <b/>
        <sz val="10"/>
        <color rgb="FF674EA7"/>
        <rFont val="Consolas"/>
      </rPr>
      <t>FrameRate</t>
    </r>
    <r>
      <rPr>
        <sz val="10"/>
        <color theme="1"/>
        <rFont val="Consolas"/>
      </rPr>
      <t xml:space="preserve"> </t>
    </r>
    <r>
      <rPr>
        <sz val="10"/>
        <color theme="1"/>
        <rFont val="Arial"/>
      </rPr>
      <t>and</t>
    </r>
    <r>
      <rPr>
        <sz val="10"/>
        <color theme="1"/>
        <rFont val="Consolas"/>
      </rPr>
      <t xml:space="preserve"> </t>
    </r>
    <r>
      <rPr>
        <b/>
        <sz val="10"/>
        <color rgb="FFB45F06"/>
        <rFont val="Consolas"/>
      </rPr>
      <t>DropType</t>
    </r>
    <r>
      <rPr>
        <sz val="10"/>
        <color theme="1"/>
        <rFont val="Consolas"/>
      </rPr>
      <t xml:space="preserve"> </t>
    </r>
    <r>
      <rPr>
        <sz val="10"/>
        <color theme="1"/>
        <rFont val="Arial"/>
      </rPr>
      <t xml:space="preserve">(instead of </t>
    </r>
    <r>
      <rPr>
        <i/>
        <sz val="10"/>
        <color theme="1"/>
        <rFont val="Arial"/>
      </rPr>
      <t>e.g.</t>
    </r>
    <r>
      <rPr>
        <sz val="10"/>
        <color theme="1"/>
        <rFont val="Consolas"/>
      </rPr>
      <t xml:space="preserve"> A21 </t>
    </r>
    <r>
      <rPr>
        <sz val="10"/>
        <color theme="1"/>
        <rFont val="Arial"/>
      </rPr>
      <t>or</t>
    </r>
    <r>
      <rPr>
        <sz val="10"/>
        <color theme="1"/>
        <rFont val="Consolas"/>
      </rPr>
      <t xml:space="preserve"> B21</t>
    </r>
    <r>
      <rPr>
        <sz val="10"/>
        <color theme="1"/>
        <rFont val="Arial"/>
      </rPr>
      <t xml:space="preserve">, which are less self-documenting).
</t>
    </r>
    <r>
      <rPr>
        <sz val="10"/>
        <color rgb="FF999999"/>
        <rFont val="Arial"/>
      </rPr>
      <t xml:space="preserve">(These use </t>
    </r>
    <r>
      <rPr>
        <b/>
        <sz val="10"/>
        <color rgb="FF999999"/>
        <rFont val="Arial"/>
      </rPr>
      <t>conditional formatting</t>
    </r>
    <r>
      <rPr>
        <sz val="10"/>
        <color rgb="FF999999"/>
        <rFont val="Arial"/>
      </rPr>
      <t xml:space="preserve"> to turn red if you select an invalid combination; see</t>
    </r>
    <r>
      <rPr>
        <sz val="10"/>
        <color rgb="FF999999"/>
        <rFont val="Consolas"/>
      </rPr>
      <t xml:space="preserve"> TIMECODE.TC_ERROR() </t>
    </r>
    <r>
      <rPr>
        <sz val="10"/>
        <color rgb="FF999999"/>
        <rFont val="Arial"/>
      </rPr>
      <t>later on for how this works).</t>
    </r>
  </si>
  <si>
    <r>
      <t xml:space="preserve">You can input timecode arguments in one of two ways:
(a) As a </t>
    </r>
    <r>
      <rPr>
        <b/>
        <sz val="10"/>
        <color theme="1"/>
        <rFont val="Arial"/>
      </rPr>
      <t>Text</t>
    </r>
    <r>
      <rPr>
        <sz val="10"/>
        <color theme="1"/>
        <rFont val="Arial"/>
      </rPr>
      <t xml:space="preserve"> value like</t>
    </r>
    <r>
      <rPr>
        <sz val="10"/>
        <color theme="1"/>
        <rFont val="Consolas"/>
      </rPr>
      <t xml:space="preserve"> 01:02:03:04 </t>
    </r>
    <r>
      <rPr>
        <sz val="10"/>
        <color theme="1"/>
        <rFont val="Arial"/>
      </rPr>
      <t xml:space="preserve">(or with semicolons if you'd like in drop standards)
(b) As a </t>
    </r>
    <r>
      <rPr>
        <b/>
        <sz val="10"/>
        <color theme="1"/>
        <rFont val="Arial"/>
      </rPr>
      <t>custom Number format</t>
    </r>
    <r>
      <rPr>
        <sz val="10"/>
        <color theme="1"/>
        <rFont val="Arial"/>
      </rPr>
      <t xml:space="preserve"> (which allows you to type in just the numbers without colons)</t>
    </r>
  </si>
  <si>
    <r>
      <t xml:space="preserve">To set up custom number format input, select all cells where you want to input timecode values and choose </t>
    </r>
    <r>
      <rPr>
        <b/>
        <sz val="10"/>
        <color theme="1"/>
        <rFont val="Arial"/>
      </rPr>
      <t>More Number Formats</t>
    </r>
    <r>
      <rPr>
        <sz val="10"/>
        <color theme="1"/>
        <rFont val="Arial"/>
        <family val="2"/>
      </rPr>
      <t xml:space="preserve"> (under Home &gt; Number in the ribbon)</t>
    </r>
    <r>
      <rPr>
        <sz val="10"/>
        <color theme="1"/>
        <rFont val="Arial"/>
      </rPr>
      <t xml:space="preserve">. Then create a new Custom format; in the Type box, enter </t>
    </r>
    <r>
      <rPr>
        <b/>
        <sz val="10"/>
        <color theme="1"/>
        <rFont val="Consolas"/>
      </rPr>
      <t>00\:00\:00\:00</t>
    </r>
  </si>
  <si>
    <r>
      <t>Again note that if you have a video with starting timecode</t>
    </r>
    <r>
      <rPr>
        <sz val="10"/>
        <color theme="1"/>
        <rFont val="Consolas"/>
      </rPr>
      <t xml:space="preserve"> 01:00:00:00 </t>
    </r>
    <r>
      <rPr>
        <sz val="10"/>
        <color theme="1"/>
        <rFont val="Arial"/>
      </rPr>
      <t>and want to measure the time (in wall seconds) from the video start to a particular frame, you'll need to measure from</t>
    </r>
    <r>
      <rPr>
        <sz val="10"/>
        <color theme="1"/>
        <rFont val="Consolas"/>
      </rPr>
      <t xml:space="preserve"> 01:00:00:00 </t>
    </r>
    <r>
      <rPr>
        <sz val="10"/>
        <color theme="1"/>
        <rFont val="Arial"/>
      </rPr>
      <t>using</t>
    </r>
    <r>
      <rPr>
        <sz val="10"/>
        <color theme="1"/>
        <rFont val="Consolas"/>
      </rPr>
      <t xml:space="preserve"> TIMECODE.WALL_SECS_BETWEEN_TCS()</t>
    </r>
    <r>
      <rPr>
        <sz val="10"/>
        <color theme="1"/>
        <rFont val="Arial"/>
      </rPr>
      <t>, like this:</t>
    </r>
  </si>
  <si>
    <r>
      <t>Same caveat applies if you are really trying to measure wall seconds away from the start timecode of a video like</t>
    </r>
    <r>
      <rPr>
        <sz val="10"/>
        <color theme="1"/>
        <rFont val="Consolas"/>
      </rPr>
      <t xml:space="preserve"> 02:00:00:00 </t>
    </r>
    <r>
      <rPr>
        <sz val="10"/>
        <color theme="1"/>
        <rFont val="Arial"/>
      </rPr>
      <t>or from some other starting frame. In that case, convert the start time to wall seconds via</t>
    </r>
    <r>
      <rPr>
        <sz val="10"/>
        <color theme="1"/>
        <rFont val="Consolas"/>
      </rPr>
      <t xml:space="preserve"> TIMECODE.TC_TO_WALL_SECS()</t>
    </r>
    <r>
      <rPr>
        <sz val="10"/>
        <color theme="1"/>
        <rFont val="Arial"/>
      </rPr>
      <t>, add the wall seconds you want to advance by, and then convert back to a timecode frame via one of the two above functions (shown next with</t>
    </r>
    <r>
      <rPr>
        <sz val="10"/>
        <color theme="1"/>
        <rFont val="Consolas"/>
      </rPr>
      <t xml:space="preserve"> RIGHT </t>
    </r>
    <r>
      <rPr>
        <sz val="10"/>
        <color theme="1"/>
        <rFont val="Arial"/>
      </rPr>
      <t>as an example).</t>
    </r>
  </si>
  <si>
    <r>
      <t>It's fairly easy to make mistakes with any kind of manual data entry, whether you are using spreadsheets or not. One type of mistake that's fairly easy to catch, though, is selecting an invalid timecode standard or entering an invalid timecode value. You can use the</t>
    </r>
    <r>
      <rPr>
        <sz val="10"/>
        <color theme="1"/>
        <rFont val="Consolas"/>
      </rPr>
      <t xml:space="preserve"> TIMECODE.TC_ERROR() </t>
    </r>
    <r>
      <rPr>
        <sz val="10"/>
        <color theme="1"/>
        <rFont val="Arial"/>
      </rPr>
      <t xml:space="preserve">function along with </t>
    </r>
    <r>
      <rPr>
        <b/>
        <sz val="10"/>
        <color theme="1"/>
        <rFont val="Arial"/>
      </rPr>
      <t>conditional formatting</t>
    </r>
    <r>
      <rPr>
        <sz val="10"/>
        <color theme="1"/>
        <rFont val="Arial"/>
      </rPr>
      <t xml:space="preserve"> to highlight these kinds of errors.
</t>
    </r>
    <r>
      <rPr>
        <sz val="10"/>
        <color rgb="FF999999"/>
        <rFont val="Arial"/>
      </rPr>
      <t>(The next examples won't use the</t>
    </r>
    <r>
      <rPr>
        <sz val="10"/>
        <color theme="1"/>
        <rFont val="Consolas"/>
      </rPr>
      <t xml:space="preserve"> </t>
    </r>
    <r>
      <rPr>
        <b/>
        <sz val="10"/>
        <color rgb="FF674EA7"/>
        <rFont val="Consolas"/>
      </rPr>
      <t>FrameRate</t>
    </r>
    <r>
      <rPr>
        <sz val="10"/>
        <color theme="1"/>
        <rFont val="Consolas"/>
      </rPr>
      <t xml:space="preserve"> </t>
    </r>
    <r>
      <rPr>
        <sz val="10"/>
        <color rgb="FF999999"/>
        <rFont val="Arial"/>
      </rPr>
      <t>or</t>
    </r>
    <r>
      <rPr>
        <b/>
        <sz val="10"/>
        <color rgb="FFE69138"/>
        <rFont val="Consolas"/>
      </rPr>
      <t xml:space="preserve"> </t>
    </r>
    <r>
      <rPr>
        <b/>
        <sz val="10"/>
        <color rgb="FFB45F06"/>
        <rFont val="Consolas"/>
      </rPr>
      <t>DropType</t>
    </r>
    <r>
      <rPr>
        <b/>
        <sz val="10"/>
        <color rgb="FFE69138"/>
        <rFont val="Consolas"/>
      </rPr>
      <t xml:space="preserve"> </t>
    </r>
    <r>
      <rPr>
        <sz val="10"/>
        <color rgb="FF999999"/>
        <rFont val="Arial"/>
      </rPr>
      <t>named ranges, just to demonstrate some other values)</t>
    </r>
  </si>
  <si>
    <r>
      <t>For example, this first timecode and standard combination are both valid, so</t>
    </r>
    <r>
      <rPr>
        <sz val="10"/>
        <color theme="1"/>
        <rFont val="Consolas"/>
      </rPr>
      <t xml:space="preserve"> TIMECODE.TC_ERROR() </t>
    </r>
    <r>
      <rPr>
        <sz val="10"/>
        <color theme="1"/>
        <rFont val="Arial"/>
      </rPr>
      <t>will output nothing (an empty text value):</t>
    </r>
  </si>
  <si>
    <r>
      <t>=</t>
    </r>
    <r>
      <rPr>
        <b/>
        <sz val="10"/>
        <color theme="1"/>
        <rFont val="Consolas"/>
        <family val="3"/>
      </rPr>
      <t>TIMECODE.WALL_SECS_BETWEEN_TCS</t>
    </r>
    <r>
      <rPr>
        <sz val="10"/>
        <color theme="1"/>
        <rFont val="Consolas"/>
      </rPr>
      <t>(</t>
    </r>
    <r>
      <rPr>
        <sz val="10"/>
        <color rgb="FF3D85C6"/>
        <rFont val="Consolas"/>
      </rPr>
      <t>B43</t>
    </r>
    <r>
      <rPr>
        <sz val="10"/>
        <color theme="1"/>
        <rFont val="Consolas"/>
      </rPr>
      <t>,</t>
    </r>
    <r>
      <rPr>
        <sz val="10"/>
        <color rgb="FF6AA84F"/>
        <rFont val="Consolas"/>
      </rPr>
      <t>C43</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t>
    </r>
  </si>
  <si>
    <r>
      <t>=</t>
    </r>
    <r>
      <rPr>
        <b/>
        <sz val="10"/>
        <color theme="1"/>
        <rFont val="Consolas"/>
        <family val="3"/>
      </rPr>
      <t>TIMECODE.WALL_SECS_TO_DURSTR</t>
    </r>
    <r>
      <rPr>
        <sz val="10"/>
        <color theme="1"/>
        <rFont val="Consolas"/>
      </rPr>
      <t>(</t>
    </r>
    <r>
      <rPr>
        <sz val="10"/>
        <color rgb="FFBF9000"/>
        <rFont val="Consolas"/>
      </rPr>
      <t>D43</t>
    </r>
    <r>
      <rPr>
        <sz val="10"/>
        <color theme="1"/>
        <rFont val="Consolas"/>
      </rPr>
      <t>)</t>
    </r>
  </si>
  <si>
    <r>
      <t>=</t>
    </r>
    <r>
      <rPr>
        <b/>
        <sz val="10"/>
        <color theme="1"/>
        <rFont val="Consolas"/>
      </rPr>
      <t>TIMECODE.TC_TO_WALL_SECS</t>
    </r>
    <r>
      <rPr>
        <sz val="10"/>
        <color theme="1"/>
        <rFont val="Consolas"/>
      </rPr>
      <t>(</t>
    </r>
    <r>
      <rPr>
        <sz val="10"/>
        <color rgb="FF3D85C6"/>
        <rFont val="Consolas"/>
      </rPr>
      <t>B55</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t>
    </r>
  </si>
  <si>
    <r>
      <t>=</t>
    </r>
    <r>
      <rPr>
        <b/>
        <sz val="10"/>
        <color theme="1"/>
        <rFont val="Consolas"/>
      </rPr>
      <t>TIMECODE.WALL_SECS_BETWEEN_TCS</t>
    </r>
    <r>
      <rPr>
        <sz val="10"/>
        <color theme="1"/>
        <rFont val="Consolas"/>
      </rPr>
      <t>(</t>
    </r>
    <r>
      <rPr>
        <sz val="10"/>
        <color rgb="FF3D85C6"/>
        <rFont val="Consolas"/>
      </rPr>
      <t>B61</t>
    </r>
    <r>
      <rPr>
        <sz val="10"/>
        <color theme="1"/>
        <rFont val="Consolas"/>
      </rPr>
      <t>,</t>
    </r>
    <r>
      <rPr>
        <sz val="10"/>
        <color rgb="FF6AA84F"/>
        <rFont val="Consolas"/>
      </rPr>
      <t>C61</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t>
    </r>
  </si>
  <si>
    <r>
      <t>=</t>
    </r>
    <r>
      <rPr>
        <b/>
        <sz val="10"/>
        <color theme="1"/>
        <rFont val="Consolas"/>
      </rPr>
      <t>TIMECODE.WALL_SECS_TO_TC_LEFT</t>
    </r>
    <r>
      <rPr>
        <sz val="10"/>
        <color theme="1"/>
        <rFont val="Consolas"/>
      </rPr>
      <t>(</t>
    </r>
    <r>
      <rPr>
        <sz val="10"/>
        <color rgb="FF3D85C6"/>
        <rFont val="Consolas"/>
      </rPr>
      <t>B67</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 xml:space="preserve">)
</t>
    </r>
    <r>
      <rPr>
        <b/>
        <sz val="10"/>
        <color theme="1"/>
        <rFont val="Consolas"/>
      </rPr>
      <t>=TIMECODE.WALL_SECS_TO_TC_RIGHT</t>
    </r>
    <r>
      <rPr>
        <sz val="10"/>
        <color theme="1"/>
        <rFont val="Consolas"/>
      </rPr>
      <t>(</t>
    </r>
    <r>
      <rPr>
        <sz val="10"/>
        <color rgb="FF3D85C6"/>
        <rFont val="Consolas"/>
      </rPr>
      <t>B67</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t>
    </r>
  </si>
  <si>
    <r>
      <t>=</t>
    </r>
    <r>
      <rPr>
        <b/>
        <sz val="10"/>
        <color theme="1"/>
        <rFont val="Consolas"/>
      </rPr>
      <t>TIMECODE.WALL_SECS_TO_TC_RIGHT</t>
    </r>
    <r>
      <rPr>
        <sz val="10"/>
        <color theme="1"/>
        <rFont val="Consolas"/>
      </rPr>
      <t xml:space="preserve">(
    </t>
    </r>
    <r>
      <rPr>
        <b/>
        <sz val="10"/>
        <color theme="1"/>
        <rFont val="Consolas"/>
      </rPr>
      <t>TIMECODE.TC_TO_WALL_SECS</t>
    </r>
    <r>
      <rPr>
        <sz val="10"/>
        <color theme="1"/>
        <rFont val="Consolas"/>
      </rPr>
      <t>(</t>
    </r>
    <r>
      <rPr>
        <sz val="10"/>
        <color rgb="FF3D85C6"/>
        <rFont val="Consolas"/>
      </rPr>
      <t>B73</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t>
    </r>
    <r>
      <rPr>
        <sz val="10"/>
        <color rgb="FF6AA84F"/>
        <rFont val="Consolas"/>
      </rPr>
      <t>C73</t>
    </r>
    <r>
      <rPr>
        <sz val="10"/>
        <color theme="1"/>
        <rFont val="Consolas"/>
      </rPr>
      <t xml:space="preserve">,
    </t>
    </r>
    <r>
      <rPr>
        <sz val="10"/>
        <color rgb="FF674EA7"/>
        <rFont val="Consolas"/>
      </rPr>
      <t>FrameRate</t>
    </r>
    <r>
      <rPr>
        <sz val="10"/>
        <color theme="1"/>
        <rFont val="Consolas"/>
      </rPr>
      <t>,</t>
    </r>
    <r>
      <rPr>
        <sz val="10"/>
        <color rgb="FFB45F06"/>
        <rFont val="Consolas"/>
      </rPr>
      <t>DropType</t>
    </r>
    <r>
      <rPr>
        <sz val="10"/>
        <color theme="1"/>
        <rFont val="Consolas"/>
      </rPr>
      <t>)</t>
    </r>
  </si>
  <si>
    <r>
      <t>=</t>
    </r>
    <r>
      <rPr>
        <b/>
        <sz val="10"/>
        <color theme="1"/>
        <rFont val="Consolas"/>
      </rPr>
      <t>TIMECODE.TC_ERROR</t>
    </r>
    <r>
      <rPr>
        <sz val="10"/>
        <color theme="1"/>
        <rFont val="Consolas"/>
      </rPr>
      <t>(</t>
    </r>
    <r>
      <rPr>
        <sz val="10"/>
        <color rgb="FF3D85C6"/>
        <rFont val="Consolas"/>
      </rPr>
      <t>B82</t>
    </r>
    <r>
      <rPr>
        <sz val="10"/>
        <color theme="1"/>
        <rFont val="Consolas"/>
      </rPr>
      <t>,</t>
    </r>
    <r>
      <rPr>
        <sz val="10"/>
        <color rgb="FF674EA7"/>
        <rFont val="Consolas"/>
      </rPr>
      <t>C82</t>
    </r>
    <r>
      <rPr>
        <sz val="10"/>
        <color theme="1"/>
        <rFont val="Consolas"/>
      </rPr>
      <t>,</t>
    </r>
    <r>
      <rPr>
        <sz val="10"/>
        <color rgb="FFB45F06"/>
        <rFont val="Consolas"/>
      </rPr>
      <t>D82</t>
    </r>
    <r>
      <rPr>
        <sz val="10"/>
        <color theme="1"/>
        <rFont val="Consolas"/>
      </rPr>
      <t>)</t>
    </r>
  </si>
  <si>
    <r>
      <t xml:space="preserve">The cells in row 82 above had </t>
    </r>
    <r>
      <rPr>
        <b/>
        <sz val="10"/>
        <color theme="1"/>
        <rFont val="Arial"/>
      </rPr>
      <t>conditional formatting</t>
    </r>
    <r>
      <rPr>
        <sz val="10"/>
        <color theme="1"/>
        <rFont val="Arial"/>
      </rPr>
      <t xml:space="preserve"> applied by selecting them and then using </t>
    </r>
    <r>
      <rPr>
        <b/>
        <sz val="10"/>
        <color theme="1"/>
        <rFont val="Arial"/>
      </rPr>
      <t>Conditional Formatting &gt; Manage Rules</t>
    </r>
    <r>
      <rPr>
        <sz val="10"/>
        <color theme="1"/>
        <rFont val="Arial"/>
      </rPr>
      <t xml:space="preserve"> (under Home &gt; Styles in the ribbon) to set a background fill color of solid red with a formula rule of:
</t>
    </r>
    <r>
      <rPr>
        <sz val="10"/>
        <color theme="1"/>
        <rFont val="Consolas"/>
      </rPr>
      <t>=</t>
    </r>
    <r>
      <rPr>
        <b/>
        <sz val="10"/>
        <color theme="1"/>
        <rFont val="Consolas"/>
      </rPr>
      <t>NOT</t>
    </r>
    <r>
      <rPr>
        <sz val="10"/>
        <color theme="1"/>
        <rFont val="Consolas"/>
      </rPr>
      <t>(</t>
    </r>
    <r>
      <rPr>
        <sz val="10"/>
        <color rgb="FFCC0000"/>
        <rFont val="Consolas"/>
      </rPr>
      <t>$E82</t>
    </r>
    <r>
      <rPr>
        <sz val="10"/>
        <color theme="1"/>
        <rFont val="Consolas"/>
      </rPr>
      <t>="")</t>
    </r>
    <r>
      <rPr>
        <sz val="10"/>
        <color theme="1"/>
        <rFont val="Arial"/>
      </rPr>
      <t xml:space="preserve">
If there were any non-empty error showing in cell</t>
    </r>
    <r>
      <rPr>
        <sz val="10"/>
        <color theme="1"/>
        <rFont val="Consolas"/>
      </rPr>
      <t xml:space="preserve"> </t>
    </r>
    <r>
      <rPr>
        <sz val="10"/>
        <color rgb="FFCC0000"/>
        <rFont val="Consolas"/>
      </rPr>
      <t>E82</t>
    </r>
    <r>
      <rPr>
        <sz val="10"/>
        <color theme="1"/>
        <rFont val="Arial"/>
      </rPr>
      <t>, then the formatting rule would kick in, and all of those cells will highlight in bright red.</t>
    </r>
    <r>
      <rPr>
        <sz val="10"/>
        <color rgb="FF999999"/>
        <rFont val="Arial"/>
      </rPr>
      <t xml:space="preserve"> (The</t>
    </r>
    <r>
      <rPr>
        <sz val="10"/>
        <color rgb="FF999999"/>
        <rFont val="Consolas"/>
      </rPr>
      <t xml:space="preserve"> $ </t>
    </r>
    <r>
      <rPr>
        <sz val="10"/>
        <color rgb="FF999999"/>
        <rFont val="Arial"/>
      </rPr>
      <t>sign makes sure all of the cells look in column</t>
    </r>
    <r>
      <rPr>
        <sz val="10"/>
        <color rgb="FF999999"/>
        <rFont val="Consolas"/>
      </rPr>
      <t xml:space="preserve"> E </t>
    </r>
    <r>
      <rPr>
        <sz val="10"/>
        <color rgb="FF999999"/>
        <rFont val="Arial"/>
      </rPr>
      <t>as opposed to shifting over by one each time).</t>
    </r>
  </si>
  <si>
    <r>
      <t>=</t>
    </r>
    <r>
      <rPr>
        <b/>
        <sz val="10"/>
        <color theme="1"/>
        <rFont val="Consolas"/>
      </rPr>
      <t>TIMECODE.TC_ERROR</t>
    </r>
    <r>
      <rPr>
        <sz val="10"/>
        <color theme="1"/>
        <rFont val="Consolas"/>
      </rPr>
      <t>(</t>
    </r>
    <r>
      <rPr>
        <sz val="10"/>
        <color rgb="FF3D85C6"/>
        <rFont val="Consolas"/>
      </rPr>
      <t>B90</t>
    </r>
    <r>
      <rPr>
        <sz val="10"/>
        <color theme="1"/>
        <rFont val="Consolas"/>
      </rPr>
      <t>,</t>
    </r>
    <r>
      <rPr>
        <sz val="10"/>
        <color rgb="FF674EA7"/>
        <rFont val="Consolas"/>
      </rPr>
      <t>C90</t>
    </r>
    <r>
      <rPr>
        <sz val="10"/>
        <color theme="1"/>
        <rFont val="Consolas"/>
      </rPr>
      <t>,</t>
    </r>
    <r>
      <rPr>
        <sz val="10"/>
        <color rgb="FFB45F06"/>
        <rFont val="Consolas"/>
      </rPr>
      <t>D90</t>
    </r>
    <r>
      <rPr>
        <sz val="10"/>
        <color theme="1"/>
        <rFont val="Consolas"/>
      </rPr>
      <t>)</t>
    </r>
  </si>
  <si>
    <r>
      <t>=</t>
    </r>
    <r>
      <rPr>
        <b/>
        <sz val="10"/>
        <color theme="1"/>
        <rFont val="Consolas"/>
      </rPr>
      <t>TIMECODE.TC_ERROR</t>
    </r>
    <r>
      <rPr>
        <sz val="10"/>
        <color theme="1"/>
        <rFont val="Consolas"/>
      </rPr>
      <t>(</t>
    </r>
    <r>
      <rPr>
        <sz val="10"/>
        <color rgb="FF3D85C6"/>
        <rFont val="Consolas"/>
      </rPr>
      <t>B94</t>
    </r>
    <r>
      <rPr>
        <sz val="10"/>
        <color theme="1"/>
        <rFont val="Consolas"/>
      </rPr>
      <t>,</t>
    </r>
    <r>
      <rPr>
        <sz val="10"/>
        <color rgb="FF674EA7"/>
        <rFont val="Consolas"/>
      </rPr>
      <t>C94</t>
    </r>
    <r>
      <rPr>
        <sz val="10"/>
        <color theme="1"/>
        <rFont val="Consolas"/>
      </rPr>
      <t>,</t>
    </r>
    <r>
      <rPr>
        <sz val="10"/>
        <color rgb="FFB45F06"/>
        <rFont val="Consolas"/>
      </rPr>
      <t>D94</t>
    </r>
    <r>
      <rPr>
        <sz val="10"/>
        <color theme="1"/>
        <rFont val="Consolas"/>
      </rPr>
      <t>)</t>
    </r>
  </si>
  <si>
    <r>
      <t>=</t>
    </r>
    <r>
      <rPr>
        <b/>
        <sz val="10"/>
        <color theme="1"/>
        <rFont val="Consolas"/>
      </rPr>
      <t>TIMECODE.TC_ERROR</t>
    </r>
    <r>
      <rPr>
        <sz val="10"/>
        <color theme="1"/>
        <rFont val="Consolas"/>
      </rPr>
      <t>(</t>
    </r>
    <r>
      <rPr>
        <sz val="10"/>
        <color rgb="FF3D85C6"/>
        <rFont val="Consolas"/>
      </rPr>
      <t>B98</t>
    </r>
    <r>
      <rPr>
        <sz val="10"/>
        <color theme="1"/>
        <rFont val="Consolas"/>
      </rPr>
      <t>,</t>
    </r>
    <r>
      <rPr>
        <sz val="10"/>
        <color rgb="FF674EA7"/>
        <rFont val="Consolas"/>
      </rPr>
      <t>C98</t>
    </r>
    <r>
      <rPr>
        <sz val="10"/>
        <color theme="1"/>
        <rFont val="Consolas"/>
      </rPr>
      <t>,</t>
    </r>
    <r>
      <rPr>
        <sz val="10"/>
        <color rgb="FFB45F06"/>
        <rFont val="Consolas"/>
      </rPr>
      <t>D98</t>
    </r>
    <r>
      <rPr>
        <sz val="10"/>
        <color theme="1"/>
        <rFont val="Consolas"/>
      </rPr>
      <t>)</t>
    </r>
  </si>
  <si>
    <r>
      <t>=</t>
    </r>
    <r>
      <rPr>
        <b/>
        <sz val="10"/>
        <color theme="1"/>
        <rFont val="Consolas"/>
      </rPr>
      <t>TIMECODE.FRAMEIDX_TO_TC</t>
    </r>
    <r>
      <rPr>
        <sz val="10"/>
        <color theme="1"/>
        <rFont val="Consolas"/>
      </rPr>
      <t xml:space="preserve">(
    </t>
    </r>
    <r>
      <rPr>
        <b/>
        <sz val="10"/>
        <color theme="1"/>
        <rFont val="Consolas"/>
      </rPr>
      <t>TIMECODE.TC_TO_FRAMEIDX</t>
    </r>
    <r>
      <rPr>
        <sz val="10"/>
        <color theme="1"/>
        <rFont val="Consolas"/>
      </rPr>
      <t>(</t>
    </r>
    <r>
      <rPr>
        <sz val="10"/>
        <color rgb="FF3D85C6"/>
        <rFont val="Consolas"/>
      </rPr>
      <t>B104</t>
    </r>
    <r>
      <rPr>
        <sz val="10"/>
        <color theme="1"/>
        <rFont val="Consolas"/>
      </rPr>
      <t>,</t>
    </r>
    <r>
      <rPr>
        <sz val="10"/>
        <color rgb="FF674EA7"/>
        <rFont val="Consolas"/>
      </rPr>
      <t>FrameRate</t>
    </r>
    <r>
      <rPr>
        <sz val="10"/>
        <color theme="1"/>
        <rFont val="Consolas"/>
      </rPr>
      <t>,</t>
    </r>
    <r>
      <rPr>
        <sz val="10"/>
        <color rgb="FFB45F06"/>
        <rFont val="Consolas"/>
      </rPr>
      <t>DropType</t>
    </r>
    <r>
      <rPr>
        <sz val="10"/>
        <color theme="1"/>
        <rFont val="Consolas"/>
      </rPr>
      <t>)+</t>
    </r>
    <r>
      <rPr>
        <sz val="10"/>
        <color rgb="FF6AA84F"/>
        <rFont val="Consolas"/>
      </rPr>
      <t>C104</t>
    </r>
    <r>
      <rPr>
        <sz val="10"/>
        <color theme="1"/>
        <rFont val="Consolas"/>
      </rPr>
      <t xml:space="preserve">,
    </t>
    </r>
    <r>
      <rPr>
        <sz val="10"/>
        <color rgb="FF674EA7"/>
        <rFont val="Consolas"/>
      </rPr>
      <t>FrameRate</t>
    </r>
    <r>
      <rPr>
        <sz val="10"/>
        <color theme="1"/>
        <rFont val="Consolas"/>
      </rPr>
      <t>,</t>
    </r>
    <r>
      <rPr>
        <sz val="10"/>
        <color rgb="FFB45F06"/>
        <rFont val="Consolas"/>
      </rPr>
      <t>DropType</t>
    </r>
    <r>
      <rPr>
        <sz val="10"/>
        <color theme="1"/>
        <rFont val="Consolas"/>
      </rPr>
      <t>)</t>
    </r>
  </si>
  <si>
    <r>
      <t>Duration String</t>
    </r>
    <r>
      <rPr>
        <sz val="10"/>
        <color theme="1"/>
        <rFont val="Arial"/>
      </rPr>
      <t>: The</t>
    </r>
    <r>
      <rPr>
        <sz val="10"/>
        <color theme="1"/>
        <rFont val="Consolas"/>
      </rPr>
      <t xml:space="preserve"> TIMECODE.WALL_SECS_TO_DURSTR() </t>
    </r>
    <r>
      <rPr>
        <sz val="10"/>
        <color theme="1"/>
        <rFont val="Arial"/>
      </rPr>
      <t>function (see below) will take a wall seconds number value and convert it into a more human-readable duration string (like</t>
    </r>
    <r>
      <rPr>
        <sz val="10"/>
        <color theme="1"/>
        <rFont val="Consolas"/>
      </rPr>
      <t xml:space="preserve"> 1h 02m 45s</t>
    </r>
    <r>
      <rPr>
        <sz val="10"/>
        <color theme="1"/>
        <rFont val="Arial"/>
      </rPr>
      <t xml:space="preserve">).
</t>
    </r>
    <r>
      <rPr>
        <sz val="10"/>
        <color rgb="FF999999"/>
        <rFont val="Arial"/>
      </rPr>
      <t xml:space="preserve">(If you don't have any programming background, "string" means a string of characters, </t>
    </r>
    <r>
      <rPr>
        <i/>
        <sz val="10"/>
        <color rgb="FF999999"/>
        <rFont val="Arial"/>
      </rPr>
      <t>i.e.</t>
    </r>
    <r>
      <rPr>
        <sz val="10"/>
        <color rgb="FF999999"/>
        <rFont val="Arial"/>
      </rPr>
      <t xml:space="preserve"> Text).</t>
    </r>
  </si>
  <si>
    <r>
      <t xml:space="preserve">You can build powerful spreadsheets that fit your workflow using these timecode custom functions along with </t>
    </r>
    <r>
      <rPr>
        <b/>
        <sz val="10"/>
        <rFont val="Arial"/>
      </rPr>
      <t>named ranges</t>
    </r>
    <r>
      <rPr>
        <sz val="10"/>
        <color rgb="FF000000"/>
        <rFont val="Arial"/>
      </rPr>
      <t xml:space="preserve">, </t>
    </r>
    <r>
      <rPr>
        <b/>
        <sz val="10"/>
        <rFont val="Arial"/>
      </rPr>
      <t>data validation</t>
    </r>
    <r>
      <rPr>
        <sz val="10"/>
        <color rgb="FF000000"/>
        <rFont val="Arial"/>
      </rPr>
      <t xml:space="preserve"> (for dropdown menus), and </t>
    </r>
    <r>
      <rPr>
        <b/>
        <sz val="10"/>
        <rFont val="Arial"/>
      </rPr>
      <t>conditional formatting</t>
    </r>
    <r>
      <rPr>
        <sz val="10"/>
        <color rgb="FF000000"/>
        <rFont val="Arial"/>
      </rPr>
      <t xml:space="preserve">. See the </t>
    </r>
    <r>
      <rPr>
        <b/>
        <sz val="10"/>
        <color rgb="FF000000"/>
        <rFont val="Arial"/>
        <family val="2"/>
      </rPr>
      <t>Music Log Template</t>
    </r>
    <r>
      <rPr>
        <sz val="10"/>
        <color rgb="FF000000"/>
        <rFont val="Arial"/>
      </rPr>
      <t xml:space="preserve"> (download from the GitHub project linked at the top of this sheet) for many examples.</t>
    </r>
  </si>
  <si>
    <r>
      <rPr>
        <b/>
        <sz val="10"/>
        <color rgb="FFFF0000"/>
        <rFont val="Arial"/>
      </rPr>
      <t>CAREFUL OF COPY &amp; PASTE!</t>
    </r>
    <r>
      <rPr>
        <sz val="10"/>
        <color theme="1"/>
        <rFont val="Arial"/>
      </rPr>
      <t xml:space="preserve"> By default</t>
    </r>
    <r>
      <rPr>
        <sz val="10"/>
        <color theme="1"/>
        <rFont val="Consolas"/>
      </rPr>
      <t xml:space="preserve"> Ctrl / ⌘ V </t>
    </r>
    <r>
      <rPr>
        <sz val="10"/>
        <color theme="1"/>
        <rFont val="Arial"/>
      </rPr>
      <t xml:space="preserve">will paste the conditional formatting from the source cell, which may not be what you want.
After you have your spreadsheet template set up, I recommend using </t>
    </r>
    <r>
      <rPr>
        <b/>
        <sz val="10"/>
        <color theme="1"/>
        <rFont val="Arial"/>
      </rPr>
      <t>Paste values</t>
    </r>
    <r>
      <rPr>
        <sz val="10"/>
        <color theme="1"/>
        <rFont val="Arial"/>
      </rPr>
      <t xml:space="preserve"> (without formatting) instead, which Excel unfortunately doesn't have a simple single keyboard shortcut for. You can perform a normal paste with</t>
    </r>
    <r>
      <rPr>
        <sz val="10"/>
        <color theme="1"/>
        <rFont val="Consolas"/>
      </rPr>
      <t xml:space="preserve"> </t>
    </r>
    <r>
      <rPr>
        <b/>
        <sz val="10"/>
        <color theme="1"/>
        <rFont val="Consolas"/>
      </rPr>
      <t>Ctrl / ⌘ V</t>
    </r>
    <r>
      <rPr>
        <sz val="10"/>
        <color theme="1"/>
        <rFont val="Arial"/>
      </rPr>
      <t xml:space="preserve">, then you'll see a little box hover near the value you pasted. Then press the </t>
    </r>
    <r>
      <rPr>
        <b/>
        <sz val="10"/>
        <color theme="1"/>
        <rFont val="Consolas"/>
        <family val="3"/>
      </rPr>
      <t>Ctrl / ⌘</t>
    </r>
    <r>
      <rPr>
        <sz val="10"/>
        <color theme="1"/>
        <rFont val="Arial"/>
      </rPr>
      <t xml:space="preserve"> key to open that little menu and then finally press </t>
    </r>
    <r>
      <rPr>
        <b/>
        <sz val="10"/>
        <color theme="1"/>
        <rFont val="Consolas"/>
        <family val="3"/>
      </rPr>
      <t>V</t>
    </r>
    <r>
      <rPr>
        <sz val="10"/>
        <color theme="1"/>
        <rFont val="Arial"/>
      </rPr>
      <t xml:space="preserve"> to paste only values.</t>
    </r>
  </si>
  <si>
    <r>
      <t xml:space="preserve">As a general rule, I recommend computing values in wall seconds and then performing most calculations that way. You can use </t>
    </r>
    <r>
      <rPr>
        <b/>
        <sz val="10"/>
        <color theme="1"/>
        <rFont val="Arial"/>
      </rPr>
      <t>hidden columns</t>
    </r>
    <r>
      <rPr>
        <sz val="10"/>
        <color theme="1"/>
        <rFont val="Arial"/>
      </rPr>
      <t xml:space="preserve"> to move those intermediate numbers offscreen and display friendlier duration string values with</t>
    </r>
    <r>
      <rPr>
        <sz val="10"/>
        <color theme="1"/>
        <rFont val="Consolas"/>
      </rPr>
      <t xml:space="preserve"> TIMECODE.WALL_SECS_TO_DURSTR()</t>
    </r>
    <r>
      <rPr>
        <sz val="10"/>
        <color theme="1"/>
        <rFont val="Arial"/>
      </rPr>
      <t>.</t>
    </r>
  </si>
  <si>
    <r>
      <rPr>
        <b/>
        <sz val="10"/>
        <color rgb="FFFF0000"/>
        <rFont val="Arial"/>
      </rPr>
      <t>SAVE AN EMPTY TEMPLATE SPREADSHEET AS BACKUP.</t>
    </r>
    <r>
      <rPr>
        <sz val="10"/>
        <color theme="1"/>
        <rFont val="Arial"/>
      </rPr>
      <t xml:space="preserve"> If you find yourself in the middle of a project with a tracking spreadsheet that somehow got messed up (often from making a wrong copy &amp; paste), it can save you a lot of time to make a fresh copy from your empty backup template and then paste over just the values (as described above) to get your formulas all working again.</t>
    </r>
  </si>
  <si>
    <r>
      <rPr>
        <b/>
        <sz val="10"/>
        <color rgb="FF000000"/>
        <rFont val="Arial"/>
        <family val="2"/>
      </rPr>
      <t>Issues or questions?</t>
    </r>
    <r>
      <rPr>
        <sz val="10"/>
        <color rgb="FF000000"/>
        <rFont val="Arial"/>
        <family val="2"/>
      </rPr>
      <t xml:space="preserve"> The best way to get in touch is to create a New issue here:</t>
    </r>
  </si>
  <si>
    <t>https://github.com/barndollarmusic/excel-timecode/issues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</si>
</sst>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
    <numFmt numFmtId="166" formatCode="0.000"/>
  </numFmts>
  <fonts count="38" x14ac:knownFonts="1">
    <font>
      <sz val="10"/>
      <color rgb="FF000000"/>
      <name val="Arial"/>
    </font>
    <font>
      <b/>
      <sz val="24"/>
      <color theme="1"/>
      <name val="Arial"/>
    </font>
    <font>
      <sz val="10"/>
      <color theme="1"/>
      <name val="Arial"/>
    </font>
    <font>
      <sz val="10"/>
      <color rgb="FFFF0000"/>
      <name val="Arial"/>
    </font>
    <font>
      <b/>
      <sz val="14"/>
      <color rgb="FFFFFFFF"/>
      <name val="Arial"/>
    </font>
    <font>
      <b/>
      <sz val="10"/>
      <color theme="1"/>
      <name val="Arial"/>
    </font>
    <font>
      <sz val="10"/>
      <color rgb="FF999999"/>
      <name val="Arial"/>
    </font>
    <font>
      <sz val="10"/>
      <color theme="1"/>
      <name val="Consolas"/>
    </font>
    <font>
      <sz val="10"/>
      <color rgb="FF999999"/>
      <name val="Arial"/>
    </font>
    <font>
      <b/>
      <sz val="10"/>
      <name val="Arial"/>
    </font>
    <font>
      <sz val="10"/>
      <name val="Arial"/>
    </font>
    <font>
      <b/>
      <sz val="10"/>
      <color rgb="FFFF0000"/>
      <name val="Arial"/>
    </font>
    <font>
      <b/>
      <sz val="10"/>
      <color rgb="FF674EA7"/>
      <name val="Consolas"/>
    </font>
    <font>
      <b/>
      <sz val="10"/>
      <color rgb="FFB45F06"/>
      <name val="Consolas"/>
    </font>
    <font>
      <b/>
      <sz val="10"/>
      <color rgb="FF674EA7"/>
      <name val="Arial"/>
    </font>
    <font>
      <u/>
      <sz val="10"/>
      <color theme="1"/>
      <name val="Arial"/>
    </font>
    <font>
      <b/>
      <sz val="10"/>
      <color theme="1"/>
      <name val="Consolas"/>
    </font>
    <font>
      <i/>
      <sz val="10"/>
      <color theme="1"/>
      <name val="Arial"/>
    </font>
    <font>
      <b/>
      <sz val="10"/>
      <color rgb="FF999999"/>
      <name val="Arial"/>
    </font>
    <font>
      <sz val="10"/>
      <color rgb="FF999999"/>
      <name val="Consolas"/>
    </font>
    <font>
      <u/>
      <sz val="10"/>
      <color rgb="FF999999"/>
      <name val="Arial"/>
    </font>
    <font>
      <i/>
      <sz val="10"/>
      <color rgb="FF999999"/>
      <name val="Arial"/>
    </font>
    <font>
      <sz val="10"/>
      <color rgb="FF3D85C6"/>
      <name val="Consolas"/>
    </font>
    <font>
      <sz val="10"/>
      <color rgb="FF6AA84F"/>
      <name val="Consolas"/>
    </font>
    <font>
      <sz val="10"/>
      <color rgb="FF674EA7"/>
      <name val="Consolas"/>
    </font>
    <font>
      <sz val="10"/>
      <color rgb="FFB45F06"/>
      <name val="Consolas"/>
    </font>
    <font>
      <sz val="10"/>
      <color rgb="FFBF9000"/>
      <name val="Consolas"/>
    </font>
    <font>
      <i/>
      <sz val="10"/>
      <color theme="1"/>
      <name val="Consolas"/>
    </font>
    <font>
      <b/>
      <sz val="10"/>
      <color rgb="FFE69138"/>
      <name val="Consolas"/>
    </font>
    <font>
      <sz val="10"/>
      <color rgb="FFCC0000"/>
      <name val="Consolas"/>
    </font>
    <font>
      <u/>
      <sz val="10"/>
      <color theme="10"/>
      <name val="Arial"/>
    </font>
    <font>
      <sz val="10"/>
      <color rgb="FF000000"/>
      <name val="Arial"/>
      <family val="2"/>
    </font>
    <font>
      <sz val="10"/>
      <color theme="1"/>
      <name val="Arial"/>
      <family val="2"/>
    </font>
    <font>
      <b/>
      <sz val="10"/>
      <color theme="1"/>
      <name val="Arial"/>
      <family val="2"/>
    </font>
    <font>
      <sz val="10"/>
      <color theme="1" tint="0.499984740745262"/>
      <name val="Arial"/>
      <family val="2"/>
    </font>
    <font>
      <sz val="10"/>
      <color theme="1"/>
      <name val="Consolas"/>
      <family val="3"/>
    </font>
    <font>
      <b/>
      <sz val="10"/>
      <color theme="1"/>
      <name val="Consolas"/>
      <family val="3"/>
    </font>
    <font>
      <b/>
      <sz val="10"/>
      <color rgb="FF000000"/>
      <name val="Arial"/>
      <family val="2"/>
    </font>
  </fonts>
  <fills count="11">
    <fill>
      <patternFill patternType="none"/>
    </fill>
    <fill>
      <patternFill patternType="gray125"/>
    </fill>
    <fill>
      <patternFill patternType="solid">
        <fgColor rgb="FFFFFF00"/>
        <bgColor rgb="FFFFFF00"/>
      </patternFill>
    </fill>
    <fill>
      <patternFill patternType="solid">
        <fgColor rgb="FF073763"/>
        <bgColor rgb="FF073763"/>
      </patternFill>
    </fill>
    <fill>
      <patternFill patternType="solid">
        <fgColor rgb="FFD0E0E3"/>
        <bgColor rgb="FFD0E0E3"/>
      </patternFill>
    </fill>
    <fill>
      <patternFill patternType="solid">
        <fgColor rgb="FFD9D2E9"/>
        <bgColor rgb="FFD9D2E9"/>
      </patternFill>
    </fill>
    <fill>
      <patternFill patternType="solid">
        <fgColor rgb="FFFCE5CD"/>
        <bgColor rgb="FFFCE5CD"/>
      </patternFill>
    </fill>
    <fill>
      <patternFill patternType="solid">
        <fgColor rgb="FFCFE2F3"/>
        <bgColor rgb="FFCFE2F3"/>
      </patternFill>
    </fill>
    <fill>
      <patternFill patternType="solid">
        <fgColor rgb="FFEFEFEF"/>
        <bgColor rgb="FFEFEFEF"/>
      </patternFill>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2">
    <xf numFmtId="0" fontId="0" fillId="0" borderId="0"/>
    <xf numFmtId="0" fontId="30" fillId="0" borderId="0" applyNumberFormat="0" applyFill="0" applyBorder="0" applyAlignment="0" applyProtection="0"/>
  </cellStyleXfs>
  <cellXfs count="61">
    <xf numFmtId="0" fontId="0" fillId="0" borderId="0" xfId="0" applyFont="1" applyAlignment="1"/>
    <xf numFmtId="0" fontId="5" fillId="5" borderId="0" xfId="0" applyFont="1" applyFill="1" applyAlignment="1"/>
    <xf numFmtId="0" fontId="5" fillId="6" borderId="0" xfId="0" applyFont="1" applyFill="1" applyAlignment="1"/>
    <xf numFmtId="0" fontId="2" fillId="0" borderId="0" xfId="0" applyFont="1"/>
    <xf numFmtId="49" fontId="2" fillId="5" borderId="0" xfId="0" applyNumberFormat="1" applyFont="1" applyFill="1" applyAlignment="1"/>
    <xf numFmtId="49" fontId="2" fillId="6" borderId="0" xfId="0" applyNumberFormat="1" applyFont="1" applyFill="1" applyAlignment="1"/>
    <xf numFmtId="0" fontId="6" fillId="0" borderId="0" xfId="0" applyFont="1" applyAlignment="1"/>
    <xf numFmtId="0" fontId="5" fillId="7" borderId="0" xfId="0" applyFont="1" applyFill="1" applyAlignment="1">
      <alignment horizontal="right"/>
    </xf>
    <xf numFmtId="164" fontId="2" fillId="7" borderId="0" xfId="0" applyNumberFormat="1" applyFont="1" applyFill="1" applyAlignment="1"/>
    <xf numFmtId="0" fontId="5" fillId="9" borderId="0" xfId="0" applyFont="1" applyFill="1" applyAlignment="1">
      <alignment horizontal="right"/>
    </xf>
    <xf numFmtId="0" fontId="5" fillId="10" borderId="0" xfId="0" applyFont="1" applyFill="1" applyAlignment="1">
      <alignment horizontal="right"/>
    </xf>
    <xf numFmtId="164" fontId="2" fillId="9" borderId="0" xfId="0" applyNumberFormat="1" applyFont="1" applyFill="1" applyAlignment="1"/>
    <xf numFmtId="165" fontId="2" fillId="10" borderId="0" xfId="0" applyNumberFormat="1" applyFont="1" applyFill="1"/>
    <xf numFmtId="0" fontId="8" fillId="0" borderId="0" xfId="0" applyFont="1" applyAlignment="1">
      <alignment horizontal="left"/>
    </xf>
    <xf numFmtId="0" fontId="6" fillId="0" borderId="0" xfId="0" applyFont="1" applyAlignment="1">
      <alignment horizontal="left"/>
    </xf>
    <xf numFmtId="164" fontId="2" fillId="10" borderId="0" xfId="0" applyNumberFormat="1" applyFont="1" applyFill="1" applyAlignment="1">
      <alignment horizontal="right"/>
    </xf>
    <xf numFmtId="164" fontId="2" fillId="0" borderId="0" xfId="0" applyNumberFormat="1" applyFont="1" applyAlignment="1"/>
    <xf numFmtId="166" fontId="2" fillId="0" borderId="0" xfId="0" applyNumberFormat="1" applyFont="1"/>
    <xf numFmtId="165" fontId="2" fillId="7" borderId="0" xfId="0" applyNumberFormat="1" applyFont="1" applyFill="1" applyAlignment="1"/>
    <xf numFmtId="165" fontId="2" fillId="10" borderId="0" xfId="0" applyNumberFormat="1" applyFont="1" applyFill="1" applyAlignment="1">
      <alignment horizontal="right"/>
    </xf>
    <xf numFmtId="0" fontId="9" fillId="7" borderId="0" xfId="0" applyFont="1" applyFill="1" applyAlignment="1">
      <alignment horizontal="right"/>
    </xf>
    <xf numFmtId="0" fontId="9" fillId="10" borderId="0" xfId="0" applyFont="1" applyFill="1" applyAlignment="1">
      <alignment horizontal="right"/>
    </xf>
    <xf numFmtId="0" fontId="5" fillId="0" borderId="0" xfId="0" applyFont="1" applyAlignment="1">
      <alignment horizontal="right"/>
    </xf>
    <xf numFmtId="0" fontId="2" fillId="9" borderId="0" xfId="0" applyFont="1" applyFill="1" applyAlignment="1"/>
    <xf numFmtId="0" fontId="2" fillId="10" borderId="0" xfId="0" applyFont="1" applyFill="1" applyAlignment="1">
      <alignment horizontal="right"/>
    </xf>
    <xf numFmtId="0" fontId="2" fillId="0" borderId="0" xfId="0" applyFont="1" applyAlignment="1">
      <alignment horizontal="right"/>
    </xf>
    <xf numFmtId="0" fontId="5" fillId="10" borderId="0" xfId="0" applyFont="1" applyFill="1" applyAlignment="1"/>
    <xf numFmtId="164" fontId="10" fillId="7" borderId="0" xfId="0" applyNumberFormat="1" applyFont="1" applyFill="1" applyAlignment="1"/>
    <xf numFmtId="0" fontId="2" fillId="10" borderId="0" xfId="0" applyFont="1" applyFill="1" applyAlignment="1">
      <alignment wrapText="1"/>
    </xf>
    <xf numFmtId="0" fontId="9" fillId="9" borderId="0" xfId="0" applyFont="1" applyFill="1" applyAlignment="1">
      <alignment horizontal="right"/>
    </xf>
    <xf numFmtId="3" fontId="10" fillId="9" borderId="0" xfId="0" applyNumberFormat="1" applyFont="1" applyFill="1" applyAlignment="1"/>
    <xf numFmtId="0" fontId="2" fillId="0" borderId="0" xfId="0" applyNumberFormat="1" applyFont="1"/>
    <xf numFmtId="0" fontId="0" fillId="0" borderId="0" xfId="0" applyFont="1" applyAlignment="1"/>
    <xf numFmtId="0" fontId="0" fillId="0" borderId="0" xfId="0" applyFont="1" applyAlignment="1"/>
    <xf numFmtId="0" fontId="2" fillId="0" borderId="0" xfId="0" applyFont="1" applyAlignment="1">
      <alignment wrapText="1"/>
    </xf>
    <xf numFmtId="0" fontId="4" fillId="3" borderId="0" xfId="0" applyFont="1" applyFill="1" applyAlignment="1"/>
    <xf numFmtId="0" fontId="6" fillId="0" borderId="0" xfId="0" applyFont="1" applyAlignment="1"/>
    <xf numFmtId="0" fontId="2" fillId="0" borderId="0" xfId="0" applyFont="1" applyAlignment="1"/>
    <xf numFmtId="0" fontId="1" fillId="0" borderId="0" xfId="0" applyFont="1" applyAlignment="1"/>
    <xf numFmtId="0" fontId="30" fillId="0" borderId="0" xfId="1" applyAlignment="1"/>
    <xf numFmtId="0" fontId="2" fillId="2" borderId="0" xfId="0" applyFont="1" applyFill="1" applyAlignment="1"/>
    <xf numFmtId="0" fontId="3" fillId="0" borderId="0" xfId="0" applyFont="1" applyAlignment="1"/>
    <xf numFmtId="0" fontId="30" fillId="0" borderId="0" xfId="1" applyFill="1" applyAlignment="1">
      <alignment horizontal="center" vertical="center" wrapText="1"/>
    </xf>
    <xf numFmtId="0" fontId="6" fillId="0" borderId="0" xfId="0" applyFont="1" applyAlignment="1">
      <alignment horizontal="left" vertical="center"/>
    </xf>
    <xf numFmtId="0" fontId="6" fillId="0" borderId="0" xfId="0" applyFont="1" applyAlignment="1">
      <alignment vertical="center"/>
    </xf>
    <xf numFmtId="0" fontId="0" fillId="0" borderId="0" xfId="0" applyFont="1" applyAlignment="1">
      <alignment vertical="center"/>
    </xf>
    <xf numFmtId="0" fontId="32" fillId="4" borderId="0" xfId="0" applyFont="1" applyFill="1" applyAlignment="1">
      <alignment vertical="top" wrapText="1"/>
    </xf>
    <xf numFmtId="0" fontId="0" fillId="0" borderId="0" xfId="0" applyFont="1" applyAlignment="1">
      <alignment vertical="top"/>
    </xf>
    <xf numFmtId="0" fontId="2" fillId="4" borderId="0" xfId="0" applyFont="1" applyFill="1" applyAlignment="1">
      <alignment vertical="top" wrapText="1"/>
    </xf>
    <xf numFmtId="0" fontId="5" fillId="0" borderId="0" xfId="0" applyFont="1" applyAlignment="1">
      <alignment vertical="top" wrapText="1"/>
    </xf>
    <xf numFmtId="0" fontId="0" fillId="0" borderId="0" xfId="0" applyFont="1" applyAlignment="1">
      <alignment vertical="top"/>
    </xf>
    <xf numFmtId="0" fontId="33" fillId="0" borderId="0" xfId="0" applyFont="1" applyAlignment="1">
      <alignment vertical="top" wrapText="1"/>
    </xf>
    <xf numFmtId="0" fontId="2" fillId="0" borderId="0" xfId="0" applyFont="1" applyAlignment="1">
      <alignment vertical="top" wrapText="1"/>
    </xf>
    <xf numFmtId="0" fontId="35" fillId="8" borderId="0" xfId="0" quotePrefix="1" applyFont="1" applyFill="1" applyAlignment="1">
      <alignment vertical="center"/>
    </xf>
    <xf numFmtId="0" fontId="32" fillId="0" borderId="0" xfId="0" applyFont="1" applyAlignment="1">
      <alignment vertical="top" wrapText="1"/>
    </xf>
    <xf numFmtId="0" fontId="35" fillId="8" borderId="0" xfId="0" quotePrefix="1" applyFont="1" applyFill="1" applyAlignment="1">
      <alignment vertical="center" wrapText="1"/>
    </xf>
    <xf numFmtId="0" fontId="2" fillId="0" borderId="0" xfId="0" applyFont="1" applyAlignment="1">
      <alignment vertical="top"/>
    </xf>
    <xf numFmtId="0" fontId="0" fillId="0" borderId="0" xfId="0" applyFill="1"/>
    <xf numFmtId="0" fontId="0" fillId="0" borderId="0" xfId="0" applyFill="1" applyAlignment="1">
      <alignment vertical="top" wrapText="1"/>
    </xf>
    <xf numFmtId="0" fontId="31" fillId="0" borderId="0" xfId="0" applyFont="1" applyFill="1" applyAlignment="1">
      <alignment vertical="top" wrapText="1"/>
    </xf>
    <xf numFmtId="0" fontId="31" fillId="0" borderId="0" xfId="0" applyFont="1" applyFill="1"/>
  </cellXfs>
  <cellStyles count="2">
    <cellStyle name="Hyperlink" xfId="1" builtinId="8"/>
    <cellStyle name="Normal" xfId="0" builtinId="0"/>
  </cellStyles>
  <dxfs count="3">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2C592FB-16E0-45DC-A779-30A069F5C060}">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hyperlink" Target="https://youtu.be/ykjyNeuQROU" TargetMode="External"/><Relationship Id="rId2" Type="http://schemas.openxmlformats.org/officeDocument/2006/relationships/hyperlink" Target="https://github.com/barndollarmusic/excel-timecode" TargetMode="External"/><Relationship Id="rId1" Type="http://schemas.openxmlformats.org/officeDocument/2006/relationships/hyperlink" Target="https://github.com/barndollarmusic/gsheets-timecode" TargetMode="External"/><Relationship Id="rId6" Type="http://schemas.openxmlformats.org/officeDocument/2006/relationships/printerSettings" Target="../printerSettings/printerSettings1.bin"/><Relationship Id="rId5" Type="http://schemas.openxmlformats.org/officeDocument/2006/relationships/hyperlink" Target="https://github.com/barndollarmusic/excel-timecode/issues" TargetMode="External"/><Relationship Id="rId4" Type="http://schemas.openxmlformats.org/officeDocument/2006/relationships/hyperlink" Target="https://youtu.be/ykjyNeuQR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18"/>
  <sheetViews>
    <sheetView tabSelected="1" workbookViewId="0">
      <selection sqref="A1:E1"/>
    </sheetView>
  </sheetViews>
  <sheetFormatPr defaultColWidth="14.453125" defaultRowHeight="15.75" customHeight="1" x14ac:dyDescent="0.25"/>
  <cols>
    <col min="1" max="5" width="18" customWidth="1"/>
  </cols>
  <sheetData>
    <row r="1" spans="1:5" ht="30" x14ac:dyDescent="0.6">
      <c r="A1" s="38" t="s">
        <v>50</v>
      </c>
      <c r="B1" s="33"/>
      <c r="C1" s="33"/>
      <c r="D1" s="33"/>
      <c r="E1" s="33"/>
    </row>
    <row r="2" spans="1:5" ht="15.5" customHeight="1" x14ac:dyDescent="0.25">
      <c r="A2" s="39" t="s">
        <v>0</v>
      </c>
      <c r="B2" s="39"/>
      <c r="C2" s="40" t="s">
        <v>1</v>
      </c>
      <c r="D2" s="33"/>
      <c r="E2" s="33"/>
    </row>
    <row r="4" spans="1:5" ht="15.5" customHeight="1" x14ac:dyDescent="0.25">
      <c r="A4" s="37" t="s">
        <v>2</v>
      </c>
      <c r="B4" s="33"/>
      <c r="C4" s="33"/>
      <c r="D4" s="33"/>
      <c r="E4" s="33"/>
    </row>
    <row r="5" spans="1:5" ht="15.5" customHeight="1" x14ac:dyDescent="0.25">
      <c r="A5" s="41" t="s">
        <v>51</v>
      </c>
      <c r="B5" s="33"/>
      <c r="C5" s="33"/>
      <c r="D5" s="33"/>
      <c r="E5" s="33"/>
    </row>
    <row r="7" spans="1:5" ht="25" customHeight="1" x14ac:dyDescent="0.4">
      <c r="A7" s="35" t="s">
        <v>3</v>
      </c>
      <c r="B7" s="33"/>
      <c r="C7" s="33"/>
      <c r="D7" s="33"/>
      <c r="E7" s="33"/>
    </row>
    <row r="8" spans="1:5" ht="46" customHeight="1" x14ac:dyDescent="0.25">
      <c r="A8" s="59" t="s">
        <v>52</v>
      </c>
      <c r="B8" s="58"/>
      <c r="C8" s="58"/>
      <c r="D8" s="58"/>
      <c r="E8" s="58"/>
    </row>
    <row r="9" spans="1:5" ht="25" customHeight="1" x14ac:dyDescent="0.25">
      <c r="A9" s="42" t="s">
        <v>53</v>
      </c>
      <c r="B9" s="42"/>
      <c r="C9" s="42"/>
      <c r="D9" s="42"/>
      <c r="E9" s="42"/>
    </row>
    <row r="10" spans="1:5" ht="15.5" customHeight="1" x14ac:dyDescent="0.25"/>
    <row r="11" spans="1:5" ht="42.5" customHeight="1" x14ac:dyDescent="0.25">
      <c r="A11" s="52" t="s">
        <v>4</v>
      </c>
      <c r="B11" s="47"/>
      <c r="C11" s="47"/>
      <c r="D11" s="47"/>
      <c r="E11" s="47"/>
    </row>
    <row r="12" spans="1:5" ht="15.5" customHeight="1" x14ac:dyDescent="0.25"/>
    <row r="13" spans="1:5" ht="38" customHeight="1" x14ac:dyDescent="0.25">
      <c r="A13" s="46" t="s">
        <v>55</v>
      </c>
      <c r="B13" s="47"/>
      <c r="C13" s="47"/>
      <c r="D13" s="47"/>
      <c r="E13" s="47"/>
    </row>
    <row r="14" spans="1:5" ht="38.5" customHeight="1" x14ac:dyDescent="0.25">
      <c r="A14" s="46" t="s">
        <v>54</v>
      </c>
      <c r="B14" s="47"/>
      <c r="C14" s="47"/>
      <c r="D14" s="47"/>
      <c r="E14" s="47"/>
    </row>
    <row r="15" spans="1:5" ht="76.5" customHeight="1" x14ac:dyDescent="0.25">
      <c r="A15" s="46" t="s">
        <v>56</v>
      </c>
      <c r="B15" s="47"/>
      <c r="C15" s="47"/>
      <c r="D15" s="47"/>
      <c r="E15" s="47"/>
    </row>
    <row r="16" spans="1:5" ht="47.5" customHeight="1" x14ac:dyDescent="0.25">
      <c r="A16" s="48" t="s">
        <v>5</v>
      </c>
      <c r="B16" s="47"/>
      <c r="C16" s="47"/>
      <c r="D16" s="47"/>
      <c r="E16" s="47"/>
    </row>
    <row r="17" spans="1:5" ht="15.5" customHeight="1" x14ac:dyDescent="0.25"/>
    <row r="18" spans="1:5" ht="81" customHeight="1" x14ac:dyDescent="0.25">
      <c r="A18" s="54" t="s">
        <v>57</v>
      </c>
      <c r="B18" s="47"/>
      <c r="C18" s="47"/>
      <c r="D18" s="47"/>
      <c r="E18" s="47"/>
    </row>
    <row r="19" spans="1:5" ht="15.5" customHeight="1" x14ac:dyDescent="0.25"/>
    <row r="20" spans="1:5" ht="15.5" customHeight="1" x14ac:dyDescent="0.3">
      <c r="A20" s="1" t="s">
        <v>6</v>
      </c>
      <c r="B20" s="2" t="s">
        <v>7</v>
      </c>
      <c r="C20" s="31" t="str" cm="1">
        <f t="array" ref="C20">_xldudf_TIMECODE_TC_ERROR("00:00:00:00",FrameRate,DropType)</f>
        <v/>
      </c>
    </row>
    <row r="21" spans="1:5" ht="15.5" customHeight="1" x14ac:dyDescent="0.25">
      <c r="A21" s="4" t="s">
        <v>8</v>
      </c>
      <c r="B21" s="5" t="s">
        <v>9</v>
      </c>
      <c r="C21" s="43" t="s">
        <v>10</v>
      </c>
      <c r="D21" s="43"/>
      <c r="E21" s="43"/>
    </row>
    <row r="22" spans="1:5" ht="15.5" customHeight="1" x14ac:dyDescent="0.25"/>
    <row r="23" spans="1:5" ht="15.5" customHeight="1" x14ac:dyDescent="0.25">
      <c r="A23" s="49" t="s">
        <v>11</v>
      </c>
      <c r="B23" s="47"/>
      <c r="C23" s="47"/>
      <c r="D23" s="47"/>
      <c r="E23" s="47"/>
    </row>
    <row r="24" spans="1:5" ht="60" customHeight="1" x14ac:dyDescent="0.25">
      <c r="A24" s="54" t="s">
        <v>58</v>
      </c>
      <c r="B24" s="47"/>
      <c r="C24" s="47"/>
      <c r="D24" s="47"/>
      <c r="E24" s="47"/>
    </row>
    <row r="25" spans="1:5" ht="15.5" customHeight="1" x14ac:dyDescent="0.25"/>
    <row r="26" spans="1:5" ht="42.5" customHeight="1" x14ac:dyDescent="0.25">
      <c r="A26" s="54" t="s">
        <v>59</v>
      </c>
      <c r="B26" s="47"/>
      <c r="C26" s="47"/>
      <c r="D26" s="47"/>
      <c r="E26" s="47"/>
    </row>
    <row r="27" spans="1:5" ht="15.5" customHeight="1" x14ac:dyDescent="0.25"/>
    <row r="28" spans="1:5" ht="15.5" customHeight="1" x14ac:dyDescent="0.3">
      <c r="B28" s="7" t="s">
        <v>12</v>
      </c>
      <c r="C28" s="3" t="str" cm="1">
        <f t="array" ref="C28">_xldudf_TIMECODE_TC_ERROR(B29,FrameRate,DropType)</f>
        <v/>
      </c>
    </row>
    <row r="29" spans="1:5" ht="15.5" customHeight="1" x14ac:dyDescent="0.25">
      <c r="B29" s="8">
        <v>1020304</v>
      </c>
      <c r="C29" s="44" t="s">
        <v>13</v>
      </c>
      <c r="D29" s="45"/>
      <c r="E29" s="45"/>
    </row>
    <row r="30" spans="1:5" ht="15.5" customHeight="1" x14ac:dyDescent="0.25"/>
    <row r="31" spans="1:5" ht="25" customHeight="1" x14ac:dyDescent="0.4">
      <c r="A31" s="35" t="s">
        <v>14</v>
      </c>
      <c r="B31" s="33"/>
      <c r="C31" s="33"/>
      <c r="D31" s="33"/>
      <c r="E31" s="33"/>
    </row>
    <row r="32" spans="1:5" s="50" customFormat="1" ht="69" customHeight="1" x14ac:dyDescent="0.25">
      <c r="A32" s="49" t="s">
        <v>15</v>
      </c>
      <c r="B32" s="47"/>
      <c r="C32" s="47"/>
      <c r="D32" s="47"/>
      <c r="E32" s="47"/>
    </row>
    <row r="33" spans="1:5" s="50" customFormat="1" ht="15.75" customHeight="1" x14ac:dyDescent="0.25"/>
    <row r="34" spans="1:5" s="50" customFormat="1" ht="56.5" customHeight="1" x14ac:dyDescent="0.25">
      <c r="A34" s="51" t="s">
        <v>76</v>
      </c>
      <c r="B34" s="47"/>
      <c r="C34" s="47"/>
      <c r="D34" s="47"/>
      <c r="E34" s="47"/>
    </row>
    <row r="35" spans="1:5" s="50" customFormat="1" ht="15.75" customHeight="1" x14ac:dyDescent="0.25"/>
    <row r="36" spans="1:5" s="50" customFormat="1" ht="93" customHeight="1" x14ac:dyDescent="0.25">
      <c r="A36" s="49" t="s">
        <v>16</v>
      </c>
      <c r="B36" s="47"/>
      <c r="C36" s="47"/>
      <c r="D36" s="47"/>
      <c r="E36" s="47"/>
    </row>
    <row r="38" spans="1:5" ht="25" customHeight="1" x14ac:dyDescent="0.4">
      <c r="A38" s="35" t="s">
        <v>17</v>
      </c>
      <c r="B38" s="33"/>
      <c r="C38" s="33"/>
      <c r="D38" s="33"/>
      <c r="E38" s="33"/>
    </row>
    <row r="39" spans="1:5" ht="30" customHeight="1" x14ac:dyDescent="0.25">
      <c r="A39" s="52" t="s">
        <v>18</v>
      </c>
      <c r="B39" s="47"/>
      <c r="C39" s="47"/>
      <c r="D39" s="47"/>
      <c r="E39" s="47"/>
    </row>
    <row r="41" spans="1:5" ht="32.25" customHeight="1" x14ac:dyDescent="0.25">
      <c r="B41" s="53" t="s">
        <v>64</v>
      </c>
      <c r="C41" s="33"/>
      <c r="D41" s="33"/>
      <c r="E41" s="33"/>
    </row>
    <row r="42" spans="1:5" ht="15.5" customHeight="1" x14ac:dyDescent="0.3">
      <c r="B42" s="7" t="s">
        <v>19</v>
      </c>
      <c r="C42" s="9" t="s">
        <v>20</v>
      </c>
      <c r="D42" s="10" t="s">
        <v>21</v>
      </c>
    </row>
    <row r="43" spans="1:5" ht="15.5" customHeight="1" x14ac:dyDescent="0.25">
      <c r="B43" s="8">
        <v>1020304</v>
      </c>
      <c r="C43" s="11">
        <v>1030507</v>
      </c>
      <c r="D43" s="12" cm="1">
        <f t="array" ref="D43">_xldudf_TIMECODE_WALL_SECS_BETWEEN_TCS(B43,C43,FrameRate,DropType)</f>
        <v>62.095366666666663</v>
      </c>
    </row>
    <row r="45" spans="1:5" ht="42.5" customHeight="1" x14ac:dyDescent="0.25">
      <c r="A45" s="52" t="s">
        <v>22</v>
      </c>
      <c r="B45" s="47"/>
      <c r="C45" s="47"/>
      <c r="D45" s="47"/>
      <c r="E45" s="47"/>
    </row>
    <row r="47" spans="1:5" ht="33" customHeight="1" x14ac:dyDescent="0.25">
      <c r="B47" s="53" t="s">
        <v>65</v>
      </c>
      <c r="C47" s="33"/>
      <c r="D47" s="33"/>
      <c r="E47" s="33"/>
    </row>
    <row r="48" spans="1:5" ht="15.5" customHeight="1" x14ac:dyDescent="0.3">
      <c r="B48" s="10" t="s">
        <v>23</v>
      </c>
      <c r="C48" s="13"/>
      <c r="D48" s="14"/>
    </row>
    <row r="49" spans="1:5" ht="15.5" customHeight="1" x14ac:dyDescent="0.25">
      <c r="B49" s="15" t="str" cm="1">
        <f t="array" ref="B49">_xldudf_TIMECODE_WALL_SECS_TO_DURSTR(D43)</f>
        <v>1m 02s</v>
      </c>
      <c r="C49" s="16"/>
      <c r="D49" s="17"/>
    </row>
    <row r="51" spans="1:5" ht="32.5" customHeight="1" x14ac:dyDescent="0.25">
      <c r="A51" s="52" t="s">
        <v>24</v>
      </c>
      <c r="B51" s="47"/>
      <c r="C51" s="47"/>
      <c r="D51" s="47"/>
      <c r="E51" s="47"/>
    </row>
    <row r="53" spans="1:5" ht="32.25" customHeight="1" x14ac:dyDescent="0.25">
      <c r="B53" s="53" t="s">
        <v>66</v>
      </c>
      <c r="C53" s="33"/>
      <c r="D53" s="33"/>
      <c r="E53" s="33"/>
    </row>
    <row r="54" spans="1:5" ht="15.5" customHeight="1" x14ac:dyDescent="0.3">
      <c r="B54" s="7" t="s">
        <v>25</v>
      </c>
      <c r="C54" s="10" t="s">
        <v>26</v>
      </c>
      <c r="D54" s="36" t="s">
        <v>27</v>
      </c>
      <c r="E54" s="33"/>
    </row>
    <row r="55" spans="1:5" ht="15.5" customHeight="1" x14ac:dyDescent="0.25">
      <c r="B55" s="8">
        <v>1020304</v>
      </c>
      <c r="C55" s="12" cm="1">
        <f t="array" ref="C55">_xldudf_TIMECODE_TC_TO_WALL_SECS(B55,FrameRate,DropType)</f>
        <v>3723.1194</v>
      </c>
    </row>
    <row r="57" spans="1:5" ht="40" customHeight="1" x14ac:dyDescent="0.25">
      <c r="A57" s="54" t="s">
        <v>60</v>
      </c>
      <c r="B57" s="47"/>
      <c r="C57" s="47"/>
      <c r="D57" s="47"/>
      <c r="E57" s="47"/>
    </row>
    <row r="59" spans="1:5" ht="33" customHeight="1" x14ac:dyDescent="0.25">
      <c r="B59" s="53" t="s">
        <v>67</v>
      </c>
      <c r="C59" s="33"/>
      <c r="D59" s="33"/>
      <c r="E59" s="33"/>
    </row>
    <row r="60" spans="1:5" ht="15.5" customHeight="1" x14ac:dyDescent="0.3">
      <c r="B60" s="7" t="s">
        <v>28</v>
      </c>
      <c r="C60" s="9" t="s">
        <v>29</v>
      </c>
      <c r="D60" s="10" t="s">
        <v>26</v>
      </c>
      <c r="E60" s="6" t="s">
        <v>30</v>
      </c>
    </row>
    <row r="61" spans="1:5" ht="15.5" customHeight="1" x14ac:dyDescent="0.25">
      <c r="B61" s="8">
        <v>1000000</v>
      </c>
      <c r="C61" s="11">
        <v>1020304</v>
      </c>
      <c r="D61" s="12" cm="1">
        <f t="array" ref="D61">_xldudf_TIMECODE_WALL_SECS_BETWEEN_TCS(B61,C61,FrameRate,DropType)</f>
        <v>123.123</v>
      </c>
    </row>
    <row r="63" spans="1:5" ht="55" customHeight="1" x14ac:dyDescent="0.25">
      <c r="A63" s="52" t="s">
        <v>31</v>
      </c>
      <c r="B63" s="47"/>
      <c r="C63" s="47"/>
      <c r="D63" s="47"/>
      <c r="E63" s="47"/>
    </row>
    <row r="65" spans="1:5" ht="51" customHeight="1" x14ac:dyDescent="0.25">
      <c r="B65" s="55" t="s">
        <v>68</v>
      </c>
      <c r="C65" s="33"/>
      <c r="D65" s="33"/>
      <c r="E65" s="33"/>
    </row>
    <row r="66" spans="1:5" ht="15.5" customHeight="1" x14ac:dyDescent="0.3">
      <c r="B66" s="7" t="s">
        <v>32</v>
      </c>
      <c r="C66" s="10" t="s">
        <v>33</v>
      </c>
      <c r="D66" s="10" t="s">
        <v>34</v>
      </c>
      <c r="E66" s="6"/>
    </row>
    <row r="67" spans="1:5" ht="15.5" customHeight="1" x14ac:dyDescent="0.25">
      <c r="B67" s="18">
        <v>654.32100000000003</v>
      </c>
      <c r="C67" s="15" t="str" cm="1">
        <f t="array" ref="C67">_xldudf_TIMECODE_WALL_SECS_TO_TC_LEFT(B67,FrameRate,DropType)</f>
        <v>00:10:54:08</v>
      </c>
      <c r="D67" s="19" t="str" cm="1">
        <f t="array" ref="D67">_xldudf_TIMECODE_WALL_SECS_TO_TC_RIGHT(B67,FrameRate,DropType)</f>
        <v>00:10:54:09</v>
      </c>
    </row>
    <row r="69" spans="1:5" s="50" customFormat="1" ht="55" customHeight="1" x14ac:dyDescent="0.25">
      <c r="A69" s="54" t="s">
        <v>61</v>
      </c>
      <c r="B69" s="47"/>
      <c r="C69" s="47"/>
      <c r="D69" s="47"/>
      <c r="E69" s="47"/>
    </row>
    <row r="71" spans="1:5" ht="45" customHeight="1" x14ac:dyDescent="0.25">
      <c r="B71" s="55" t="s">
        <v>69</v>
      </c>
      <c r="C71" s="33"/>
      <c r="D71" s="33"/>
      <c r="E71" s="33"/>
    </row>
    <row r="72" spans="1:5" ht="15.5" customHeight="1" x14ac:dyDescent="0.3">
      <c r="B72" s="20" t="s">
        <v>19</v>
      </c>
      <c r="C72" s="9" t="s">
        <v>35</v>
      </c>
      <c r="D72" s="21" t="s">
        <v>34</v>
      </c>
      <c r="E72" s="22"/>
    </row>
    <row r="73" spans="1:5" ht="15.5" customHeight="1" x14ac:dyDescent="0.25">
      <c r="B73" s="8">
        <v>2000000</v>
      </c>
      <c r="C73" s="23">
        <v>123.456</v>
      </c>
      <c r="D73" s="24" t="str" cm="1">
        <f t="array" ref="D73">_xldudf_TIMECODE_WALL_SECS_TO_TC_RIGHT(_xldudf_TIMECODE_TC_TO_WALL_SECS(B73,FrameRate,DropType)+C73,FrameRate,DropType)</f>
        <v>02:02:03:14</v>
      </c>
      <c r="E73" s="25"/>
    </row>
    <row r="75" spans="1:5" ht="25" customHeight="1" x14ac:dyDescent="0.4">
      <c r="A75" s="35" t="s">
        <v>36</v>
      </c>
      <c r="B75" s="33"/>
      <c r="C75" s="33"/>
      <c r="D75" s="33"/>
      <c r="E75" s="33"/>
    </row>
    <row r="76" spans="1:5" ht="95" customHeight="1" x14ac:dyDescent="0.25">
      <c r="A76" s="54" t="s">
        <v>62</v>
      </c>
      <c r="B76" s="47"/>
      <c r="C76" s="47"/>
      <c r="D76" s="47"/>
      <c r="E76" s="47"/>
    </row>
    <row r="77" spans="1:5" ht="15.75" customHeight="1" x14ac:dyDescent="0.25">
      <c r="A77" s="50"/>
      <c r="B77" s="50"/>
      <c r="C77" s="50"/>
      <c r="D77" s="50"/>
      <c r="E77" s="50"/>
    </row>
    <row r="78" spans="1:5" ht="27.5" customHeight="1" x14ac:dyDescent="0.25">
      <c r="A78" s="54" t="s">
        <v>63</v>
      </c>
      <c r="B78" s="47"/>
      <c r="C78" s="47"/>
      <c r="D78" s="47"/>
      <c r="E78" s="47"/>
    </row>
    <row r="80" spans="1:5" ht="33" customHeight="1" x14ac:dyDescent="0.25">
      <c r="B80" s="53" t="s">
        <v>70</v>
      </c>
      <c r="C80" s="33"/>
      <c r="D80" s="33"/>
      <c r="E80" s="33"/>
    </row>
    <row r="81" spans="1:5" ht="15.5" customHeight="1" x14ac:dyDescent="0.3">
      <c r="B81" s="7" t="s">
        <v>25</v>
      </c>
      <c r="C81" s="1" t="s">
        <v>37</v>
      </c>
      <c r="D81" s="2" t="s">
        <v>38</v>
      </c>
      <c r="E81" s="26" t="s">
        <v>39</v>
      </c>
    </row>
    <row r="82" spans="1:5" ht="15.5" customHeight="1" x14ac:dyDescent="0.25">
      <c r="B82" s="27">
        <v>0</v>
      </c>
      <c r="C82" s="4" t="s">
        <v>40</v>
      </c>
      <c r="D82" s="5" t="s">
        <v>9</v>
      </c>
      <c r="E82" s="28" t="str" cm="1">
        <f t="array" ref="E82">_xldudf_TIMECODE_TC_ERROR(B82,C82,D82)</f>
        <v/>
      </c>
    </row>
    <row r="84" spans="1:5" ht="120.5" customHeight="1" x14ac:dyDescent="0.25">
      <c r="A84" s="54" t="s">
        <v>71</v>
      </c>
      <c r="B84" s="47"/>
      <c r="C84" s="47"/>
      <c r="D84" s="47"/>
      <c r="E84" s="47"/>
    </row>
    <row r="85" spans="1:5" ht="15.75" customHeight="1" x14ac:dyDescent="0.25">
      <c r="A85" s="50"/>
      <c r="B85" s="50"/>
      <c r="C85" s="50"/>
      <c r="D85" s="50"/>
      <c r="E85" s="50"/>
    </row>
    <row r="86" spans="1:5" ht="15.5" customHeight="1" x14ac:dyDescent="0.25">
      <c r="A86" s="56" t="s">
        <v>41</v>
      </c>
      <c r="B86" s="47"/>
      <c r="C86" s="47"/>
      <c r="D86" s="47"/>
      <c r="E86" s="47"/>
    </row>
    <row r="88" spans="1:5" ht="33" customHeight="1" x14ac:dyDescent="0.25">
      <c r="B88" s="53" t="s">
        <v>72</v>
      </c>
      <c r="C88" s="33"/>
      <c r="D88" s="33"/>
      <c r="E88" s="33"/>
    </row>
    <row r="89" spans="1:5" ht="15.5" customHeight="1" x14ac:dyDescent="0.3">
      <c r="B89" s="7" t="s">
        <v>25</v>
      </c>
      <c r="C89" s="1" t="s">
        <v>37</v>
      </c>
      <c r="D89" s="2" t="s">
        <v>38</v>
      </c>
      <c r="E89" s="26" t="s">
        <v>39</v>
      </c>
    </row>
    <row r="90" spans="1:5" ht="45" customHeight="1" x14ac:dyDescent="0.25">
      <c r="A90" s="32"/>
      <c r="B90" s="8">
        <v>0</v>
      </c>
      <c r="C90" s="4" t="s">
        <v>42</v>
      </c>
      <c r="D90" s="5" t="s">
        <v>9</v>
      </c>
      <c r="E90" s="28" t="str" cm="1">
        <f t="array" ref="E90">_xldudf_TIMECODE_TC_ERROR(B90,C90,D90)</f>
        <v>Error: frameRate 23.976 must be non-drop</v>
      </c>
    </row>
    <row r="92" spans="1:5" ht="33" customHeight="1" x14ac:dyDescent="0.25">
      <c r="B92" s="53" t="s">
        <v>73</v>
      </c>
      <c r="C92" s="33"/>
      <c r="D92" s="33"/>
      <c r="E92" s="33"/>
    </row>
    <row r="93" spans="1:5" ht="15.5" customHeight="1" x14ac:dyDescent="0.3">
      <c r="B93" s="7" t="s">
        <v>25</v>
      </c>
      <c r="C93" s="1" t="s">
        <v>37</v>
      </c>
      <c r="D93" s="2" t="s">
        <v>38</v>
      </c>
      <c r="E93" s="26" t="s">
        <v>39</v>
      </c>
    </row>
    <row r="94" spans="1:5" ht="53.5" customHeight="1" x14ac:dyDescent="0.25">
      <c r="B94" s="8">
        <v>1230001</v>
      </c>
      <c r="C94" s="4" t="s">
        <v>8</v>
      </c>
      <c r="D94" s="5" t="s">
        <v>9</v>
      </c>
      <c r="E94" s="28" t="str" cm="1">
        <f t="array" ref="E94">_xldudf_TIMECODE_TC_ERROR(B94,C94,D94)</f>
        <v>Error: timecode invalid: "01:23:00:01" is a dropped frame number</v>
      </c>
    </row>
    <row r="96" spans="1:5" ht="33" customHeight="1" x14ac:dyDescent="0.25">
      <c r="B96" s="53" t="s">
        <v>74</v>
      </c>
      <c r="C96" s="33"/>
      <c r="D96" s="33"/>
      <c r="E96" s="33"/>
    </row>
    <row r="97" spans="1:5" ht="15.5" customHeight="1" x14ac:dyDescent="0.3">
      <c r="B97" s="7" t="s">
        <v>25</v>
      </c>
      <c r="C97" s="1" t="s">
        <v>37</v>
      </c>
      <c r="D97" s="2" t="s">
        <v>38</v>
      </c>
      <c r="E97" s="26" t="s">
        <v>39</v>
      </c>
    </row>
    <row r="98" spans="1:5" ht="50" customHeight="1" x14ac:dyDescent="0.25">
      <c r="B98" s="8">
        <v>1020325</v>
      </c>
      <c r="C98" s="4" t="s">
        <v>43</v>
      </c>
      <c r="D98" s="5" t="s">
        <v>44</v>
      </c>
      <c r="E98" s="28" t="str" cm="1">
        <f t="array" ref="E98">_xldudf_TIMECODE_TC_ERROR(B98,C98,D98)</f>
        <v>Error: timecode FF must be in range 00-24: "25"</v>
      </c>
    </row>
    <row r="100" spans="1:5" ht="57" customHeight="1" x14ac:dyDescent="0.25">
      <c r="A100" s="52" t="s">
        <v>45</v>
      </c>
      <c r="B100" s="47"/>
      <c r="C100" s="47"/>
      <c r="D100" s="47"/>
      <c r="E100" s="47"/>
    </row>
    <row r="102" spans="1:5" ht="50" customHeight="1" x14ac:dyDescent="0.25">
      <c r="B102" s="55" t="s">
        <v>75</v>
      </c>
      <c r="C102" s="33"/>
      <c r="D102" s="33"/>
      <c r="E102" s="33"/>
    </row>
    <row r="103" spans="1:5" ht="15.5" customHeight="1" x14ac:dyDescent="0.3">
      <c r="B103" s="20" t="s">
        <v>19</v>
      </c>
      <c r="C103" s="29" t="s">
        <v>46</v>
      </c>
      <c r="D103" s="21" t="s">
        <v>47</v>
      </c>
      <c r="E103" s="22"/>
    </row>
    <row r="104" spans="1:5" ht="15.5" customHeight="1" x14ac:dyDescent="0.25">
      <c r="B104" s="27">
        <v>1015929</v>
      </c>
      <c r="C104" s="30">
        <v>10</v>
      </c>
      <c r="D104" s="24" t="str" cm="1">
        <f t="array" ref="D104">_xldudf_TIMECODE_FRAMEIDX_TO_TC(_xldudf_TIMECODE_TC_TO_FRAMEIDX(B104,FrameRate,DropType)+C104,FrameRate,DropType)</f>
        <v>01:02:00:11</v>
      </c>
      <c r="E104" s="25"/>
    </row>
    <row r="106" spans="1:5" ht="25" customHeight="1" x14ac:dyDescent="0.4">
      <c r="A106" s="35" t="s">
        <v>48</v>
      </c>
      <c r="B106" s="33"/>
      <c r="C106" s="33"/>
      <c r="D106" s="33"/>
      <c r="E106" s="33"/>
    </row>
    <row r="107" spans="1:5" s="50" customFormat="1" ht="43" customHeight="1" x14ac:dyDescent="0.25">
      <c r="A107" s="59" t="s">
        <v>77</v>
      </c>
      <c r="B107" s="58"/>
      <c r="C107" s="58"/>
      <c r="D107" s="58"/>
      <c r="E107" s="58"/>
    </row>
    <row r="109" spans="1:5" ht="95.5" customHeight="1" x14ac:dyDescent="0.25">
      <c r="A109" s="54" t="s">
        <v>78</v>
      </c>
      <c r="B109" s="47"/>
      <c r="C109" s="47"/>
      <c r="D109" s="47"/>
      <c r="E109" s="47"/>
    </row>
    <row r="111" spans="1:5" ht="50" customHeight="1" x14ac:dyDescent="0.25">
      <c r="A111" s="54" t="s">
        <v>79</v>
      </c>
      <c r="B111" s="47"/>
      <c r="C111" s="47"/>
      <c r="D111" s="47"/>
      <c r="E111" s="47"/>
    </row>
    <row r="113" spans="1:5" ht="58" customHeight="1" x14ac:dyDescent="0.25">
      <c r="A113" s="54" t="s">
        <v>80</v>
      </c>
      <c r="B113" s="47"/>
      <c r="C113" s="47"/>
      <c r="D113" s="47"/>
      <c r="E113" s="47"/>
    </row>
    <row r="115" spans="1:5" ht="15.5" customHeight="1" x14ac:dyDescent="0.3">
      <c r="A115" s="60" t="s">
        <v>81</v>
      </c>
      <c r="B115" s="57"/>
      <c r="C115" s="57"/>
      <c r="D115" s="57"/>
      <c r="E115" s="57"/>
    </row>
    <row r="116" spans="1:5" s="32" customFormat="1" ht="31" customHeight="1" x14ac:dyDescent="0.25">
      <c r="A116" s="42" t="s">
        <v>82</v>
      </c>
      <c r="B116" s="42"/>
      <c r="C116" s="42"/>
      <c r="D116" s="42"/>
      <c r="E116" s="42"/>
    </row>
    <row r="118" spans="1:5" ht="12.5" x14ac:dyDescent="0.25">
      <c r="A118" s="34" t="s">
        <v>49</v>
      </c>
      <c r="B118" s="33"/>
      <c r="C118" s="33"/>
      <c r="D118" s="33"/>
      <c r="E118" s="33"/>
    </row>
  </sheetData>
  <mergeCells count="55">
    <mergeCell ref="A116:E116"/>
    <mergeCell ref="A7:E7"/>
    <mergeCell ref="A8:E8"/>
    <mergeCell ref="A11:E11"/>
    <mergeCell ref="A13:E13"/>
    <mergeCell ref="A14:E14"/>
    <mergeCell ref="A9:E9"/>
    <mergeCell ref="A1:E1"/>
    <mergeCell ref="A2:B2"/>
    <mergeCell ref="C2:E2"/>
    <mergeCell ref="A4:E4"/>
    <mergeCell ref="A5:E5"/>
    <mergeCell ref="B92:E92"/>
    <mergeCell ref="B96:E96"/>
    <mergeCell ref="A86:E86"/>
    <mergeCell ref="A115:E115"/>
    <mergeCell ref="A118:E118"/>
    <mergeCell ref="A100:E100"/>
    <mergeCell ref="B102:E102"/>
    <mergeCell ref="A106:E106"/>
    <mergeCell ref="A107:E107"/>
    <mergeCell ref="A109:E109"/>
    <mergeCell ref="A111:E111"/>
    <mergeCell ref="A113:E113"/>
    <mergeCell ref="A76:E76"/>
    <mergeCell ref="A78:E78"/>
    <mergeCell ref="B80:E80"/>
    <mergeCell ref="A84:E84"/>
    <mergeCell ref="B88:E88"/>
    <mergeCell ref="A63:E63"/>
    <mergeCell ref="B65:E65"/>
    <mergeCell ref="A69:E69"/>
    <mergeCell ref="B71:E71"/>
    <mergeCell ref="A75:E75"/>
    <mergeCell ref="A51:E51"/>
    <mergeCell ref="B53:E53"/>
    <mergeCell ref="D54:E54"/>
    <mergeCell ref="A57:E57"/>
    <mergeCell ref="B59:E59"/>
    <mergeCell ref="A38:E38"/>
    <mergeCell ref="A39:E39"/>
    <mergeCell ref="B41:E41"/>
    <mergeCell ref="A45:E45"/>
    <mergeCell ref="B47:E47"/>
    <mergeCell ref="A34:E34"/>
    <mergeCell ref="A36:E36"/>
    <mergeCell ref="A16:E16"/>
    <mergeCell ref="A23:E23"/>
    <mergeCell ref="A24:E24"/>
    <mergeCell ref="C21:E21"/>
    <mergeCell ref="A15:E15"/>
    <mergeCell ref="A18:E18"/>
    <mergeCell ref="A26:E26"/>
    <mergeCell ref="A31:E31"/>
    <mergeCell ref="A32:E32"/>
  </mergeCells>
  <conditionalFormatting sqref="B82:E82 B90:E90 B94:E94 B98:E98">
    <cfRule type="expression" dxfId="2" priority="1">
      <formula>NOT($E82="")</formula>
    </cfRule>
  </conditionalFormatting>
  <conditionalFormatting sqref="A21:B21 C20:E20">
    <cfRule type="expression" dxfId="1" priority="2">
      <formula>NOT($C$20="")</formula>
    </cfRule>
  </conditionalFormatting>
  <conditionalFormatting sqref="C28:E28 B29">
    <cfRule type="expression" dxfId="0" priority="3">
      <formula>NOT($C$28="")</formula>
    </cfRule>
  </conditionalFormatting>
  <dataValidations count="2">
    <dataValidation type="list" allowBlank="1" sqref="B21 D82 D90 D94 D98" xr:uid="{00000000-0002-0000-0000-000000000000}">
      <formula1>"non-drop,drop"</formula1>
    </dataValidation>
    <dataValidation type="list" allowBlank="1" sqref="A21 C82 C90 C94 C98" xr:uid="{00000000-0002-0000-0000-000001000000}">
      <formula1>"23.976,24.000,25.000,29.970,30.000,47.952,48.000,50.000,59.940,60.000"</formula1>
    </dataValidation>
  </dataValidations>
  <hyperlinks>
    <hyperlink ref="A2" r:id="rId1" xr:uid="{00000000-0004-0000-0000-000000000000}"/>
    <hyperlink ref="A2:B2" r:id="rId2" display="Code + documentation on GitHub" xr:uid="{DCB6FB9A-6BDD-4CB2-9C64-D93300A3D242}"/>
    <hyperlink ref="A9" r:id="rId3" xr:uid="{D6E26A01-210A-4167-AD60-FE14F67BF3E8}"/>
    <hyperlink ref="A116" r:id="rId4" display="(YouTube) Time Code: Drop Frame vs. Non-Drop Frame" xr:uid="{BEBEE646-D6AD-4C5C-8E9D-770D73764C1D}"/>
    <hyperlink ref="A116:E116" r:id="rId5" display="https://github.com/barndollarmusic/excel-timecode/issues" xr:uid="{C5359846-0E46-4E9D-8D69-F777C70F45F5}"/>
  </hyperlinks>
  <pageMargins left="0.7" right="0.7" top="0.75" bottom="0.75" header="0.3" footer="0.3"/>
  <pageSetup orientation="portrait" horizontalDpi="0" verticalDpi="0" r:id="rId6"/>
  <ignoredErrors>
    <ignoredError sqref="A21 C82 C90 C94 C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Tutorial</vt:lpstr>
      <vt:lpstr>DropType</vt:lpstr>
      <vt:lpstr>FrameRate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modified xsi:type="dcterms:W3CDTF">2021-08-09T19:26:25Z</dcterms:modified>
</cp:coreProperties>
</file>