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ba\Documents\IU\SP22\ES-SPRING-2022\"/>
    </mc:Choice>
  </mc:AlternateContent>
  <xr:revisionPtr revIDLastSave="0" documentId="13_ncr:1_{417AD219-AB6B-433B-9701-31CDE2123A96}" xr6:coauthVersionLast="47" xr6:coauthVersionMax="47" xr10:uidLastSave="{00000000-0000-0000-0000-000000000000}"/>
  <bookViews>
    <workbookView xWindow="1050" yWindow="195" windowWidth="13620" windowHeight="10230" xr2:uid="{3E53ABBC-5143-4277-BE12-316733EFC8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<sst xmlns="http://schemas.openxmlformats.org/spreadsheetml/2006/main" count="64" uniqueCount="53">
  <si>
    <t>Component Manufacturer's Part number</t>
  </si>
  <si>
    <t>Component Description</t>
  </si>
  <si>
    <t>Reference Designators</t>
  </si>
  <si>
    <t>Distributor</t>
  </si>
  <si>
    <t>Unit Cost</t>
  </si>
  <si>
    <t># of Units</t>
  </si>
  <si>
    <t>Extended Cost</t>
  </si>
  <si>
    <t>Link to component</t>
  </si>
  <si>
    <t>U1</t>
  </si>
  <si>
    <t>TP1</t>
  </si>
  <si>
    <t>U3</t>
  </si>
  <si>
    <t>TP2</t>
  </si>
  <si>
    <t>J3</t>
  </si>
  <si>
    <t>JP2</t>
  </si>
  <si>
    <t>BT1</t>
  </si>
  <si>
    <t>IC1</t>
  </si>
  <si>
    <t>TP6</t>
  </si>
  <si>
    <t>J1</t>
  </si>
  <si>
    <t>U2</t>
  </si>
  <si>
    <t>STM32L432KCUx</t>
  </si>
  <si>
    <t>0.1uF</t>
  </si>
  <si>
    <t>1uF</t>
  </si>
  <si>
    <t>TestPoint</t>
  </si>
  <si>
    <t>Jumper_3_Open</t>
  </si>
  <si>
    <t>Battery_Cell</t>
  </si>
  <si>
    <t>TSL237S-LF</t>
  </si>
  <si>
    <t>200 R</t>
  </si>
  <si>
    <t>STM32L432KCU6</t>
  </si>
  <si>
    <t>https://www.digikey.com/en/products/detail/stmicroelectronics/STM32L432KCU6/6132749</t>
  </si>
  <si>
    <t>Digikey</t>
  </si>
  <si>
    <t>C2, C1</t>
  </si>
  <si>
    <t>https://www.digikey.com/en/products/detail/vishay-sprague/298D105X0016M2T/1559509</t>
  </si>
  <si>
    <t>298D105X0016M2T</t>
  </si>
  <si>
    <t>C0603C104K3RAC7013</t>
  </si>
  <si>
    <t>C6. C4</t>
  </si>
  <si>
    <t>https://www.digikey.com/en/products/detail/kemet/C0603C104K3RAC7013/8572407</t>
  </si>
  <si>
    <t>TG-3541CE 32.7680KXB3</t>
  </si>
  <si>
    <t>https://www.digikey.com/en/products/detail/epson/TG-3541CE-32-7680KXB3/10239841</t>
  </si>
  <si>
    <t>32.768 kHz TCXO CMOS Oscillator 1.5V ~ 5.5V Enable/Disable 10-SMD, No Lead</t>
  </si>
  <si>
    <t>https://www.digikey.com/en/products/detail/keystone-electronics/1060TR/303557?s=N4IgTCBcDaIMwDYC0BGADAtBhAKkgcgCIgC6AvkA</t>
  </si>
  <si>
    <t>1060TR</t>
  </si>
  <si>
    <t>Optical Sensor Ambient 635nm Frequency Radial - 3 Leads</t>
  </si>
  <si>
    <t>R3, R4</t>
  </si>
  <si>
    <t>ERJ-PA3F2000V</t>
  </si>
  <si>
    <t>https://www.digikey.com/en/products/detail/panasonic-electronic-components/ERJ-PA3F2000V/5035883</t>
  </si>
  <si>
    <t>B3B-XH-A(LF)(SN)</t>
  </si>
  <si>
    <t>https://www.digikey.com/en/products/detail/jst-sales-america-inc/B3B-XH-A-LF-SN/1651046</t>
  </si>
  <si>
    <t>CONN HEADER VERT 3POS 2.5MM</t>
  </si>
  <si>
    <t>B4B-XH-A(LF)(SN)</t>
  </si>
  <si>
    <t>CONN HEADER VERT 4POS 2.5MM</t>
  </si>
  <si>
    <t>https://www.digikey.com/en/products/detail/samtec-inc/FTSH-107-01-L-DV-K/6678186</t>
  </si>
  <si>
    <t>CONN HEADER SMD 14POS 1.27MM</t>
  </si>
  <si>
    <t>FTSH-107-01-L-DV-K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</si>
</sst>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epson/TG-3541CE-32-7680KXB3/10239841" TargetMode="External"/><Relationship Id="rId2" Type="http://schemas.openxmlformats.org/officeDocument/2006/relationships/hyperlink" Target="https://www.digikey.com/en/products/detail/kemet/C0603C104K3RAC7013/8572407" TargetMode="External"/><Relationship Id="rId1" Type="http://schemas.openxmlformats.org/officeDocument/2006/relationships/hyperlink" Target="https://www.digikey.com/en/products/detail/vishay-sprague/298D105X0016M2T/1559509" TargetMode="External"/><Relationship Id="rId5" Type="http://schemas.openxmlformats.org/officeDocument/2006/relationships/hyperlink" Target="https://www.digikey.com/en/products/detail/samtec-inc/FTSH-107-01-L-DV-K/6678186" TargetMode="External"/><Relationship Id="rId4" Type="http://schemas.openxmlformats.org/officeDocument/2006/relationships/hyperlink" Target="https://www.digikey.com/en/products/detail/panasonic-electronic-components/ERJ-PA3F2000V/50358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C344-A530-4FC0-9276-315063113C1A}">
  <dimension ref="A1:M15"/>
  <sheetViews>
    <sheetView tabSelected="1" workbookViewId="0">
      <selection activeCell="C17" sqref="C17"/>
    </sheetView>
  </sheetViews>
  <sheetFormatPr defaultRowHeight="15" x14ac:dyDescent="0.25"/>
  <cols>
    <col min="1" max="1" width="13.42578125" customWidth="1"/>
    <col min="2" max="2" width="22" bestFit="1" customWidth="1"/>
    <col min="3" max="3" width="71.140625" bestFit="1" customWidth="1"/>
    <col min="4" max="4" width="11" customWidth="1"/>
    <col min="8" max="8" width="11.5703125" customWidth="1"/>
  </cols>
  <sheetData>
    <row r="1" spans="1:13" ht="47.25" customHeight="1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</row>
    <row r="2" spans="1:13" x14ac:dyDescent="0.25">
      <c r="A2" t="s">
        <v>8</v>
      </c>
      <c r="B2" t="s">
        <v>27</v>
      </c>
      <c r="C2" t="s">
        <v>19</v>
      </c>
      <c r="D2" t="s">
        <v>29</v>
      </c>
      <c r="E2">
        <v>7.53</v>
      </c>
      <c r="F2">
        <v>1</v>
      </c>
      <c r="G2">
        <f>E2*F2</f>
        <v>7.53</v>
      </c>
      <c r="H2" t="s">
        <v>28</v>
      </c>
    </row>
    <row r="3" spans="1:13" x14ac:dyDescent="0.25">
      <c r="A3" t="s">
        <v>34</v>
      </c>
      <c r="B3" t="s">
        <v>33</v>
      </c>
      <c r="C3" t="s">
        <v>20</v>
      </c>
      <c r="D3" t="s">
        <v>29</v>
      </c>
      <c r="E3">
        <v>0.14000000000000001</v>
      </c>
      <c r="F3">
        <v>2</v>
      </c>
      <c r="G3">
        <f t="shared" ref="G3:G15" si="0">E3*F3</f>
        <v>0.28000000000000003</v>
      </c>
      <c r="H3" s="3" t="s">
        <v>35</v>
      </c>
    </row>
    <row r="4" spans="1:13" x14ac:dyDescent="0.25">
      <c r="A4" t="s">
        <v>30</v>
      </c>
      <c r="B4" t="s">
        <v>32</v>
      </c>
      <c r="C4" t="s">
        <v>21</v>
      </c>
      <c r="D4" t="s">
        <v>29</v>
      </c>
      <c r="E4">
        <v>1.0900000000000001</v>
      </c>
      <c r="F4">
        <v>2</v>
      </c>
      <c r="G4">
        <f t="shared" si="0"/>
        <v>2.1800000000000002</v>
      </c>
      <c r="H4" s="3" t="s">
        <v>31</v>
      </c>
    </row>
    <row r="5" spans="1:13" x14ac:dyDescent="0.25">
      <c r="A5" t="s">
        <v>9</v>
      </c>
      <c r="C5" t="s">
        <v>22</v>
      </c>
      <c r="G5">
        <f t="shared" si="0"/>
        <v>0</v>
      </c>
    </row>
    <row r="6" spans="1:13" x14ac:dyDescent="0.25">
      <c r="A6" t="s">
        <v>10</v>
      </c>
      <c r="B6" t="s">
        <v>36</v>
      </c>
      <c r="C6" t="s">
        <v>38</v>
      </c>
      <c r="D6" t="s">
        <v>29</v>
      </c>
      <c r="E6">
        <v>3.6</v>
      </c>
      <c r="F6">
        <v>1</v>
      </c>
      <c r="G6">
        <f t="shared" si="0"/>
        <v>3.6</v>
      </c>
      <c r="H6" s="3" t="s">
        <v>37</v>
      </c>
    </row>
    <row r="7" spans="1:13" x14ac:dyDescent="0.25">
      <c r="A7" t="s">
        <v>11</v>
      </c>
      <c r="C7" t="s">
        <v>22</v>
      </c>
      <c r="G7">
        <f t="shared" si="0"/>
        <v>0</v>
      </c>
    </row>
    <row r="8" spans="1:13" x14ac:dyDescent="0.25">
      <c r="A8" t="s">
        <v>17</v>
      </c>
      <c r="B8" t="s">
        <v>45</v>
      </c>
      <c r="C8" t="s">
        <v>47</v>
      </c>
      <c r="D8" t="s">
        <v>29</v>
      </c>
      <c r="E8">
        <v>0.19</v>
      </c>
      <c r="F8">
        <v>1</v>
      </c>
      <c r="G8">
        <f t="shared" si="0"/>
        <v>0.19</v>
      </c>
      <c r="H8" t="s">
        <v>46</v>
      </c>
    </row>
    <row r="9" spans="1:13" x14ac:dyDescent="0.25">
      <c r="A9" t="s">
        <v>13</v>
      </c>
      <c r="C9" t="s">
        <v>23</v>
      </c>
      <c r="G9">
        <f t="shared" si="0"/>
        <v>0</v>
      </c>
    </row>
    <row r="10" spans="1:13" x14ac:dyDescent="0.25">
      <c r="A10" t="s">
        <v>14</v>
      </c>
      <c r="B10" t="s">
        <v>40</v>
      </c>
      <c r="C10" t="s">
        <v>24</v>
      </c>
      <c r="D10" t="s">
        <v>29</v>
      </c>
      <c r="E10">
        <v>1.54</v>
      </c>
      <c r="F10">
        <v>1</v>
      </c>
      <c r="G10">
        <f t="shared" si="0"/>
        <v>1.54</v>
      </c>
      <c r="H10" t="s">
        <v>39</v>
      </c>
    </row>
    <row r="11" spans="1:13" ht="42.75" customHeight="1" x14ac:dyDescent="0.25">
      <c r="A11" t="s">
        <v>15</v>
      </c>
      <c r="B11" t="s">
        <v>25</v>
      </c>
      <c r="C11" s="1" t="s">
        <v>41</v>
      </c>
      <c r="D11" t="s">
        <v>29</v>
      </c>
      <c r="E11">
        <v>1.865</v>
      </c>
      <c r="F11">
        <v>10000</v>
      </c>
      <c r="G11">
        <f t="shared" si="0"/>
        <v>18650</v>
      </c>
    </row>
    <row r="12" spans="1:13" x14ac:dyDescent="0.25">
      <c r="A12" t="s">
        <v>16</v>
      </c>
      <c r="C12" t="s">
        <v>22</v>
      </c>
      <c r="G12">
        <f t="shared" si="0"/>
        <v>0</v>
      </c>
    </row>
    <row r="13" spans="1:13" x14ac:dyDescent="0.25">
      <c r="A13" t="s">
        <v>12</v>
      </c>
      <c r="B13" t="s">
        <v>48</v>
      </c>
      <c r="C13" t="s">
        <v>49</v>
      </c>
      <c r="D13" t="s">
        <v>29</v>
      </c>
      <c r="E13">
        <v>0.21</v>
      </c>
      <c r="F13">
        <v>1</v>
      </c>
      <c r="G13">
        <f t="shared" si="0"/>
        <v>0.21</v>
      </c>
    </row>
    <row r="14" spans="1:13" x14ac:dyDescent="0.25">
      <c r="A14" t="s">
        <v>42</v>
      </c>
      <c r="B14" s="1" t="s">
        <v>43</v>
      </c>
      <c r="C14" s="2" t="s">
        <v>26</v>
      </c>
      <c r="D14" t="s">
        <v>29</v>
      </c>
      <c r="E14">
        <v>0.16</v>
      </c>
      <c r="F14">
        <v>2</v>
      </c>
      <c r="G14">
        <f t="shared" si="0"/>
        <v>0.32</v>
      </c>
      <c r="H14" s="3" t="s">
        <v>44</v>
      </c>
    </row>
    <row r="15" spans="1:13" x14ac:dyDescent="0.25">
      <c r="A15" t="s">
        <v>18</v>
      </c>
      <c r="B15" s="1" t="s">
        <v>52</v>
      </c>
      <c r="C15" s="1" t="s">
        <v>51</v>
      </c>
      <c r="D15" t="s">
        <v>29</v>
      </c>
      <c r="E15">
        <v>5.72</v>
      </c>
      <c r="F15">
        <v>1</v>
      </c>
      <c r="G15">
        <f t="shared" si="0"/>
        <v>5.72</v>
      </c>
      <c r="H15" s="3" t="s">
        <v>50</v>
      </c>
    </row>
  </sheetData>
  <hyperlinks>
    <hyperlink ref="H4" r:id="rId1" xr:uid="{A231BECE-F5FF-4731-9517-70F746E694CF}"/>
    <hyperlink ref="H3" r:id="rId2" xr:uid="{41C46EAD-7125-4176-A6F3-9EF61D708964}"/>
    <hyperlink ref="H6" r:id="rId3" xr:uid="{759749C7-FFBE-4740-B31B-578C92601D2C}"/>
    <hyperlink ref="H14" r:id="rId4" xr:uid="{A47173B3-8596-4168-AC8C-D42D73DF486A}"/>
    <hyperlink ref="H15" r:id="rId5" xr:uid="{DEFE7485-3237-41DD-B5B6-4A9C65CF08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Barnes</dc:creator>
  <cp:lastModifiedBy>Clare Barnes</cp:lastModifiedBy>
  <dcterms:created xsi:type="dcterms:W3CDTF">2022-03-25T15:56:15Z</dcterms:created>
  <dcterms:modified xsi:type="dcterms:W3CDTF">2022-03-28T22:32:36Z</dcterms:modified>
</cp:coreProperties>
</file>