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odyearcorp-my.sharepoint.com/personal/david_barnes_goodyear_com/Documents/Desktop/Programming/"/>
    </mc:Choice>
  </mc:AlternateContent>
  <xr:revisionPtr revIDLastSave="1883" documentId="8_{C76EB3F2-06C0-4097-B40D-3891DCA1DCA2}" xr6:coauthVersionLast="47" xr6:coauthVersionMax="47" xr10:uidLastSave="{8AA2FF0D-F0DA-4243-8756-62319CA6CA14}"/>
  <bookViews>
    <workbookView xWindow="-120" yWindow="-120" windowWidth="29040" windowHeight="15990" tabRatio="834" xr2:uid="{497B9F68-BDF3-442E-93C8-CDD5AA8CA5CB}"/>
  </bookViews>
  <sheets>
    <sheet name="172.18.173.95" sheetId="1" r:id="rId1"/>
    <sheet name="10.64.59.28" sheetId="2" r:id="rId2"/>
    <sheet name="result" sheetId="3" r:id="rId3"/>
    <sheet name="DetermineCIPIdentity" sheetId="7" r:id="rId4"/>
    <sheet name="DetermineEncapsulationService" sheetId="8" r:id="rId5"/>
    <sheet name="RegisterSession" sheetId="9" r:id="rId6"/>
    <sheet name="DisconnectFromMessageRouter" sheetId="4" r:id="rId7"/>
    <sheet name="Sheet1" sheetId="10" r:id="rId8"/>
    <sheet name="ConnectToMessageRouter" sheetId="5" r:id="rId9"/>
    <sheet name="ReadTag" sheetId="6" r:id="rId10"/>
    <sheet name="Sheet2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5" i="11" l="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6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1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64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5" i="11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BO15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C586" i="11"/>
  <c r="K67" i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5" i="11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Q9" i="6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H26" i="7"/>
  <c r="K25" i="7"/>
  <c r="H25" i="7"/>
  <c r="K24" i="7"/>
  <c r="H24" i="7"/>
  <c r="K23" i="7"/>
  <c r="H23" i="7"/>
  <c r="K22" i="7"/>
  <c r="H22" i="7"/>
  <c r="K21" i="7"/>
  <c r="H21" i="7"/>
  <c r="K20" i="7"/>
  <c r="H20" i="7"/>
  <c r="K19" i="7"/>
  <c r="H19" i="7"/>
  <c r="K18" i="7"/>
  <c r="H18" i="7"/>
  <c r="K17" i="7"/>
  <c r="H17" i="7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K9" i="7"/>
  <c r="H9" i="7"/>
  <c r="K8" i="7"/>
  <c r="H8" i="7"/>
  <c r="K7" i="7"/>
  <c r="H7" i="7"/>
  <c r="K6" i="7"/>
  <c r="H6" i="7"/>
  <c r="K5" i="7"/>
  <c r="H5" i="7"/>
  <c r="K4" i="7"/>
  <c r="H4" i="7"/>
  <c r="K3" i="7"/>
  <c r="H3" i="7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1" i="9"/>
  <c r="H31" i="9"/>
  <c r="K30" i="9"/>
  <c r="H30" i="9"/>
  <c r="K29" i="9"/>
  <c r="H29" i="9"/>
  <c r="K28" i="9"/>
  <c r="H28" i="9"/>
  <c r="K27" i="9"/>
  <c r="H27" i="9"/>
  <c r="K26" i="9"/>
  <c r="H26" i="9"/>
  <c r="K25" i="9"/>
  <c r="H25" i="9"/>
  <c r="K24" i="9"/>
  <c r="H24" i="9"/>
  <c r="K23" i="9"/>
  <c r="H23" i="9"/>
  <c r="K22" i="9"/>
  <c r="H22" i="9"/>
  <c r="K21" i="9"/>
  <c r="H21" i="9"/>
  <c r="K20" i="9"/>
  <c r="H20" i="9"/>
  <c r="K19" i="9"/>
  <c r="H19" i="9"/>
  <c r="K18" i="9"/>
  <c r="H18" i="9"/>
  <c r="K17" i="9"/>
  <c r="H17" i="9"/>
  <c r="K16" i="9"/>
  <c r="H16" i="9"/>
  <c r="K15" i="9"/>
  <c r="H15" i="9"/>
  <c r="K14" i="9"/>
  <c r="H14" i="9"/>
  <c r="K13" i="9"/>
  <c r="H13" i="9"/>
  <c r="K12" i="9"/>
  <c r="H12" i="9"/>
  <c r="K11" i="9"/>
  <c r="H11" i="9"/>
  <c r="K10" i="9"/>
  <c r="H10" i="9"/>
  <c r="K9" i="9"/>
  <c r="H9" i="9"/>
  <c r="K8" i="9"/>
  <c r="H8" i="9"/>
  <c r="K7" i="9"/>
  <c r="H7" i="9"/>
  <c r="K6" i="9"/>
  <c r="H6" i="9"/>
  <c r="K5" i="9"/>
  <c r="H5" i="9"/>
  <c r="K4" i="9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I78" i="6"/>
  <c r="I77" i="6"/>
  <c r="I76" i="6"/>
  <c r="I75" i="6"/>
  <c r="J75" i="6" s="1"/>
  <c r="I74" i="6"/>
  <c r="J74" i="6" s="1"/>
  <c r="I73" i="6"/>
  <c r="J73" i="6" s="1"/>
  <c r="I72" i="6"/>
  <c r="J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I65" i="6"/>
  <c r="J65" i="6" s="1"/>
  <c r="I64" i="6"/>
  <c r="J64" i="6" s="1"/>
  <c r="I63" i="6"/>
  <c r="J63" i="6" s="1"/>
  <c r="I62" i="6"/>
  <c r="J62" i="6" s="1"/>
  <c r="I61" i="6"/>
  <c r="J61" i="6" s="1"/>
  <c r="I60" i="6"/>
  <c r="J60" i="6" s="1"/>
  <c r="I59" i="6"/>
  <c r="J59" i="6" s="1"/>
  <c r="I58" i="6"/>
  <c r="J58" i="6" s="1"/>
  <c r="I57" i="6"/>
  <c r="J57" i="6" s="1"/>
  <c r="I56" i="6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O66" i="4"/>
  <c r="O65" i="4"/>
  <c r="O64" i="4"/>
  <c r="O63" i="4"/>
  <c r="O62" i="4"/>
  <c r="O61" i="4"/>
  <c r="O60" i="4"/>
  <c r="O59" i="4"/>
  <c r="S58" i="4"/>
  <c r="O58" i="4"/>
  <c r="S57" i="4"/>
  <c r="O57" i="4"/>
  <c r="S56" i="4"/>
  <c r="O56" i="4"/>
  <c r="S55" i="4"/>
  <c r="O55" i="4"/>
  <c r="S54" i="4"/>
  <c r="O54" i="4"/>
  <c r="S53" i="4"/>
  <c r="O53" i="4"/>
  <c r="S52" i="4"/>
  <c r="O52" i="4"/>
  <c r="S51" i="4"/>
  <c r="O51" i="4"/>
  <c r="S50" i="4"/>
  <c r="O50" i="4"/>
  <c r="S49" i="4"/>
  <c r="O49" i="4"/>
  <c r="S48" i="4"/>
  <c r="O48" i="4"/>
  <c r="S47" i="4"/>
  <c r="O47" i="4"/>
  <c r="S46" i="4"/>
  <c r="O46" i="4"/>
  <c r="S45" i="4"/>
  <c r="O45" i="4"/>
  <c r="S44" i="4"/>
  <c r="O44" i="4"/>
  <c r="S43" i="4"/>
  <c r="O43" i="4"/>
  <c r="S42" i="4"/>
  <c r="O42" i="4"/>
  <c r="S41" i="4"/>
  <c r="O41" i="4"/>
  <c r="S40" i="4"/>
  <c r="O40" i="4"/>
  <c r="O39" i="4"/>
  <c r="S38" i="4"/>
  <c r="O38" i="4"/>
  <c r="S37" i="4"/>
  <c r="O37" i="4"/>
  <c r="S36" i="4"/>
  <c r="O36" i="4"/>
  <c r="S35" i="4"/>
  <c r="O35" i="4"/>
  <c r="S34" i="4"/>
  <c r="O34" i="4"/>
  <c r="S33" i="4"/>
  <c r="O33" i="4"/>
  <c r="S32" i="4"/>
  <c r="O32" i="4"/>
  <c r="S31" i="4"/>
  <c r="O31" i="4"/>
  <c r="S30" i="4"/>
  <c r="O30" i="4"/>
  <c r="S29" i="4"/>
  <c r="O29" i="4"/>
  <c r="S28" i="4"/>
  <c r="O28" i="4"/>
  <c r="S27" i="4"/>
  <c r="O27" i="4"/>
  <c r="S26" i="4"/>
  <c r="O26" i="4"/>
  <c r="S25" i="4"/>
  <c r="O25" i="4"/>
  <c r="S24" i="4"/>
  <c r="O24" i="4"/>
  <c r="S23" i="4"/>
  <c r="O23" i="4"/>
  <c r="S22" i="4"/>
  <c r="O22" i="4"/>
  <c r="S21" i="4"/>
  <c r="O21" i="4"/>
  <c r="S20" i="4"/>
  <c r="O20" i="4"/>
  <c r="S19" i="4"/>
  <c r="O19" i="4"/>
  <c r="S18" i="4"/>
  <c r="O18" i="4"/>
  <c r="S17" i="4"/>
  <c r="O17" i="4"/>
  <c r="S16" i="4"/>
  <c r="O16" i="4"/>
  <c r="S15" i="4"/>
  <c r="O15" i="4"/>
  <c r="S14" i="4"/>
  <c r="O14" i="4"/>
  <c r="S13" i="4"/>
  <c r="O13" i="4"/>
  <c r="S12" i="4"/>
  <c r="O12" i="4"/>
  <c r="S11" i="4"/>
  <c r="O11" i="4"/>
  <c r="S10" i="4"/>
  <c r="O10" i="4"/>
  <c r="S9" i="4"/>
  <c r="O9" i="4"/>
  <c r="S8" i="4"/>
  <c r="O8" i="4"/>
  <c r="S7" i="4"/>
  <c r="O7" i="4"/>
  <c r="S6" i="4"/>
  <c r="O6" i="4"/>
  <c r="S5" i="4"/>
  <c r="O5" i="4"/>
  <c r="S4" i="4"/>
  <c r="O4" i="4"/>
  <c r="S3" i="4"/>
  <c r="O3" i="4"/>
  <c r="D593" i="3"/>
  <c r="D594" i="3"/>
  <c r="D595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R41" i="2"/>
  <c r="R37" i="2"/>
  <c r="R38" i="2"/>
  <c r="R39" i="2"/>
  <c r="R40" i="2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23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00" i="3"/>
  <c r="K68" i="1"/>
  <c r="K69" i="1"/>
  <c r="K70" i="1"/>
  <c r="K71" i="1"/>
  <c r="K72" i="1"/>
  <c r="K73" i="1"/>
  <c r="K74" i="1"/>
  <c r="K75" i="1"/>
  <c r="K76" i="1"/>
  <c r="AI90" i="2" l="1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I77" i="2"/>
  <c r="AI76" i="2"/>
  <c r="I76" i="2"/>
  <c r="K76" i="2" s="1"/>
  <c r="AI75" i="2"/>
  <c r="I75" i="2"/>
  <c r="K75" i="2" s="1"/>
  <c r="AI74" i="2"/>
  <c r="I74" i="2"/>
  <c r="K74" i="2" s="1"/>
  <c r="AI73" i="2"/>
  <c r="I73" i="2"/>
  <c r="K73" i="2" s="1"/>
  <c r="AM72" i="2"/>
  <c r="AI72" i="2"/>
  <c r="I72" i="2"/>
  <c r="K72" i="2" s="1"/>
  <c r="AM71" i="2"/>
  <c r="AI71" i="2"/>
  <c r="I71" i="2"/>
  <c r="K71" i="2" s="1"/>
  <c r="AM70" i="2"/>
  <c r="AI70" i="2"/>
  <c r="I70" i="2"/>
  <c r="K70" i="2" s="1"/>
  <c r="AM69" i="2"/>
  <c r="AI69" i="2"/>
  <c r="I69" i="2"/>
  <c r="K69" i="2" s="1"/>
  <c r="AM68" i="2"/>
  <c r="AI68" i="2"/>
  <c r="I68" i="2"/>
  <c r="K68" i="2" s="1"/>
  <c r="AM67" i="2"/>
  <c r="AI67" i="2"/>
  <c r="I67" i="2"/>
  <c r="K67" i="2" s="1"/>
  <c r="AM66" i="2"/>
  <c r="AI66" i="2"/>
  <c r="AA66" i="2"/>
  <c r="I66" i="2"/>
  <c r="K66" i="2" s="1"/>
  <c r="AM65" i="2"/>
  <c r="AI65" i="2"/>
  <c r="AA65" i="2"/>
  <c r="I65" i="2"/>
  <c r="AM64" i="2"/>
  <c r="AI64" i="2"/>
  <c r="AA64" i="2"/>
  <c r="I64" i="2"/>
  <c r="AM63" i="2"/>
  <c r="AI63" i="2"/>
  <c r="AA63" i="2"/>
  <c r="I63" i="2"/>
  <c r="AM62" i="2"/>
  <c r="AI62" i="2"/>
  <c r="AA62" i="2"/>
  <c r="I62" i="2"/>
  <c r="AM61" i="2"/>
  <c r="AI61" i="2"/>
  <c r="AA61" i="2"/>
  <c r="I61" i="2"/>
  <c r="AM60" i="2"/>
  <c r="AI60" i="2"/>
  <c r="AA60" i="2"/>
  <c r="I60" i="2"/>
  <c r="AM59" i="2"/>
  <c r="AI59" i="2"/>
  <c r="AA59" i="2"/>
  <c r="I59" i="2"/>
  <c r="AM58" i="2"/>
  <c r="AI58" i="2"/>
  <c r="AE58" i="2"/>
  <c r="AA58" i="2"/>
  <c r="I58" i="2"/>
  <c r="AM57" i="2"/>
  <c r="AI57" i="2"/>
  <c r="AE57" i="2"/>
  <c r="AA57" i="2"/>
  <c r="I57" i="2"/>
  <c r="AM56" i="2"/>
  <c r="AI56" i="2"/>
  <c r="AE56" i="2"/>
  <c r="AA56" i="2"/>
  <c r="I56" i="2"/>
  <c r="AM55" i="2"/>
  <c r="AI55" i="2"/>
  <c r="AE55" i="2"/>
  <c r="AA55" i="2"/>
  <c r="I55" i="2"/>
  <c r="AM54" i="2"/>
  <c r="AI54" i="2"/>
  <c r="AE54" i="2"/>
  <c r="AA54" i="2"/>
  <c r="I54" i="2"/>
  <c r="AM53" i="2"/>
  <c r="AI53" i="2"/>
  <c r="AE53" i="2"/>
  <c r="AA53" i="2"/>
  <c r="I53" i="2"/>
  <c r="AM52" i="2"/>
  <c r="AI52" i="2"/>
  <c r="AE52" i="2"/>
  <c r="AA52" i="2"/>
  <c r="P52" i="2"/>
  <c r="R52" i="2" s="1"/>
  <c r="I52" i="2"/>
  <c r="AM51" i="2"/>
  <c r="AI51" i="2"/>
  <c r="AE51" i="2"/>
  <c r="AA51" i="2"/>
  <c r="P51" i="2"/>
  <c r="R51" i="2" s="1"/>
  <c r="I51" i="2"/>
  <c r="AM50" i="2"/>
  <c r="AI50" i="2"/>
  <c r="AE50" i="2"/>
  <c r="AA50" i="2"/>
  <c r="P50" i="2"/>
  <c r="R50" i="2" s="1"/>
  <c r="I50" i="2"/>
  <c r="AM49" i="2"/>
  <c r="AI49" i="2"/>
  <c r="AE49" i="2"/>
  <c r="AA49" i="2"/>
  <c r="P49" i="2"/>
  <c r="R49" i="2" s="1"/>
  <c r="I49" i="2"/>
  <c r="AM48" i="2"/>
  <c r="AI48" i="2"/>
  <c r="AE48" i="2"/>
  <c r="AA48" i="2"/>
  <c r="P48" i="2"/>
  <c r="R48" i="2" s="1"/>
  <c r="I48" i="2"/>
  <c r="AM47" i="2"/>
  <c r="AI47" i="2"/>
  <c r="AE47" i="2"/>
  <c r="AA47" i="2"/>
  <c r="P47" i="2"/>
  <c r="R47" i="2" s="1"/>
  <c r="I47" i="2"/>
  <c r="AM46" i="2"/>
  <c r="AI46" i="2"/>
  <c r="AE46" i="2"/>
  <c r="AA46" i="2"/>
  <c r="P46" i="2"/>
  <c r="R46" i="2" s="1"/>
  <c r="I46" i="2"/>
  <c r="AM45" i="2"/>
  <c r="AI45" i="2"/>
  <c r="AE45" i="2"/>
  <c r="AA45" i="2"/>
  <c r="P45" i="2"/>
  <c r="R45" i="2" s="1"/>
  <c r="I45" i="2"/>
  <c r="AM44" i="2"/>
  <c r="AI44" i="2"/>
  <c r="AE44" i="2"/>
  <c r="AA44" i="2"/>
  <c r="P44" i="2"/>
  <c r="R44" i="2" s="1"/>
  <c r="I44" i="2"/>
  <c r="AM43" i="2"/>
  <c r="AI43" i="2"/>
  <c r="AE43" i="2"/>
  <c r="AA43" i="2"/>
  <c r="P43" i="2"/>
  <c r="R43" i="2" s="1"/>
  <c r="I43" i="2"/>
  <c r="AM42" i="2"/>
  <c r="AI42" i="2"/>
  <c r="AE42" i="2"/>
  <c r="AA42" i="2"/>
  <c r="P42" i="2"/>
  <c r="R42" i="2" s="1"/>
  <c r="I42" i="2"/>
  <c r="AM41" i="2"/>
  <c r="AI41" i="2"/>
  <c r="AE41" i="2"/>
  <c r="AA41" i="2"/>
  <c r="P41" i="2"/>
  <c r="I41" i="2"/>
  <c r="AM40" i="2"/>
  <c r="AI40" i="2"/>
  <c r="AE40" i="2"/>
  <c r="AA40" i="2"/>
  <c r="P40" i="2"/>
  <c r="I40" i="2"/>
  <c r="AM39" i="2"/>
  <c r="AI39" i="2"/>
  <c r="AA39" i="2"/>
  <c r="P39" i="2"/>
  <c r="I39" i="2"/>
  <c r="AM38" i="2"/>
  <c r="AI38" i="2"/>
  <c r="AE38" i="2"/>
  <c r="AA38" i="2"/>
  <c r="P38" i="2"/>
  <c r="I38" i="2"/>
  <c r="AM37" i="2"/>
  <c r="AI37" i="2"/>
  <c r="AE37" i="2"/>
  <c r="AA37" i="2"/>
  <c r="P37" i="2"/>
  <c r="I37" i="2"/>
  <c r="AM36" i="2"/>
  <c r="AI36" i="2"/>
  <c r="AE36" i="2"/>
  <c r="AA36" i="2"/>
  <c r="P36" i="2"/>
  <c r="I36" i="2"/>
  <c r="AM35" i="2"/>
  <c r="AI35" i="2"/>
  <c r="AE35" i="2"/>
  <c r="AA35" i="2"/>
  <c r="P35" i="2"/>
  <c r="I35" i="2"/>
  <c r="AM34" i="2"/>
  <c r="AI34" i="2"/>
  <c r="AE34" i="2"/>
  <c r="AA34" i="2"/>
  <c r="P34" i="2"/>
  <c r="I34" i="2"/>
  <c r="AM33" i="2"/>
  <c r="AI33" i="2"/>
  <c r="AE33" i="2"/>
  <c r="AA33" i="2"/>
  <c r="P33" i="2"/>
  <c r="I33" i="2"/>
  <c r="AM32" i="2"/>
  <c r="AI32" i="2"/>
  <c r="AE32" i="2"/>
  <c r="AA32" i="2"/>
  <c r="P32" i="2"/>
  <c r="I32" i="2"/>
  <c r="AM31" i="2"/>
  <c r="AI31" i="2"/>
  <c r="AE31" i="2"/>
  <c r="AA31" i="2"/>
  <c r="P31" i="2"/>
  <c r="I31" i="2"/>
  <c r="AM30" i="2"/>
  <c r="AI30" i="2"/>
  <c r="AE30" i="2"/>
  <c r="AA30" i="2"/>
  <c r="W30" i="2"/>
  <c r="T30" i="2"/>
  <c r="P30" i="2"/>
  <c r="I30" i="2"/>
  <c r="AM29" i="2"/>
  <c r="AI29" i="2"/>
  <c r="AE29" i="2"/>
  <c r="AA29" i="2"/>
  <c r="W29" i="2"/>
  <c r="T29" i="2"/>
  <c r="P29" i="2"/>
  <c r="I29" i="2"/>
  <c r="AM28" i="2"/>
  <c r="AI28" i="2"/>
  <c r="AE28" i="2"/>
  <c r="AA28" i="2"/>
  <c r="W28" i="2"/>
  <c r="T28" i="2"/>
  <c r="P28" i="2"/>
  <c r="I28" i="2"/>
  <c r="AM27" i="2"/>
  <c r="AI27" i="2"/>
  <c r="AE27" i="2"/>
  <c r="AA27" i="2"/>
  <c r="W27" i="2"/>
  <c r="T27" i="2"/>
  <c r="P27" i="2"/>
  <c r="I27" i="2"/>
  <c r="AM26" i="2"/>
  <c r="AI26" i="2"/>
  <c r="AE26" i="2"/>
  <c r="AA26" i="2"/>
  <c r="W26" i="2"/>
  <c r="T26" i="2"/>
  <c r="P26" i="2"/>
  <c r="M26" i="2"/>
  <c r="I26" i="2"/>
  <c r="F26" i="2"/>
  <c r="AM25" i="2"/>
  <c r="AI25" i="2"/>
  <c r="AE25" i="2"/>
  <c r="AA25" i="2"/>
  <c r="W25" i="2"/>
  <c r="T25" i="2"/>
  <c r="P25" i="2"/>
  <c r="M25" i="2"/>
  <c r="I25" i="2"/>
  <c r="F25" i="2"/>
  <c r="AM24" i="2"/>
  <c r="AI24" i="2"/>
  <c r="AE24" i="2"/>
  <c r="AA24" i="2"/>
  <c r="W24" i="2"/>
  <c r="T24" i="2"/>
  <c r="P24" i="2"/>
  <c r="M24" i="2"/>
  <c r="I24" i="2"/>
  <c r="F24" i="2"/>
  <c r="AM23" i="2"/>
  <c r="AI23" i="2"/>
  <c r="AE23" i="2"/>
  <c r="AA23" i="2"/>
  <c r="W23" i="2"/>
  <c r="T23" i="2"/>
  <c r="P23" i="2"/>
  <c r="M23" i="2"/>
  <c r="I23" i="2"/>
  <c r="F23" i="2"/>
  <c r="AM22" i="2"/>
  <c r="AI22" i="2"/>
  <c r="AE22" i="2"/>
  <c r="AA22" i="2"/>
  <c r="W22" i="2"/>
  <c r="T22" i="2"/>
  <c r="P22" i="2"/>
  <c r="M22" i="2"/>
  <c r="I22" i="2"/>
  <c r="F22" i="2"/>
  <c r="AM21" i="2"/>
  <c r="AI21" i="2"/>
  <c r="AE21" i="2"/>
  <c r="AA21" i="2"/>
  <c r="W21" i="2"/>
  <c r="T21" i="2"/>
  <c r="P21" i="2"/>
  <c r="M21" i="2"/>
  <c r="I21" i="2"/>
  <c r="F21" i="2"/>
  <c r="AM20" i="2"/>
  <c r="AI20" i="2"/>
  <c r="AE20" i="2"/>
  <c r="AA20" i="2"/>
  <c r="W20" i="2"/>
  <c r="T20" i="2"/>
  <c r="P20" i="2"/>
  <c r="M20" i="2"/>
  <c r="I20" i="2"/>
  <c r="F20" i="2"/>
  <c r="AM19" i="2"/>
  <c r="AI19" i="2"/>
  <c r="AE19" i="2"/>
  <c r="AA19" i="2"/>
  <c r="W19" i="2"/>
  <c r="T19" i="2"/>
  <c r="P19" i="2"/>
  <c r="M19" i="2"/>
  <c r="I19" i="2"/>
  <c r="F19" i="2"/>
  <c r="AM18" i="2"/>
  <c r="AI18" i="2"/>
  <c r="AE18" i="2"/>
  <c r="AA18" i="2"/>
  <c r="W18" i="2"/>
  <c r="T18" i="2"/>
  <c r="P18" i="2"/>
  <c r="M18" i="2"/>
  <c r="I18" i="2"/>
  <c r="F18" i="2"/>
  <c r="AM17" i="2"/>
  <c r="AI17" i="2"/>
  <c r="AE17" i="2"/>
  <c r="AA17" i="2"/>
  <c r="W17" i="2"/>
  <c r="T17" i="2"/>
  <c r="P17" i="2"/>
  <c r="M17" i="2"/>
  <c r="I17" i="2"/>
  <c r="F17" i="2"/>
  <c r="AM16" i="2"/>
  <c r="AI16" i="2"/>
  <c r="AE16" i="2"/>
  <c r="AA16" i="2"/>
  <c r="W16" i="2"/>
  <c r="T16" i="2"/>
  <c r="P16" i="2"/>
  <c r="M16" i="2"/>
  <c r="I16" i="2"/>
  <c r="F16" i="2"/>
  <c r="AM15" i="2"/>
  <c r="AI15" i="2"/>
  <c r="AE15" i="2"/>
  <c r="AA15" i="2"/>
  <c r="W15" i="2"/>
  <c r="T15" i="2"/>
  <c r="P15" i="2"/>
  <c r="M15" i="2"/>
  <c r="I15" i="2"/>
  <c r="F15" i="2"/>
  <c r="AM14" i="2"/>
  <c r="AI14" i="2"/>
  <c r="AE14" i="2"/>
  <c r="AA14" i="2"/>
  <c r="W14" i="2"/>
  <c r="T14" i="2"/>
  <c r="P14" i="2"/>
  <c r="M14" i="2"/>
  <c r="I14" i="2"/>
  <c r="F14" i="2"/>
  <c r="AM13" i="2"/>
  <c r="AI13" i="2"/>
  <c r="AE13" i="2"/>
  <c r="AA13" i="2"/>
  <c r="W13" i="2"/>
  <c r="T13" i="2"/>
  <c r="P13" i="2"/>
  <c r="M13" i="2"/>
  <c r="I13" i="2"/>
  <c r="F13" i="2"/>
  <c r="AM12" i="2"/>
  <c r="AI12" i="2"/>
  <c r="AE12" i="2"/>
  <c r="AA12" i="2"/>
  <c r="W12" i="2"/>
  <c r="T12" i="2"/>
  <c r="P12" i="2"/>
  <c r="M12" i="2"/>
  <c r="I12" i="2"/>
  <c r="F12" i="2"/>
  <c r="AM11" i="2"/>
  <c r="AI11" i="2"/>
  <c r="AE11" i="2"/>
  <c r="AA11" i="2"/>
  <c r="W11" i="2"/>
  <c r="T11" i="2"/>
  <c r="P11" i="2"/>
  <c r="M11" i="2"/>
  <c r="I11" i="2"/>
  <c r="F11" i="2"/>
  <c r="AM10" i="2"/>
  <c r="AI10" i="2"/>
  <c r="AE10" i="2"/>
  <c r="AA10" i="2"/>
  <c r="W10" i="2"/>
  <c r="T10" i="2"/>
  <c r="P10" i="2"/>
  <c r="M10" i="2"/>
  <c r="I10" i="2"/>
  <c r="F10" i="2"/>
  <c r="AM9" i="2"/>
  <c r="AI9" i="2"/>
  <c r="AE9" i="2"/>
  <c r="AA9" i="2"/>
  <c r="W9" i="2"/>
  <c r="T9" i="2"/>
  <c r="P9" i="2"/>
  <c r="M9" i="2"/>
  <c r="I9" i="2"/>
  <c r="F9" i="2"/>
  <c r="AM8" i="2"/>
  <c r="AI8" i="2"/>
  <c r="AE8" i="2"/>
  <c r="AA8" i="2"/>
  <c r="W8" i="2"/>
  <c r="T8" i="2"/>
  <c r="P8" i="2"/>
  <c r="M8" i="2"/>
  <c r="I8" i="2"/>
  <c r="F8" i="2"/>
  <c r="AM7" i="2"/>
  <c r="AI7" i="2"/>
  <c r="AE7" i="2"/>
  <c r="AA7" i="2"/>
  <c r="W7" i="2"/>
  <c r="T7" i="2"/>
  <c r="P7" i="2"/>
  <c r="M7" i="2"/>
  <c r="I7" i="2"/>
  <c r="F7" i="2"/>
  <c r="AM6" i="2"/>
  <c r="AI6" i="2"/>
  <c r="AE6" i="2"/>
  <c r="AA6" i="2"/>
  <c r="W6" i="2"/>
  <c r="T6" i="2"/>
  <c r="P6" i="2"/>
  <c r="M6" i="2"/>
  <c r="I6" i="2"/>
  <c r="F6" i="2"/>
  <c r="AM5" i="2"/>
  <c r="AI5" i="2"/>
  <c r="AE5" i="2"/>
  <c r="AA5" i="2"/>
  <c r="W5" i="2"/>
  <c r="T5" i="2"/>
  <c r="P5" i="2"/>
  <c r="M5" i="2"/>
  <c r="I5" i="2"/>
  <c r="F5" i="2"/>
  <c r="AM4" i="2"/>
  <c r="AI4" i="2"/>
  <c r="AE4" i="2"/>
  <c r="AA4" i="2"/>
  <c r="W4" i="2"/>
  <c r="T4" i="2"/>
  <c r="P4" i="2"/>
  <c r="M4" i="2"/>
  <c r="I4" i="2"/>
  <c r="F4" i="2"/>
  <c r="AM3" i="2"/>
  <c r="AI3" i="2"/>
  <c r="AE3" i="2"/>
  <c r="AA3" i="2"/>
  <c r="W3" i="2"/>
  <c r="P3" i="2"/>
  <c r="M3" i="2"/>
  <c r="I3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tc={C27A8B53-6B47-4CA0-93C2-07C6F3DB5462}</author>
  </authors>
  <commentList>
    <comment ref="H39" authorId="0" shapeId="0" xr:uid="{C27A8B53-6B47-4CA0-93C2-07C6F3DB54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IP Address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tc={FCB4F2C4-ECFA-4F66-91DF-6AEF5E4029B0}</author>
  </authors>
  <commentList>
    <comment ref="J39" authorId="0" shapeId="0" xr:uid="{FCB4F2C4-ECFA-4F66-91DF-6AEF5E4029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IP Address
</t>
      </text>
    </comment>
  </commentList>
</comments>
</file>

<file path=xl/sharedStrings.xml><?xml version="1.0" encoding="utf-8"?>
<sst xmlns="http://schemas.openxmlformats.org/spreadsheetml/2006/main" count="6476" uniqueCount="1212">
  <si>
    <t>DetermineCIPIdentity</t>
  </si>
  <si>
    <t>DetermineEncapsulationServiceClasses</t>
  </si>
  <si>
    <t>RegisterSession</t>
  </si>
  <si>
    <t>DisconnectFromMessageRouter</t>
  </si>
  <si>
    <t>ConnectToMessageRouter</t>
  </si>
  <si>
    <t>SEND</t>
  </si>
  <si>
    <t>Decimal</t>
  </si>
  <si>
    <t>Hex</t>
  </si>
  <si>
    <t>RECEIVE</t>
  </si>
  <si>
    <t>Command</t>
  </si>
  <si>
    <t xml:space="preserve">DetermineCIPIdentity Byte[0] </t>
  </si>
  <si>
    <t xml:space="preserve">DetermineEncapsulationServiceClasses Byte[0] </t>
  </si>
  <si>
    <t xml:space="preserve">RegisterSession Byte[0] </t>
  </si>
  <si>
    <t xml:space="preserve">SendUnitData Byte[0] </t>
  </si>
  <si>
    <t xml:space="preserve">ReceiveUnitData Byte[0] </t>
  </si>
  <si>
    <t>OFFSET</t>
  </si>
  <si>
    <t xml:space="preserve">DetermineCIPIdentity Byte[1] </t>
  </si>
  <si>
    <t xml:space="preserve">DetermineEncapsulationServiceClasses Byte[1] </t>
  </si>
  <si>
    <t xml:space="preserve">RegisterSession Byte[1] </t>
  </si>
  <si>
    <t xml:space="preserve">SendUnitData Byte[1] </t>
  </si>
  <si>
    <t xml:space="preserve">ReceiveUnitData Byte[1] </t>
  </si>
  <si>
    <t>Length</t>
  </si>
  <si>
    <t xml:space="preserve">DetermineCIPIdentity Byte[2] </t>
  </si>
  <si>
    <t xml:space="preserve">DetermineEncapsulationServiceClasses Byte[2] </t>
  </si>
  <si>
    <t xml:space="preserve">RegisterSession Byte[2] </t>
  </si>
  <si>
    <t xml:space="preserve">SendUnitData Byte[2] </t>
  </si>
  <si>
    <t xml:space="preserve">ReceiveUnitData Byte[2] </t>
  </si>
  <si>
    <t xml:space="preserve">DetermineCIPIdentity Byte[3] </t>
  </si>
  <si>
    <t xml:space="preserve">DetermineEncapsulationServiceClasses Byte[3] </t>
  </si>
  <si>
    <t xml:space="preserve">RegisterSession Byte[3] </t>
  </si>
  <si>
    <t xml:space="preserve">SendUnitData Byte[3] </t>
  </si>
  <si>
    <t xml:space="preserve">ReceiveUnitData Byte[3] </t>
  </si>
  <si>
    <t xml:space="preserve">DetermineCIPIdentity Byte[4] </t>
  </si>
  <si>
    <t xml:space="preserve">DetermineEncapsulationServiceClasses Byte[4] </t>
  </si>
  <si>
    <t xml:space="preserve">RegisterSession Byte[4] </t>
  </si>
  <si>
    <t xml:space="preserve">SendUnitData Byte[4] </t>
  </si>
  <si>
    <t xml:space="preserve">ReceiveUnitData Byte[4] </t>
  </si>
  <si>
    <t xml:space="preserve">DetermineCIPIdentity Byte[5] </t>
  </si>
  <si>
    <t xml:space="preserve">DetermineEncapsulationServiceClasses Byte[5] </t>
  </si>
  <si>
    <t xml:space="preserve">RegisterSession Byte[5] </t>
  </si>
  <si>
    <t xml:space="preserve">SendUnitData Byte[5] </t>
  </si>
  <si>
    <t xml:space="preserve">ReceiveUnitData Byte[5] </t>
  </si>
  <si>
    <t xml:space="preserve">DetermineCIPIdentity Byte[6] </t>
  </si>
  <si>
    <t xml:space="preserve">DetermineEncapsulationServiceClasses Byte[6] </t>
  </si>
  <si>
    <t xml:space="preserve">RegisterSession Byte[6] </t>
  </si>
  <si>
    <t xml:space="preserve">SendUnitData Byte[6] </t>
  </si>
  <si>
    <t xml:space="preserve">ReceiveUnitData Byte[6] </t>
  </si>
  <si>
    <t xml:space="preserve">DetermineCIPIdentity Byte[7] </t>
  </si>
  <si>
    <t xml:space="preserve">DetermineEncapsulationServiceClasses Byte[7] </t>
  </si>
  <si>
    <t xml:space="preserve">RegisterSession Byte[7] </t>
  </si>
  <si>
    <t xml:space="preserve">SendUnitData Byte[7] </t>
  </si>
  <si>
    <t xml:space="preserve">ReceiveUnitData Byte[7] </t>
  </si>
  <si>
    <t xml:space="preserve">DetermineCIPIdentity Byte[8] </t>
  </si>
  <si>
    <t xml:space="preserve">DetermineEncapsulationServiceClasses Byte[8] </t>
  </si>
  <si>
    <t xml:space="preserve">RegisterSession Byte[8] </t>
  </si>
  <si>
    <t xml:space="preserve">SendUnitData Byte[8] </t>
  </si>
  <si>
    <t xml:space="preserve">ReceiveUnitData Byte[8] </t>
  </si>
  <si>
    <t xml:space="preserve">DetermineCIPIdentity Byte[9] </t>
  </si>
  <si>
    <t xml:space="preserve">DetermineEncapsulationServiceClasses Byte[9] </t>
  </si>
  <si>
    <t xml:space="preserve">RegisterSession Byte[9] </t>
  </si>
  <si>
    <t xml:space="preserve">SendUnitData Byte[9] </t>
  </si>
  <si>
    <t xml:space="preserve">ReceiveUnitData Byte[9] </t>
  </si>
  <si>
    <t xml:space="preserve">DetermineCIPIdentity Byte[10] </t>
  </si>
  <si>
    <t xml:space="preserve">DetermineEncapsulationServiceClasses Byte[10] </t>
  </si>
  <si>
    <t xml:space="preserve">RegisterSession Byte[10] </t>
  </si>
  <si>
    <t xml:space="preserve">SendUnitData Byte[10] </t>
  </si>
  <si>
    <t xml:space="preserve">ReceiveUnitData Byte[10] </t>
  </si>
  <si>
    <t xml:space="preserve">DetermineCIPIdentity Byte[11] </t>
  </si>
  <si>
    <t xml:space="preserve">DetermineEncapsulationServiceClasses Byte[11] </t>
  </si>
  <si>
    <t xml:space="preserve">RegisterSession Byte[11] </t>
  </si>
  <si>
    <t xml:space="preserve">SendUnitData Byte[11] </t>
  </si>
  <si>
    <t xml:space="preserve">ReceiveUnitData Byte[11] </t>
  </si>
  <si>
    <t xml:space="preserve">DetermineCIPIdentity Byte[12] </t>
  </si>
  <si>
    <t xml:space="preserve">DetermineEncapsulationServiceClasses Byte[12] </t>
  </si>
  <si>
    <t xml:space="preserve">RegisterSession Byte[12] </t>
  </si>
  <si>
    <t xml:space="preserve">SendUnitData Byte[12] </t>
  </si>
  <si>
    <t xml:space="preserve">ReceiveUnitData Byte[12] </t>
  </si>
  <si>
    <t xml:space="preserve">DetermineCIPIdentity Byte[13] </t>
  </si>
  <si>
    <t xml:space="preserve">DetermineEncapsulationServiceClasses Byte[13] </t>
  </si>
  <si>
    <t xml:space="preserve">RegisterSession Byte[13] </t>
  </si>
  <si>
    <t xml:space="preserve">SendUnitData Byte[13] </t>
  </si>
  <si>
    <t xml:space="preserve">ReceiveUnitData Byte[13] </t>
  </si>
  <si>
    <t xml:space="preserve">DetermineCIPIdentity Byte[14] </t>
  </si>
  <si>
    <t xml:space="preserve">DetermineEncapsulationServiceClasses Byte[14] </t>
  </si>
  <si>
    <t xml:space="preserve">RegisterSession Byte[14] </t>
  </si>
  <si>
    <t xml:space="preserve">SendUnitData Byte[14] </t>
  </si>
  <si>
    <t xml:space="preserve">ReceiveUnitData Byte[14] </t>
  </si>
  <si>
    <t xml:space="preserve">DetermineCIPIdentity Byte[15] </t>
  </si>
  <si>
    <t xml:space="preserve">DetermineEncapsulationServiceClasses Byte[15] </t>
  </si>
  <si>
    <t xml:space="preserve">RegisterSession Byte[15] </t>
  </si>
  <si>
    <t xml:space="preserve">SendUnitData Byte[15] </t>
  </si>
  <si>
    <t xml:space="preserve">ReceiveUnitData Byte[15] </t>
  </si>
  <si>
    <t xml:space="preserve">DetermineCIPIdentity Byte[16] </t>
  </si>
  <si>
    <t xml:space="preserve">DetermineEncapsulationServiceClasses Byte[16] </t>
  </si>
  <si>
    <t xml:space="preserve">RegisterSession Byte[16] </t>
  </si>
  <si>
    <t xml:space="preserve">SendUnitData Byte[16] </t>
  </si>
  <si>
    <t xml:space="preserve">ReceiveUnitData Byte[16] </t>
  </si>
  <si>
    <t xml:space="preserve">DetermineCIPIdentity Byte[17] </t>
  </si>
  <si>
    <t xml:space="preserve">DetermineEncapsulationServiceClasses Byte[17] </t>
  </si>
  <si>
    <t xml:space="preserve">RegisterSession Byte[17] </t>
  </si>
  <si>
    <t xml:space="preserve">SendUnitData Byte[17] </t>
  </si>
  <si>
    <t xml:space="preserve">ReceiveUnitData Byte[17] </t>
  </si>
  <si>
    <t xml:space="preserve">DetermineCIPIdentity Byte[18] </t>
  </si>
  <si>
    <t xml:space="preserve">DetermineEncapsulationServiceClasses Byte[18] </t>
  </si>
  <si>
    <t xml:space="preserve">RegisterSession Byte[18] </t>
  </si>
  <si>
    <t xml:space="preserve">SendUnitData Byte[18] </t>
  </si>
  <si>
    <t xml:space="preserve">ReceiveUnitData Byte[18] </t>
  </si>
  <si>
    <t xml:space="preserve">DetermineCIPIdentity Byte[19] </t>
  </si>
  <si>
    <t xml:space="preserve">DetermineEncapsulationServiceClasses Byte[19] </t>
  </si>
  <si>
    <t xml:space="preserve">RegisterSession Byte[19] </t>
  </si>
  <si>
    <t xml:space="preserve">SendUnitData Byte[19] </t>
  </si>
  <si>
    <t xml:space="preserve">ReceiveUnitData Byte[19] </t>
  </si>
  <si>
    <t xml:space="preserve">DetermineCIPIdentity Byte[20] </t>
  </si>
  <si>
    <t xml:space="preserve">DetermineEncapsulationServiceClasses Byte[20] </t>
  </si>
  <si>
    <t xml:space="preserve">RegisterSession Byte[20] </t>
  </si>
  <si>
    <t xml:space="preserve">SendUnitData Byte[20] </t>
  </si>
  <si>
    <t xml:space="preserve">ReceiveUnitData Byte[20] </t>
  </si>
  <si>
    <t xml:space="preserve">DetermineCIPIdentity Byte[21] </t>
  </si>
  <si>
    <t xml:space="preserve">DetermineEncapsulationServiceClasses Byte[21] </t>
  </si>
  <si>
    <t xml:space="preserve">RegisterSession Byte[21] </t>
  </si>
  <si>
    <t xml:space="preserve">SendUnitData Byte[21] </t>
  </si>
  <si>
    <t xml:space="preserve">ReceiveUnitData Byte[21] </t>
  </si>
  <si>
    <t xml:space="preserve">DetermineCIPIdentity Byte[22] </t>
  </si>
  <si>
    <t xml:space="preserve">DetermineEncapsulationServiceClasses Byte[22] </t>
  </si>
  <si>
    <t xml:space="preserve">RegisterSession Byte[22] </t>
  </si>
  <si>
    <t xml:space="preserve">SendUnitData Byte[22] </t>
  </si>
  <si>
    <t xml:space="preserve">ReceiveUnitData Byte[22] </t>
  </si>
  <si>
    <t xml:space="preserve">DetermineCIPIdentity Byte[23] </t>
  </si>
  <si>
    <t xml:space="preserve">DetermineEncapsulationServiceClasses Byte[23] </t>
  </si>
  <si>
    <t xml:space="preserve">RegisterSession Byte[23] </t>
  </si>
  <si>
    <t xml:space="preserve">SendUnitData Byte[23] </t>
  </si>
  <si>
    <t xml:space="preserve">ReceiveUnitData Byte[23] </t>
  </si>
  <si>
    <t xml:space="preserve">DetermineCIPIdentity Byte[24] </t>
  </si>
  <si>
    <t xml:space="preserve">DetermineEncapsulationServiceClasses Byte[24] </t>
  </si>
  <si>
    <t xml:space="preserve">RegisterSession Byte[24] </t>
  </si>
  <si>
    <t xml:space="preserve">SendUnitData Byte[24] </t>
  </si>
  <si>
    <t xml:space="preserve">ReceiveUnitData Byte[24] </t>
  </si>
  <si>
    <t>CIPIdentity</t>
  </si>
  <si>
    <t>TypeID = 0x0C;  Length &gt; 32</t>
  </si>
  <si>
    <t xml:space="preserve">DetermineCIPIdentity Byte[25] </t>
  </si>
  <si>
    <t xml:space="preserve">DetermineEncapsulationServiceClasses Byte[25] </t>
  </si>
  <si>
    <t xml:space="preserve">RegisterSession Byte[25] </t>
  </si>
  <si>
    <t xml:space="preserve">SendUnitData Byte[25] </t>
  </si>
  <si>
    <t xml:space="preserve">ReceiveUnitData Byte[25] </t>
  </si>
  <si>
    <t>Byte[0</t>
  </si>
  <si>
    <t>TypeID</t>
  </si>
  <si>
    <t xml:space="preserve">DetermineCIPIdentity Byte[26] </t>
  </si>
  <si>
    <t xml:space="preserve">DetermineEncapsulationServiceClasses Byte[26] </t>
  </si>
  <si>
    <t xml:space="preserve">RegisterSession Byte[26] </t>
  </si>
  <si>
    <t xml:space="preserve">SendUnitData Byte[26] </t>
  </si>
  <si>
    <t xml:space="preserve">ReceiveUnitData Byte[26] </t>
  </si>
  <si>
    <t>Byte[1</t>
  </si>
  <si>
    <t xml:space="preserve">DetermineCIPIdentity Byte[27] </t>
  </si>
  <si>
    <t xml:space="preserve">DetermineEncapsulationServiceClasses Byte[27] </t>
  </si>
  <si>
    <t xml:space="preserve">RegisterSession Byte[27] </t>
  </si>
  <si>
    <t xml:space="preserve">SendUnitData Byte[27] </t>
  </si>
  <si>
    <t xml:space="preserve">ReceiveUnitData Byte[27] </t>
  </si>
  <si>
    <t>Byte[2</t>
  </si>
  <si>
    <t xml:space="preserve">DetermineCIPIdentity Byte[28] </t>
  </si>
  <si>
    <t xml:space="preserve">DetermineEncapsulationServiceClasses Byte[28] </t>
  </si>
  <si>
    <t xml:space="preserve">SendUnitData Byte[28] </t>
  </si>
  <si>
    <t xml:space="preserve">ReceiveUnitData Byte[28] </t>
  </si>
  <si>
    <t>Byte[3</t>
  </si>
  <si>
    <t xml:space="preserve">DetermineCIPIdentity Byte[29] </t>
  </si>
  <si>
    <t xml:space="preserve">DetermineEncapsulationServiceClasses Byte[29] </t>
  </si>
  <si>
    <t xml:space="preserve">SendUnitData Byte[29] </t>
  </si>
  <si>
    <t xml:space="preserve">ReceiveUnitData Byte[29] </t>
  </si>
  <si>
    <t>Byte[4</t>
  </si>
  <si>
    <t>ProtocolVersion</t>
  </si>
  <si>
    <t xml:space="preserve">DetermineCIPIdentity Byte[30] </t>
  </si>
  <si>
    <t xml:space="preserve">DetermineEncapsulationServiceClasses Byte[30] </t>
  </si>
  <si>
    <t xml:space="preserve">SendUnitData Byte[30] </t>
  </si>
  <si>
    <t xml:space="preserve">ReceiveUnitData Byte[30] </t>
  </si>
  <si>
    <t>Byte[5</t>
  </si>
  <si>
    <t xml:space="preserve">DetermineCIPIdentity Byte[31] </t>
  </si>
  <si>
    <t xml:space="preserve">DetermineEncapsulationServiceClasses Byte[31] </t>
  </si>
  <si>
    <t xml:space="preserve">SendUnitData Byte[31] </t>
  </si>
  <si>
    <t xml:space="preserve">ReceiveUnitData Byte[31] </t>
  </si>
  <si>
    <t>Byte[6</t>
  </si>
  <si>
    <t>SocketAddress.sin_Family</t>
  </si>
  <si>
    <t xml:space="preserve">DetermineCIPIdentity Byte[32] </t>
  </si>
  <si>
    <t xml:space="preserve">DetermineEncapsulationServiceClasses Byte[32] </t>
  </si>
  <si>
    <t xml:space="preserve">SendUnitData Byte[32] </t>
  </si>
  <si>
    <t xml:space="preserve">ReceiveUnitData Byte[32] </t>
  </si>
  <si>
    <t>Byte[7</t>
  </si>
  <si>
    <t xml:space="preserve">DetermineCIPIdentity Byte[33] </t>
  </si>
  <si>
    <t xml:space="preserve">DetermineEncapsulationServiceClasses Byte[33] </t>
  </si>
  <si>
    <t xml:space="preserve">SendUnitData Byte[33] </t>
  </si>
  <si>
    <t xml:space="preserve">ReceiveUnitData Byte[33] </t>
  </si>
  <si>
    <t>Byte[8</t>
  </si>
  <si>
    <t>SocketAddress.sin_port</t>
  </si>
  <si>
    <t xml:space="preserve">DetermineCIPIdentity Byte[34] </t>
  </si>
  <si>
    <t xml:space="preserve">DetermineEncapsulationServiceClasses Byte[34] </t>
  </si>
  <si>
    <t xml:space="preserve">SendUnitData Byte[34] </t>
  </si>
  <si>
    <t xml:space="preserve">ReceiveUnitData Byte[34] </t>
  </si>
  <si>
    <t>Byte[9</t>
  </si>
  <si>
    <t xml:space="preserve">DetermineCIPIdentity Byte[35] </t>
  </si>
  <si>
    <t xml:space="preserve">DetermineEncapsulationServiceClasses Byte[35] </t>
  </si>
  <si>
    <t xml:space="preserve">SendUnitData Byte[35] </t>
  </si>
  <si>
    <t xml:space="preserve">ReceiveUnitData Byte[35] </t>
  </si>
  <si>
    <t>Byte[10</t>
  </si>
  <si>
    <t>SocketAddress.sin_addr</t>
  </si>
  <si>
    <t xml:space="preserve">DetermineCIPIdentity Byte[36] </t>
  </si>
  <si>
    <t xml:space="preserve">DetermineEncapsulationServiceClasses Byte[36] </t>
  </si>
  <si>
    <t xml:space="preserve">SendUnitData Byte[36] </t>
  </si>
  <si>
    <t xml:space="preserve">ReceiveUnitData Byte[36] </t>
  </si>
  <si>
    <t>Byte[11</t>
  </si>
  <si>
    <t xml:space="preserve">DetermineCIPIdentity Byte[37] </t>
  </si>
  <si>
    <t xml:space="preserve">DetermineEncapsulationServiceClasses Byte[37] </t>
  </si>
  <si>
    <t xml:space="preserve">SendUnitData Byte[37] </t>
  </si>
  <si>
    <t xml:space="preserve">ReceiveUnitData Byte[37] </t>
  </si>
  <si>
    <t>Byte[12</t>
  </si>
  <si>
    <t xml:space="preserve">DetermineCIPIdentity Byte[38] </t>
  </si>
  <si>
    <t xml:space="preserve">DetermineEncapsulationServiceClasses Byte[38] </t>
  </si>
  <si>
    <t xml:space="preserve">SendUnitData Byte[38] </t>
  </si>
  <si>
    <t xml:space="preserve">ReceiveUnitData Byte[38] </t>
  </si>
  <si>
    <t>Byte[13</t>
  </si>
  <si>
    <t xml:space="preserve">DetermineCIPIdentity Byte[39] </t>
  </si>
  <si>
    <t xml:space="preserve">DetermineEncapsulationServiceClasses Byte[39] </t>
  </si>
  <si>
    <t xml:space="preserve">SendUnitData Byte[39] </t>
  </si>
  <si>
    <t xml:space="preserve">ReceiveUnitData Byte[39] </t>
  </si>
  <si>
    <t>Byte[14</t>
  </si>
  <si>
    <t>SocketAddress.sin_zero</t>
  </si>
  <si>
    <t xml:space="preserve">DetermineCIPIdentity Byte[40] </t>
  </si>
  <si>
    <t xml:space="preserve">DetermineEncapsulationServiceClasses Byte[40] </t>
  </si>
  <si>
    <t>Data</t>
  </si>
  <si>
    <t xml:space="preserve">SendUnitData Byte[40] </t>
  </si>
  <si>
    <t xml:space="preserve">ReceiveUnitData Byte[40] </t>
  </si>
  <si>
    <t>Byte[15</t>
  </si>
  <si>
    <t xml:space="preserve">DetermineCIPIdentity Byte[41] </t>
  </si>
  <si>
    <t xml:space="preserve">DetermineEncapsulationServiceClasses Byte[41] </t>
  </si>
  <si>
    <t xml:space="preserve">SendUnitData Byte[41] </t>
  </si>
  <si>
    <t xml:space="preserve">ReceiveUnitData Byte[41] </t>
  </si>
  <si>
    <t>Byte[16</t>
  </si>
  <si>
    <t xml:space="preserve">DetermineCIPIdentity Byte[42] </t>
  </si>
  <si>
    <t xml:space="preserve">DetermineEncapsulationServiceClasses Byte[42] </t>
  </si>
  <si>
    <t xml:space="preserve">SendUnitData Byte[42] </t>
  </si>
  <si>
    <t xml:space="preserve">ReceiveUnitData Byte[42] </t>
  </si>
  <si>
    <t>Byte[17</t>
  </si>
  <si>
    <t xml:space="preserve">DetermineCIPIdentity Byte[43] </t>
  </si>
  <si>
    <t xml:space="preserve">DetermineEncapsulationServiceClasses Byte[43] </t>
  </si>
  <si>
    <t xml:space="preserve">SendUnitData Byte[43] </t>
  </si>
  <si>
    <t xml:space="preserve">ReceiveUnitData Byte[43] </t>
  </si>
  <si>
    <t>Byte[18</t>
  </si>
  <si>
    <t xml:space="preserve">DetermineCIPIdentity Byte[44] </t>
  </si>
  <si>
    <t xml:space="preserve">DetermineEncapsulationServiceClasses Byte[44] </t>
  </si>
  <si>
    <t xml:space="preserve">SendUnitData Byte[44] </t>
  </si>
  <si>
    <t xml:space="preserve">ReceiveUnitData Byte[44] </t>
  </si>
  <si>
    <t>Byte[19</t>
  </si>
  <si>
    <t xml:space="preserve">DetermineCIPIdentity Byte[45] </t>
  </si>
  <si>
    <t xml:space="preserve">DetermineEncapsulationServiceClasses Byte[45] </t>
  </si>
  <si>
    <t xml:space="preserve">SendUnitData Byte[45] </t>
  </si>
  <si>
    <t xml:space="preserve">ReceiveUnitData Byte[45] </t>
  </si>
  <si>
    <t>Byte[20</t>
  </si>
  <si>
    <t xml:space="preserve">DetermineCIPIdentity Byte[46] </t>
  </si>
  <si>
    <t xml:space="preserve">DetermineEncapsulationServiceClasses Byte[46] </t>
  </si>
  <si>
    <t>PriorityTime_tick.TickTime</t>
  </si>
  <si>
    <t xml:space="preserve"> 10;</t>
  </si>
  <si>
    <t xml:space="preserve">SendUnitData Byte[46] </t>
  </si>
  <si>
    <t xml:space="preserve">ReceiveUnitData Byte[46] </t>
  </si>
  <si>
    <t>Byte[21</t>
  </si>
  <si>
    <t xml:space="preserve">DetermineCIPIdentity Byte[47] </t>
  </si>
  <si>
    <t xml:space="preserve">DetermineEncapsulationServiceClasses Byte[47] </t>
  </si>
  <si>
    <t>Timeout_ticks</t>
  </si>
  <si>
    <t xml:space="preserve">SendUnitData Byte[47] </t>
  </si>
  <si>
    <t xml:space="preserve">ReceiveUnitData Byte[47] </t>
  </si>
  <si>
    <t>Byte[22</t>
  </si>
  <si>
    <t>VendorID</t>
  </si>
  <si>
    <t xml:space="preserve">DetermineCIPIdentity Byte[48] </t>
  </si>
  <si>
    <t xml:space="preserve">DetermineEncapsulationServiceClasses Byte[48] </t>
  </si>
  <si>
    <t>OtoTNetworkConnectionID</t>
  </si>
  <si>
    <t xml:space="preserve">SendUnitData Byte[48] </t>
  </si>
  <si>
    <t xml:space="preserve">ReceiveUnitData Byte[48] </t>
  </si>
  <si>
    <t>Byte[23</t>
  </si>
  <si>
    <t xml:space="preserve">DetermineCIPIdentity Byte[49] </t>
  </si>
  <si>
    <t xml:space="preserve">DetermineEncapsulationServiceClasses Byte[49] </t>
  </si>
  <si>
    <t>random#</t>
  </si>
  <si>
    <t>TtoONetworkConnectionID</t>
  </si>
  <si>
    <t xml:space="preserve">SendUnitData Byte[49] </t>
  </si>
  <si>
    <t xml:space="preserve">ReceiveUnitData Byte[49] </t>
  </si>
  <si>
    <t>Byte[24</t>
  </si>
  <si>
    <t>DeviceType</t>
  </si>
  <si>
    <t xml:space="preserve">DetermineCIPIdentity Byte[50] </t>
  </si>
  <si>
    <t>OVendorID</t>
  </si>
  <si>
    <t xml:space="preserve">SendUnitData Byte[50] </t>
  </si>
  <si>
    <t xml:space="preserve">ReceiveUnitData Byte[50] </t>
  </si>
  <si>
    <t>Byte[25</t>
  </si>
  <si>
    <t xml:space="preserve">DetermineCIPIdentity Byte[51] </t>
  </si>
  <si>
    <t xml:space="preserve">SendUnitData Byte[51] </t>
  </si>
  <si>
    <t xml:space="preserve">ReceiveUnitData Byte[51] </t>
  </si>
  <si>
    <t>Byte[26</t>
  </si>
  <si>
    <t>ProductCode</t>
  </si>
  <si>
    <t xml:space="preserve">DetermineCIPIdentity Byte[52] </t>
  </si>
  <si>
    <t xml:space="preserve">SendUnitData Byte[52] </t>
  </si>
  <si>
    <t xml:space="preserve">ReceiveUnitData Byte[52] </t>
  </si>
  <si>
    <t>Byte[27</t>
  </si>
  <si>
    <t xml:space="preserve">DetermineCIPIdentity Byte[53] </t>
  </si>
  <si>
    <t xml:space="preserve">SendUnitData Byte[53] </t>
  </si>
  <si>
    <t xml:space="preserve">ReceiveUnitData Byte[53] </t>
  </si>
  <si>
    <t>Byte[28</t>
  </si>
  <si>
    <t>Revision.WordValue.LowByte</t>
  </si>
  <si>
    <t xml:space="preserve">DetermineCIPIdentity Byte[54] </t>
  </si>
  <si>
    <t xml:space="preserve">SendUnitData Byte[54] </t>
  </si>
  <si>
    <t xml:space="preserve">ReceiveUnitData Byte[54] </t>
  </si>
  <si>
    <t>Byte[29</t>
  </si>
  <si>
    <t>Revision.WordValue.HighByte</t>
  </si>
  <si>
    <t xml:space="preserve">DetermineCIPIdentity Byte[55] </t>
  </si>
  <si>
    <t xml:space="preserve">SendUnitData Byte[55] </t>
  </si>
  <si>
    <t xml:space="preserve">ReceiveUnitData Byte[55] </t>
  </si>
  <si>
    <t>Byte[30</t>
  </si>
  <si>
    <t>Status</t>
  </si>
  <si>
    <t xml:space="preserve">DetermineCIPIdentity Byte[56] </t>
  </si>
  <si>
    <t xml:space="preserve">SendUnitData Byte[56] </t>
  </si>
  <si>
    <t xml:space="preserve">ReceiveUnitData Byte[56] </t>
  </si>
  <si>
    <t>Byte[31</t>
  </si>
  <si>
    <t xml:space="preserve">DetermineCIPIdentity Byte[57] </t>
  </si>
  <si>
    <t xml:space="preserve">SendUnitData Byte[57] </t>
  </si>
  <si>
    <t xml:space="preserve">ReceiveUnitData Byte[57] </t>
  </si>
  <si>
    <t>Byte[32</t>
  </si>
  <si>
    <t>SerialNumber</t>
  </si>
  <si>
    <t xml:space="preserve">DetermineCIPIdentity Byte[58] </t>
  </si>
  <si>
    <t xml:space="preserve">SendUnitData Byte[58] </t>
  </si>
  <si>
    <t xml:space="preserve">ReceiveUnitData Byte[58] </t>
  </si>
  <si>
    <t>Byte[33</t>
  </si>
  <si>
    <t xml:space="preserve">DetermineCIPIdentity Byte[59] </t>
  </si>
  <si>
    <t xml:space="preserve">SendUnitData Byte[59] </t>
  </si>
  <si>
    <t xml:space="preserve">ReceiveUnitData Byte[59] </t>
  </si>
  <si>
    <t>Byte[34</t>
  </si>
  <si>
    <t xml:space="preserve">DetermineCIPIdentity Byte[60] </t>
  </si>
  <si>
    <t xml:space="preserve">SendUnitData Byte[60] </t>
  </si>
  <si>
    <t xml:space="preserve">ReceiveUnitData Byte[60] </t>
  </si>
  <si>
    <t>Byte[35</t>
  </si>
  <si>
    <t xml:space="preserve">DetermineCIPIdentity Byte[61] </t>
  </si>
  <si>
    <t xml:space="preserve">SendUnitData Byte[61] </t>
  </si>
  <si>
    <t xml:space="preserve">ReceiveUnitData Byte[61] </t>
  </si>
  <si>
    <t>Byte[36</t>
  </si>
  <si>
    <t>ProductName.Length</t>
  </si>
  <si>
    <t xml:space="preserve">DetermineCIPIdentity Byte[62] </t>
  </si>
  <si>
    <t xml:space="preserve">SendUnitData Byte[62] </t>
  </si>
  <si>
    <t xml:space="preserve">ReceiveUnitData Byte[62] </t>
  </si>
  <si>
    <t>Byte[37</t>
  </si>
  <si>
    <t>ProductName.String</t>
  </si>
  <si>
    <t xml:space="preserve">DetermineCIPIdentity Byte[63] </t>
  </si>
  <si>
    <t xml:space="preserve">SendUnitData Byte[63] </t>
  </si>
  <si>
    <t xml:space="preserve">ReceiveUnitData Byte[63] </t>
  </si>
  <si>
    <t>Byte[38</t>
  </si>
  <si>
    <t xml:space="preserve">DetermineCIPIdentity Byte[64] </t>
  </si>
  <si>
    <t xml:space="preserve">SendUnitData Byte[64] </t>
  </si>
  <si>
    <t xml:space="preserve">ReceiveUnitData Byte[64] </t>
  </si>
  <si>
    <t>Byte[39</t>
  </si>
  <si>
    <t xml:space="preserve">DetermineCIPIdentity Byte[65] </t>
  </si>
  <si>
    <t xml:space="preserve">SendUnitData Byte[65] </t>
  </si>
  <si>
    <t xml:space="preserve">ReceiveUnitData Byte[65] </t>
  </si>
  <si>
    <t>Byte[40</t>
  </si>
  <si>
    <t xml:space="preserve">DetermineCIPIdentity Byte[66] </t>
  </si>
  <si>
    <t xml:space="preserve">SendUnitData Byte[66] </t>
  </si>
  <si>
    <t xml:space="preserve">ReceiveUnitData Byte[66] </t>
  </si>
  <si>
    <t>Byte[41</t>
  </si>
  <si>
    <t xml:space="preserve">DetermineCIPIdentity Byte[67] </t>
  </si>
  <si>
    <t xml:space="preserve">SendUnitData Byte[67] </t>
  </si>
  <si>
    <t xml:space="preserve">ReceiveUnitData Byte[67] </t>
  </si>
  <si>
    <t>Byte[42</t>
  </si>
  <si>
    <t xml:space="preserve">DetermineCIPIdentity Byte[68] </t>
  </si>
  <si>
    <t xml:space="preserve">SendUnitData Byte[68] </t>
  </si>
  <si>
    <t xml:space="preserve">ReceiveUnitData Byte[68] </t>
  </si>
  <si>
    <t>Byte[43</t>
  </si>
  <si>
    <t xml:space="preserve">DetermineCIPIdentity Byte[69] </t>
  </si>
  <si>
    <t xml:space="preserve">SendUnitData Byte[69] </t>
  </si>
  <si>
    <t xml:space="preserve">ReceiveUnitData Byte[69] </t>
  </si>
  <si>
    <t>Byte[44</t>
  </si>
  <si>
    <t xml:space="preserve">DetermineCIPIdentity Byte[70] </t>
  </si>
  <si>
    <t xml:space="preserve">SendUnitData Byte[70] </t>
  </si>
  <si>
    <t>Byte[45</t>
  </si>
  <si>
    <t xml:space="preserve">DetermineCIPIdentity Byte[71] </t>
  </si>
  <si>
    <t xml:space="preserve">SendUnitData Byte[71] </t>
  </si>
  <si>
    <t>Byte[46</t>
  </si>
  <si>
    <t xml:space="preserve">DetermineCIPIdentity Byte[72] </t>
  </si>
  <si>
    <t xml:space="preserve">SendUnitData Byte[72] </t>
  </si>
  <si>
    <t>Byte[47</t>
  </si>
  <si>
    <t xml:space="preserve">DetermineCIPIdentity Byte[73] </t>
  </si>
  <si>
    <t xml:space="preserve">SendUnitData Byte[73] </t>
  </si>
  <si>
    <t>Byte[48</t>
  </si>
  <si>
    <t>State</t>
  </si>
  <si>
    <t xml:space="preserve">DetermineCIPIdentity Byte[74] </t>
  </si>
  <si>
    <t xml:space="preserve">SendUnitData Byte[74] </t>
  </si>
  <si>
    <t xml:space="preserve">DetermineCIPIdentity Byte[75] </t>
  </si>
  <si>
    <t xml:space="preserve">SendUnitData Byte[75] </t>
  </si>
  <si>
    <t xml:space="preserve">DetermineCIPIdentity Byte[76] </t>
  </si>
  <si>
    <t xml:space="preserve">SendUnitData Byte[76] </t>
  </si>
  <si>
    <t xml:space="preserve">DetermineCIPIdentity Byte[77] </t>
  </si>
  <si>
    <t xml:space="preserve">SendUnitData Byte[77] </t>
  </si>
  <si>
    <t xml:space="preserve">DetermineCIPIdentity Byte[78] </t>
  </si>
  <si>
    <t xml:space="preserve">SendUnitData Byte[78] </t>
  </si>
  <si>
    <t xml:space="preserve">DetermineCIPIdentity Byte[79] </t>
  </si>
  <si>
    <t xml:space="preserve">SendUnitData Byte[79] </t>
  </si>
  <si>
    <t xml:space="preserve">DetermineCIPIdentity Byte[80] </t>
  </si>
  <si>
    <t xml:space="preserve">SendUnitData Byte[80] </t>
  </si>
  <si>
    <t xml:space="preserve">DetermineCIPIdentity Byte[81] </t>
  </si>
  <si>
    <t xml:space="preserve">SendUnitData Byte[81] </t>
  </si>
  <si>
    <t xml:space="preserve">DetermineCIPIdentity Byte[82] </t>
  </si>
  <si>
    <t xml:space="preserve">SendUnitData Byte[82] </t>
  </si>
  <si>
    <t xml:space="preserve">DetermineCIPIdentity Byte[83] </t>
  </si>
  <si>
    <t xml:space="preserve">SendUnitData Byte[83] </t>
  </si>
  <si>
    <t xml:space="preserve">SendUnitData Byte[84] </t>
  </si>
  <si>
    <t xml:space="preserve">SendUnitData Byte[85] </t>
  </si>
  <si>
    <t xml:space="preserve">SendUnitData Byte[86] </t>
  </si>
  <si>
    <t xml:space="preserve">SendUnitData Byte[87] </t>
  </si>
  <si>
    <t>Tag name BCR_PERF_METRICS</t>
  </si>
  <si>
    <t>EIPService</t>
  </si>
  <si>
    <t>Capability</t>
  </si>
  <si>
    <t>NameOfService</t>
  </si>
  <si>
    <t>B2</t>
  </si>
  <si>
    <t>RequestService</t>
  </si>
  <si>
    <t>ReplyService</t>
  </si>
  <si>
    <t>RequestPathSize</t>
  </si>
  <si>
    <t>Reserved</t>
  </si>
  <si>
    <t>requestPath.segmentType</t>
  </si>
  <si>
    <t>GeneralStatus</t>
  </si>
  <si>
    <t>requestPath.segmentTypeValue</t>
  </si>
  <si>
    <t>ExtendedStatusSize</t>
  </si>
  <si>
    <t>ExtendedStatus</t>
  </si>
  <si>
    <t>ReplyData</t>
  </si>
  <si>
    <t>ConnectionPathSize</t>
  </si>
  <si>
    <t>ConnectionPath.SegmentType.port</t>
  </si>
  <si>
    <t>ConnectionPath.SegmentTypeValue.slot</t>
  </si>
  <si>
    <t>ConnectionPath.SegmentType</t>
  </si>
  <si>
    <t>ConnectionPath.SegmentTypeValue</t>
  </si>
  <si>
    <t>N/A</t>
  </si>
  <si>
    <t>IP:  172.18.173.95</t>
  </si>
  <si>
    <t>tagname:  Heartbeat_PLC_To_Server</t>
  </si>
  <si>
    <t>press enter to run...</t>
  </si>
  <si>
    <t>ReadTag Heartbeat_PLC_To_Server</t>
  </si>
  <si>
    <t>DetermineCIPIdentity Byte[0] = 99</t>
  </si>
  <si>
    <t>DetermineCIPIdentity Byte[1] = 0</t>
  </si>
  <si>
    <t>DetermineCIPIdentity Byte[2] = 0</t>
  </si>
  <si>
    <t>DetermineCIPIdentity Byte[3] = 0</t>
  </si>
  <si>
    <t>DetermineCIPIdentity Byte[4] = 0</t>
  </si>
  <si>
    <t>DetermineCIPIdentity Byte[5] = 0</t>
  </si>
  <si>
    <t>DetermineCIPIdentity Byte[6] = 0</t>
  </si>
  <si>
    <t>DetermineCIPIdentity Byte[7] = 0</t>
  </si>
  <si>
    <t>DetermineCIPIdentity Byte[8] = 0</t>
  </si>
  <si>
    <t>DetermineCIPIdentity Byte[9] = 0</t>
  </si>
  <si>
    <t>DetermineCIPIdentity Byte[10] = 0</t>
  </si>
  <si>
    <t>DetermineCIPIdentity Byte[11] = 0</t>
  </si>
  <si>
    <t>DetermineCIPIdentity Byte[12] = 0</t>
  </si>
  <si>
    <t>DetermineCIPIdentity Byte[13] = 0</t>
  </si>
  <si>
    <t>DetermineCIPIdentity Byte[14] = 0</t>
  </si>
  <si>
    <t>DetermineCIPIdentity Byte[15] = 0</t>
  </si>
  <si>
    <t>DetermineCIPIdentity Byte[16] = 0</t>
  </si>
  <si>
    <t>DetermineCIPIdentity Byte[17] = 0</t>
  </si>
  <si>
    <t>DetermineCIPIdentity Byte[18] = 0</t>
  </si>
  <si>
    <t>DetermineCIPIdentity Byte[19] = 0</t>
  </si>
  <si>
    <t>DetermineCIPIdentity Byte[20] = 0</t>
  </si>
  <si>
    <t>DetermineCIPIdentity Byte[21] = 0</t>
  </si>
  <si>
    <t>DetermineCIPIdentity Byte[22] = 0</t>
  </si>
  <si>
    <t>DetermineCIPIdentity Byte[23] = 0</t>
  </si>
  <si>
    <t>DetermineCIPIdentity Byte[2] = 60</t>
  </si>
  <si>
    <t>DetermineCIPIdentity Byte[24] = 2</t>
  </si>
  <si>
    <t>DetermineCIPIdentity Byte[25] = 0</t>
  </si>
  <si>
    <t>DetermineCIPIdentity Byte[26] = 12</t>
  </si>
  <si>
    <t>DetermineCIPIdentity Byte[27] = 0</t>
  </si>
  <si>
    <t>DetermineCIPIdentity Byte[28] = 45</t>
  </si>
  <si>
    <t>DetermineCIPIdentity Byte[29] = 0</t>
  </si>
  <si>
    <t>DetermineCIPIdentity Byte[30] = 1</t>
  </si>
  <si>
    <t>DetermineCIPIdentity Byte[31] = 0</t>
  </si>
  <si>
    <t>DetermineCIPIdentity Byte[32] = 0</t>
  </si>
  <si>
    <t>DetermineCIPIdentity Byte[33] = 2</t>
  </si>
  <si>
    <t>DetermineCIPIdentity Byte[34] = 175</t>
  </si>
  <si>
    <t>DetermineCIPIdentity Byte[35] = 18</t>
  </si>
  <si>
    <t>DetermineCIPIdentity Byte[36] = 172</t>
  </si>
  <si>
    <t>DetermineCIPIdentity Byte[37] = 18</t>
  </si>
  <si>
    <t>DetermineCIPIdentity Byte[38] = 173</t>
  </si>
  <si>
    <t>DetermineCIPIdentity Byte[39] = 95</t>
  </si>
  <si>
    <t>DetermineCIPIdentity Byte[40] = 0</t>
  </si>
  <si>
    <t>DetermineCIPIdentity Byte[41] = 0</t>
  </si>
  <si>
    <t>DetermineCIPIdentity Byte[42] = 0</t>
  </si>
  <si>
    <t>DetermineCIPIdentity Byte[43] = 0</t>
  </si>
  <si>
    <t>DetermineCIPIdentity Byte[44] = 0</t>
  </si>
  <si>
    <t>DetermineCIPIdentity Byte[45] = 0</t>
  </si>
  <si>
    <t>DetermineCIPIdentity Byte[46] = 0</t>
  </si>
  <si>
    <t>DetermineCIPIdentity Byte[47] = 0</t>
  </si>
  <si>
    <t>DetermineCIPIdentity Byte[48] = 1</t>
  </si>
  <si>
    <t>DetermineCIPIdentity Byte[49] = 0</t>
  </si>
  <si>
    <t>DetermineCIPIdentity Byte[50] = 14</t>
  </si>
  <si>
    <t>DetermineCIPIdentity Byte[51] = 0</t>
  </si>
  <si>
    <t>DetermineCIPIdentity Byte[52] = 166</t>
  </si>
  <si>
    <t>DetermineCIPIdentity Byte[53] = 0</t>
  </si>
  <si>
    <t>DetermineCIPIdentity Byte[54] = 32</t>
  </si>
  <si>
    <t>DetermineCIPIdentity Byte[55] = 11</t>
  </si>
  <si>
    <t>DetermineCIPIdentity Byte[56] = 96</t>
  </si>
  <si>
    <t>DetermineCIPIdentity Byte[57] = 48</t>
  </si>
  <si>
    <t>DetermineCIPIdentity Byte[58] = 126</t>
  </si>
  <si>
    <t>DetermineCIPIdentity Byte[59] = 105</t>
  </si>
  <si>
    <t>DetermineCIPIdentity Byte[60] = 34</t>
  </si>
  <si>
    <t>DetermineCIPIdentity Byte[61] = 1</t>
  </si>
  <si>
    <t>DetermineCIPIdentity Byte[62] = 11</t>
  </si>
  <si>
    <t>DetermineCIPIdentity Byte[63] = 49</t>
  </si>
  <si>
    <t>DetermineCIPIdentity Byte[64] = 55</t>
  </si>
  <si>
    <t>DetermineCIPIdentity Byte[65] = 53</t>
  </si>
  <si>
    <t>DetermineCIPIdentity Byte[66] = 54</t>
  </si>
  <si>
    <t>DetermineCIPIdentity Byte[67] = 45</t>
  </si>
  <si>
    <t>DetermineCIPIdentity Byte[68] = 76</t>
  </si>
  <si>
    <t>DetermineCIPIdentity Byte[69] = 56</t>
  </si>
  <si>
    <t>DetermineCIPIdentity Byte[70] = 51</t>
  </si>
  <si>
    <t>DetermineCIPIdentity Byte[71] = 69</t>
  </si>
  <si>
    <t>DetermineCIPIdentity Byte[72] = 47</t>
  </si>
  <si>
    <t>DetermineCIPIdentity Byte[73] = 66</t>
  </si>
  <si>
    <t>DetermineCIPIdentity Byte[74] = 3</t>
  </si>
  <si>
    <t>DetermineCIPIdentity Byte[75] = 134</t>
  </si>
  <si>
    <t>DetermineCIPIdentity Byte[76] = 0</t>
  </si>
  <si>
    <t>DetermineCIPIdentity Byte[77] = 5</t>
  </si>
  <si>
    <t>DetermineCIPIdentity Byte[78] = 0</t>
  </si>
  <si>
    <t>DetermineCIPIdentity Byte[79] = 3</t>
  </si>
  <si>
    <t>DetermineCIPIdentity Byte[80] = 0</t>
  </si>
  <si>
    <t>DetermineCIPIdentity Byte[81] = 0</t>
  </si>
  <si>
    <t>DetermineCIPIdentity Byte[82] = 0</t>
  </si>
  <si>
    <t>DetermineCIPIdentity Byte[83] = 31</t>
  </si>
  <si>
    <t>DetermineEncapsulationServiceClasses Byte[0] = 4</t>
  </si>
  <si>
    <t>DetermineEncapsulationServiceClasses Byte[1] = 0</t>
  </si>
  <si>
    <t>DetermineEncapsulationServiceClasses Byte[2] = 0</t>
  </si>
  <si>
    <t>DetermineEncapsulationServiceClasses Byte[3] = 0</t>
  </si>
  <si>
    <t>DetermineEncapsulationServiceClasses Byte[4] = 0</t>
  </si>
  <si>
    <t>DetermineEncapsulationServiceClasses Byte[5] = 0</t>
  </si>
  <si>
    <t>DetermineEncapsulationServiceClasses Byte[6] = 0</t>
  </si>
  <si>
    <t>DetermineEncapsulationServiceClasses Byte[7] = 0</t>
  </si>
  <si>
    <t>DetermineEncapsulationServiceClasses Byte[8] = 0</t>
  </si>
  <si>
    <t>DetermineEncapsulationServiceClasses Byte[9] = 0</t>
  </si>
  <si>
    <t>DetermineEncapsulationServiceClasses Byte[10] = 0</t>
  </si>
  <si>
    <t>DetermineEncapsulationServiceClasses Byte[11] = 0</t>
  </si>
  <si>
    <t>DetermineEncapsulationServiceClasses Byte[12] = 0</t>
  </si>
  <si>
    <t>DetermineEncapsulationServiceClasses Byte[13] = 0</t>
  </si>
  <si>
    <t>DetermineEncapsulationServiceClasses Byte[14] = 0</t>
  </si>
  <si>
    <t>DetermineEncapsulationServiceClasses Byte[15] = 0</t>
  </si>
  <si>
    <t>DetermineEncapsulationServiceClasses Byte[16] = 0</t>
  </si>
  <si>
    <t>DetermineEncapsulationServiceClasses Byte[17] = 0</t>
  </si>
  <si>
    <t>DetermineEncapsulationServiceClasses Byte[18] = 0</t>
  </si>
  <si>
    <t>DetermineEncapsulationServiceClasses Byte[19] = 0</t>
  </si>
  <si>
    <t>DetermineEncapsulationServiceClasses Byte[20] = 0</t>
  </si>
  <si>
    <t>DetermineEncapsulationServiceClasses Byte[21] = 0</t>
  </si>
  <si>
    <t>DetermineEncapsulationServiceClasses Byte[22] = 0</t>
  </si>
  <si>
    <t>DetermineEncapsulationServiceClasses Byte[23] = 0</t>
  </si>
  <si>
    <t>DetermineEncapsulationServiceClasses Byte[2] = 26</t>
  </si>
  <si>
    <t>DetermineEncapsulationServiceClasses Byte[24] = 1</t>
  </si>
  <si>
    <t>DetermineEncapsulationServiceClasses Byte[25] = 0</t>
  </si>
  <si>
    <t>DetermineEncapsulationServiceClasses Byte[26] = 0</t>
  </si>
  <si>
    <t>DetermineEncapsulationServiceClasses Byte[27] = 1</t>
  </si>
  <si>
    <t>DetermineEncapsulationServiceClasses Byte[28] = 20</t>
  </si>
  <si>
    <t>DetermineEncapsulationServiceClasses Byte[29] = 0</t>
  </si>
  <si>
    <t>DetermineEncapsulationServiceClasses Byte[30] = 1</t>
  </si>
  <si>
    <t>DetermineEncapsulationServiceClasses Byte[31] = 0</t>
  </si>
  <si>
    <t>DetermineEncapsulationServiceClasses Byte[32] = 32</t>
  </si>
  <si>
    <t>DetermineEncapsulationServiceClasses Byte[33] = 1</t>
  </si>
  <si>
    <t>DetermineEncapsulationServiceClasses Byte[34] = 67</t>
  </si>
  <si>
    <t>DetermineEncapsulationServiceClasses Byte[35] = 111</t>
  </si>
  <si>
    <t>DetermineEncapsulationServiceClasses Byte[36] = 109</t>
  </si>
  <si>
    <t>DetermineEncapsulationServiceClasses Byte[37] = 109</t>
  </si>
  <si>
    <t>DetermineEncapsulationServiceClasses Byte[38] = 117</t>
  </si>
  <si>
    <t>DetermineEncapsulationServiceClasses Byte[39] = 110</t>
  </si>
  <si>
    <t>DetermineEncapsulationServiceClasses Byte[40] = 105</t>
  </si>
  <si>
    <t>DetermineEncapsulationServiceClasses Byte[41] = 99</t>
  </si>
  <si>
    <t>DetermineEncapsulationServiceClasses Byte[42] = 97</t>
  </si>
  <si>
    <t>DetermineEncapsulationServiceClasses Byte[43] = 116</t>
  </si>
  <si>
    <t>DetermineEncapsulationServiceClasses Byte[44] = 105</t>
  </si>
  <si>
    <t>DetermineEncapsulationServiceClasses Byte[45] = 111</t>
  </si>
  <si>
    <t>DetermineEncapsulationServiceClasses Byte[46] = 110</t>
  </si>
  <si>
    <t>DetermineEncapsulationServiceClasses Byte[47] = 115</t>
  </si>
  <si>
    <t>DetermineEncapsulationServiceClasses Byte[48] = 0</t>
  </si>
  <si>
    <t>DetermineEncapsulationServiceClasses Byte[49] = 0</t>
  </si>
  <si>
    <t>RegisterSession Byte[0] = 101</t>
  </si>
  <si>
    <t>RegisterSession Byte[1] = 0</t>
  </si>
  <si>
    <t>RegisterSession Byte[2] = 4</t>
  </si>
  <si>
    <t>RegisterSession Byte[3] = 0</t>
  </si>
  <si>
    <t>RegisterSession Byte[4] = 0</t>
  </si>
  <si>
    <t>RegisterSession Byte[5] = 0</t>
  </si>
  <si>
    <t>RegisterSession Byte[6] = 0</t>
  </si>
  <si>
    <t>RegisterSession Byte[7] = 0</t>
  </si>
  <si>
    <t>RegisterSession Byte[8] = 0</t>
  </si>
  <si>
    <t>RegisterSession Byte[9] = 0</t>
  </si>
  <si>
    <t>RegisterSession Byte[10] = 0</t>
  </si>
  <si>
    <t>RegisterSession Byte[11] = 0</t>
  </si>
  <si>
    <t>RegisterSession Byte[12] = 0</t>
  </si>
  <si>
    <t>RegisterSession Byte[13] = 0</t>
  </si>
  <si>
    <t>RegisterSession Byte[14] = 0</t>
  </si>
  <si>
    <t>RegisterSession Byte[15] = 0</t>
  </si>
  <si>
    <t>RegisterSession Byte[16] = 0</t>
  </si>
  <si>
    <t>RegisterSession Byte[17] = 0</t>
  </si>
  <si>
    <t>RegisterSession Byte[18] = 0</t>
  </si>
  <si>
    <t>RegisterSession Byte[19] = 0</t>
  </si>
  <si>
    <t>RegisterSession Byte[20] = 0</t>
  </si>
  <si>
    <t>RegisterSession Byte[21] = 0</t>
  </si>
  <si>
    <t>RegisterSession Byte[22] = 0</t>
  </si>
  <si>
    <t>RegisterSession Byte[23] = 0</t>
  </si>
  <si>
    <t>RegisterSession Byte[24] = 1</t>
  </si>
  <si>
    <t>RegisterSession Byte[25] = 0</t>
  </si>
  <si>
    <t>RegisterSession Byte[26] = 0</t>
  </si>
  <si>
    <t>RegisterSession Byte[27] = 0</t>
  </si>
  <si>
    <t>RegisterSession Byte[4] = 33</t>
  </si>
  <si>
    <t>RegisterSession Byte[5] = 6</t>
  </si>
  <si>
    <t>RegisterSession Byte[7] = 64</t>
  </si>
  <si>
    <t>SendUnitData Byte[0] = 111</t>
  </si>
  <si>
    <t>SendUnitData Byte[1] = 0</t>
  </si>
  <si>
    <t>SendUnitData Byte[2] = 40</t>
  </si>
  <si>
    <t>SendUnitData Byte[3] = 0</t>
  </si>
  <si>
    <t>SendUnitData Byte[4] = 33</t>
  </si>
  <si>
    <t>SendUnitData Byte[5] = 6</t>
  </si>
  <si>
    <t>SendUnitData Byte[6] = 0</t>
  </si>
  <si>
    <t>SendUnitData Byte[7] = 64</t>
  </si>
  <si>
    <t>SendUnitData Byte[8] = 0</t>
  </si>
  <si>
    <t>SendUnitData Byte[9] = 0</t>
  </si>
  <si>
    <t>SendUnitData Byte[10] = 0</t>
  </si>
  <si>
    <t>SendUnitData Byte[11] = 0</t>
  </si>
  <si>
    <t>SendUnitData Byte[12] = 0</t>
  </si>
  <si>
    <t>SendUnitData Byte[13] = 0</t>
  </si>
  <si>
    <t>SendUnitData Byte[14] = 0</t>
  </si>
  <si>
    <t>SendUnitData Byte[15] = 0</t>
  </si>
  <si>
    <t>SendUnitData Byte[16] = 0</t>
  </si>
  <si>
    <t>SendUnitData Byte[17] = 0</t>
  </si>
  <si>
    <t>SendUnitData Byte[18] = 0</t>
  </si>
  <si>
    <t>SendUnitData Byte[19] = 0</t>
  </si>
  <si>
    <t>SendUnitData Byte[20] = 0</t>
  </si>
  <si>
    <t>SendUnitData Byte[21] = 0</t>
  </si>
  <si>
    <t>SendUnitData Byte[22] = 0</t>
  </si>
  <si>
    <t>SendUnitData Byte[23] = 0</t>
  </si>
  <si>
    <t>SendUnitData Byte[24] = 0</t>
  </si>
  <si>
    <t>SendUnitData Byte[25] = 0</t>
  </si>
  <si>
    <t>SendUnitData Byte[26] = 0</t>
  </si>
  <si>
    <t>SendUnitData Byte[27] = 0</t>
  </si>
  <si>
    <t>SendUnitData Byte[28] = 0</t>
  </si>
  <si>
    <t>SendUnitData Byte[29] = 0</t>
  </si>
  <si>
    <t>SendUnitData Byte[30] = 2</t>
  </si>
  <si>
    <t>SendUnitData Byte[31] = 0</t>
  </si>
  <si>
    <t>SendUnitData Byte[32] = 0</t>
  </si>
  <si>
    <t>SendUnitData Byte[33] = 0</t>
  </si>
  <si>
    <t>SendUnitData Byte[34] = 0</t>
  </si>
  <si>
    <t>SendUnitData Byte[35] = 0</t>
  </si>
  <si>
    <t>SendUnitData Byte[36] = 178</t>
  </si>
  <si>
    <t>SendUnitData Byte[37] = 0</t>
  </si>
  <si>
    <t>SendUnitData Byte[38] = 24</t>
  </si>
  <si>
    <t>SendUnitData Byte[39] = 0</t>
  </si>
  <si>
    <t>SendUnitData Byte[40] = 78</t>
  </si>
  <si>
    <t>SendUnitData Byte[41] = 2</t>
  </si>
  <si>
    <t>SendUnitData Byte[42] = 32</t>
  </si>
  <si>
    <t>SendUnitData Byte[43] = 6</t>
  </si>
  <si>
    <t>SendUnitData Byte[44] = 36</t>
  </si>
  <si>
    <t>SendUnitData Byte[45] = 1</t>
  </si>
  <si>
    <t>SendUnitData Byte[46] = 10</t>
  </si>
  <si>
    <t>SendUnitData Byte[47] = 5</t>
  </si>
  <si>
    <t>SendUnitData Byte[48] = 0</t>
  </si>
  <si>
    <t>SendUnitData Byte[49] = 0</t>
  </si>
  <si>
    <t>SendUnitData Byte[50] = 221</t>
  </si>
  <si>
    <t>SendUnitData Byte[51] = 186</t>
  </si>
  <si>
    <t>SendUnitData Byte[52] = 0</t>
  </si>
  <si>
    <t>SendUnitData Byte[53] = 0</t>
  </si>
  <si>
    <t>SendUnitData Byte[54] = 0</t>
  </si>
  <si>
    <t>SendUnitData Byte[55] = 0</t>
  </si>
  <si>
    <t>SendUnitData Byte[56] = 3</t>
  </si>
  <si>
    <t>SendUnitData Byte[57] = 0</t>
  </si>
  <si>
    <t>SendUnitData Byte[58] = 1</t>
  </si>
  <si>
    <t>SendUnitData Byte[59] = 0</t>
  </si>
  <si>
    <t>SendUnitData Byte[60] = 32</t>
  </si>
  <si>
    <t>SendUnitData Byte[61] = 2</t>
  </si>
  <si>
    <t>SendUnitData Byte[62] = 36</t>
  </si>
  <si>
    <t>SendUnitData Byte[63] = 1</t>
  </si>
  <si>
    <t>ReceiveUnitData Byte[0] = 111</t>
  </si>
  <si>
    <t>ReceiveUnitData Byte[1] = 0</t>
  </si>
  <si>
    <t>ReceiveUnitData Byte[2] = 32</t>
  </si>
  <si>
    <t>ReceiveUnitData Byte[3] = 0</t>
  </si>
  <si>
    <t>ReceiveUnitData Byte[4] = 33</t>
  </si>
  <si>
    <t>ReceiveUnitData Byte[5] = 6</t>
  </si>
  <si>
    <t>ReceiveUnitData Byte[6] = 0</t>
  </si>
  <si>
    <t>ReceiveUnitData Byte[7] = 64</t>
  </si>
  <si>
    <t>ReceiveUnitData Byte[8] = 0</t>
  </si>
  <si>
    <t>ReceiveUnitData Byte[9] = 0</t>
  </si>
  <si>
    <t>ReceiveUnitData Byte[10] = 0</t>
  </si>
  <si>
    <t>ReceiveUnitData Byte[11] = 0</t>
  </si>
  <si>
    <t>ReceiveUnitData Byte[12] = 0</t>
  </si>
  <si>
    <t>ReceiveUnitData Byte[13] = 0</t>
  </si>
  <si>
    <t>ReceiveUnitData Byte[14] = 0</t>
  </si>
  <si>
    <t>ReceiveUnitData Byte[15] = 0</t>
  </si>
  <si>
    <t>ReceiveUnitData Byte[16] = 0</t>
  </si>
  <si>
    <t>ReceiveUnitData Byte[17] = 0</t>
  </si>
  <si>
    <t>ReceiveUnitData Byte[18] = 0</t>
  </si>
  <si>
    <t>ReceiveUnitData Byte[19] = 0</t>
  </si>
  <si>
    <t>ReceiveUnitData Byte[20] = 0</t>
  </si>
  <si>
    <t>ReceiveUnitData Byte[21] = 0</t>
  </si>
  <si>
    <t>ReceiveUnitData Byte[22] = 0</t>
  </si>
  <si>
    <t>ReceiveUnitData Byte[23] = 0</t>
  </si>
  <si>
    <t>ReceiveUnitData Byte[24] = 0</t>
  </si>
  <si>
    <t>ReceiveUnitData Byte[25] = 0</t>
  </si>
  <si>
    <t>ReceiveUnitData Byte[26] = 0</t>
  </si>
  <si>
    <t>ReceiveUnitData Byte[27] = 0</t>
  </si>
  <si>
    <t>ReceiveUnitData Byte[28] = 0</t>
  </si>
  <si>
    <t>ReceiveUnitData Byte[29] = 0</t>
  </si>
  <si>
    <t>ReceiveUnitData Byte[30] = 2</t>
  </si>
  <si>
    <t>ReceiveUnitData Byte[31] = 0</t>
  </si>
  <si>
    <t>ReceiveUnitData Byte[32] = 0</t>
  </si>
  <si>
    <t>ReceiveUnitData Byte[33] = 0</t>
  </si>
  <si>
    <t>ReceiveUnitData Byte[34] = 0</t>
  </si>
  <si>
    <t>ReceiveUnitData Byte[35] = 0</t>
  </si>
  <si>
    <t>ReceiveUnitData Byte[36] = 178</t>
  </si>
  <si>
    <t>ReceiveUnitData Byte[37] = 0</t>
  </si>
  <si>
    <t>ReceiveUnitData Byte[38] = 16</t>
  </si>
  <si>
    <t>ReceiveUnitData Byte[39] = 0</t>
  </si>
  <si>
    <t>ReceiveUnitData Byte[40] = 206</t>
  </si>
  <si>
    <t>ReceiveUnitData Byte[41] = 0</t>
  </si>
  <si>
    <t>ReceiveUnitData Byte[42] = 1</t>
  </si>
  <si>
    <t>ReceiveUnitData Byte[43] = 1</t>
  </si>
  <si>
    <t>ReceiveUnitData Byte[44] = 7</t>
  </si>
  <si>
    <t>ReceiveUnitData Byte[45] = 1</t>
  </si>
  <si>
    <t>ReceiveUnitData Byte[46] = 0</t>
  </si>
  <si>
    <t>ReceiveUnitData Byte[47] = 0</t>
  </si>
  <si>
    <t>ReceiveUnitData Byte[48] = 221</t>
  </si>
  <si>
    <t>ReceiveUnitData Byte[49] = 186</t>
  </si>
  <si>
    <t>ReceiveUnitData Byte[50] = 0</t>
  </si>
  <si>
    <t>ReceiveUnitData Byte[51] = 0</t>
  </si>
  <si>
    <t>ReceiveUnitData Byte[52] = 0</t>
  </si>
  <si>
    <t>ReceiveUnitData Byte[53] = 0</t>
  </si>
  <si>
    <t>ReceiveUnitData Byte[54] = 3</t>
  </si>
  <si>
    <t>ReceiveUnitData Byte[55] = 0</t>
  </si>
  <si>
    <t>SendUnitData Byte[2] = 64</t>
  </si>
  <si>
    <t>SendUnitData Byte[38] = 48</t>
  </si>
  <si>
    <t>SendUnitData Byte[40] = 84</t>
  </si>
  <si>
    <t>SendUnitData Byte[50] = 0</t>
  </si>
  <si>
    <t>SendUnitData Byte[51] = 0</t>
  </si>
  <si>
    <t>SendUnitData Byte[52] = 209</t>
  </si>
  <si>
    <t>SendUnitData Byte[53] = 102</t>
  </si>
  <si>
    <t>SendUnitData Byte[54] = 72</t>
  </si>
  <si>
    <t>SendUnitData Byte[55] = 22</t>
  </si>
  <si>
    <t>SendUnitData Byte[56] = 36</t>
  </si>
  <si>
    <t>SendUnitData Byte[57] = 253</t>
  </si>
  <si>
    <t>SendUnitData Byte[58] = 221</t>
  </si>
  <si>
    <t>SendUnitData Byte[59] = 186</t>
  </si>
  <si>
    <t>SendUnitData Byte[60] = 31</t>
  </si>
  <si>
    <t>SendUnitData Byte[61] = 185</t>
  </si>
  <si>
    <t>SendUnitData Byte[62] = 140</t>
  </si>
  <si>
    <t>SendUnitData Byte[63] = 95</t>
  </si>
  <si>
    <t>SendUnitData Byte[64] = 1</t>
  </si>
  <si>
    <t>SendUnitData Byte[65] = 0</t>
  </si>
  <si>
    <t>SendUnitData Byte[66] = 0</t>
  </si>
  <si>
    <t>SendUnitData Byte[67] = 0</t>
  </si>
  <si>
    <t>SendUnitData Byte[68] = 128</t>
  </si>
  <si>
    <t>SendUnitData Byte[69] = 132</t>
  </si>
  <si>
    <t>SendUnitData Byte[70] = 30</t>
  </si>
  <si>
    <t>SendUnitData Byte[71] = 0</t>
  </si>
  <si>
    <t>SendUnitData Byte[72] = 248</t>
  </si>
  <si>
    <t>SendUnitData Byte[73] = 67</t>
  </si>
  <si>
    <t>SendUnitData Byte[74] = 128</t>
  </si>
  <si>
    <t>SendUnitData Byte[75] = 132</t>
  </si>
  <si>
    <t>SendUnitData Byte[76] = 30</t>
  </si>
  <si>
    <t>SendUnitData Byte[77] = 0</t>
  </si>
  <si>
    <t>SendUnitData Byte[78] = 248</t>
  </si>
  <si>
    <t>SendUnitData Byte[79] = 67</t>
  </si>
  <si>
    <t>SendUnitData Byte[80] = 163</t>
  </si>
  <si>
    <t>SendUnitData Byte[81] = 3</t>
  </si>
  <si>
    <t>SendUnitData Byte[82] = 1</t>
  </si>
  <si>
    <t>SendUnitData Byte[83] = 0</t>
  </si>
  <si>
    <t>SendUnitData Byte[84] = 32</t>
  </si>
  <si>
    <t>SendUnitData Byte[85] = 2</t>
  </si>
  <si>
    <t>SendUnitData Byte[86] = 36</t>
  </si>
  <si>
    <t>SendUnitData Byte[87] = 1</t>
  </si>
  <si>
    <t>ReceiveUnitData Byte[2] = 46</t>
  </si>
  <si>
    <t>ReceiveUnitData Byte[38] = 30</t>
  </si>
  <si>
    <t>ReceiveUnitData Byte[40] = 212</t>
  </si>
  <si>
    <t>ReceiveUnitData Byte[42] = 0</t>
  </si>
  <si>
    <t>ReceiveUnitData Byte[43] = 0</t>
  </si>
  <si>
    <t>ReceiveUnitData Byte[44] = 215</t>
  </si>
  <si>
    <t>ReceiveUnitData Byte[45] = 66</t>
  </si>
  <si>
    <t>ReceiveUnitData Byte[46] = 247</t>
  </si>
  <si>
    <t>ReceiveUnitData Byte[47] = 255</t>
  </si>
  <si>
    <t>ReceiveUnitData Byte[48] = 209</t>
  </si>
  <si>
    <t>ReceiveUnitData Byte[49] = 102</t>
  </si>
  <si>
    <t>ReceiveUnitData Byte[50] = 72</t>
  </si>
  <si>
    <t>ReceiveUnitData Byte[51] = 22</t>
  </si>
  <si>
    <t>ReceiveUnitData Byte[52] = 36</t>
  </si>
  <si>
    <t>ReceiveUnitData Byte[53] = 253</t>
  </si>
  <si>
    <t>ReceiveUnitData Byte[54] = 221</t>
  </si>
  <si>
    <t>ReceiveUnitData Byte[55] = 186</t>
  </si>
  <si>
    <t>ReceiveUnitData Byte[56] = 31</t>
  </si>
  <si>
    <t>ReceiveUnitData Byte[57] = 185</t>
  </si>
  <si>
    <t>ReceiveUnitData Byte[58] = 140</t>
  </si>
  <si>
    <t>ReceiveUnitData Byte[59] = 95</t>
  </si>
  <si>
    <t>ReceiveUnitData Byte[60] = 128</t>
  </si>
  <si>
    <t>ReceiveUnitData Byte[61] = 132</t>
  </si>
  <si>
    <t>ReceiveUnitData Byte[62] = 30</t>
  </si>
  <si>
    <t>ReceiveUnitData Byte[63] = 0</t>
  </si>
  <si>
    <t>ReceiveUnitData Byte[64] = 128</t>
  </si>
  <si>
    <t>ReceiveUnitData Byte[65] = 132</t>
  </si>
  <si>
    <t>ReceiveUnitData Byte[66] = 30</t>
  </si>
  <si>
    <t>ReceiveUnitData Byte[67] = 0</t>
  </si>
  <si>
    <t>ReceiveUnitData Byte[68] = 0</t>
  </si>
  <si>
    <t>ReceiveUnitData Byte[69] = 0</t>
  </si>
  <si>
    <t>SequenceNumber</t>
  </si>
  <si>
    <t>EIP.Service_ReadTag</t>
  </si>
  <si>
    <t>Dec</t>
  </si>
  <si>
    <t>Datatype</t>
  </si>
  <si>
    <t>Value</t>
  </si>
  <si>
    <t>‭11101101‬</t>
  </si>
  <si>
    <t>‭11010110‬</t>
  </si>
  <si>
    <t>Driver read:  55021</t>
  </si>
  <si>
    <t>press enter to close application...</t>
  </si>
  <si>
    <t>EIPPacket</t>
  </si>
  <si>
    <t>.Encaps</t>
  </si>
  <si>
    <t>.Command</t>
  </si>
  <si>
    <t>.Length</t>
  </si>
  <si>
    <t>.SessionHandle</t>
  </si>
  <si>
    <t>.Status</t>
  </si>
  <si>
    <t>.SenderContext</t>
  </si>
  <si>
    <t>.Options</t>
  </si>
  <si>
    <t>.Data</t>
  </si>
  <si>
    <t>Buffer</t>
  </si>
  <si>
    <t xml:space="preserve">Byte[0] </t>
  </si>
  <si>
    <t xml:space="preserve">Byte[1] </t>
  </si>
  <si>
    <t xml:space="preserve">Byte[2] </t>
  </si>
  <si>
    <t xml:space="preserve">Byte[3] </t>
  </si>
  <si>
    <t xml:space="preserve">Byte[4] </t>
  </si>
  <si>
    <t xml:space="preserve">Byte[5] </t>
  </si>
  <si>
    <t xml:space="preserve">Byte[6] </t>
  </si>
  <si>
    <t xml:space="preserve">Byte[7] </t>
  </si>
  <si>
    <t xml:space="preserve">Byte[8] </t>
  </si>
  <si>
    <t xml:space="preserve">Byte[9] </t>
  </si>
  <si>
    <t xml:space="preserve">Byte[10] </t>
  </si>
  <si>
    <t xml:space="preserve">Byte[11] </t>
  </si>
  <si>
    <t xml:space="preserve">Byte[12] </t>
  </si>
  <si>
    <t xml:space="preserve">Byte[13] </t>
  </si>
  <si>
    <t xml:space="preserve">Byte[14] </t>
  </si>
  <si>
    <t xml:space="preserve">Byte[15] </t>
  </si>
  <si>
    <t xml:space="preserve">Byte[16] </t>
  </si>
  <si>
    <t xml:space="preserve">Byte[17] </t>
  </si>
  <si>
    <t xml:space="preserve">Byte[18] </t>
  </si>
  <si>
    <t xml:space="preserve">Byte[19] </t>
  </si>
  <si>
    <t xml:space="preserve">Byte[20] </t>
  </si>
  <si>
    <t xml:space="preserve">Byte[21] </t>
  </si>
  <si>
    <t xml:space="preserve">Byte[22] </t>
  </si>
  <si>
    <t xml:space="preserve">Byte[23] </t>
  </si>
  <si>
    <t>( +6 Offset)</t>
  </si>
  <si>
    <t xml:space="preserve">Byte[24] </t>
  </si>
  <si>
    <t xml:space="preserve">Byte[25] </t>
  </si>
  <si>
    <t xml:space="preserve">Byte[26] </t>
  </si>
  <si>
    <t xml:space="preserve">Byte[27] </t>
  </si>
  <si>
    <t xml:space="preserve">Byte[28] </t>
  </si>
  <si>
    <t xml:space="preserve">Byte[29] </t>
  </si>
  <si>
    <t>CPFItem</t>
  </si>
  <si>
    <t>Count</t>
  </si>
  <si>
    <t xml:space="preserve">Byte[30] </t>
  </si>
  <si>
    <t>CPFItem[1]</t>
  </si>
  <si>
    <t>.TypeID</t>
  </si>
  <si>
    <t xml:space="preserve">Byte[31] </t>
  </si>
  <si>
    <t xml:space="preserve">Byte[32] </t>
  </si>
  <si>
    <t xml:space="preserve">Byte[33] </t>
  </si>
  <si>
    <t xml:space="preserve">Byte[34] </t>
  </si>
  <si>
    <t>.Data[]</t>
  </si>
  <si>
    <t xml:space="preserve">Byte[35] </t>
  </si>
  <si>
    <t>CPFItem[2]</t>
  </si>
  <si>
    <t xml:space="preserve">Byte[36] </t>
  </si>
  <si>
    <t xml:space="preserve">Byte[37] </t>
  </si>
  <si>
    <t xml:space="preserve">Byte[38] </t>
  </si>
  <si>
    <t xml:space="preserve">Byte[39] </t>
  </si>
  <si>
    <t>CIPMessageRouterRequest</t>
  </si>
  <si>
    <t xml:space="preserve">Byte[40] </t>
  </si>
  <si>
    <t xml:space="preserve">Byte[41] </t>
  </si>
  <si>
    <t>requestPath[1]</t>
  </si>
  <si>
    <t>.segmentType</t>
  </si>
  <si>
    <t xml:space="preserve">Byte[42] </t>
  </si>
  <si>
    <t>.segmentTypeValue</t>
  </si>
  <si>
    <t xml:space="preserve">Byte[43] </t>
  </si>
  <si>
    <t>requestPath[2]</t>
  </si>
  <si>
    <t xml:space="preserve">Byte[44] </t>
  </si>
  <si>
    <t xml:space="preserve">Byte[45] </t>
  </si>
  <si>
    <t>RequestData</t>
  </si>
  <si>
    <t>CIPForwardCloseRequest</t>
  </si>
  <si>
    <t xml:space="preserve">Byte[46] </t>
  </si>
  <si>
    <t xml:space="preserve">Byte[47] </t>
  </si>
  <si>
    <t>ConnectionSerialNumber</t>
  </si>
  <si>
    <t xml:space="preserve">Byte[48] </t>
  </si>
  <si>
    <t xml:space="preserve">Byte[49] </t>
  </si>
  <si>
    <t xml:space="preserve">Byte[50] </t>
  </si>
  <si>
    <t xml:space="preserve">Byte[51] </t>
  </si>
  <si>
    <t>OSerialNumber</t>
  </si>
  <si>
    <t xml:space="preserve">Byte[52] </t>
  </si>
  <si>
    <t xml:space="preserve">Byte[53] </t>
  </si>
  <si>
    <t xml:space="preserve">Byte[54] </t>
  </si>
  <si>
    <t xml:space="preserve">Byte[55] </t>
  </si>
  <si>
    <t xml:space="preserve">Byte[56] </t>
  </si>
  <si>
    <t>Reserved0</t>
  </si>
  <si>
    <t xml:space="preserve">Byte[57] </t>
  </si>
  <si>
    <t>ConnectionPath[1]</t>
  </si>
  <si>
    <t>.SegmentType</t>
  </si>
  <si>
    <t>.port</t>
  </si>
  <si>
    <t xml:space="preserve">Byte[58] </t>
  </si>
  <si>
    <t>.Value</t>
  </si>
  <si>
    <t>.slot</t>
  </si>
  <si>
    <t xml:space="preserve">Byte[59] </t>
  </si>
  <si>
    <t>ConnectionPath[2]</t>
  </si>
  <si>
    <t xml:space="preserve">Byte[60] </t>
  </si>
  <si>
    <t xml:space="preserve">Byte[61] </t>
  </si>
  <si>
    <t>ConnectionPath[3]</t>
  </si>
  <si>
    <t xml:space="preserve">Byte[62] </t>
  </si>
  <si>
    <t xml:space="preserve">Byte[63] </t>
  </si>
  <si>
    <t>6F</t>
  </si>
  <si>
    <t>0</t>
  </si>
  <si>
    <t>40</t>
  </si>
  <si>
    <t>18</t>
  </si>
  <si>
    <t>6</t>
  </si>
  <si>
    <t>2</t>
  </si>
  <si>
    <t>30</t>
  </si>
  <si>
    <t>54</t>
  </si>
  <si>
    <t>20</t>
  </si>
  <si>
    <t>24</t>
  </si>
  <si>
    <t>1</t>
  </si>
  <si>
    <t>A</t>
  </si>
  <si>
    <t>5</t>
  </si>
  <si>
    <t>2F</t>
  </si>
  <si>
    <t>B7</t>
  </si>
  <si>
    <t>93</t>
  </si>
  <si>
    <t>70</t>
  </si>
  <si>
    <t>35</t>
  </si>
  <si>
    <t>D0</t>
  </si>
  <si>
    <t>DD</t>
  </si>
  <si>
    <t>BA</t>
  </si>
  <si>
    <t>4F</t>
  </si>
  <si>
    <t>BC</t>
  </si>
  <si>
    <t>71</t>
  </si>
  <si>
    <t>80</t>
  </si>
  <si>
    <t>84</t>
  </si>
  <si>
    <t>1E</t>
  </si>
  <si>
    <t>F8</t>
  </si>
  <si>
    <t>43</t>
  </si>
  <si>
    <t>A3</t>
  </si>
  <si>
    <t>3</t>
  </si>
  <si>
    <t>2E</t>
  </si>
  <si>
    <t>CIPMessageRouterResponse</t>
  </si>
  <si>
    <t>.ReplyService</t>
  </si>
  <si>
    <t>D4</t>
  </si>
  <si>
    <t>.Reserved</t>
  </si>
  <si>
    <t>.GeneralStatus</t>
  </si>
  <si>
    <t>.ExtendedStatusSize</t>
  </si>
  <si>
    <t>.ReplyData</t>
  </si>
  <si>
    <t>.OtoTConnectionID</t>
  </si>
  <si>
    <t>CE</t>
  </si>
  <si>
    <t>42</t>
  </si>
  <si>
    <t>F7</t>
  </si>
  <si>
    <t>FF</t>
  </si>
  <si>
    <t>.TtoOConnectionID</t>
  </si>
  <si>
    <t>(random uint)</t>
  </si>
  <si>
    <t>.ConnectionSerialNumber</t>
  </si>
  <si>
    <t>.OVendorID</t>
  </si>
  <si>
    <t>(random ushort)</t>
  </si>
  <si>
    <t>.OtoTApi</t>
  </si>
  <si>
    <t>.TtoOApi</t>
  </si>
  <si>
    <t>ConnectionTimeoutMultiplier</t>
  </si>
  <si>
    <t xml:space="preserve">Byte[64] </t>
  </si>
  <si>
    <t>.ApplicationReplySize</t>
  </si>
  <si>
    <t xml:space="preserve">Byte[65] </t>
  </si>
  <si>
    <t>Reserved1</t>
  </si>
  <si>
    <t xml:space="preserve">Byte[66] </t>
  </si>
  <si>
    <t>.ApplicationReply</t>
  </si>
  <si>
    <t>Reserved2</t>
  </si>
  <si>
    <t xml:space="preserve">Byte[67] </t>
  </si>
  <si>
    <t>OtoTRpi</t>
  </si>
  <si>
    <t xml:space="preserve">Byte[68] </t>
  </si>
  <si>
    <t xml:space="preserve">Byte[69] </t>
  </si>
  <si>
    <t xml:space="preserve">Byte[70] </t>
  </si>
  <si>
    <t xml:space="preserve">Byte[71] </t>
  </si>
  <si>
    <t>OtoTNetworkConnectionParameters</t>
  </si>
  <si>
    <t xml:space="preserve">Byte[72] </t>
  </si>
  <si>
    <t xml:space="preserve">Byte[73] </t>
  </si>
  <si>
    <t>TtoORpi</t>
  </si>
  <si>
    <t xml:space="preserve">Byte[74] </t>
  </si>
  <si>
    <t xml:space="preserve">Byte[75] </t>
  </si>
  <si>
    <t xml:space="preserve">Byte[76] </t>
  </si>
  <si>
    <t xml:space="preserve">Byte[77] </t>
  </si>
  <si>
    <t>TtoONetworkConnectionParameters</t>
  </si>
  <si>
    <t xml:space="preserve">Byte[78] </t>
  </si>
  <si>
    <t xml:space="preserve">Byte[79] </t>
  </si>
  <si>
    <t>TransportTypeTrigger</t>
  </si>
  <si>
    <t xml:space="preserve">Byte[80] </t>
  </si>
  <si>
    <t xml:space="preserve">Byte[81] </t>
  </si>
  <si>
    <t xml:space="preserve">Byte[82] </t>
  </si>
  <si>
    <t xml:space="preserve">Byte[83] </t>
  </si>
  <si>
    <t xml:space="preserve">Byte[84] </t>
  </si>
  <si>
    <t xml:space="preserve">Byte[85] </t>
  </si>
  <si>
    <t xml:space="preserve">Byte[86] </t>
  </si>
  <si>
    <t xml:space="preserve">Byte[87] </t>
  </si>
  <si>
    <t>Read Tag Message</t>
  </si>
  <si>
    <t>Send</t>
  </si>
  <si>
    <t>Receive</t>
  </si>
  <si>
    <t>34</t>
  </si>
  <si>
    <t>21</t>
  </si>
  <si>
    <t>A1</t>
  </si>
  <si>
    <t>4</t>
  </si>
  <si>
    <t>D7</t>
  </si>
  <si>
    <t>B1</t>
  </si>
  <si>
    <t>75</t>
  </si>
  <si>
    <t>4C</t>
  </si>
  <si>
    <t>D</t>
  </si>
  <si>
    <t>91</t>
  </si>
  <si>
    <t>17</t>
  </si>
  <si>
    <t>48</t>
  </si>
  <si>
    <t>65</t>
  </si>
  <si>
    <t>61</t>
  </si>
  <si>
    <t>72</t>
  </si>
  <si>
    <t>74</t>
  </si>
  <si>
    <t>62</t>
  </si>
  <si>
    <t>5F</t>
  </si>
  <si>
    <t>50</t>
  </si>
  <si>
    <t>53</t>
  </si>
  <si>
    <t>76</t>
  </si>
  <si>
    <t>ConnectionIdentifier</t>
  </si>
  <si>
    <t>Data[]</t>
  </si>
  <si>
    <t>RequestPath</t>
  </si>
  <si>
    <t>count of 16-bit tagname char</t>
  </si>
  <si>
    <t>Segment type</t>
  </si>
  <si>
    <t>valueBuffer.Length</t>
  </si>
  <si>
    <t>tagname char</t>
  </si>
  <si>
    <t>CIPSegment</t>
  </si>
  <si>
    <t>d2</t>
  </si>
  <si>
    <t>1101 0010‬</t>
  </si>
  <si>
    <t>0000 0100</t>
  </si>
  <si>
    <t>xb1</t>
  </si>
  <si>
    <t>x00</t>
  </si>
  <si>
    <t>x1a</t>
  </si>
  <si>
    <t>x16</t>
  </si>
  <si>
    <t>xe2</t>
  </si>
  <si>
    <t>x4c</t>
  </si>
  <si>
    <t>x0a</t>
  </si>
  <si>
    <t>x91</t>
  </si>
  <si>
    <t>x12</t>
  </si>
  <si>
    <t>x48</t>
  </si>
  <si>
    <t>x75</t>
  </si>
  <si>
    <t>x6d</t>
  </si>
  <si>
    <t>x69</t>
  </si>
  <si>
    <t>x64</t>
  </si>
  <si>
    <t>x74</t>
  </si>
  <si>
    <t>x79</t>
  </si>
  <si>
    <t>x5f</t>
  </si>
  <si>
    <t>x6f</t>
  </si>
  <si>
    <t>x77</t>
  </si>
  <si>
    <t>x01</t>
  </si>
  <si>
    <t>TYPE ID</t>
  </si>
  <si>
    <t>MSG LENGTH</t>
  </si>
  <si>
    <t>SEQUENCE NUMBER</t>
  </si>
  <si>
    <t>REQUEST SERVICE</t>
  </si>
  <si>
    <t>TAGNAME LENGTH IN 16-BIT</t>
  </si>
  <si>
    <t>SEGMENT TYPE</t>
  </si>
  <si>
    <t>TAGNAME LENGTH</t>
  </si>
  <si>
    <t>TAGNAME [1]</t>
  </si>
  <si>
    <t>TAGNAME [2]</t>
  </si>
  <si>
    <t>TAGNAME [3]</t>
  </si>
  <si>
    <t>TAGNAME [4]</t>
  </si>
  <si>
    <t>TAGNAME [5]</t>
  </si>
  <si>
    <t>TAGNAME [6]</t>
  </si>
  <si>
    <t>TAGNAME [7]</t>
  </si>
  <si>
    <t>TAGNAME [8]</t>
  </si>
  <si>
    <t>TAGNAME [9]</t>
  </si>
  <si>
    <t>TAGNAME [10]</t>
  </si>
  <si>
    <t>TAGNAME [11]</t>
  </si>
  <si>
    <t>TAGNAME [12]</t>
  </si>
  <si>
    <t>TAGNAME [13]</t>
  </si>
  <si>
    <t>TAGNAME [14]</t>
  </si>
  <si>
    <t>TAGNAME [15]</t>
  </si>
  <si>
    <t>TAGNAME [16]</t>
  </si>
  <si>
    <t>TAGNAME [17]</t>
  </si>
  <si>
    <t>TAGNAME [18]</t>
  </si>
  <si>
    <t>xd1</t>
  </si>
  <si>
    <t>x26</t>
  </si>
  <si>
    <t>x0b</t>
  </si>
  <si>
    <t>x02</t>
  </si>
  <si>
    <t>x20</t>
  </si>
  <si>
    <t>x70</t>
  </si>
  <si>
    <t>x34</t>
  </si>
  <si>
    <t>xa1</t>
  </si>
  <si>
    <t>x04</t>
  </si>
  <si>
    <t>xeb</t>
  </si>
  <si>
    <t>x4a</t>
  </si>
  <si>
    <t>x8c</t>
  </si>
  <si>
    <t>xff</t>
  </si>
  <si>
    <t>xf5</t>
  </si>
  <si>
    <t>x9c</t>
  </si>
  <si>
    <t>x0d</t>
  </si>
  <si>
    <t>x17</t>
  </si>
  <si>
    <t>x65</t>
  </si>
  <si>
    <t>x61</t>
  </si>
  <si>
    <t>x72</t>
  </si>
  <si>
    <t>x62</t>
  </si>
  <si>
    <t>x50</t>
  </si>
  <si>
    <t>x43</t>
  </si>
  <si>
    <t>x54</t>
  </si>
  <si>
    <t>x53</t>
  </si>
  <si>
    <t>x76</t>
  </si>
  <si>
    <t>3b</t>
  </si>
  <si>
    <t>a1</t>
  </si>
  <si>
    <t>8b</t>
  </si>
  <si>
    <t>8c</t>
  </si>
  <si>
    <t>ff</t>
  </si>
  <si>
    <t>b1</t>
  </si>
  <si>
    <t>1a</t>
  </si>
  <si>
    <t>4c</t>
  </si>
  <si>
    <t>0a</t>
  </si>
  <si>
    <t>6d</t>
  </si>
  <si>
    <t>5f</t>
  </si>
  <si>
    <t>6f</t>
  </si>
  <si>
    <t>IP:  10.64.59.28</t>
  </si>
  <si>
    <t>tagname:  Test_dint_array</t>
  </si>
  <si>
    <t>array length:  10</t>
  </si>
  <si>
    <t>Driver read Test_dint_array[0]:  0</t>
  </si>
  <si>
    <t>Driver read Test_dint_array[1]:  1</t>
  </si>
  <si>
    <t>Driver read Test_dint_array[2]:  2</t>
  </si>
  <si>
    <t>Driver read Test_dint_array[3]:  3</t>
  </si>
  <si>
    <t>Driver read Test_dint_array[4]:  4</t>
  </si>
  <si>
    <t>Driver read Test_dint_array[5]:  5</t>
  </si>
  <si>
    <t>Driver read Test_dint_array[6]:  6</t>
  </si>
  <si>
    <t>Driver read Test_dint_array[7]:  7</t>
  </si>
  <si>
    <t>Driver read Test_dint_array[8]:  8</t>
  </si>
  <si>
    <t>Driver read Test_dint_array[9]:  9</t>
  </si>
  <si>
    <t xml:space="preserve">ReceiveUnitData Byte[70] </t>
  </si>
  <si>
    <t xml:space="preserve">ReceiveUnitData Byte[71] </t>
  </si>
  <si>
    <t xml:space="preserve">ReceiveUnitData Byte[72] </t>
  </si>
  <si>
    <t xml:space="preserve">ReceiveUnitData Byte[73] </t>
  </si>
  <si>
    <t xml:space="preserve">ReceiveUnitData Byte[74] </t>
  </si>
  <si>
    <t xml:space="preserve">ReceiveUnitData Byte[75] </t>
  </si>
  <si>
    <t xml:space="preserve">ReceiveUnitData Byte[76] </t>
  </si>
  <si>
    <t xml:space="preserve">ReceiveUnitData Byte[77] </t>
  </si>
  <si>
    <t xml:space="preserve">ReceiveUnitData Byte[78] </t>
  </si>
  <si>
    <t xml:space="preserve">ReceiveUnitData Byte[79] </t>
  </si>
  <si>
    <t xml:space="preserve">ReceiveUnitData Byte[80] </t>
  </si>
  <si>
    <t xml:space="preserve">ReceiveUnitData Byte[81] </t>
  </si>
  <si>
    <t xml:space="preserve">ReceiveUnitData Byte[82] </t>
  </si>
  <si>
    <t xml:space="preserve">ReceiveUnitData Byte[83] </t>
  </si>
  <si>
    <t xml:space="preserve">ReceiveUnitData Byte[84] </t>
  </si>
  <si>
    <t xml:space="preserve">ReceiveUnitData Byte[85] </t>
  </si>
  <si>
    <t xml:space="preserve">ReceiveUnitData Byte[86] </t>
  </si>
  <si>
    <t xml:space="preserve">ReceiveUnitData Byte[87] </t>
  </si>
  <si>
    <t xml:space="preserve">ReceiveUnitData Byte[88] </t>
  </si>
  <si>
    <t xml:space="preserve">ReceiveUnitData Byte[89] </t>
  </si>
  <si>
    <t xml:space="preserve">ReceiveUnitData Byte[90] </t>
  </si>
  <si>
    <t xml:space="preserve">ReceiveUnitData Byte[91] </t>
  </si>
  <si>
    <t>DEC</t>
  </si>
  <si>
    <t>HEX</t>
  </si>
  <si>
    <t>tag[0]</t>
  </si>
  <si>
    <t>tag[1]</t>
  </si>
  <si>
    <t>tag[2]</t>
  </si>
  <si>
    <t>tag[3]</t>
  </si>
  <si>
    <t>tag[4]</t>
  </si>
  <si>
    <t>tag[5]</t>
  </si>
  <si>
    <t>tag[6]</t>
  </si>
  <si>
    <t>tag[7]</t>
  </si>
  <si>
    <t>tag[8]</t>
  </si>
  <si>
    <t>tag[9]</t>
  </si>
  <si>
    <t>Test_dint_array</t>
  </si>
  <si>
    <t xml:space="preserve">length </t>
  </si>
  <si>
    <t>15 bytes</t>
  </si>
  <si>
    <t>8words</t>
  </si>
  <si>
    <t>tagname:  Test_dintArray</t>
  </si>
  <si>
    <t>Driver read Test_dintArray[0]:  0</t>
  </si>
  <si>
    <t>Driver read Test_dintArray[1]:  1</t>
  </si>
  <si>
    <t>Driver read Test_dintArray[2]:  2</t>
  </si>
  <si>
    <t>Driver read Test_dintArray[3]:  3</t>
  </si>
  <si>
    <t>Driver read Test_dintArray[4]:  4</t>
  </si>
  <si>
    <t>Driver read Test_dintArray[5]:  5</t>
  </si>
  <si>
    <t>Driver read Test_dintArray[6]:  6</t>
  </si>
  <si>
    <t>Driver read Test_dintArray[7]:  7</t>
  </si>
  <si>
    <t>Driver read Test_dintArray[8]:  8</t>
  </si>
  <si>
    <t>Driver read Test_dintArray[9]:  9</t>
  </si>
  <si>
    <t>Yo</t>
  </si>
  <si>
    <t xml:space="preserve">UnRegisterSession Byte[0] </t>
  </si>
  <si>
    <t xml:space="preserve">UnRegisterSession Byte[1] </t>
  </si>
  <si>
    <t xml:space="preserve">UnRegisterSession Byte[2] </t>
  </si>
  <si>
    <t xml:space="preserve">UnRegisterSession Byte[3] </t>
  </si>
  <si>
    <t xml:space="preserve">UnRegisterSession Byte[4] </t>
  </si>
  <si>
    <t xml:space="preserve">UnRegisterSession Byte[5] </t>
  </si>
  <si>
    <t xml:space="preserve">UnRegisterSession Byte[6] </t>
  </si>
  <si>
    <t xml:space="preserve">UnRegisterSession Byte[7] </t>
  </si>
  <si>
    <t xml:space="preserve">UnRegisterSession Byte[8] </t>
  </si>
  <si>
    <t xml:space="preserve">UnRegisterSession Byte[9] </t>
  </si>
  <si>
    <t xml:space="preserve">UnRegisterSession Byte[10] </t>
  </si>
  <si>
    <t xml:space="preserve">UnRegisterSession Byte[11] </t>
  </si>
  <si>
    <t xml:space="preserve">UnRegisterSession Byte[12] </t>
  </si>
  <si>
    <t xml:space="preserve">UnRegisterSession Byte[13] </t>
  </si>
  <si>
    <t xml:space="preserve">UnRegisterSession Byte[14] </t>
  </si>
  <si>
    <t xml:space="preserve">UnRegisterSession Byte[15] </t>
  </si>
  <si>
    <t xml:space="preserve">UnRegisterSession Byte[16] </t>
  </si>
  <si>
    <t xml:space="preserve">UnRegisterSession Byte[17] </t>
  </si>
  <si>
    <t xml:space="preserve">UnRegisterSession Byte[18] </t>
  </si>
  <si>
    <t xml:space="preserve">UnRegisterSession Byte[19] </t>
  </si>
  <si>
    <t xml:space="preserve">UnRegisterSession Byte[20] </t>
  </si>
  <si>
    <t xml:space="preserve">UnRegisterSession Byte[21] </t>
  </si>
  <si>
    <t xml:space="preserve">UnRegisterSession Byte[22] </t>
  </si>
  <si>
    <t xml:space="preserve">UnRegisterSession Byte[23] </t>
  </si>
  <si>
    <t>x2c</t>
  </si>
  <si>
    <t>x36</t>
  </si>
  <si>
    <t>x14</t>
  </si>
  <si>
    <t>x78</t>
  </si>
  <si>
    <t>x5c</t>
  </si>
  <si>
    <t>x8d</t>
  </si>
  <si>
    <t>x18</t>
  </si>
  <si>
    <t>xb2</t>
  </si>
  <si>
    <t>x09</t>
  </si>
  <si>
    <t>x0f</t>
  </si>
  <si>
    <t>x73</t>
  </si>
  <si>
    <t>x6e</t>
  </si>
  <si>
    <t>2c</t>
  </si>
  <si>
    <t>8d</t>
  </si>
  <si>
    <t>0f</t>
  </si>
  <si>
    <t>6e</t>
  </si>
  <si>
    <t>5e</t>
  </si>
  <si>
    <t>1c</t>
  </si>
  <si>
    <t>0d</t>
  </si>
  <si>
    <t>0e</t>
  </si>
  <si>
    <t>2a</t>
  </si>
  <si>
    <t>3a</t>
  </si>
  <si>
    <t>1d</t>
  </si>
  <si>
    <t>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</si>
</sst>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10" fillId="0" borderId="0" applyNumberFormat="0" applyFill="0" applyBorder="0" applyAlignment="0" applyProtection="0"/>
    <xf numFmtId="0" fontId="9" fillId="10" borderId="16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14" fillId="21" borderId="0" applyNumberFormat="0" applyBorder="0" applyAlignment="0" applyProtection="0"/>
    <xf numFmtId="0" fontId="9" fillId="22" borderId="0" applyNumberFormat="0" applyBorder="0" applyAlignment="0" applyProtection="0"/>
  </cellStyleXfs>
  <cellXfs count="214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9" xfId="0" applyFill="1" applyBorder="1"/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0" xfId="0" applyFill="1"/>
    <xf numFmtId="0" fontId="0" fillId="3" borderId="9" xfId="0" applyFill="1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/>
    <xf numFmtId="0" fontId="2" fillId="3" borderId="5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/>
    <xf numFmtId="0" fontId="0" fillId="4" borderId="9" xfId="0" applyFill="1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/>
    <xf numFmtId="0" fontId="2" fillId="4" borderId="7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5" borderId="0" xfId="0" applyFont="1" applyFill="1"/>
    <xf numFmtId="0" fontId="2" fillId="5" borderId="0" xfId="0" applyFont="1" applyFill="1" applyAlignment="1">
      <alignment horizontal="center"/>
    </xf>
    <xf numFmtId="0" fontId="0" fillId="5" borderId="9" xfId="0" applyFill="1" applyBorder="1"/>
    <xf numFmtId="0" fontId="0" fillId="5" borderId="6" xfId="0" applyFill="1" applyBorder="1"/>
    <xf numFmtId="0" fontId="0" fillId="5" borderId="8" xfId="0" applyFill="1" applyBorder="1" applyAlignment="1">
      <alignment horizontal="center"/>
    </xf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9" xfId="0" applyFill="1" applyBorder="1"/>
    <xf numFmtId="0" fontId="2" fillId="6" borderId="0" xfId="0" applyFont="1" applyFill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0" xfId="0" applyFont="1" applyFill="1"/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6" fillId="7" borderId="0" xfId="1"/>
    <xf numFmtId="0" fontId="7" fillId="8" borderId="0" xfId="2"/>
    <xf numFmtId="0" fontId="8" fillId="9" borderId="0" xfId="3"/>
    <xf numFmtId="0" fontId="6" fillId="7" borderId="0" xfId="1" applyAlignment="1">
      <alignment horizontal="center"/>
    </xf>
    <xf numFmtId="0" fontId="8" fillId="9" borderId="0" xfId="3" applyAlignment="1">
      <alignment horizontal="center"/>
    </xf>
    <xf numFmtId="0" fontId="9" fillId="15" borderId="0" xfId="10"/>
    <xf numFmtId="0" fontId="9" fillId="15" borderId="0" xfId="10" applyAlignment="1">
      <alignment horizontal="right"/>
    </xf>
    <xf numFmtId="0" fontId="9" fillId="15" borderId="9" xfId="10" applyBorder="1"/>
    <xf numFmtId="0" fontId="9" fillId="15" borderId="0" xfId="10" applyAlignment="1">
      <alignment horizontal="center"/>
    </xf>
    <xf numFmtId="0" fontId="9" fillId="15" borderId="10" xfId="10" applyBorder="1" applyAlignment="1">
      <alignment horizontal="center"/>
    </xf>
    <xf numFmtId="0" fontId="9" fillId="15" borderId="6" xfId="10" applyBorder="1"/>
    <xf numFmtId="0" fontId="9" fillId="15" borderId="7" xfId="10" applyBorder="1" applyAlignment="1">
      <alignment horizontal="center"/>
    </xf>
    <xf numFmtId="0" fontId="9" fillId="15" borderId="11" xfId="1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11" borderId="0" xfId="6"/>
    <xf numFmtId="0" fontId="9" fillId="11" borderId="0" xfId="6" applyAlignment="1">
      <alignment horizontal="center" vertical="center"/>
    </xf>
    <xf numFmtId="0" fontId="9" fillId="11" borderId="4" xfId="6" applyBorder="1"/>
    <xf numFmtId="0" fontId="9" fillId="11" borderId="5" xfId="6" applyBorder="1" applyAlignment="1">
      <alignment horizontal="center" vertical="center"/>
    </xf>
    <xf numFmtId="0" fontId="9" fillId="11" borderId="8" xfId="6" applyBorder="1" applyAlignment="1">
      <alignment horizontal="center" vertical="center"/>
    </xf>
    <xf numFmtId="0" fontId="9" fillId="11" borderId="9" xfId="6" applyBorder="1"/>
    <xf numFmtId="0" fontId="9" fillId="11" borderId="10" xfId="6" applyBorder="1" applyAlignment="1">
      <alignment horizontal="center" vertical="center"/>
    </xf>
    <xf numFmtId="0" fontId="9" fillId="12" borderId="0" xfId="7"/>
    <xf numFmtId="0" fontId="9" fillId="12" borderId="9" xfId="7" applyBorder="1"/>
    <xf numFmtId="0" fontId="9" fillId="12" borderId="0" xfId="7" applyAlignment="1">
      <alignment horizontal="center" vertical="center"/>
    </xf>
    <xf numFmtId="0" fontId="9" fillId="12" borderId="10" xfId="7" applyBorder="1" applyAlignment="1">
      <alignment horizontal="center" vertical="center"/>
    </xf>
    <xf numFmtId="0" fontId="9" fillId="12" borderId="0" xfId="7" applyAlignment="1">
      <alignment horizontal="center"/>
    </xf>
    <xf numFmtId="0" fontId="9" fillId="12" borderId="7" xfId="7" applyBorder="1"/>
    <xf numFmtId="0" fontId="9" fillId="12" borderId="7" xfId="7" applyBorder="1" applyAlignment="1">
      <alignment horizontal="center"/>
    </xf>
    <xf numFmtId="0" fontId="9" fillId="12" borderId="6" xfId="7" applyBorder="1"/>
    <xf numFmtId="0" fontId="9" fillId="12" borderId="7" xfId="7" applyBorder="1" applyAlignment="1">
      <alignment horizontal="center" vertical="center"/>
    </xf>
    <xf numFmtId="0" fontId="9" fillId="14" borderId="0" xfId="9"/>
    <xf numFmtId="0" fontId="9" fillId="12" borderId="17" xfId="7" applyBorder="1"/>
    <xf numFmtId="0" fontId="7" fillId="8" borderId="9" xfId="2" applyBorder="1" applyAlignment="1">
      <alignment horizontal="center"/>
    </xf>
    <xf numFmtId="0" fontId="7" fillId="8" borderId="0" xfId="2" applyAlignment="1">
      <alignment horizontal="center"/>
    </xf>
    <xf numFmtId="0" fontId="7" fillId="8" borderId="10" xfId="2" applyBorder="1" applyAlignment="1">
      <alignment horizontal="center"/>
    </xf>
    <xf numFmtId="0" fontId="8" fillId="9" borderId="9" xfId="3" applyBorder="1"/>
    <xf numFmtId="0" fontId="8" fillId="9" borderId="10" xfId="3" applyBorder="1" applyAlignment="1">
      <alignment horizontal="center"/>
    </xf>
    <xf numFmtId="0" fontId="9" fillId="11" borderId="0" xfId="6" applyAlignment="1">
      <alignment horizontal="center"/>
    </xf>
    <xf numFmtId="0" fontId="9" fillId="14" borderId="0" xfId="9" applyAlignment="1">
      <alignment horizontal="center"/>
    </xf>
    <xf numFmtId="0" fontId="9" fillId="14" borderId="7" xfId="9" applyBorder="1"/>
    <xf numFmtId="0" fontId="9" fillId="14" borderId="7" xfId="9" applyBorder="1" applyAlignment="1">
      <alignment horizontal="center"/>
    </xf>
    <xf numFmtId="0" fontId="9" fillId="13" borderId="0" xfId="8"/>
    <xf numFmtId="0" fontId="9" fillId="13" borderId="0" xfId="8" applyAlignment="1">
      <alignment horizontal="center"/>
    </xf>
    <xf numFmtId="0" fontId="10" fillId="10" borderId="16" xfId="5" applyFont="1"/>
    <xf numFmtId="0" fontId="9" fillId="10" borderId="16" xfId="5"/>
    <xf numFmtId="0" fontId="9" fillId="12" borderId="0" xfId="7" applyAlignment="1">
      <alignment horizontal="left"/>
    </xf>
    <xf numFmtId="0" fontId="10" fillId="10" borderId="16" xfId="4" applyFill="1" applyBorder="1" applyAlignment="1">
      <alignment horizontal="left"/>
    </xf>
    <xf numFmtId="0" fontId="10" fillId="10" borderId="16" xfId="4" applyFill="1" applyBorder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1" fillId="0" borderId="0" xfId="0" applyFont="1"/>
    <xf numFmtId="0" fontId="9" fillId="11" borderId="1" xfId="6" applyBorder="1" applyAlignment="1">
      <alignment horizontal="center" vertical="center"/>
    </xf>
    <xf numFmtId="0" fontId="9" fillId="11" borderId="2" xfId="6" applyBorder="1" applyAlignment="1">
      <alignment horizontal="center" vertical="center"/>
    </xf>
    <xf numFmtId="0" fontId="9" fillId="12" borderId="1" xfId="7" applyBorder="1" applyAlignment="1">
      <alignment horizontal="center" vertical="center"/>
    </xf>
    <xf numFmtId="0" fontId="9" fillId="12" borderId="2" xfId="7" applyBorder="1" applyAlignment="1">
      <alignment horizontal="center" vertical="center"/>
    </xf>
    <xf numFmtId="0" fontId="9" fillId="11" borderId="17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9" fillId="12" borderId="17" xfId="7" applyBorder="1" applyAlignment="1">
      <alignment horizontal="center" vertical="center"/>
    </xf>
    <xf numFmtId="0" fontId="12" fillId="12" borderId="17" xfId="7" applyFont="1" applyBorder="1" applyAlignment="1">
      <alignment horizontal="center" vertical="center"/>
    </xf>
    <xf numFmtId="0" fontId="12" fillId="11" borderId="2" xfId="6" applyFont="1" applyBorder="1" applyAlignment="1">
      <alignment horizontal="center" vertical="center"/>
    </xf>
    <xf numFmtId="0" fontId="12" fillId="12" borderId="6" xfId="7" applyFont="1" applyBorder="1" applyAlignment="1">
      <alignment horizontal="center" vertical="center"/>
    </xf>
    <xf numFmtId="0" fontId="12" fillId="11" borderId="19" xfId="6" applyFont="1" applyBorder="1" applyAlignment="1">
      <alignment horizontal="center" vertical="center"/>
    </xf>
    <xf numFmtId="0" fontId="7" fillId="8" borderId="17" xfId="2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0" xfId="1" applyFill="1" applyAlignment="1">
      <alignment horizontal="center"/>
    </xf>
    <xf numFmtId="0" fontId="9" fillId="19" borderId="20" xfId="11" applyBorder="1" applyAlignment="1">
      <alignment horizontal="center"/>
    </xf>
    <xf numFmtId="0" fontId="9" fillId="19" borderId="21" xfId="11" applyBorder="1" applyAlignment="1">
      <alignment horizontal="center"/>
    </xf>
    <xf numFmtId="0" fontId="9" fillId="19" borderId="22" xfId="11" applyBorder="1" applyAlignment="1">
      <alignment horizontal="center" vertical="center"/>
    </xf>
    <xf numFmtId="0" fontId="9" fillId="19" borderId="23" xfId="11" applyBorder="1" applyAlignment="1">
      <alignment horizontal="center" vertical="center"/>
    </xf>
    <xf numFmtId="0" fontId="9" fillId="19" borderId="24" xfId="11" applyBorder="1" applyAlignment="1">
      <alignment horizontal="center"/>
    </xf>
    <xf numFmtId="0" fontId="9" fillId="19" borderId="25" xfId="11" applyBorder="1" applyAlignment="1">
      <alignment horizontal="center" vertical="center"/>
    </xf>
    <xf numFmtId="0" fontId="9" fillId="12" borderId="2" xfId="7" applyBorder="1" applyAlignment="1">
      <alignment horizontal="center"/>
    </xf>
    <xf numFmtId="0" fontId="9" fillId="12" borderId="17" xfId="7" applyBorder="1" applyAlignment="1">
      <alignment horizontal="center"/>
    </xf>
    <xf numFmtId="0" fontId="9" fillId="12" borderId="20" xfId="7" applyBorder="1" applyAlignment="1">
      <alignment horizontal="center"/>
    </xf>
    <xf numFmtId="0" fontId="9" fillId="12" borderId="24" xfId="7" applyBorder="1" applyAlignment="1">
      <alignment horizontal="center"/>
    </xf>
    <xf numFmtId="0" fontId="9" fillId="12" borderId="21" xfId="7" applyBorder="1" applyAlignment="1">
      <alignment horizontal="center"/>
    </xf>
    <xf numFmtId="0" fontId="9" fillId="12" borderId="22" xfId="7" applyBorder="1" applyAlignment="1">
      <alignment horizontal="center" vertical="center"/>
    </xf>
    <xf numFmtId="0" fontId="9" fillId="12" borderId="25" xfId="7" applyBorder="1" applyAlignment="1">
      <alignment horizontal="center" vertical="center"/>
    </xf>
    <xf numFmtId="0" fontId="9" fillId="12" borderId="23" xfId="7" applyBorder="1" applyAlignment="1">
      <alignment horizontal="center" vertical="center"/>
    </xf>
    <xf numFmtId="0" fontId="6" fillId="7" borderId="20" xfId="1" applyBorder="1" applyAlignment="1">
      <alignment horizontal="center"/>
    </xf>
    <xf numFmtId="0" fontId="6" fillId="7" borderId="21" xfId="1" applyBorder="1" applyAlignment="1">
      <alignment horizontal="center"/>
    </xf>
    <xf numFmtId="0" fontId="6" fillId="7" borderId="22" xfId="1" applyBorder="1" applyAlignment="1">
      <alignment horizontal="center" vertical="center"/>
    </xf>
    <xf numFmtId="0" fontId="6" fillId="7" borderId="23" xfId="1" applyBorder="1" applyAlignment="1">
      <alignment horizontal="center" vertical="center"/>
    </xf>
    <xf numFmtId="0" fontId="7" fillId="8" borderId="17" xfId="2" applyBorder="1" applyAlignment="1">
      <alignment horizontal="center"/>
    </xf>
    <xf numFmtId="0" fontId="6" fillId="7" borderId="17" xfId="1" applyBorder="1" applyAlignment="1">
      <alignment horizontal="center"/>
    </xf>
    <xf numFmtId="0" fontId="6" fillId="7" borderId="17" xfId="1" applyBorder="1" applyAlignment="1">
      <alignment horizontal="center" vertical="center"/>
    </xf>
    <xf numFmtId="0" fontId="6" fillId="7" borderId="24" xfId="1" applyBorder="1" applyAlignment="1">
      <alignment horizontal="center"/>
    </xf>
    <xf numFmtId="0" fontId="6" fillId="7" borderId="25" xfId="1" applyBorder="1" applyAlignment="1">
      <alignment horizontal="center" vertical="center"/>
    </xf>
    <xf numFmtId="0" fontId="14" fillId="21" borderId="17" xfId="13" applyBorder="1" applyAlignment="1">
      <alignment horizontal="center"/>
    </xf>
    <xf numFmtId="0" fontId="14" fillId="21" borderId="17" xfId="13" applyBorder="1" applyAlignment="1">
      <alignment horizontal="center" vertical="center"/>
    </xf>
    <xf numFmtId="0" fontId="9" fillId="22" borderId="17" xfId="14" applyBorder="1" applyAlignment="1">
      <alignment horizontal="center"/>
    </xf>
    <xf numFmtId="0" fontId="9" fillId="22" borderId="17" xfId="14" applyBorder="1" applyAlignment="1">
      <alignment horizontal="center" vertical="center"/>
    </xf>
    <xf numFmtId="0" fontId="9" fillId="20" borderId="20" xfId="12" applyBorder="1" applyAlignment="1">
      <alignment horizontal="center"/>
    </xf>
    <xf numFmtId="0" fontId="9" fillId="20" borderId="21" xfId="12" applyBorder="1" applyAlignment="1">
      <alignment horizontal="center"/>
    </xf>
    <xf numFmtId="0" fontId="9" fillId="20" borderId="22" xfId="12" applyBorder="1" applyAlignment="1">
      <alignment horizontal="center" vertical="center"/>
    </xf>
    <xf numFmtId="0" fontId="9" fillId="20" borderId="23" xfId="12" applyBorder="1" applyAlignment="1">
      <alignment horizontal="center" vertical="center"/>
    </xf>
    <xf numFmtId="0" fontId="9" fillId="20" borderId="24" xfId="12" applyBorder="1" applyAlignment="1">
      <alignment horizontal="center"/>
    </xf>
    <xf numFmtId="0" fontId="9" fillId="20" borderId="25" xfId="1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8" borderId="0" xfId="2" applyAlignment="1">
      <alignment horizontal="center" vertical="center"/>
    </xf>
    <xf numFmtId="0" fontId="0" fillId="18" borderId="0" xfId="0" applyFill="1"/>
    <xf numFmtId="0" fontId="0" fillId="18" borderId="0" xfId="0" applyFill="1" applyAlignment="1">
      <alignment horizontal="left"/>
    </xf>
    <xf numFmtId="0" fontId="0" fillId="18" borderId="0" xfId="0" applyFill="1" applyAlignment="1">
      <alignment horizontal="center" vertical="center"/>
    </xf>
    <xf numFmtId="0" fontId="0" fillId="18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6" fillId="6" borderId="0" xfId="1" applyFill="1" applyAlignment="1">
      <alignment horizontal="center" vertical="center"/>
    </xf>
    <xf numFmtId="0" fontId="7" fillId="6" borderId="0" xfId="2" applyFill="1" applyAlignment="1">
      <alignment horizontal="center"/>
    </xf>
    <xf numFmtId="0" fontId="7" fillId="6" borderId="0" xfId="2" applyFill="1"/>
    <xf numFmtId="0" fontId="7" fillId="18" borderId="0" xfId="2" applyFill="1" applyAlignment="1">
      <alignment horizontal="center"/>
    </xf>
    <xf numFmtId="0" fontId="7" fillId="18" borderId="0" xfId="2" applyFill="1" applyAlignment="1">
      <alignment horizontal="center" vertical="center"/>
    </xf>
    <xf numFmtId="0" fontId="8" fillId="9" borderId="0" xfId="3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textRotation="90"/>
    </xf>
    <xf numFmtId="0" fontId="9" fillId="11" borderId="4" xfId="6" applyBorder="1" applyAlignment="1">
      <alignment horizontal="center" vertical="center" textRotation="45"/>
    </xf>
    <xf numFmtId="0" fontId="9" fillId="11" borderId="8" xfId="6" applyBorder="1" applyAlignment="1">
      <alignment horizontal="center" vertical="center" textRotation="45"/>
    </xf>
    <xf numFmtId="0" fontId="9" fillId="11" borderId="9" xfId="6" applyBorder="1" applyAlignment="1">
      <alignment horizontal="center" vertical="center" textRotation="45"/>
    </xf>
    <xf numFmtId="0" fontId="9" fillId="11" borderId="10" xfId="6" applyBorder="1" applyAlignment="1">
      <alignment horizontal="center" vertical="center" textRotation="45"/>
    </xf>
    <xf numFmtId="0" fontId="9" fillId="11" borderId="6" xfId="6" applyBorder="1" applyAlignment="1">
      <alignment horizontal="center" vertical="center" textRotation="45"/>
    </xf>
    <xf numFmtId="0" fontId="9" fillId="11" borderId="11" xfId="6" applyBorder="1" applyAlignment="1">
      <alignment horizontal="center" vertical="center" textRotation="45"/>
    </xf>
    <xf numFmtId="0" fontId="9" fillId="12" borderId="4" xfId="7" applyBorder="1" applyAlignment="1">
      <alignment horizontal="center" vertical="center" textRotation="45"/>
    </xf>
    <xf numFmtId="0" fontId="9" fillId="12" borderId="8" xfId="7" applyBorder="1" applyAlignment="1">
      <alignment horizontal="center" vertical="center" textRotation="45"/>
    </xf>
    <xf numFmtId="0" fontId="9" fillId="12" borderId="9" xfId="7" applyBorder="1" applyAlignment="1">
      <alignment horizontal="center" vertical="center" textRotation="45"/>
    </xf>
    <xf numFmtId="0" fontId="9" fillId="12" borderId="10" xfId="7" applyBorder="1" applyAlignment="1">
      <alignment horizontal="center" vertical="center" textRotation="45"/>
    </xf>
    <xf numFmtId="0" fontId="9" fillId="12" borderId="6" xfId="7" applyBorder="1" applyAlignment="1">
      <alignment horizontal="center" vertical="center" textRotation="45"/>
    </xf>
    <xf numFmtId="0" fontId="9" fillId="12" borderId="11" xfId="7" applyBorder="1" applyAlignment="1">
      <alignment horizontal="center" vertical="center" textRotation="45"/>
    </xf>
    <xf numFmtId="0" fontId="9" fillId="12" borderId="18" xfId="7" applyBorder="1" applyAlignment="1">
      <alignment horizontal="center" vertical="center" textRotation="90" wrapText="1"/>
    </xf>
    <xf numFmtId="0" fontId="9" fillId="12" borderId="12" xfId="7" applyBorder="1" applyAlignment="1">
      <alignment horizontal="center" vertical="center" textRotation="90" wrapText="1"/>
    </xf>
    <xf numFmtId="0" fontId="9" fillId="12" borderId="18" xfId="7" applyBorder="1" applyAlignment="1">
      <alignment horizontal="center" vertical="center" textRotation="90"/>
    </xf>
    <xf numFmtId="0" fontId="9" fillId="12" borderId="12" xfId="7" applyBorder="1" applyAlignment="1">
      <alignment horizontal="center" vertical="center" textRotation="90"/>
    </xf>
    <xf numFmtId="0" fontId="9" fillId="12" borderId="19" xfId="7" applyBorder="1" applyAlignment="1">
      <alignment horizontal="center" vertical="center" textRotation="90"/>
    </xf>
    <xf numFmtId="0" fontId="9" fillId="11" borderId="18" xfId="6" applyBorder="1" applyAlignment="1">
      <alignment horizontal="center" vertical="center" textRotation="90" wrapText="1"/>
    </xf>
    <xf numFmtId="0" fontId="9" fillId="11" borderId="12" xfId="6" applyBorder="1" applyAlignment="1">
      <alignment horizontal="center" vertical="center" textRotation="90" wrapText="1"/>
    </xf>
    <xf numFmtId="0" fontId="9" fillId="11" borderId="19" xfId="6" applyBorder="1" applyAlignment="1">
      <alignment horizontal="center" vertical="center" textRotation="90" wrapText="1"/>
    </xf>
    <xf numFmtId="0" fontId="9" fillId="12" borderId="19" xfId="7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5">
    <cellStyle name="20% - Accent1" xfId="6" builtinId="30"/>
    <cellStyle name="20% - Accent3" xfId="8" builtinId="38"/>
    <cellStyle name="20% - Accent5" xfId="10" builtinId="46"/>
    <cellStyle name="40% - Accent1" xfId="7" builtinId="31"/>
    <cellStyle name="40% - Accent2" xfId="11" builtinId="35"/>
    <cellStyle name="40% - Accent3" xfId="9" builtinId="39"/>
    <cellStyle name="60% - Accent4" xfId="12" builtinId="44"/>
    <cellStyle name="60% - Accent6" xfId="14" builtinId="52"/>
    <cellStyle name="Accent6" xfId="13" builtinId="49"/>
    <cellStyle name="Bad" xfId="2" builtinId="27"/>
    <cellStyle name="Good" xfId="1" builtinId="26"/>
    <cellStyle name="Neutral" xfId="3" builtinId="28"/>
    <cellStyle name="Normal" xfId="0" builtinId="0"/>
    <cellStyle name="Note" xfId="5" builtinId="1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49441</xdr:colOff>
      <xdr:row>18</xdr:row>
      <xdr:rowOff>176892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B3A44F-4BB9-B6F8-5BB0-591E1D066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49929"/>
          <a:ext cx="3682548" cy="18913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8</xdr:row>
      <xdr:rowOff>123825</xdr:rowOff>
    </xdr:from>
    <xdr:to>
      <xdr:col>2</xdr:col>
      <xdr:colOff>228458</xdr:colOff>
      <xdr:row>18</xdr:row>
      <xdr:rowOff>11906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41E735-31BF-48A6-B627-5BDD93C6F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076450"/>
          <a:ext cx="3509821" cy="1793081"/>
        </a:xfrm>
        <a:prstGeom prst="rect">
          <a:avLst/>
        </a:prstGeom>
      </xdr:spPr>
    </xdr:pic>
    <xdr:clientData/>
  </xdr:twoCellAnchor>
  <xdr:twoCellAnchor>
    <xdr:from>
      <xdr:col>20</xdr:col>
      <xdr:colOff>831056</xdr:colOff>
      <xdr:row>2</xdr:row>
      <xdr:rowOff>52388</xdr:rowOff>
    </xdr:from>
    <xdr:to>
      <xdr:col>23</xdr:col>
      <xdr:colOff>202406</xdr:colOff>
      <xdr:row>10</xdr:row>
      <xdr:rowOff>23812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FE174013-146E-A8B5-DEF6-4000273F11F2}"/>
            </a:ext>
          </a:extLst>
        </xdr:cNvPr>
        <xdr:cNvGrpSpPr/>
      </xdr:nvGrpSpPr>
      <xdr:grpSpPr>
        <a:xfrm>
          <a:off x="22452806" y="862013"/>
          <a:ext cx="2169319" cy="1495424"/>
          <a:chOff x="22298025" y="142875"/>
          <a:chExt cx="2169319" cy="1495424"/>
        </a:xfrm>
      </xdr:grpSpPr>
      <xdr:sp macro="" textlink="">
        <xdr:nvSpPr>
          <xdr:cNvPr id="3" name="Callout: Bent Line 2">
            <a:extLst>
              <a:ext uri="{FF2B5EF4-FFF2-40B4-BE49-F238E27FC236}">
                <a16:creationId xmlns:a16="http://schemas.microsoft.com/office/drawing/2014/main" id="{9F142A49-A69A-D0CF-1BA5-B39CAF0BA0B5}"/>
              </a:ext>
            </a:extLst>
          </xdr:cNvPr>
          <xdr:cNvSpPr/>
        </xdr:nvSpPr>
        <xdr:spPr>
          <a:xfrm>
            <a:off x="22298025" y="142875"/>
            <a:ext cx="1200150" cy="438150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expected reply:                 eipSessionHandle = packet.Encaps.SessionHandle;</a:t>
            </a:r>
          </a:p>
          <a:p>
            <a:pPr algn="ctr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F8FE02D0-3CD0-953A-6949-F3FFD68D501E}"/>
              </a:ext>
            </a:extLst>
          </xdr:cNvPr>
          <xdr:cNvSpPr/>
        </xdr:nvSpPr>
        <xdr:spPr>
          <a:xfrm>
            <a:off x="22764750" y="847725"/>
            <a:ext cx="1702594" cy="790574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27</xdr:col>
      <xdr:colOff>1028700</xdr:colOff>
      <xdr:row>40</xdr:row>
      <xdr:rowOff>38099</xdr:rowOff>
    </xdr:from>
    <xdr:to>
      <xdr:col>29</xdr:col>
      <xdr:colOff>542925</xdr:colOff>
      <xdr:row>45</xdr:row>
      <xdr:rowOff>19050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CA6533-23E4-28C1-DC7F-5005EEB6313D}"/>
            </a:ext>
          </a:extLst>
        </xdr:cNvPr>
        <xdr:cNvGrpSpPr/>
      </xdr:nvGrpSpPr>
      <xdr:grpSpPr>
        <a:xfrm>
          <a:off x="28805981" y="8098630"/>
          <a:ext cx="3228975" cy="945358"/>
          <a:chOff x="21155025" y="123824"/>
          <a:chExt cx="3009900" cy="942976"/>
        </a:xfrm>
      </xdr:grpSpPr>
      <xdr:sp macro="" textlink="">
        <xdr:nvSpPr>
          <xdr:cNvPr id="7" name="Callout: Bent Line 6">
            <a:extLst>
              <a:ext uri="{FF2B5EF4-FFF2-40B4-BE49-F238E27FC236}">
                <a16:creationId xmlns:a16="http://schemas.microsoft.com/office/drawing/2014/main" id="{85D44B22-1739-16C2-CA6F-2064001FF7A6}"/>
              </a:ext>
            </a:extLst>
          </xdr:cNvPr>
          <xdr:cNvSpPr/>
        </xdr:nvSpPr>
        <xdr:spPr>
          <a:xfrm>
            <a:off x="21155025" y="123824"/>
            <a:ext cx="1943100" cy="466726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0 = Success</a:t>
            </a:r>
            <a:endParaRPr lang="en-US" sz="1100" baseline="0">
              <a:solidFill>
                <a:schemeClr val="lt1"/>
              </a:solidFill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= </a:t>
            </a: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Connection did not exist</a:t>
            </a:r>
            <a:endParaRPr lang="en-US" sz="1100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53A41948-1C5F-0A0F-B7FB-9B5268048EBE}"/>
              </a:ext>
            </a:extLst>
          </xdr:cNvPr>
          <xdr:cNvSpPr/>
        </xdr:nvSpPr>
        <xdr:spPr>
          <a:xfrm>
            <a:off x="23679150" y="847725"/>
            <a:ext cx="485775" cy="219075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35</xdr:col>
      <xdr:colOff>752475</xdr:colOff>
      <xdr:row>40</xdr:row>
      <xdr:rowOff>38099</xdr:rowOff>
    </xdr:from>
    <xdr:to>
      <xdr:col>37</xdr:col>
      <xdr:colOff>533400</xdr:colOff>
      <xdr:row>45</xdr:row>
      <xdr:rowOff>19050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5ABCAA4E-7186-BCC3-B194-E8CD60E8D1CE}"/>
            </a:ext>
          </a:extLst>
        </xdr:cNvPr>
        <xdr:cNvGrpSpPr/>
      </xdr:nvGrpSpPr>
      <xdr:grpSpPr>
        <a:xfrm>
          <a:off x="37007006" y="8098630"/>
          <a:ext cx="3007519" cy="945358"/>
          <a:chOff x="21155025" y="123824"/>
          <a:chExt cx="3009900" cy="942976"/>
        </a:xfrm>
      </xdr:grpSpPr>
      <xdr:sp macro="" textlink="">
        <xdr:nvSpPr>
          <xdr:cNvPr id="13" name="Callout: Bent Line 12">
            <a:extLst>
              <a:ext uri="{FF2B5EF4-FFF2-40B4-BE49-F238E27FC236}">
                <a16:creationId xmlns:a16="http://schemas.microsoft.com/office/drawing/2014/main" id="{FBCC64C4-8204-685A-4662-C743DC0C46B4}"/>
              </a:ext>
            </a:extLst>
          </xdr:cNvPr>
          <xdr:cNvSpPr/>
        </xdr:nvSpPr>
        <xdr:spPr>
          <a:xfrm>
            <a:off x="21155025" y="123824"/>
            <a:ext cx="1943100" cy="466726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0 = Success</a:t>
            </a:r>
            <a:endParaRPr lang="en-US" sz="1100" baseline="0">
              <a:solidFill>
                <a:schemeClr val="lt1"/>
              </a:solidFill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= </a:t>
            </a: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Connection did not exist</a:t>
            </a:r>
            <a:endParaRPr lang="en-US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7D37127A-DF3A-AD17-DD5A-96299365470F}"/>
              </a:ext>
            </a:extLst>
          </xdr:cNvPr>
          <xdr:cNvSpPr/>
        </xdr:nvSpPr>
        <xdr:spPr>
          <a:xfrm>
            <a:off x="23679150" y="847725"/>
            <a:ext cx="485775" cy="219075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1209675</xdr:colOff>
      <xdr:row>24</xdr:row>
      <xdr:rowOff>53975</xdr:rowOff>
    </xdr:from>
    <xdr:to>
      <xdr:col>8</xdr:col>
      <xdr:colOff>520700</xdr:colOff>
      <xdr:row>29</xdr:row>
      <xdr:rowOff>25400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28B1F395-556E-C487-76E7-22EDB0E0195B}"/>
            </a:ext>
          </a:extLst>
        </xdr:cNvPr>
        <xdr:cNvGrpSpPr/>
      </xdr:nvGrpSpPr>
      <xdr:grpSpPr>
        <a:xfrm>
          <a:off x="8389144" y="5054600"/>
          <a:ext cx="1870869" cy="923925"/>
          <a:chOff x="22298025" y="142875"/>
          <a:chExt cx="1866900" cy="923925"/>
        </a:xfrm>
      </xdr:grpSpPr>
      <xdr:sp macro="" textlink="">
        <xdr:nvSpPr>
          <xdr:cNvPr id="10" name="Callout: Bent Line 9">
            <a:extLst>
              <a:ext uri="{FF2B5EF4-FFF2-40B4-BE49-F238E27FC236}">
                <a16:creationId xmlns:a16="http://schemas.microsoft.com/office/drawing/2014/main" id="{102FAD8E-9A6C-9624-F218-1BEB0C238F64}"/>
              </a:ext>
            </a:extLst>
          </xdr:cNvPr>
          <xdr:cNvSpPr/>
        </xdr:nvSpPr>
        <xdr:spPr>
          <a:xfrm>
            <a:off x="22298025" y="142875"/>
            <a:ext cx="1200150" cy="438150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expected reply:                 TypeID = 0x0C packet.Encaps.SessionHandle;</a:t>
            </a:r>
          </a:p>
          <a:p>
            <a:pPr algn="ctr"/>
            <a:endParaRPr lang="en-US" sz="1100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E20555A2-2E74-D7B7-5C00-56A3CEECB555}"/>
              </a:ext>
            </a:extLst>
          </xdr:cNvPr>
          <xdr:cNvSpPr/>
        </xdr:nvSpPr>
        <xdr:spPr>
          <a:xfrm>
            <a:off x="23679150" y="847725"/>
            <a:ext cx="485775" cy="219075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3</xdr:row>
      <xdr:rowOff>23813</xdr:rowOff>
    </xdr:from>
    <xdr:to>
      <xdr:col>11</xdr:col>
      <xdr:colOff>202407</xdr:colOff>
      <xdr:row>11</xdr:row>
      <xdr:rowOff>23812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CBCB846-005E-419B-A905-53A1EBA5877C}"/>
            </a:ext>
          </a:extLst>
        </xdr:cNvPr>
        <xdr:cNvGrpSpPr/>
      </xdr:nvGrpSpPr>
      <xdr:grpSpPr>
        <a:xfrm>
          <a:off x="6391274" y="738188"/>
          <a:ext cx="2774158" cy="1523999"/>
          <a:chOff x="20226978" y="114300"/>
          <a:chExt cx="4240366" cy="1523999"/>
        </a:xfrm>
      </xdr:grpSpPr>
      <xdr:sp macro="" textlink="">
        <xdr:nvSpPr>
          <xdr:cNvPr id="3" name="Callout: Bent Line 2">
            <a:extLst>
              <a:ext uri="{FF2B5EF4-FFF2-40B4-BE49-F238E27FC236}">
                <a16:creationId xmlns:a16="http://schemas.microsoft.com/office/drawing/2014/main" id="{12D3A515-50DC-06B3-D384-06771859F3C5}"/>
              </a:ext>
            </a:extLst>
          </xdr:cNvPr>
          <xdr:cNvSpPr/>
        </xdr:nvSpPr>
        <xdr:spPr>
          <a:xfrm>
            <a:off x="20226978" y="114300"/>
            <a:ext cx="2164698" cy="500062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Global variable:</a:t>
            </a:r>
            <a:r>
              <a:rPr lang="en-US" sz="11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eipSessionHandle</a:t>
            </a:r>
          </a:p>
          <a:p>
            <a:pPr algn="ctr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DADCC16F-F2F1-C391-025A-1E52F7D3E5C6}"/>
              </a:ext>
            </a:extLst>
          </xdr:cNvPr>
          <xdr:cNvSpPr/>
        </xdr:nvSpPr>
        <xdr:spPr>
          <a:xfrm>
            <a:off x="22764750" y="847725"/>
            <a:ext cx="1702594" cy="790574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504825</xdr:colOff>
      <xdr:row>1</xdr:row>
      <xdr:rowOff>28575</xdr:rowOff>
    </xdr:from>
    <xdr:to>
      <xdr:col>23</xdr:col>
      <xdr:colOff>438150</xdr:colOff>
      <xdr:row>4</xdr:row>
      <xdr:rowOff>95250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08D9D7-8070-4BB3-A2DE-5AC3CACC9D05}"/>
            </a:ext>
          </a:extLst>
        </xdr:cNvPr>
        <xdr:cNvGrpSpPr/>
      </xdr:nvGrpSpPr>
      <xdr:grpSpPr>
        <a:xfrm>
          <a:off x="20316825" y="361950"/>
          <a:ext cx="1139825" cy="638175"/>
          <a:chOff x="22298025" y="142875"/>
          <a:chExt cx="1866900" cy="923925"/>
        </a:xfrm>
      </xdr:grpSpPr>
      <xdr:sp macro="" textlink="">
        <xdr:nvSpPr>
          <xdr:cNvPr id="3" name="Callout: Bent Line 2">
            <a:extLst>
              <a:ext uri="{FF2B5EF4-FFF2-40B4-BE49-F238E27FC236}">
                <a16:creationId xmlns:a16="http://schemas.microsoft.com/office/drawing/2014/main" id="{8D45F632-ACE1-B715-E638-2F5E53C51AB0}"/>
              </a:ext>
            </a:extLst>
          </xdr:cNvPr>
          <xdr:cNvSpPr/>
        </xdr:nvSpPr>
        <xdr:spPr>
          <a:xfrm>
            <a:off x="22298025" y="142875"/>
            <a:ext cx="1200150" cy="438150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expected reply:                 eipSessionHandle = packet.Encaps.SessionHandle;</a:t>
            </a:r>
          </a:p>
          <a:p>
            <a:pPr algn="ctr"/>
            <a:endParaRPr lang="en-US" sz="1100"/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D7A87102-737C-3EAA-9D3C-B83733D5E210}"/>
              </a:ext>
            </a:extLst>
          </xdr:cNvPr>
          <xdr:cNvSpPr/>
        </xdr:nvSpPr>
        <xdr:spPr>
          <a:xfrm>
            <a:off x="23679150" y="847725"/>
            <a:ext cx="485775" cy="219075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0</xdr:colOff>
      <xdr:row>40</xdr:row>
      <xdr:rowOff>38099</xdr:rowOff>
    </xdr:from>
    <xdr:to>
      <xdr:col>17</xdr:col>
      <xdr:colOff>542925</xdr:colOff>
      <xdr:row>45</xdr:row>
      <xdr:rowOff>19050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70E72DB8-A014-4AFF-BF35-577C51B35A77}"/>
            </a:ext>
          </a:extLst>
        </xdr:cNvPr>
        <xdr:cNvGrpSpPr/>
      </xdr:nvGrpSpPr>
      <xdr:grpSpPr>
        <a:xfrm>
          <a:off x="16795750" y="7800974"/>
          <a:ext cx="1146175" cy="933451"/>
          <a:chOff x="21155025" y="123824"/>
          <a:chExt cx="3009900" cy="942976"/>
        </a:xfrm>
      </xdr:grpSpPr>
      <xdr:sp macro="" textlink="">
        <xdr:nvSpPr>
          <xdr:cNvPr id="6" name="Callout: Bent Line 5">
            <a:extLst>
              <a:ext uri="{FF2B5EF4-FFF2-40B4-BE49-F238E27FC236}">
                <a16:creationId xmlns:a16="http://schemas.microsoft.com/office/drawing/2014/main" id="{C89E57C8-CE1B-209F-23C4-47AED4F71C4B}"/>
              </a:ext>
            </a:extLst>
          </xdr:cNvPr>
          <xdr:cNvSpPr/>
        </xdr:nvSpPr>
        <xdr:spPr>
          <a:xfrm>
            <a:off x="21155025" y="123824"/>
            <a:ext cx="1943100" cy="466726"/>
          </a:xfrm>
          <a:prstGeom prst="borderCallout2">
            <a:avLst>
              <a:gd name="adj1" fmla="val 21250"/>
              <a:gd name="adj2" fmla="val 102381"/>
              <a:gd name="adj3" fmla="val 21251"/>
              <a:gd name="adj4" fmla="val 114285"/>
              <a:gd name="adj5" fmla="val 159783"/>
              <a:gd name="adj6" fmla="val 134285"/>
            </a:avLst>
          </a:prstGeom>
          <a:ln w="285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0 = Success</a:t>
            </a:r>
            <a:endParaRPr lang="en-US" sz="1100" baseline="0">
              <a:solidFill>
                <a:schemeClr val="lt1"/>
              </a:solidFill>
              <a:latin typeface="+mn-lt"/>
              <a:ea typeface="+mn-ea"/>
              <a:cs typeface="+mn-cs"/>
            </a:endParaRP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aseline="0">
                <a:solidFill>
                  <a:schemeClr val="lt1"/>
                </a:solidFill>
                <a:latin typeface="+mn-lt"/>
                <a:ea typeface="+mn-ea"/>
                <a:cs typeface="+mn-cs"/>
              </a:rPr>
              <a:t>1 = </a:t>
            </a:r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Connection did not exist</a:t>
            </a:r>
            <a:endParaRPr lang="en-US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C9DB9252-2CB4-2490-C9C1-B6163C4AC23E}"/>
              </a:ext>
            </a:extLst>
          </xdr:cNvPr>
          <xdr:cNvSpPr/>
        </xdr:nvSpPr>
        <xdr:spPr>
          <a:xfrm>
            <a:off x="23679150" y="847725"/>
            <a:ext cx="485775" cy="219075"/>
          </a:xfrm>
          <a:prstGeom prst="ellipse">
            <a:avLst/>
          </a:prstGeom>
          <a:noFill/>
          <a:ln w="2857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</xdr:row>
      <xdr:rowOff>133350</xdr:rowOff>
    </xdr:from>
    <xdr:to>
      <xdr:col>5</xdr:col>
      <xdr:colOff>685800</xdr:colOff>
      <xdr:row>6</xdr:row>
      <xdr:rowOff>0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6A1F323B-6E68-AB83-23BB-961766857F90}"/>
            </a:ext>
          </a:extLst>
        </xdr:cNvPr>
        <xdr:cNvSpPr/>
      </xdr:nvSpPr>
      <xdr:spPr>
        <a:xfrm>
          <a:off x="2800350" y="704850"/>
          <a:ext cx="1266825" cy="438150"/>
        </a:xfrm>
        <a:prstGeom prst="borderCallout2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EIPSessionHandle</a:t>
          </a:r>
        </a:p>
      </xdr:txBody>
    </xdr:sp>
    <xdr:clientData/>
  </xdr:twoCellAnchor>
  <xdr:twoCellAnchor>
    <xdr:from>
      <xdr:col>8</xdr:col>
      <xdr:colOff>695325</xdr:colOff>
      <xdr:row>43</xdr:row>
      <xdr:rowOff>57150</xdr:rowOff>
    </xdr:from>
    <xdr:to>
      <xdr:col>8</xdr:col>
      <xdr:colOff>1962150</xdr:colOff>
      <xdr:row>45</xdr:row>
      <xdr:rowOff>114300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4302792F-E5EB-D86F-5DC7-8AD0C69CFA28}"/>
            </a:ext>
          </a:extLst>
        </xdr:cNvPr>
        <xdr:cNvSpPr/>
      </xdr:nvSpPr>
      <xdr:spPr>
        <a:xfrm>
          <a:off x="8410575" y="8248650"/>
          <a:ext cx="12668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fopen_Accepted</a:t>
          </a:r>
        </a:p>
      </xdr:txBody>
    </xdr:sp>
    <xdr:clientData/>
  </xdr:twoCellAnchor>
  <xdr:twoCellAnchor>
    <xdr:from>
      <xdr:col>17</xdr:col>
      <xdr:colOff>866775</xdr:colOff>
      <xdr:row>41</xdr:row>
      <xdr:rowOff>28575</xdr:rowOff>
    </xdr:from>
    <xdr:to>
      <xdr:col>19</xdr:col>
      <xdr:colOff>47625</xdr:colOff>
      <xdr:row>43</xdr:row>
      <xdr:rowOff>85725</xdr:rowOff>
    </xdr:to>
    <xdr:sp macro="" textlink="">
      <xdr:nvSpPr>
        <xdr:cNvPr id="5" name="Callout: Bent Line 4">
          <a:extLst>
            <a:ext uri="{FF2B5EF4-FFF2-40B4-BE49-F238E27FC236}">
              <a16:creationId xmlns:a16="http://schemas.microsoft.com/office/drawing/2014/main" id="{A02E74C3-EE9C-48CF-A625-CED303C19E23}"/>
            </a:ext>
          </a:extLst>
        </xdr:cNvPr>
        <xdr:cNvSpPr/>
      </xdr:nvSpPr>
      <xdr:spPr>
        <a:xfrm>
          <a:off x="17859375" y="7839075"/>
          <a:ext cx="12668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cipConnectionID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33</xdr:row>
      <xdr:rowOff>85725</xdr:rowOff>
    </xdr:from>
    <xdr:to>
      <xdr:col>6</xdr:col>
      <xdr:colOff>161925</xdr:colOff>
      <xdr:row>35</xdr:row>
      <xdr:rowOff>142875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AFC8A008-5890-4BDF-AD33-C9BD513D19C4}"/>
            </a:ext>
          </a:extLst>
        </xdr:cNvPr>
        <xdr:cNvSpPr/>
      </xdr:nvSpPr>
      <xdr:spPr>
        <a:xfrm>
          <a:off x="3200400" y="6905625"/>
          <a:ext cx="12668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cipConnectionID</a:t>
          </a:r>
        </a:p>
      </xdr:txBody>
    </xdr:sp>
    <xdr:clientData/>
  </xdr:twoCellAnchor>
  <xdr:twoCellAnchor>
    <xdr:from>
      <xdr:col>5</xdr:col>
      <xdr:colOff>400050</xdr:colOff>
      <xdr:row>41</xdr:row>
      <xdr:rowOff>104775</xdr:rowOff>
    </xdr:from>
    <xdr:to>
      <xdr:col>5</xdr:col>
      <xdr:colOff>1895475</xdr:colOff>
      <xdr:row>43</xdr:row>
      <xdr:rowOff>161925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800497E9-9E56-48C4-9CFB-345F7F6DC02C}"/>
            </a:ext>
            <a:ext uri="{147F2762-F138-4A5C-976F-8EAC2B608ADB}">
              <a16:predDERef xmlns:a16="http://schemas.microsoft.com/office/drawing/2014/main" pred="{AFC8A008-5890-4BDF-AD33-C9BD513D19C4}"/>
            </a:ext>
          </a:extLst>
        </xdr:cNvPr>
        <xdr:cNvSpPr/>
      </xdr:nvSpPr>
      <xdr:spPr>
        <a:xfrm>
          <a:off x="5638800" y="9058275"/>
          <a:ext cx="14954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processID</a:t>
          </a:r>
        </a:p>
      </xdr:txBody>
    </xdr:sp>
    <xdr:clientData/>
  </xdr:twoCellAnchor>
  <xdr:twoCellAnchor>
    <xdr:from>
      <xdr:col>2</xdr:col>
      <xdr:colOff>695325</xdr:colOff>
      <xdr:row>1</xdr:row>
      <xdr:rowOff>76200</xdr:rowOff>
    </xdr:from>
    <xdr:to>
      <xdr:col>3</xdr:col>
      <xdr:colOff>638175</xdr:colOff>
      <xdr:row>3</xdr:row>
      <xdr:rowOff>133350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B3ABCDD6-8322-4A37-54FA-9FEBDCC68F92}"/>
            </a:ext>
          </a:extLst>
        </xdr:cNvPr>
        <xdr:cNvSpPr/>
      </xdr:nvSpPr>
      <xdr:spPr>
        <a:xfrm>
          <a:off x="2305050" y="800100"/>
          <a:ext cx="12668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Global Variable:</a:t>
          </a:r>
        </a:p>
        <a:p>
          <a:pPr algn="l"/>
          <a:r>
            <a:rPr lang="en-US" sz="1100"/>
            <a:t>EIPSessionHandle</a:t>
          </a:r>
        </a:p>
      </xdr:txBody>
    </xdr:sp>
    <xdr:clientData/>
  </xdr:twoCellAnchor>
  <xdr:twoCellAnchor>
    <xdr:from>
      <xdr:col>5</xdr:col>
      <xdr:colOff>561975</xdr:colOff>
      <xdr:row>43</xdr:row>
      <xdr:rowOff>171450</xdr:rowOff>
    </xdr:from>
    <xdr:to>
      <xdr:col>5</xdr:col>
      <xdr:colOff>2324100</xdr:colOff>
      <xdr:row>46</xdr:row>
      <xdr:rowOff>38100</xdr:rowOff>
    </xdr:to>
    <xdr:sp macro="" textlink="">
      <xdr:nvSpPr>
        <xdr:cNvPr id="5" name="Line Callout 2 4">
          <a:extLst>
            <a:ext uri="{FF2B5EF4-FFF2-40B4-BE49-F238E27FC236}">
              <a16:creationId xmlns:a16="http://schemas.microsoft.com/office/drawing/2014/main" id="{CAE853B4-0ED9-4217-A476-8032D7EEB9CD}"/>
            </a:ext>
            <a:ext uri="{147F2762-F138-4A5C-976F-8EAC2B608ADB}">
              <a16:predDERef xmlns:a16="http://schemas.microsoft.com/office/drawing/2014/main" pred="{B3ABCDD6-8322-4A37-54FA-9FEBDCC68F92}"/>
            </a:ext>
          </a:extLst>
        </xdr:cNvPr>
        <xdr:cNvSpPr/>
      </xdr:nvSpPr>
      <xdr:spPr>
        <a:xfrm>
          <a:off x="5800725" y="9505950"/>
          <a:ext cx="176212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tagname type</a:t>
          </a:r>
        </a:p>
      </xdr:txBody>
    </xdr:sp>
    <xdr:clientData/>
  </xdr:twoCellAnchor>
  <xdr:twoCellAnchor>
    <xdr:from>
      <xdr:col>5</xdr:col>
      <xdr:colOff>609600</xdr:colOff>
      <xdr:row>44</xdr:row>
      <xdr:rowOff>171450</xdr:rowOff>
    </xdr:from>
    <xdr:to>
      <xdr:col>5</xdr:col>
      <xdr:colOff>2352675</xdr:colOff>
      <xdr:row>47</xdr:row>
      <xdr:rowOff>38100</xdr:rowOff>
    </xdr:to>
    <xdr:sp macro="" textlink="">
      <xdr:nvSpPr>
        <xdr:cNvPr id="6" name="Line Callout 2 5">
          <a:extLst>
            <a:ext uri="{FF2B5EF4-FFF2-40B4-BE49-F238E27FC236}">
              <a16:creationId xmlns:a16="http://schemas.microsoft.com/office/drawing/2014/main" id="{822FF6E0-23D0-42BA-BFFA-A8EFE5A28F37}"/>
            </a:ext>
            <a:ext uri="{147F2762-F138-4A5C-976F-8EAC2B608ADB}">
              <a16:predDERef xmlns:a16="http://schemas.microsoft.com/office/drawing/2014/main" pred="{CAE853B4-0ED9-4217-A476-8032D7EEB9CD}"/>
            </a:ext>
          </a:extLst>
        </xdr:cNvPr>
        <xdr:cNvSpPr/>
      </xdr:nvSpPr>
      <xdr:spPr>
        <a:xfrm>
          <a:off x="5848350" y="9696450"/>
          <a:ext cx="1743075" cy="4381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8152"/>
            <a:gd name="adj6" fmla="val -564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tagname length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rmias Araya" id="{CCA90846-297B-40A7-BA01-3675A5FF5050}" userId="S::earaya@goodyear.com::fd8b0135-dfbd-485c-9dc5-1eb4d4a6cc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3-03-02T12:48:42.87" personId="{CCA90846-297B-40A7-BA01-3675A5FF5050}" id="{C27A8B53-6B47-4CA0-93C2-07C6F3DB5462}">
    <text xml:space="preserve">IP Address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9" dT="2023-03-02T12:48:42.87" personId="{CCA90846-297B-40A7-BA01-3675A5FF5050}" id="{FCB4F2C4-ECFA-4F66-91DF-6AEF5E4029B0}">
    <text xml:space="preserve">IP Address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07763-68D0-43AA-91C2-EFA4C377890F}">
  <dimension ref="A1:AM90"/>
  <sheetViews>
    <sheetView tabSelected="1" zoomScale="70" zoomScaleNormal="70" workbookViewId="0">
      <selection activeCell="K67" sqref="K67"/>
    </sheetView>
  </sheetViews>
  <sheetFormatPr defaultRowHeight="15" x14ac:dyDescent="0.25"/>
  <cols>
    <col min="1" max="1" width="18.42578125" customWidth="1"/>
    <col min="2" max="2" width="31.28515625" customWidth="1"/>
    <col min="3" max="3" width="4.85546875" customWidth="1"/>
    <col min="4" max="4" width="33.5703125" customWidth="1"/>
    <col min="5" max="5" width="9.140625" style="3" customWidth="1"/>
    <col min="6" max="6" width="9.140625" style="3"/>
    <col min="7" max="7" width="29.28515625" bestFit="1" customWidth="1"/>
    <col min="8" max="8" width="9.140625" customWidth="1"/>
    <col min="10" max="10" width="2.7109375" customWidth="1"/>
    <col min="11" max="11" width="45.140625" bestFit="1" customWidth="1"/>
    <col min="12" max="12" width="0" hidden="1" customWidth="1"/>
    <col min="14" max="14" width="45.140625" bestFit="1" customWidth="1"/>
    <col min="15" max="15" width="0" hidden="1" customWidth="1"/>
    <col min="17" max="17" width="2.85546875" customWidth="1"/>
    <col min="18" max="18" width="23.7109375" bestFit="1" customWidth="1"/>
    <col min="19" max="19" width="0" hidden="1" customWidth="1"/>
    <col min="21" max="21" width="23.7109375" style="3" bestFit="1" customWidth="1"/>
    <col min="22" max="22" width="0" hidden="1" customWidth="1"/>
    <col min="24" max="24" width="3.5703125" customWidth="1"/>
    <col min="25" max="25" width="21.85546875" bestFit="1" customWidth="1"/>
    <col min="26" max="26" width="9.140625" customWidth="1"/>
    <col min="28" max="28" width="24.42578125" bestFit="1" customWidth="1"/>
    <col min="29" max="29" width="0" hidden="1" customWidth="1"/>
    <col min="31" max="31" width="3.5703125" customWidth="1"/>
    <col min="32" max="32" width="23.85546875" bestFit="1" customWidth="1"/>
    <col min="33" max="34" width="9.140625" customWidth="1"/>
    <col min="35" max="35" width="24.42578125" bestFit="1" customWidth="1"/>
    <col min="36" max="36" width="9.140625" customWidth="1"/>
  </cols>
  <sheetData>
    <row r="1" spans="2:39" ht="48.75" customHeight="1" x14ac:dyDescent="0.25">
      <c r="D1" s="187" t="s">
        <v>0</v>
      </c>
      <c r="E1" s="187"/>
      <c r="F1" s="187"/>
      <c r="G1" s="187"/>
      <c r="H1" s="187"/>
      <c r="I1" s="187"/>
      <c r="K1" s="187" t="s">
        <v>1</v>
      </c>
      <c r="L1" s="187"/>
      <c r="M1" s="187"/>
      <c r="N1" s="187"/>
      <c r="O1" s="187"/>
      <c r="P1" s="187"/>
      <c r="R1" s="187" t="s">
        <v>2</v>
      </c>
      <c r="S1" s="187"/>
      <c r="T1" s="187"/>
      <c r="U1" s="187"/>
      <c r="V1" s="187"/>
      <c r="W1" s="187"/>
      <c r="Y1" s="187" t="s">
        <v>3</v>
      </c>
      <c r="Z1" s="187"/>
      <c r="AA1" s="187"/>
      <c r="AB1" s="187"/>
      <c r="AC1" s="187"/>
      <c r="AD1" s="187"/>
      <c r="AF1" s="187" t="s">
        <v>4</v>
      </c>
      <c r="AG1" s="187"/>
      <c r="AH1" s="187"/>
      <c r="AI1" s="187"/>
      <c r="AJ1" s="187"/>
      <c r="AK1" s="187"/>
    </row>
    <row r="2" spans="2:39" x14ac:dyDescent="0.25">
      <c r="D2" s="1" t="s">
        <v>5</v>
      </c>
      <c r="E2" s="14" t="s">
        <v>6</v>
      </c>
      <c r="F2" s="2" t="s">
        <v>7</v>
      </c>
      <c r="G2" s="1" t="s">
        <v>8</v>
      </c>
      <c r="H2" s="14" t="s">
        <v>6</v>
      </c>
      <c r="I2" s="5" t="s">
        <v>7</v>
      </c>
      <c r="J2" s="13"/>
      <c r="K2" s="1" t="s">
        <v>5</v>
      </c>
      <c r="L2" s="14" t="s">
        <v>6</v>
      </c>
      <c r="M2" s="2" t="s">
        <v>7</v>
      </c>
      <c r="N2" s="1" t="s">
        <v>8</v>
      </c>
      <c r="O2" s="14" t="s">
        <v>6</v>
      </c>
      <c r="P2" s="5" t="s">
        <v>7</v>
      </c>
      <c r="R2" s="7" t="s">
        <v>5</v>
      </c>
      <c r="S2" s="17" t="s">
        <v>6</v>
      </c>
      <c r="T2" s="4" t="s">
        <v>7</v>
      </c>
      <c r="U2" s="40" t="s">
        <v>8</v>
      </c>
      <c r="V2" s="4" t="s">
        <v>6</v>
      </c>
      <c r="W2" s="8" t="s">
        <v>7</v>
      </c>
      <c r="Y2" s="1" t="s">
        <v>5</v>
      </c>
      <c r="Z2" s="2" t="s">
        <v>6</v>
      </c>
      <c r="AA2" s="2" t="s">
        <v>7</v>
      </c>
      <c r="AB2" s="1" t="s">
        <v>8</v>
      </c>
      <c r="AC2" s="2" t="s">
        <v>6</v>
      </c>
      <c r="AD2" s="5" t="s">
        <v>7</v>
      </c>
      <c r="AF2" s="1" t="s">
        <v>5</v>
      </c>
      <c r="AG2" s="2" t="s">
        <v>6</v>
      </c>
      <c r="AH2" s="2" t="s">
        <v>7</v>
      </c>
      <c r="AI2" s="1" t="s">
        <v>8</v>
      </c>
      <c r="AJ2" s="2" t="s">
        <v>6</v>
      </c>
      <c r="AK2" s="5" t="s">
        <v>7</v>
      </c>
    </row>
    <row r="3" spans="2:39" s="21" customFormat="1" x14ac:dyDescent="0.25">
      <c r="B3" s="21" t="s">
        <v>9</v>
      </c>
      <c r="D3" s="22" t="s">
        <v>10</v>
      </c>
      <c r="E3" s="23">
        <v>99</v>
      </c>
      <c r="F3" s="24" t="str">
        <f>DEC2HEX(E3)</f>
        <v>63</v>
      </c>
      <c r="G3" s="22" t="s">
        <v>10</v>
      </c>
      <c r="H3" s="23">
        <v>99</v>
      </c>
      <c r="I3" s="25" t="str">
        <f t="shared" ref="I3:I34" si="0">DEC2HEX(H3)</f>
        <v>63</v>
      </c>
      <c r="J3" s="24"/>
      <c r="K3" s="22" t="s">
        <v>11</v>
      </c>
      <c r="L3" s="23">
        <v>4</v>
      </c>
      <c r="M3" s="24" t="str">
        <f t="shared" ref="M3:M26" si="1">DEC2HEX(L3)</f>
        <v>4</v>
      </c>
      <c r="N3" s="22" t="s">
        <v>11</v>
      </c>
      <c r="O3" s="23">
        <v>4</v>
      </c>
      <c r="P3" s="25" t="str">
        <f t="shared" ref="P3:P34" si="2">DEC2HEX(O3)</f>
        <v>4</v>
      </c>
      <c r="R3" s="26" t="s">
        <v>12</v>
      </c>
      <c r="S3" s="27">
        <v>101</v>
      </c>
      <c r="T3" s="28" t="str">
        <f t="shared" ref="T3:T30" si="3">DEC2HEX(S3)</f>
        <v>65</v>
      </c>
      <c r="U3" s="41" t="s">
        <v>12</v>
      </c>
      <c r="V3" s="29">
        <v>101</v>
      </c>
      <c r="W3" s="28" t="str">
        <f t="shared" ref="W3:W30" si="4">DEC2HEX(V3)</f>
        <v>65</v>
      </c>
      <c r="Y3" s="26" t="s">
        <v>13</v>
      </c>
      <c r="Z3" s="29">
        <v>111</v>
      </c>
      <c r="AA3" s="28" t="str">
        <f t="shared" ref="AA3:AA21" si="5">DEC2HEX(Z3)</f>
        <v>6F</v>
      </c>
      <c r="AB3" s="26" t="s">
        <v>14</v>
      </c>
      <c r="AC3" s="29">
        <v>111</v>
      </c>
      <c r="AD3" s="28" t="str">
        <f t="shared" ref="AD3:AD34" si="6">DEC2HEX(AC3)</f>
        <v>6F</v>
      </c>
      <c r="AF3" s="26" t="s">
        <v>13</v>
      </c>
      <c r="AG3" s="29">
        <v>111</v>
      </c>
      <c r="AH3" s="28" t="str">
        <f t="shared" ref="AH3:AH34" si="7">DEC2HEX(AG3)</f>
        <v>6F</v>
      </c>
      <c r="AI3" s="26" t="s">
        <v>14</v>
      </c>
      <c r="AJ3" s="29">
        <v>111</v>
      </c>
      <c r="AK3" s="28" t="str">
        <f>DEC2HEX(AJ3)</f>
        <v>6F</v>
      </c>
      <c r="AM3" s="21" t="s">
        <v>15</v>
      </c>
    </row>
    <row r="4" spans="2:39" s="21" customFormat="1" x14ac:dyDescent="0.25">
      <c r="B4" s="21" t="s">
        <v>9</v>
      </c>
      <c r="D4" s="22" t="s">
        <v>16</v>
      </c>
      <c r="E4" s="23">
        <v>0</v>
      </c>
      <c r="F4" s="24" t="str">
        <f t="shared" ref="F4:F26" si="8">DEC2HEX(E4)</f>
        <v>0</v>
      </c>
      <c r="G4" s="22" t="s">
        <v>16</v>
      </c>
      <c r="H4" s="23">
        <v>0</v>
      </c>
      <c r="I4" s="25" t="str">
        <f t="shared" si="0"/>
        <v>0</v>
      </c>
      <c r="J4" s="24"/>
      <c r="K4" s="22" t="s">
        <v>17</v>
      </c>
      <c r="L4" s="23">
        <v>0</v>
      </c>
      <c r="M4" s="24" t="str">
        <f t="shared" si="1"/>
        <v>0</v>
      </c>
      <c r="N4" s="22" t="s">
        <v>17</v>
      </c>
      <c r="O4" s="23">
        <v>0</v>
      </c>
      <c r="P4" s="25" t="str">
        <f t="shared" si="2"/>
        <v>0</v>
      </c>
      <c r="R4" s="22" t="s">
        <v>18</v>
      </c>
      <c r="S4" s="23">
        <v>0</v>
      </c>
      <c r="T4" s="25" t="str">
        <f t="shared" si="3"/>
        <v>0</v>
      </c>
      <c r="U4" s="42" t="s">
        <v>18</v>
      </c>
      <c r="V4" s="24">
        <v>0</v>
      </c>
      <c r="W4" s="25" t="str">
        <f t="shared" si="4"/>
        <v>0</v>
      </c>
      <c r="Y4" s="22" t="s">
        <v>19</v>
      </c>
      <c r="Z4" s="24">
        <v>0</v>
      </c>
      <c r="AA4" s="25" t="str">
        <f t="shared" si="5"/>
        <v>0</v>
      </c>
      <c r="AB4" s="22" t="s">
        <v>20</v>
      </c>
      <c r="AC4" s="24">
        <v>0</v>
      </c>
      <c r="AD4" s="25" t="str">
        <f t="shared" si="6"/>
        <v>0</v>
      </c>
      <c r="AF4" s="22" t="s">
        <v>19</v>
      </c>
      <c r="AG4" s="24">
        <v>0</v>
      </c>
      <c r="AH4" s="25" t="str">
        <f t="shared" si="7"/>
        <v>0</v>
      </c>
      <c r="AI4" s="22" t="s">
        <v>20</v>
      </c>
      <c r="AJ4" s="24">
        <v>0</v>
      </c>
      <c r="AK4" s="25" t="str">
        <f>DEC2HEX(AJ4)</f>
        <v>0</v>
      </c>
    </row>
    <row r="5" spans="2:39" s="30" customFormat="1" x14ac:dyDescent="0.25">
      <c r="B5" s="30" t="s">
        <v>21</v>
      </c>
      <c r="D5" s="31" t="s">
        <v>22</v>
      </c>
      <c r="E5" s="32">
        <v>0</v>
      </c>
      <c r="F5" s="33" t="str">
        <f t="shared" si="8"/>
        <v>0</v>
      </c>
      <c r="G5" s="31" t="s">
        <v>22</v>
      </c>
      <c r="H5" s="32">
        <v>60</v>
      </c>
      <c r="I5" s="34" t="str">
        <f t="shared" si="0"/>
        <v>3C</v>
      </c>
      <c r="J5" s="33"/>
      <c r="K5" s="31" t="s">
        <v>23</v>
      </c>
      <c r="L5" s="32">
        <v>0</v>
      </c>
      <c r="M5" s="33" t="str">
        <f t="shared" si="1"/>
        <v>0</v>
      </c>
      <c r="N5" s="31" t="s">
        <v>23</v>
      </c>
      <c r="O5" s="32">
        <v>26</v>
      </c>
      <c r="P5" s="34" t="str">
        <f t="shared" si="2"/>
        <v>1A</v>
      </c>
      <c r="R5" s="31" t="s">
        <v>24</v>
      </c>
      <c r="S5" s="32">
        <v>4</v>
      </c>
      <c r="T5" s="34" t="str">
        <f t="shared" si="3"/>
        <v>4</v>
      </c>
      <c r="U5" s="43" t="s">
        <v>24</v>
      </c>
      <c r="V5" s="33">
        <v>4</v>
      </c>
      <c r="W5" s="34" t="str">
        <f t="shared" si="4"/>
        <v>4</v>
      </c>
      <c r="Y5" s="31" t="s">
        <v>25</v>
      </c>
      <c r="Z5" s="33">
        <v>40</v>
      </c>
      <c r="AA5" s="34" t="str">
        <f t="shared" si="5"/>
        <v>28</v>
      </c>
      <c r="AB5" s="31" t="s">
        <v>26</v>
      </c>
      <c r="AC5" s="33">
        <v>32</v>
      </c>
      <c r="AD5" s="34" t="str">
        <f t="shared" si="6"/>
        <v>20</v>
      </c>
      <c r="AF5" s="31" t="s">
        <v>25</v>
      </c>
      <c r="AG5" s="33">
        <v>64</v>
      </c>
      <c r="AH5" s="34" t="str">
        <f t="shared" si="7"/>
        <v>40</v>
      </c>
      <c r="AI5" s="31" t="s">
        <v>26</v>
      </c>
      <c r="AJ5" s="33">
        <v>46</v>
      </c>
      <c r="AK5" s="34" t="str">
        <f>DEC2HEX(AJ5)</f>
        <v>2E</v>
      </c>
    </row>
    <row r="6" spans="2:39" s="30" customFormat="1" x14ac:dyDescent="0.25">
      <c r="B6" s="30" t="s">
        <v>21</v>
      </c>
      <c r="D6" s="31" t="s">
        <v>27</v>
      </c>
      <c r="E6" s="32">
        <v>0</v>
      </c>
      <c r="F6" s="33" t="str">
        <f t="shared" si="8"/>
        <v>0</v>
      </c>
      <c r="G6" s="31" t="s">
        <v>27</v>
      </c>
      <c r="H6" s="32">
        <v>0</v>
      </c>
      <c r="I6" s="34" t="str">
        <f t="shared" si="0"/>
        <v>0</v>
      </c>
      <c r="J6" s="33"/>
      <c r="K6" s="31" t="s">
        <v>28</v>
      </c>
      <c r="L6" s="32">
        <v>0</v>
      </c>
      <c r="M6" s="33" t="str">
        <f t="shared" si="1"/>
        <v>0</v>
      </c>
      <c r="N6" s="31" t="s">
        <v>28</v>
      </c>
      <c r="O6" s="32">
        <v>0</v>
      </c>
      <c r="P6" s="34" t="str">
        <f t="shared" si="2"/>
        <v>0</v>
      </c>
      <c r="R6" s="31" t="s">
        <v>29</v>
      </c>
      <c r="S6" s="32">
        <v>0</v>
      </c>
      <c r="T6" s="34" t="str">
        <f t="shared" si="3"/>
        <v>0</v>
      </c>
      <c r="U6" s="43" t="s">
        <v>29</v>
      </c>
      <c r="V6" s="33">
        <v>0</v>
      </c>
      <c r="W6" s="34" t="str">
        <f t="shared" si="4"/>
        <v>0</v>
      </c>
      <c r="Y6" s="31" t="s">
        <v>30</v>
      </c>
      <c r="Z6" s="33">
        <v>0</v>
      </c>
      <c r="AA6" s="34" t="str">
        <f t="shared" si="5"/>
        <v>0</v>
      </c>
      <c r="AB6" s="31" t="s">
        <v>31</v>
      </c>
      <c r="AC6" s="33">
        <v>0</v>
      </c>
      <c r="AD6" s="34" t="str">
        <f t="shared" si="6"/>
        <v>0</v>
      </c>
      <c r="AF6" s="31" t="s">
        <v>30</v>
      </c>
      <c r="AG6" s="33">
        <v>0</v>
      </c>
      <c r="AH6" s="34" t="str">
        <f t="shared" si="7"/>
        <v>0</v>
      </c>
      <c r="AI6" s="31" t="s">
        <v>31</v>
      </c>
      <c r="AJ6" s="33">
        <v>0</v>
      </c>
      <c r="AK6" s="34" t="str">
        <f t="shared" ref="AK6:AK69" si="9">DEC2HEX(AJ6)</f>
        <v>0</v>
      </c>
    </row>
    <row r="7" spans="2:39" x14ac:dyDescent="0.25">
      <c r="D7" s="9" t="s">
        <v>32</v>
      </c>
      <c r="E7" s="15">
        <v>0</v>
      </c>
      <c r="F7" s="3" t="str">
        <f t="shared" si="8"/>
        <v>0</v>
      </c>
      <c r="G7" s="9" t="s">
        <v>32</v>
      </c>
      <c r="H7" s="15">
        <v>0</v>
      </c>
      <c r="I7" s="10" t="str">
        <f t="shared" si="0"/>
        <v>0</v>
      </c>
      <c r="J7" s="3"/>
      <c r="K7" s="9" t="s">
        <v>33</v>
      </c>
      <c r="L7" s="15">
        <v>0</v>
      </c>
      <c r="M7" s="3" t="str">
        <f t="shared" si="1"/>
        <v>0</v>
      </c>
      <c r="N7" s="9" t="s">
        <v>33</v>
      </c>
      <c r="O7" s="15">
        <v>0</v>
      </c>
      <c r="P7" s="10" t="str">
        <f t="shared" si="2"/>
        <v>0</v>
      </c>
      <c r="R7" s="101" t="s">
        <v>34</v>
      </c>
      <c r="S7" s="69">
        <v>0</v>
      </c>
      <c r="T7" s="102" t="str">
        <f t="shared" si="3"/>
        <v>0</v>
      </c>
      <c r="U7" s="44" t="s">
        <v>34</v>
      </c>
      <c r="V7" s="3">
        <v>24</v>
      </c>
      <c r="W7" s="100" t="str">
        <f t="shared" si="4"/>
        <v>18</v>
      </c>
      <c r="Y7" s="9" t="s">
        <v>35</v>
      </c>
      <c r="Z7" s="3">
        <v>24</v>
      </c>
      <c r="AA7" s="100" t="str">
        <f t="shared" si="5"/>
        <v>18</v>
      </c>
      <c r="AB7" s="18" t="s">
        <v>36</v>
      </c>
      <c r="AC7" s="19">
        <v>24</v>
      </c>
      <c r="AD7" s="20" t="str">
        <f t="shared" si="6"/>
        <v>18</v>
      </c>
      <c r="AF7" s="9" t="s">
        <v>35</v>
      </c>
      <c r="AG7" s="3">
        <v>24</v>
      </c>
      <c r="AH7" s="100" t="str">
        <f t="shared" si="7"/>
        <v>18</v>
      </c>
      <c r="AI7" s="18" t="s">
        <v>36</v>
      </c>
      <c r="AJ7" s="19">
        <v>24</v>
      </c>
      <c r="AK7" s="20" t="str">
        <f t="shared" si="9"/>
        <v>18</v>
      </c>
    </row>
    <row r="8" spans="2:39" x14ac:dyDescent="0.25">
      <c r="D8" s="9" t="s">
        <v>37</v>
      </c>
      <c r="E8" s="15">
        <v>0</v>
      </c>
      <c r="F8" s="3" t="str">
        <f t="shared" si="8"/>
        <v>0</v>
      </c>
      <c r="G8" s="9" t="s">
        <v>37</v>
      </c>
      <c r="H8" s="15">
        <v>0</v>
      </c>
      <c r="I8" s="10" t="str">
        <f t="shared" si="0"/>
        <v>0</v>
      </c>
      <c r="J8" s="3"/>
      <c r="K8" s="9" t="s">
        <v>38</v>
      </c>
      <c r="L8" s="15">
        <v>0</v>
      </c>
      <c r="M8" s="3" t="str">
        <f t="shared" si="1"/>
        <v>0</v>
      </c>
      <c r="N8" s="9" t="s">
        <v>38</v>
      </c>
      <c r="O8" s="15">
        <v>0</v>
      </c>
      <c r="P8" s="10" t="str">
        <f t="shared" si="2"/>
        <v>0</v>
      </c>
      <c r="R8" s="101" t="s">
        <v>39</v>
      </c>
      <c r="S8" s="69">
        <v>0</v>
      </c>
      <c r="T8" s="102" t="str">
        <f t="shared" si="3"/>
        <v>0</v>
      </c>
      <c r="U8" s="44" t="s">
        <v>39</v>
      </c>
      <c r="V8" s="3">
        <v>6</v>
      </c>
      <c r="W8" s="100" t="str">
        <f t="shared" si="4"/>
        <v>6</v>
      </c>
      <c r="Y8" s="9" t="s">
        <v>40</v>
      </c>
      <c r="Z8" s="3">
        <v>6</v>
      </c>
      <c r="AA8" s="100" t="str">
        <f t="shared" si="5"/>
        <v>6</v>
      </c>
      <c r="AB8" s="18" t="s">
        <v>41</v>
      </c>
      <c r="AC8" s="19">
        <v>6</v>
      </c>
      <c r="AD8" s="20" t="str">
        <f t="shared" si="6"/>
        <v>6</v>
      </c>
      <c r="AF8" s="9" t="s">
        <v>40</v>
      </c>
      <c r="AG8" s="3">
        <v>6</v>
      </c>
      <c r="AH8" s="100" t="str">
        <f t="shared" si="7"/>
        <v>6</v>
      </c>
      <c r="AI8" s="18" t="s">
        <v>41</v>
      </c>
      <c r="AJ8" s="19">
        <v>6</v>
      </c>
      <c r="AK8" s="20" t="str">
        <f t="shared" si="9"/>
        <v>6</v>
      </c>
    </row>
    <row r="9" spans="2:39" x14ac:dyDescent="0.25">
      <c r="D9" s="9" t="s">
        <v>42</v>
      </c>
      <c r="E9" s="15">
        <v>0</v>
      </c>
      <c r="F9" s="3" t="str">
        <f t="shared" si="8"/>
        <v>0</v>
      </c>
      <c r="G9" s="9" t="s">
        <v>42</v>
      </c>
      <c r="H9" s="15">
        <v>0</v>
      </c>
      <c r="I9" s="10" t="str">
        <f t="shared" si="0"/>
        <v>0</v>
      </c>
      <c r="J9" s="3"/>
      <c r="K9" s="9" t="s">
        <v>43</v>
      </c>
      <c r="L9" s="15">
        <v>0</v>
      </c>
      <c r="M9" s="3" t="str">
        <f t="shared" si="1"/>
        <v>0</v>
      </c>
      <c r="N9" s="9" t="s">
        <v>43</v>
      </c>
      <c r="O9" s="15">
        <v>0</v>
      </c>
      <c r="P9" s="10" t="str">
        <f t="shared" si="2"/>
        <v>0</v>
      </c>
      <c r="R9" s="101" t="s">
        <v>44</v>
      </c>
      <c r="S9" s="69">
        <v>0</v>
      </c>
      <c r="T9" s="102" t="str">
        <f t="shared" si="3"/>
        <v>0</v>
      </c>
      <c r="U9" s="44" t="s">
        <v>44</v>
      </c>
      <c r="V9" s="3">
        <v>0</v>
      </c>
      <c r="W9" s="100" t="str">
        <f t="shared" si="4"/>
        <v>0</v>
      </c>
      <c r="Y9" s="9" t="s">
        <v>45</v>
      </c>
      <c r="Z9" s="3">
        <v>0</v>
      </c>
      <c r="AA9" s="100" t="str">
        <f t="shared" si="5"/>
        <v>0</v>
      </c>
      <c r="AB9" s="9" t="s">
        <v>46</v>
      </c>
      <c r="AC9" s="3">
        <v>0</v>
      </c>
      <c r="AD9" s="10" t="str">
        <f t="shared" si="6"/>
        <v>0</v>
      </c>
      <c r="AF9" s="9" t="s">
        <v>45</v>
      </c>
      <c r="AG9" s="3">
        <v>0</v>
      </c>
      <c r="AH9" s="100" t="str">
        <f t="shared" si="7"/>
        <v>0</v>
      </c>
      <c r="AI9" s="9" t="s">
        <v>46</v>
      </c>
      <c r="AJ9" s="3">
        <v>0</v>
      </c>
      <c r="AK9" s="10" t="str">
        <f t="shared" si="9"/>
        <v>0</v>
      </c>
    </row>
    <row r="10" spans="2:39" x14ac:dyDescent="0.25">
      <c r="D10" s="9" t="s">
        <v>47</v>
      </c>
      <c r="E10" s="15">
        <v>0</v>
      </c>
      <c r="F10" s="3" t="str">
        <f t="shared" si="8"/>
        <v>0</v>
      </c>
      <c r="G10" s="9" t="s">
        <v>47</v>
      </c>
      <c r="H10" s="15">
        <v>0</v>
      </c>
      <c r="I10" s="10" t="str">
        <f t="shared" si="0"/>
        <v>0</v>
      </c>
      <c r="J10" s="3"/>
      <c r="K10" s="9" t="s">
        <v>48</v>
      </c>
      <c r="L10" s="15">
        <v>0</v>
      </c>
      <c r="M10" s="3" t="str">
        <f t="shared" si="1"/>
        <v>0</v>
      </c>
      <c r="N10" s="9" t="s">
        <v>48</v>
      </c>
      <c r="O10" s="15">
        <v>0</v>
      </c>
      <c r="P10" s="10" t="str">
        <f t="shared" si="2"/>
        <v>0</v>
      </c>
      <c r="R10" s="101" t="s">
        <v>49</v>
      </c>
      <c r="S10" s="69">
        <v>0</v>
      </c>
      <c r="T10" s="102" t="str">
        <f t="shared" si="3"/>
        <v>0</v>
      </c>
      <c r="U10" s="44" t="s">
        <v>49</v>
      </c>
      <c r="V10" s="3">
        <v>64</v>
      </c>
      <c r="W10" s="100" t="str">
        <f t="shared" si="4"/>
        <v>40</v>
      </c>
      <c r="Y10" s="9" t="s">
        <v>50</v>
      </c>
      <c r="Z10" s="3">
        <v>64</v>
      </c>
      <c r="AA10" s="100" t="str">
        <f t="shared" si="5"/>
        <v>40</v>
      </c>
      <c r="AB10" s="9" t="s">
        <v>51</v>
      </c>
      <c r="AC10" s="3">
        <v>64</v>
      </c>
      <c r="AD10" s="10" t="str">
        <f t="shared" si="6"/>
        <v>40</v>
      </c>
      <c r="AF10" s="9" t="s">
        <v>50</v>
      </c>
      <c r="AG10" s="3">
        <v>64</v>
      </c>
      <c r="AH10" s="100" t="str">
        <f t="shared" si="7"/>
        <v>40</v>
      </c>
      <c r="AI10" s="9" t="s">
        <v>51</v>
      </c>
      <c r="AJ10" s="3">
        <v>64</v>
      </c>
      <c r="AK10" s="10" t="str">
        <f t="shared" si="9"/>
        <v>40</v>
      </c>
    </row>
    <row r="11" spans="2:39" x14ac:dyDescent="0.25">
      <c r="D11" s="9" t="s">
        <v>52</v>
      </c>
      <c r="E11" s="15">
        <v>0</v>
      </c>
      <c r="F11" s="3" t="str">
        <f t="shared" si="8"/>
        <v>0</v>
      </c>
      <c r="G11" s="9" t="s">
        <v>52</v>
      </c>
      <c r="H11" s="15">
        <v>0</v>
      </c>
      <c r="I11" s="10" t="str">
        <f t="shared" si="0"/>
        <v>0</v>
      </c>
      <c r="J11" s="3"/>
      <c r="K11" s="9" t="s">
        <v>53</v>
      </c>
      <c r="L11" s="15">
        <v>0</v>
      </c>
      <c r="M11" s="3" t="str">
        <f t="shared" si="1"/>
        <v>0</v>
      </c>
      <c r="N11" s="9" t="s">
        <v>53</v>
      </c>
      <c r="O11" s="15">
        <v>0</v>
      </c>
      <c r="P11" s="10" t="str">
        <f t="shared" si="2"/>
        <v>0</v>
      </c>
      <c r="R11" s="9" t="s">
        <v>54</v>
      </c>
      <c r="S11" s="15">
        <v>0</v>
      </c>
      <c r="T11" s="10" t="str">
        <f t="shared" si="3"/>
        <v>0</v>
      </c>
      <c r="U11" s="44" t="s">
        <v>54</v>
      </c>
      <c r="V11" s="3">
        <v>0</v>
      </c>
      <c r="W11" s="10" t="str">
        <f t="shared" si="4"/>
        <v>0</v>
      </c>
      <c r="Y11" s="9" t="s">
        <v>55</v>
      </c>
      <c r="Z11" s="3">
        <v>0</v>
      </c>
      <c r="AA11" s="10" t="str">
        <f t="shared" si="5"/>
        <v>0</v>
      </c>
      <c r="AB11" s="9" t="s">
        <v>56</v>
      </c>
      <c r="AC11" s="3">
        <v>0</v>
      </c>
      <c r="AD11" s="10" t="str">
        <f t="shared" si="6"/>
        <v>0</v>
      </c>
      <c r="AF11" s="9" t="s">
        <v>55</v>
      </c>
      <c r="AG11" s="3">
        <v>0</v>
      </c>
      <c r="AH11" s="10" t="str">
        <f t="shared" si="7"/>
        <v>0</v>
      </c>
      <c r="AI11" s="9" t="s">
        <v>56</v>
      </c>
      <c r="AJ11" s="3">
        <v>0</v>
      </c>
      <c r="AK11" s="10" t="str">
        <f t="shared" si="9"/>
        <v>0</v>
      </c>
    </row>
    <row r="12" spans="2:39" x14ac:dyDescent="0.25">
      <c r="D12" s="9" t="s">
        <v>57</v>
      </c>
      <c r="E12" s="15">
        <v>0</v>
      </c>
      <c r="F12" s="3" t="str">
        <f t="shared" si="8"/>
        <v>0</v>
      </c>
      <c r="G12" s="9" t="s">
        <v>57</v>
      </c>
      <c r="H12" s="15">
        <v>0</v>
      </c>
      <c r="I12" s="10" t="str">
        <f t="shared" si="0"/>
        <v>0</v>
      </c>
      <c r="J12" s="3"/>
      <c r="K12" s="9" t="s">
        <v>58</v>
      </c>
      <c r="L12" s="15">
        <v>0</v>
      </c>
      <c r="M12" s="3" t="str">
        <f t="shared" si="1"/>
        <v>0</v>
      </c>
      <c r="N12" s="9" t="s">
        <v>58</v>
      </c>
      <c r="O12" s="15">
        <v>0</v>
      </c>
      <c r="P12" s="10" t="str">
        <f t="shared" si="2"/>
        <v>0</v>
      </c>
      <c r="R12" s="9" t="s">
        <v>59</v>
      </c>
      <c r="S12" s="15">
        <v>0</v>
      </c>
      <c r="T12" s="10" t="str">
        <f t="shared" si="3"/>
        <v>0</v>
      </c>
      <c r="U12" s="44" t="s">
        <v>59</v>
      </c>
      <c r="V12" s="3">
        <v>0</v>
      </c>
      <c r="W12" s="10" t="str">
        <f t="shared" si="4"/>
        <v>0</v>
      </c>
      <c r="Y12" s="9" t="s">
        <v>60</v>
      </c>
      <c r="Z12" s="3">
        <v>0</v>
      </c>
      <c r="AA12" s="10" t="str">
        <f t="shared" si="5"/>
        <v>0</v>
      </c>
      <c r="AB12" s="9" t="s">
        <v>61</v>
      </c>
      <c r="AC12" s="3">
        <v>0</v>
      </c>
      <c r="AD12" s="10" t="str">
        <f t="shared" si="6"/>
        <v>0</v>
      </c>
      <c r="AF12" s="9" t="s">
        <v>60</v>
      </c>
      <c r="AG12" s="3">
        <v>0</v>
      </c>
      <c r="AH12" s="10" t="str">
        <f t="shared" si="7"/>
        <v>0</v>
      </c>
      <c r="AI12" s="9" t="s">
        <v>61</v>
      </c>
      <c r="AJ12" s="3">
        <v>0</v>
      </c>
      <c r="AK12" s="10" t="str">
        <f t="shared" si="9"/>
        <v>0</v>
      </c>
    </row>
    <row r="13" spans="2:39" x14ac:dyDescent="0.25">
      <c r="D13" s="9" t="s">
        <v>62</v>
      </c>
      <c r="E13" s="15">
        <v>0</v>
      </c>
      <c r="F13" s="3" t="str">
        <f t="shared" si="8"/>
        <v>0</v>
      </c>
      <c r="G13" s="9" t="s">
        <v>62</v>
      </c>
      <c r="H13" s="15">
        <v>0</v>
      </c>
      <c r="I13" s="10" t="str">
        <f t="shared" si="0"/>
        <v>0</v>
      </c>
      <c r="J13" s="3"/>
      <c r="K13" s="9" t="s">
        <v>63</v>
      </c>
      <c r="L13" s="15">
        <v>0</v>
      </c>
      <c r="M13" s="3" t="str">
        <f t="shared" si="1"/>
        <v>0</v>
      </c>
      <c r="N13" s="9" t="s">
        <v>63</v>
      </c>
      <c r="O13" s="15">
        <v>0</v>
      </c>
      <c r="P13" s="10" t="str">
        <f t="shared" si="2"/>
        <v>0</v>
      </c>
      <c r="R13" s="9" t="s">
        <v>64</v>
      </c>
      <c r="S13" s="15">
        <v>0</v>
      </c>
      <c r="T13" s="10" t="str">
        <f t="shared" si="3"/>
        <v>0</v>
      </c>
      <c r="U13" s="44" t="s">
        <v>64</v>
      </c>
      <c r="V13" s="3">
        <v>0</v>
      </c>
      <c r="W13" s="10" t="str">
        <f t="shared" si="4"/>
        <v>0</v>
      </c>
      <c r="Y13" s="9" t="s">
        <v>65</v>
      </c>
      <c r="Z13" s="3">
        <v>0</v>
      </c>
      <c r="AA13" s="10" t="str">
        <f t="shared" si="5"/>
        <v>0</v>
      </c>
      <c r="AB13" s="9" t="s">
        <v>66</v>
      </c>
      <c r="AC13" s="3">
        <v>0</v>
      </c>
      <c r="AD13" s="10" t="str">
        <f t="shared" si="6"/>
        <v>0</v>
      </c>
      <c r="AF13" s="9" t="s">
        <v>65</v>
      </c>
      <c r="AG13" s="3">
        <v>0</v>
      </c>
      <c r="AH13" s="10" t="str">
        <f t="shared" si="7"/>
        <v>0</v>
      </c>
      <c r="AI13" s="9" t="s">
        <v>66</v>
      </c>
      <c r="AJ13" s="3">
        <v>0</v>
      </c>
      <c r="AK13" s="10" t="str">
        <f t="shared" si="9"/>
        <v>0</v>
      </c>
    </row>
    <row r="14" spans="2:39" x14ac:dyDescent="0.25">
      <c r="D14" s="9" t="s">
        <v>67</v>
      </c>
      <c r="E14" s="15">
        <v>0</v>
      </c>
      <c r="F14" s="3" t="str">
        <f t="shared" si="8"/>
        <v>0</v>
      </c>
      <c r="G14" s="9" t="s">
        <v>67</v>
      </c>
      <c r="H14" s="15">
        <v>0</v>
      </c>
      <c r="I14" s="10" t="str">
        <f t="shared" si="0"/>
        <v>0</v>
      </c>
      <c r="J14" s="3"/>
      <c r="K14" s="9" t="s">
        <v>68</v>
      </c>
      <c r="L14" s="15">
        <v>0</v>
      </c>
      <c r="M14" s="3" t="str">
        <f t="shared" si="1"/>
        <v>0</v>
      </c>
      <c r="N14" s="9" t="s">
        <v>68</v>
      </c>
      <c r="O14" s="15">
        <v>0</v>
      </c>
      <c r="P14" s="10" t="str">
        <f t="shared" si="2"/>
        <v>0</v>
      </c>
      <c r="R14" s="9" t="s">
        <v>69</v>
      </c>
      <c r="S14" s="15">
        <v>0</v>
      </c>
      <c r="T14" s="10" t="str">
        <f t="shared" si="3"/>
        <v>0</v>
      </c>
      <c r="U14" s="44" t="s">
        <v>69</v>
      </c>
      <c r="V14" s="3">
        <v>0</v>
      </c>
      <c r="W14" s="10" t="str">
        <f t="shared" si="4"/>
        <v>0</v>
      </c>
      <c r="Y14" s="9" t="s">
        <v>70</v>
      </c>
      <c r="Z14" s="3">
        <v>0</v>
      </c>
      <c r="AA14" s="10" t="str">
        <f t="shared" si="5"/>
        <v>0</v>
      </c>
      <c r="AB14" s="9" t="s">
        <v>71</v>
      </c>
      <c r="AC14" s="3">
        <v>0</v>
      </c>
      <c r="AD14" s="10" t="str">
        <f t="shared" si="6"/>
        <v>0</v>
      </c>
      <c r="AF14" s="9" t="s">
        <v>70</v>
      </c>
      <c r="AG14" s="3">
        <v>0</v>
      </c>
      <c r="AH14" s="10" t="str">
        <f t="shared" si="7"/>
        <v>0</v>
      </c>
      <c r="AI14" s="9" t="s">
        <v>71</v>
      </c>
      <c r="AJ14" s="3">
        <v>0</v>
      </c>
      <c r="AK14" s="10" t="str">
        <f t="shared" si="9"/>
        <v>0</v>
      </c>
    </row>
    <row r="15" spans="2:39" x14ac:dyDescent="0.25">
      <c r="D15" s="9" t="s">
        <v>72</v>
      </c>
      <c r="E15" s="15">
        <v>0</v>
      </c>
      <c r="F15" s="3" t="str">
        <f t="shared" si="8"/>
        <v>0</v>
      </c>
      <c r="G15" s="9" t="s">
        <v>72</v>
      </c>
      <c r="H15" s="15">
        <v>0</v>
      </c>
      <c r="I15" s="10" t="str">
        <f t="shared" si="0"/>
        <v>0</v>
      </c>
      <c r="J15" s="3"/>
      <c r="K15" s="9" t="s">
        <v>73</v>
      </c>
      <c r="L15" s="15">
        <v>0</v>
      </c>
      <c r="M15" s="3" t="str">
        <f t="shared" si="1"/>
        <v>0</v>
      </c>
      <c r="N15" s="9" t="s">
        <v>73</v>
      </c>
      <c r="O15" s="15">
        <v>0</v>
      </c>
      <c r="P15" s="10" t="str">
        <f t="shared" si="2"/>
        <v>0</v>
      </c>
      <c r="R15" s="9" t="s">
        <v>74</v>
      </c>
      <c r="S15" s="15">
        <v>0</v>
      </c>
      <c r="T15" s="10" t="str">
        <f t="shared" si="3"/>
        <v>0</v>
      </c>
      <c r="U15" s="44" t="s">
        <v>74</v>
      </c>
      <c r="V15" s="3">
        <v>0</v>
      </c>
      <c r="W15" s="10" t="str">
        <f t="shared" si="4"/>
        <v>0</v>
      </c>
      <c r="Y15" s="9" t="s">
        <v>75</v>
      </c>
      <c r="Z15" s="3">
        <v>0</v>
      </c>
      <c r="AA15" s="10" t="str">
        <f t="shared" si="5"/>
        <v>0</v>
      </c>
      <c r="AB15" s="9" t="s">
        <v>76</v>
      </c>
      <c r="AC15" s="3">
        <v>0</v>
      </c>
      <c r="AD15" s="10" t="str">
        <f t="shared" si="6"/>
        <v>0</v>
      </c>
      <c r="AF15" s="9" t="s">
        <v>75</v>
      </c>
      <c r="AG15" s="3">
        <v>0</v>
      </c>
      <c r="AH15" s="10" t="str">
        <f t="shared" si="7"/>
        <v>0</v>
      </c>
      <c r="AI15" s="9" t="s">
        <v>76</v>
      </c>
      <c r="AJ15" s="3">
        <v>0</v>
      </c>
      <c r="AK15" s="10" t="str">
        <f t="shared" si="9"/>
        <v>0</v>
      </c>
    </row>
    <row r="16" spans="2:39" x14ac:dyDescent="0.25">
      <c r="D16" s="9" t="s">
        <v>77</v>
      </c>
      <c r="E16" s="15">
        <v>0</v>
      </c>
      <c r="F16" s="3" t="str">
        <f t="shared" si="8"/>
        <v>0</v>
      </c>
      <c r="G16" s="9" t="s">
        <v>77</v>
      </c>
      <c r="H16" s="15">
        <v>0</v>
      </c>
      <c r="I16" s="10" t="str">
        <f t="shared" si="0"/>
        <v>0</v>
      </c>
      <c r="J16" s="3"/>
      <c r="K16" s="9" t="s">
        <v>78</v>
      </c>
      <c r="L16" s="15">
        <v>0</v>
      </c>
      <c r="M16" s="3" t="str">
        <f t="shared" si="1"/>
        <v>0</v>
      </c>
      <c r="N16" s="9" t="s">
        <v>78</v>
      </c>
      <c r="O16" s="15">
        <v>0</v>
      </c>
      <c r="P16" s="10" t="str">
        <f t="shared" si="2"/>
        <v>0</v>
      </c>
      <c r="R16" s="9" t="s">
        <v>79</v>
      </c>
      <c r="S16" s="15">
        <v>0</v>
      </c>
      <c r="T16" s="10" t="str">
        <f t="shared" si="3"/>
        <v>0</v>
      </c>
      <c r="U16" s="44" t="s">
        <v>79</v>
      </c>
      <c r="V16" s="3">
        <v>0</v>
      </c>
      <c r="W16" s="10" t="str">
        <f t="shared" si="4"/>
        <v>0</v>
      </c>
      <c r="Y16" s="9" t="s">
        <v>80</v>
      </c>
      <c r="Z16" s="3">
        <v>0</v>
      </c>
      <c r="AA16" s="10" t="str">
        <f t="shared" si="5"/>
        <v>0</v>
      </c>
      <c r="AB16" s="9" t="s">
        <v>81</v>
      </c>
      <c r="AC16" s="3">
        <v>0</v>
      </c>
      <c r="AD16" s="10" t="str">
        <f t="shared" si="6"/>
        <v>0</v>
      </c>
      <c r="AF16" s="9" t="s">
        <v>80</v>
      </c>
      <c r="AG16" s="3">
        <v>0</v>
      </c>
      <c r="AH16" s="10" t="str">
        <f t="shared" si="7"/>
        <v>0</v>
      </c>
      <c r="AI16" s="9" t="s">
        <v>81</v>
      </c>
      <c r="AJ16" s="3">
        <v>0</v>
      </c>
      <c r="AK16" s="10" t="str">
        <f t="shared" si="9"/>
        <v>0</v>
      </c>
    </row>
    <row r="17" spans="1:37" x14ac:dyDescent="0.25">
      <c r="D17" s="9" t="s">
        <v>82</v>
      </c>
      <c r="E17" s="15">
        <v>0</v>
      </c>
      <c r="F17" s="3" t="str">
        <f t="shared" si="8"/>
        <v>0</v>
      </c>
      <c r="G17" s="9" t="s">
        <v>82</v>
      </c>
      <c r="H17" s="15">
        <v>0</v>
      </c>
      <c r="I17" s="10" t="str">
        <f t="shared" si="0"/>
        <v>0</v>
      </c>
      <c r="J17" s="3"/>
      <c r="K17" s="9" t="s">
        <v>83</v>
      </c>
      <c r="L17" s="15">
        <v>0</v>
      </c>
      <c r="M17" s="3" t="str">
        <f t="shared" si="1"/>
        <v>0</v>
      </c>
      <c r="N17" s="9" t="s">
        <v>83</v>
      </c>
      <c r="O17" s="15">
        <v>0</v>
      </c>
      <c r="P17" s="10" t="str">
        <f t="shared" si="2"/>
        <v>0</v>
      </c>
      <c r="R17" s="9" t="s">
        <v>84</v>
      </c>
      <c r="S17" s="15">
        <v>0</v>
      </c>
      <c r="T17" s="10" t="str">
        <f t="shared" si="3"/>
        <v>0</v>
      </c>
      <c r="U17" s="44" t="s">
        <v>84</v>
      </c>
      <c r="V17" s="3">
        <v>0</v>
      </c>
      <c r="W17" s="10" t="str">
        <f t="shared" si="4"/>
        <v>0</v>
      </c>
      <c r="Y17" s="9" t="s">
        <v>85</v>
      </c>
      <c r="Z17" s="3">
        <v>0</v>
      </c>
      <c r="AA17" s="10" t="str">
        <f t="shared" si="5"/>
        <v>0</v>
      </c>
      <c r="AB17" s="9" t="s">
        <v>86</v>
      </c>
      <c r="AC17" s="3">
        <v>0</v>
      </c>
      <c r="AD17" s="10" t="str">
        <f t="shared" si="6"/>
        <v>0</v>
      </c>
      <c r="AF17" s="9" t="s">
        <v>85</v>
      </c>
      <c r="AG17" s="3">
        <v>0</v>
      </c>
      <c r="AH17" s="10" t="str">
        <f t="shared" si="7"/>
        <v>0</v>
      </c>
      <c r="AI17" s="9" t="s">
        <v>86</v>
      </c>
      <c r="AJ17" s="3">
        <v>0</v>
      </c>
      <c r="AK17" s="10" t="str">
        <f t="shared" si="9"/>
        <v>0</v>
      </c>
    </row>
    <row r="18" spans="1:37" x14ac:dyDescent="0.25">
      <c r="D18" s="9" t="s">
        <v>87</v>
      </c>
      <c r="E18" s="15">
        <v>0</v>
      </c>
      <c r="F18" s="3" t="str">
        <f t="shared" si="8"/>
        <v>0</v>
      </c>
      <c r="G18" s="9" t="s">
        <v>87</v>
      </c>
      <c r="H18" s="15">
        <v>0</v>
      </c>
      <c r="I18" s="10" t="str">
        <f t="shared" si="0"/>
        <v>0</v>
      </c>
      <c r="J18" s="3"/>
      <c r="K18" s="9" t="s">
        <v>88</v>
      </c>
      <c r="L18" s="15">
        <v>0</v>
      </c>
      <c r="M18" s="3" t="str">
        <f t="shared" si="1"/>
        <v>0</v>
      </c>
      <c r="N18" s="9" t="s">
        <v>88</v>
      </c>
      <c r="O18" s="15">
        <v>0</v>
      </c>
      <c r="P18" s="10" t="str">
        <f t="shared" si="2"/>
        <v>0</v>
      </c>
      <c r="R18" s="9" t="s">
        <v>89</v>
      </c>
      <c r="S18" s="15">
        <v>0</v>
      </c>
      <c r="T18" s="10" t="str">
        <f t="shared" si="3"/>
        <v>0</v>
      </c>
      <c r="U18" s="44" t="s">
        <v>89</v>
      </c>
      <c r="V18" s="3">
        <v>0</v>
      </c>
      <c r="W18" s="10" t="str">
        <f t="shared" si="4"/>
        <v>0</v>
      </c>
      <c r="Y18" s="9" t="s">
        <v>90</v>
      </c>
      <c r="Z18" s="3">
        <v>0</v>
      </c>
      <c r="AA18" s="10" t="str">
        <f t="shared" si="5"/>
        <v>0</v>
      </c>
      <c r="AB18" s="9" t="s">
        <v>91</v>
      </c>
      <c r="AC18" s="3">
        <v>0</v>
      </c>
      <c r="AD18" s="10" t="str">
        <f t="shared" si="6"/>
        <v>0</v>
      </c>
      <c r="AF18" s="9" t="s">
        <v>90</v>
      </c>
      <c r="AG18" s="3">
        <v>0</v>
      </c>
      <c r="AH18" s="10" t="str">
        <f t="shared" si="7"/>
        <v>0</v>
      </c>
      <c r="AI18" s="9" t="s">
        <v>91</v>
      </c>
      <c r="AJ18" s="3">
        <v>0</v>
      </c>
      <c r="AK18" s="10" t="str">
        <f t="shared" si="9"/>
        <v>0</v>
      </c>
    </row>
    <row r="19" spans="1:37" x14ac:dyDescent="0.25">
      <c r="D19" s="9" t="s">
        <v>92</v>
      </c>
      <c r="E19" s="15">
        <v>0</v>
      </c>
      <c r="F19" s="3" t="str">
        <f t="shared" si="8"/>
        <v>0</v>
      </c>
      <c r="G19" s="9" t="s">
        <v>92</v>
      </c>
      <c r="H19" s="15">
        <v>0</v>
      </c>
      <c r="I19" s="10" t="str">
        <f t="shared" si="0"/>
        <v>0</v>
      </c>
      <c r="J19" s="3"/>
      <c r="K19" s="9" t="s">
        <v>93</v>
      </c>
      <c r="L19" s="15">
        <v>0</v>
      </c>
      <c r="M19" s="3" t="str">
        <f t="shared" si="1"/>
        <v>0</v>
      </c>
      <c r="N19" s="9" t="s">
        <v>93</v>
      </c>
      <c r="O19" s="15">
        <v>0</v>
      </c>
      <c r="P19" s="10" t="str">
        <f t="shared" si="2"/>
        <v>0</v>
      </c>
      <c r="R19" s="9" t="s">
        <v>94</v>
      </c>
      <c r="S19" s="15">
        <v>0</v>
      </c>
      <c r="T19" s="10" t="str">
        <f t="shared" si="3"/>
        <v>0</v>
      </c>
      <c r="U19" s="44" t="s">
        <v>94</v>
      </c>
      <c r="V19" s="3">
        <v>0</v>
      </c>
      <c r="W19" s="10" t="str">
        <f t="shared" si="4"/>
        <v>0</v>
      </c>
      <c r="Y19" s="9" t="s">
        <v>95</v>
      </c>
      <c r="Z19" s="3">
        <v>0</v>
      </c>
      <c r="AA19" s="10" t="str">
        <f t="shared" si="5"/>
        <v>0</v>
      </c>
      <c r="AB19" s="9" t="s">
        <v>96</v>
      </c>
      <c r="AC19" s="3">
        <v>0</v>
      </c>
      <c r="AD19" s="10" t="str">
        <f t="shared" si="6"/>
        <v>0</v>
      </c>
      <c r="AF19" s="9" t="s">
        <v>95</v>
      </c>
      <c r="AG19" s="3">
        <v>0</v>
      </c>
      <c r="AH19" s="10" t="str">
        <f t="shared" si="7"/>
        <v>0</v>
      </c>
      <c r="AI19" s="9" t="s">
        <v>96</v>
      </c>
      <c r="AJ19" s="3">
        <v>0</v>
      </c>
      <c r="AK19" s="10" t="str">
        <f t="shared" si="9"/>
        <v>0</v>
      </c>
    </row>
    <row r="20" spans="1:37" x14ac:dyDescent="0.25">
      <c r="D20" s="9" t="s">
        <v>97</v>
      </c>
      <c r="E20" s="15">
        <v>0</v>
      </c>
      <c r="F20" s="3" t="str">
        <f t="shared" si="8"/>
        <v>0</v>
      </c>
      <c r="G20" s="9" t="s">
        <v>97</v>
      </c>
      <c r="H20" s="15">
        <v>0</v>
      </c>
      <c r="I20" s="10" t="str">
        <f t="shared" si="0"/>
        <v>0</v>
      </c>
      <c r="J20" s="3"/>
      <c r="K20" s="9" t="s">
        <v>98</v>
      </c>
      <c r="L20" s="15">
        <v>0</v>
      </c>
      <c r="M20" s="3" t="str">
        <f t="shared" si="1"/>
        <v>0</v>
      </c>
      <c r="N20" s="9" t="s">
        <v>98</v>
      </c>
      <c r="O20" s="15">
        <v>0</v>
      </c>
      <c r="P20" s="10" t="str">
        <f t="shared" si="2"/>
        <v>0</v>
      </c>
      <c r="R20" s="9" t="s">
        <v>99</v>
      </c>
      <c r="S20" s="15">
        <v>0</v>
      </c>
      <c r="T20" s="10" t="str">
        <f t="shared" si="3"/>
        <v>0</v>
      </c>
      <c r="U20" s="44" t="s">
        <v>99</v>
      </c>
      <c r="V20" s="3">
        <v>0</v>
      </c>
      <c r="W20" s="10" t="str">
        <f t="shared" si="4"/>
        <v>0</v>
      </c>
      <c r="Y20" s="9" t="s">
        <v>100</v>
      </c>
      <c r="Z20" s="3">
        <v>0</v>
      </c>
      <c r="AA20" s="10" t="str">
        <f t="shared" si="5"/>
        <v>0</v>
      </c>
      <c r="AB20" s="9" t="s">
        <v>101</v>
      </c>
      <c r="AC20" s="3">
        <v>0</v>
      </c>
      <c r="AD20" s="10" t="str">
        <f t="shared" si="6"/>
        <v>0</v>
      </c>
      <c r="AF20" s="9" t="s">
        <v>100</v>
      </c>
      <c r="AG20" s="3">
        <v>0</v>
      </c>
      <c r="AH20" s="10" t="str">
        <f t="shared" si="7"/>
        <v>0</v>
      </c>
      <c r="AI20" s="9" t="s">
        <v>101</v>
      </c>
      <c r="AJ20" s="3">
        <v>0</v>
      </c>
      <c r="AK20" s="10" t="str">
        <f t="shared" si="9"/>
        <v>0</v>
      </c>
    </row>
    <row r="21" spans="1:37" x14ac:dyDescent="0.25">
      <c r="D21" s="9" t="s">
        <v>102</v>
      </c>
      <c r="E21" s="15">
        <v>0</v>
      </c>
      <c r="F21" s="3" t="str">
        <f t="shared" si="8"/>
        <v>0</v>
      </c>
      <c r="G21" s="9" t="s">
        <v>102</v>
      </c>
      <c r="H21" s="15">
        <v>0</v>
      </c>
      <c r="I21" s="10" t="str">
        <f t="shared" si="0"/>
        <v>0</v>
      </c>
      <c r="J21" s="3"/>
      <c r="K21" s="9" t="s">
        <v>103</v>
      </c>
      <c r="L21" s="15">
        <v>0</v>
      </c>
      <c r="M21" s="3" t="str">
        <f t="shared" si="1"/>
        <v>0</v>
      </c>
      <c r="N21" s="9" t="s">
        <v>103</v>
      </c>
      <c r="O21" s="15">
        <v>0</v>
      </c>
      <c r="P21" s="10" t="str">
        <f t="shared" si="2"/>
        <v>0</v>
      </c>
      <c r="R21" s="9" t="s">
        <v>104</v>
      </c>
      <c r="S21" s="15">
        <v>0</v>
      </c>
      <c r="T21" s="10" t="str">
        <f t="shared" si="3"/>
        <v>0</v>
      </c>
      <c r="U21" s="44" t="s">
        <v>104</v>
      </c>
      <c r="V21" s="3">
        <v>0</v>
      </c>
      <c r="W21" s="10" t="str">
        <f t="shared" si="4"/>
        <v>0</v>
      </c>
      <c r="Y21" s="9" t="s">
        <v>105</v>
      </c>
      <c r="Z21" s="3">
        <v>0</v>
      </c>
      <c r="AA21" s="10" t="str">
        <f t="shared" si="5"/>
        <v>0</v>
      </c>
      <c r="AB21" s="9" t="s">
        <v>106</v>
      </c>
      <c r="AC21" s="3">
        <v>0</v>
      </c>
      <c r="AD21" s="10" t="str">
        <f t="shared" si="6"/>
        <v>0</v>
      </c>
      <c r="AF21" s="9" t="s">
        <v>105</v>
      </c>
      <c r="AG21" s="3">
        <v>0</v>
      </c>
      <c r="AH21" s="10" t="str">
        <f t="shared" si="7"/>
        <v>0</v>
      </c>
      <c r="AI21" s="9" t="s">
        <v>106</v>
      </c>
      <c r="AJ21" s="3">
        <v>0</v>
      </c>
      <c r="AK21" s="10" t="str">
        <f t="shared" si="9"/>
        <v>0</v>
      </c>
    </row>
    <row r="22" spans="1:37" x14ac:dyDescent="0.25">
      <c r="D22" s="9" t="s">
        <v>107</v>
      </c>
      <c r="E22" s="15">
        <v>0</v>
      </c>
      <c r="F22" s="3" t="str">
        <f t="shared" si="8"/>
        <v>0</v>
      </c>
      <c r="G22" s="9" t="s">
        <v>107</v>
      </c>
      <c r="H22" s="15">
        <v>0</v>
      </c>
      <c r="I22" s="10" t="str">
        <f t="shared" si="0"/>
        <v>0</v>
      </c>
      <c r="J22" s="3"/>
      <c r="K22" s="9" t="s">
        <v>108</v>
      </c>
      <c r="L22" s="15">
        <v>0</v>
      </c>
      <c r="M22" s="3" t="str">
        <f t="shared" si="1"/>
        <v>0</v>
      </c>
      <c r="N22" s="9" t="s">
        <v>108</v>
      </c>
      <c r="O22" s="15">
        <v>0</v>
      </c>
      <c r="P22" s="10" t="str">
        <f t="shared" si="2"/>
        <v>0</v>
      </c>
      <c r="R22" s="9" t="s">
        <v>109</v>
      </c>
      <c r="S22" s="15">
        <v>0</v>
      </c>
      <c r="T22" s="10" t="str">
        <f t="shared" si="3"/>
        <v>0</v>
      </c>
      <c r="U22" s="44" t="s">
        <v>109</v>
      </c>
      <c r="V22" s="3">
        <v>0</v>
      </c>
      <c r="W22" s="10" t="str">
        <f t="shared" si="4"/>
        <v>0</v>
      </c>
      <c r="Y22" s="9" t="s">
        <v>110</v>
      </c>
      <c r="Z22" s="3">
        <v>0</v>
      </c>
      <c r="AA22" s="10" t="str">
        <f t="shared" ref="AA22:AA66" si="10">DEC2HEX(Z22)</f>
        <v>0</v>
      </c>
      <c r="AB22" s="9" t="s">
        <v>111</v>
      </c>
      <c r="AC22" s="3">
        <v>0</v>
      </c>
      <c r="AD22" s="10" t="str">
        <f t="shared" si="6"/>
        <v>0</v>
      </c>
      <c r="AF22" s="9" t="s">
        <v>110</v>
      </c>
      <c r="AG22" s="3">
        <v>0</v>
      </c>
      <c r="AH22" s="10" t="str">
        <f t="shared" si="7"/>
        <v>0</v>
      </c>
      <c r="AI22" s="9" t="s">
        <v>111</v>
      </c>
      <c r="AJ22" s="3">
        <v>0</v>
      </c>
      <c r="AK22" s="10" t="str">
        <f t="shared" si="9"/>
        <v>0</v>
      </c>
    </row>
    <row r="23" spans="1:37" x14ac:dyDescent="0.25">
      <c r="D23" s="9" t="s">
        <v>112</v>
      </c>
      <c r="E23" s="15">
        <v>0</v>
      </c>
      <c r="F23" s="3" t="str">
        <f t="shared" si="8"/>
        <v>0</v>
      </c>
      <c r="G23" s="9" t="s">
        <v>112</v>
      </c>
      <c r="H23" s="15">
        <v>0</v>
      </c>
      <c r="I23" s="10" t="str">
        <f t="shared" si="0"/>
        <v>0</v>
      </c>
      <c r="J23" s="3"/>
      <c r="K23" s="9" t="s">
        <v>113</v>
      </c>
      <c r="L23" s="15">
        <v>0</v>
      </c>
      <c r="M23" s="3" t="str">
        <f t="shared" si="1"/>
        <v>0</v>
      </c>
      <c r="N23" s="9" t="s">
        <v>113</v>
      </c>
      <c r="O23" s="15">
        <v>0</v>
      </c>
      <c r="P23" s="10" t="str">
        <f t="shared" si="2"/>
        <v>0</v>
      </c>
      <c r="R23" s="9" t="s">
        <v>114</v>
      </c>
      <c r="S23" s="15">
        <v>0</v>
      </c>
      <c r="T23" s="10" t="str">
        <f t="shared" si="3"/>
        <v>0</v>
      </c>
      <c r="U23" s="44" t="s">
        <v>114</v>
      </c>
      <c r="V23" s="3">
        <v>0</v>
      </c>
      <c r="W23" s="10" t="str">
        <f t="shared" si="4"/>
        <v>0</v>
      </c>
      <c r="Y23" s="9" t="s">
        <v>115</v>
      </c>
      <c r="Z23" s="3">
        <v>0</v>
      </c>
      <c r="AA23" s="10" t="str">
        <f t="shared" si="10"/>
        <v>0</v>
      </c>
      <c r="AB23" s="9" t="s">
        <v>116</v>
      </c>
      <c r="AC23" s="3">
        <v>0</v>
      </c>
      <c r="AD23" s="10" t="str">
        <f t="shared" si="6"/>
        <v>0</v>
      </c>
      <c r="AF23" s="9" t="s">
        <v>115</v>
      </c>
      <c r="AG23" s="3">
        <v>0</v>
      </c>
      <c r="AH23" s="10" t="str">
        <f t="shared" si="7"/>
        <v>0</v>
      </c>
      <c r="AI23" s="9" t="s">
        <v>116</v>
      </c>
      <c r="AJ23" s="3">
        <v>0</v>
      </c>
      <c r="AK23" s="10" t="str">
        <f t="shared" si="9"/>
        <v>0</v>
      </c>
    </row>
    <row r="24" spans="1:37" x14ac:dyDescent="0.25">
      <c r="D24" s="9" t="s">
        <v>117</v>
      </c>
      <c r="E24" s="15">
        <v>0</v>
      </c>
      <c r="F24" s="3" t="str">
        <f t="shared" si="8"/>
        <v>0</v>
      </c>
      <c r="G24" s="9" t="s">
        <v>117</v>
      </c>
      <c r="H24" s="15">
        <v>0</v>
      </c>
      <c r="I24" s="10" t="str">
        <f t="shared" si="0"/>
        <v>0</v>
      </c>
      <c r="J24" s="3"/>
      <c r="K24" s="9" t="s">
        <v>118</v>
      </c>
      <c r="L24" s="15">
        <v>0</v>
      </c>
      <c r="M24" s="3" t="str">
        <f t="shared" si="1"/>
        <v>0</v>
      </c>
      <c r="N24" s="9" t="s">
        <v>118</v>
      </c>
      <c r="O24" s="15">
        <v>0</v>
      </c>
      <c r="P24" s="10" t="str">
        <f t="shared" si="2"/>
        <v>0</v>
      </c>
      <c r="R24" s="9" t="s">
        <v>119</v>
      </c>
      <c r="S24" s="15">
        <v>0</v>
      </c>
      <c r="T24" s="10" t="str">
        <f t="shared" si="3"/>
        <v>0</v>
      </c>
      <c r="U24" s="44" t="s">
        <v>119</v>
      </c>
      <c r="V24" s="3">
        <v>0</v>
      </c>
      <c r="W24" s="10" t="str">
        <f t="shared" si="4"/>
        <v>0</v>
      </c>
      <c r="Y24" s="9" t="s">
        <v>120</v>
      </c>
      <c r="Z24" s="3">
        <v>0</v>
      </c>
      <c r="AA24" s="10" t="str">
        <f t="shared" si="10"/>
        <v>0</v>
      </c>
      <c r="AB24" s="9" t="s">
        <v>121</v>
      </c>
      <c r="AC24" s="3">
        <v>0</v>
      </c>
      <c r="AD24" s="10" t="str">
        <f t="shared" si="6"/>
        <v>0</v>
      </c>
      <c r="AF24" s="9" t="s">
        <v>120</v>
      </c>
      <c r="AG24" s="3">
        <v>0</v>
      </c>
      <c r="AH24" s="10" t="str">
        <f t="shared" si="7"/>
        <v>0</v>
      </c>
      <c r="AI24" s="9" t="s">
        <v>121</v>
      </c>
      <c r="AJ24" s="3">
        <v>0</v>
      </c>
      <c r="AK24" s="10" t="str">
        <f t="shared" si="9"/>
        <v>0</v>
      </c>
    </row>
    <row r="25" spans="1:37" x14ac:dyDescent="0.25">
      <c r="D25" s="9" t="s">
        <v>122</v>
      </c>
      <c r="E25" s="15">
        <v>0</v>
      </c>
      <c r="F25" s="3" t="str">
        <f t="shared" si="8"/>
        <v>0</v>
      </c>
      <c r="G25" s="9" t="s">
        <v>122</v>
      </c>
      <c r="H25" s="15">
        <v>0</v>
      </c>
      <c r="I25" s="10" t="str">
        <f t="shared" si="0"/>
        <v>0</v>
      </c>
      <c r="J25" s="3"/>
      <c r="K25" s="9" t="s">
        <v>123</v>
      </c>
      <c r="L25" s="15">
        <v>0</v>
      </c>
      <c r="M25" s="3" t="str">
        <f t="shared" si="1"/>
        <v>0</v>
      </c>
      <c r="N25" s="9" t="s">
        <v>123</v>
      </c>
      <c r="O25" s="15">
        <v>0</v>
      </c>
      <c r="P25" s="10" t="str">
        <f t="shared" si="2"/>
        <v>0</v>
      </c>
      <c r="R25" s="9" t="s">
        <v>124</v>
      </c>
      <c r="S25" s="15">
        <v>0</v>
      </c>
      <c r="T25" s="10" t="str">
        <f t="shared" si="3"/>
        <v>0</v>
      </c>
      <c r="U25" s="44" t="s">
        <v>124</v>
      </c>
      <c r="V25" s="3">
        <v>0</v>
      </c>
      <c r="W25" s="10" t="str">
        <f t="shared" si="4"/>
        <v>0</v>
      </c>
      <c r="Y25" s="9" t="s">
        <v>125</v>
      </c>
      <c r="Z25" s="3">
        <v>0</v>
      </c>
      <c r="AA25" s="10" t="str">
        <f t="shared" si="10"/>
        <v>0</v>
      </c>
      <c r="AB25" s="9" t="s">
        <v>126</v>
      </c>
      <c r="AC25" s="3">
        <v>0</v>
      </c>
      <c r="AD25" s="10" t="str">
        <f t="shared" si="6"/>
        <v>0</v>
      </c>
      <c r="AF25" s="9" t="s">
        <v>125</v>
      </c>
      <c r="AG25" s="3">
        <v>0</v>
      </c>
      <c r="AH25" s="10" t="str">
        <f t="shared" si="7"/>
        <v>0</v>
      </c>
      <c r="AI25" s="9" t="s">
        <v>126</v>
      </c>
      <c r="AJ25" s="3">
        <v>0</v>
      </c>
      <c r="AK25" s="10" t="str">
        <f t="shared" si="9"/>
        <v>0</v>
      </c>
    </row>
    <row r="26" spans="1:37" x14ac:dyDescent="0.25">
      <c r="D26" s="11" t="s">
        <v>127</v>
      </c>
      <c r="E26" s="16">
        <v>0</v>
      </c>
      <c r="F26" s="6" t="str">
        <f t="shared" si="8"/>
        <v>0</v>
      </c>
      <c r="G26" s="9" t="s">
        <v>127</v>
      </c>
      <c r="H26" s="15">
        <v>0</v>
      </c>
      <c r="I26" s="10" t="str">
        <f t="shared" si="0"/>
        <v>0</v>
      </c>
      <c r="J26" s="3"/>
      <c r="K26" s="11" t="s">
        <v>128</v>
      </c>
      <c r="L26" s="16">
        <v>0</v>
      </c>
      <c r="M26" s="6" t="str">
        <f t="shared" si="1"/>
        <v>0</v>
      </c>
      <c r="N26" s="9" t="s">
        <v>128</v>
      </c>
      <c r="O26" s="15">
        <v>0</v>
      </c>
      <c r="P26" s="10" t="str">
        <f t="shared" si="2"/>
        <v>0</v>
      </c>
      <c r="R26" s="9" t="s">
        <v>129</v>
      </c>
      <c r="S26" s="15">
        <v>0</v>
      </c>
      <c r="T26" s="10" t="str">
        <f t="shared" si="3"/>
        <v>0</v>
      </c>
      <c r="U26" s="44" t="s">
        <v>129</v>
      </c>
      <c r="V26" s="3">
        <v>0</v>
      </c>
      <c r="W26" s="10" t="str">
        <f t="shared" si="4"/>
        <v>0</v>
      </c>
      <c r="Y26" s="9" t="s">
        <v>130</v>
      </c>
      <c r="Z26" s="3">
        <v>0</v>
      </c>
      <c r="AA26" s="10" t="str">
        <f t="shared" si="10"/>
        <v>0</v>
      </c>
      <c r="AB26" s="9" t="s">
        <v>131</v>
      </c>
      <c r="AC26" s="3">
        <v>0</v>
      </c>
      <c r="AD26" s="10" t="str">
        <f t="shared" si="6"/>
        <v>0</v>
      </c>
      <c r="AF26" s="9" t="s">
        <v>130</v>
      </c>
      <c r="AG26" s="3">
        <v>0</v>
      </c>
      <c r="AH26" s="10" t="str">
        <f t="shared" si="7"/>
        <v>0</v>
      </c>
      <c r="AI26" s="9" t="s">
        <v>131</v>
      </c>
      <c r="AJ26" s="3">
        <v>0</v>
      </c>
      <c r="AK26" s="10" t="str">
        <f t="shared" si="9"/>
        <v>0</v>
      </c>
    </row>
    <row r="27" spans="1:37" x14ac:dyDescent="0.25">
      <c r="G27" s="9" t="s">
        <v>132</v>
      </c>
      <c r="H27" s="15">
        <v>2</v>
      </c>
      <c r="I27" s="10" t="str">
        <f t="shared" si="0"/>
        <v>2</v>
      </c>
      <c r="J27" s="3"/>
      <c r="N27" s="9" t="s">
        <v>133</v>
      </c>
      <c r="O27" s="15">
        <v>1</v>
      </c>
      <c r="P27" s="10" t="str">
        <f t="shared" si="2"/>
        <v>1</v>
      </c>
      <c r="R27" s="31" t="s">
        <v>134</v>
      </c>
      <c r="S27" s="32">
        <v>1</v>
      </c>
      <c r="T27" s="34" t="str">
        <f t="shared" si="3"/>
        <v>1</v>
      </c>
      <c r="U27" s="44" t="s">
        <v>134</v>
      </c>
      <c r="V27" s="3">
        <v>1</v>
      </c>
      <c r="W27" s="10" t="str">
        <f t="shared" si="4"/>
        <v>1</v>
      </c>
      <c r="Y27" s="9" t="s">
        <v>135</v>
      </c>
      <c r="Z27" s="3">
        <v>0</v>
      </c>
      <c r="AA27" s="10" t="str">
        <f t="shared" si="10"/>
        <v>0</v>
      </c>
      <c r="AB27" s="9" t="s">
        <v>136</v>
      </c>
      <c r="AC27" s="3">
        <v>0</v>
      </c>
      <c r="AD27" s="10" t="str">
        <f t="shared" si="6"/>
        <v>0</v>
      </c>
      <c r="AF27" s="9" t="s">
        <v>135</v>
      </c>
      <c r="AG27" s="3">
        <v>0</v>
      </c>
      <c r="AH27" s="10" t="str">
        <f t="shared" si="7"/>
        <v>0</v>
      </c>
      <c r="AI27" s="9" t="s">
        <v>136</v>
      </c>
      <c r="AJ27" s="3">
        <v>0</v>
      </c>
      <c r="AK27" s="10" t="str">
        <f t="shared" si="9"/>
        <v>0</v>
      </c>
    </row>
    <row r="28" spans="1:37" x14ac:dyDescent="0.25">
      <c r="A28" s="51" t="s">
        <v>137</v>
      </c>
      <c r="B28" s="51" t="s">
        <v>138</v>
      </c>
      <c r="G28" s="9" t="s">
        <v>139</v>
      </c>
      <c r="H28" s="15">
        <v>0</v>
      </c>
      <c r="I28" s="10" t="str">
        <f t="shared" si="0"/>
        <v>0</v>
      </c>
      <c r="J28" s="3"/>
      <c r="N28" s="9" t="s">
        <v>140</v>
      </c>
      <c r="O28" s="15">
        <v>0</v>
      </c>
      <c r="P28" s="10" t="str">
        <f t="shared" si="2"/>
        <v>0</v>
      </c>
      <c r="R28" s="31" t="s">
        <v>141</v>
      </c>
      <c r="S28" s="32">
        <v>0</v>
      </c>
      <c r="T28" s="34" t="str">
        <f t="shared" si="3"/>
        <v>0</v>
      </c>
      <c r="U28" s="44" t="s">
        <v>141</v>
      </c>
      <c r="V28" s="3">
        <v>0</v>
      </c>
      <c r="W28" s="10" t="str">
        <f t="shared" si="4"/>
        <v>0</v>
      </c>
      <c r="Y28" s="9" t="s">
        <v>142</v>
      </c>
      <c r="Z28" s="3">
        <v>0</v>
      </c>
      <c r="AA28" s="10" t="str">
        <f t="shared" si="10"/>
        <v>0</v>
      </c>
      <c r="AB28" s="9" t="s">
        <v>143</v>
      </c>
      <c r="AC28" s="3">
        <v>0</v>
      </c>
      <c r="AD28" s="10" t="str">
        <f t="shared" si="6"/>
        <v>0</v>
      </c>
      <c r="AF28" s="9" t="s">
        <v>142</v>
      </c>
      <c r="AG28" s="3">
        <v>0</v>
      </c>
      <c r="AH28" s="10" t="str">
        <f t="shared" si="7"/>
        <v>0</v>
      </c>
      <c r="AI28" s="9" t="s">
        <v>143</v>
      </c>
      <c r="AJ28" s="3">
        <v>0</v>
      </c>
      <c r="AK28" s="10" t="str">
        <f t="shared" si="9"/>
        <v>0</v>
      </c>
    </row>
    <row r="29" spans="1:37" x14ac:dyDescent="0.25">
      <c r="A29" t="s">
        <v>144</v>
      </c>
      <c r="B29" t="s">
        <v>145</v>
      </c>
      <c r="G29" s="9" t="s">
        <v>146</v>
      </c>
      <c r="H29" s="15">
        <v>12</v>
      </c>
      <c r="I29" s="10" t="str">
        <f t="shared" si="0"/>
        <v>C</v>
      </c>
      <c r="J29" s="3"/>
      <c r="N29" s="9" t="s">
        <v>147</v>
      </c>
      <c r="O29" s="15">
        <v>0</v>
      </c>
      <c r="P29" s="10" t="str">
        <f t="shared" si="2"/>
        <v>0</v>
      </c>
      <c r="R29" s="31" t="s">
        <v>148</v>
      </c>
      <c r="S29" s="32">
        <v>0</v>
      </c>
      <c r="T29" s="34" t="str">
        <f t="shared" si="3"/>
        <v>0</v>
      </c>
      <c r="U29" s="44" t="s">
        <v>148</v>
      </c>
      <c r="V29" s="3">
        <v>0</v>
      </c>
      <c r="W29" s="10" t="str">
        <f t="shared" si="4"/>
        <v>0</v>
      </c>
      <c r="Y29" s="9" t="s">
        <v>149</v>
      </c>
      <c r="Z29" s="3">
        <v>0</v>
      </c>
      <c r="AA29" s="10" t="str">
        <f t="shared" si="10"/>
        <v>0</v>
      </c>
      <c r="AB29" s="9" t="s">
        <v>150</v>
      </c>
      <c r="AC29" s="3">
        <v>0</v>
      </c>
      <c r="AD29" s="10" t="str">
        <f t="shared" si="6"/>
        <v>0</v>
      </c>
      <c r="AF29" s="9" t="s">
        <v>149</v>
      </c>
      <c r="AG29" s="3">
        <v>0</v>
      </c>
      <c r="AH29" s="10" t="str">
        <f t="shared" si="7"/>
        <v>0</v>
      </c>
      <c r="AI29" s="9" t="s">
        <v>150</v>
      </c>
      <c r="AJ29" s="3">
        <v>0</v>
      </c>
      <c r="AK29" s="10" t="str">
        <f t="shared" si="9"/>
        <v>0</v>
      </c>
    </row>
    <row r="30" spans="1:37" x14ac:dyDescent="0.25">
      <c r="A30" t="s">
        <v>151</v>
      </c>
      <c r="B30" t="s">
        <v>145</v>
      </c>
      <c r="G30" s="9" t="s">
        <v>152</v>
      </c>
      <c r="H30" s="15">
        <v>0</v>
      </c>
      <c r="I30" s="10" t="str">
        <f t="shared" si="0"/>
        <v>0</v>
      </c>
      <c r="J30" s="3"/>
      <c r="N30" s="9" t="s">
        <v>153</v>
      </c>
      <c r="O30" s="15">
        <v>1</v>
      </c>
      <c r="P30" s="10" t="str">
        <f t="shared" si="2"/>
        <v>1</v>
      </c>
      <c r="R30" s="35" t="s">
        <v>154</v>
      </c>
      <c r="S30" s="36">
        <v>0</v>
      </c>
      <c r="T30" s="37" t="str">
        <f t="shared" si="3"/>
        <v>0</v>
      </c>
      <c r="U30" s="45" t="s">
        <v>154</v>
      </c>
      <c r="V30" s="6">
        <v>0</v>
      </c>
      <c r="W30" s="12" t="str">
        <f t="shared" si="4"/>
        <v>0</v>
      </c>
      <c r="Y30" s="9" t="s">
        <v>155</v>
      </c>
      <c r="Z30" s="3">
        <v>0</v>
      </c>
      <c r="AA30" s="10" t="str">
        <f t="shared" si="10"/>
        <v>0</v>
      </c>
      <c r="AB30" s="9" t="s">
        <v>156</v>
      </c>
      <c r="AC30" s="3">
        <v>0</v>
      </c>
      <c r="AD30" s="10" t="str">
        <f t="shared" si="6"/>
        <v>0</v>
      </c>
      <c r="AF30" s="9" t="s">
        <v>155</v>
      </c>
      <c r="AG30" s="3">
        <v>0</v>
      </c>
      <c r="AH30" s="10" t="str">
        <f t="shared" si="7"/>
        <v>0</v>
      </c>
      <c r="AI30" s="9" t="s">
        <v>156</v>
      </c>
      <c r="AJ30" s="3">
        <v>0</v>
      </c>
      <c r="AK30" s="10" t="str">
        <f t="shared" si="9"/>
        <v>0</v>
      </c>
    </row>
    <row r="31" spans="1:37" x14ac:dyDescent="0.25">
      <c r="A31" t="s">
        <v>157</v>
      </c>
      <c r="B31" t="s">
        <v>21</v>
      </c>
      <c r="G31" s="9" t="s">
        <v>158</v>
      </c>
      <c r="H31" s="15">
        <v>45</v>
      </c>
      <c r="I31" s="10" t="str">
        <f t="shared" si="0"/>
        <v>2D</v>
      </c>
      <c r="J31" s="3"/>
      <c r="N31" s="9" t="s">
        <v>159</v>
      </c>
      <c r="O31" s="15">
        <v>20</v>
      </c>
      <c r="P31" s="10" t="str">
        <f t="shared" si="2"/>
        <v>14</v>
      </c>
      <c r="Y31" s="9" t="s">
        <v>160</v>
      </c>
      <c r="Z31" s="3">
        <v>0</v>
      </c>
      <c r="AA31" s="10" t="str">
        <f t="shared" si="10"/>
        <v>0</v>
      </c>
      <c r="AB31" s="9" t="s">
        <v>161</v>
      </c>
      <c r="AC31" s="3">
        <v>0</v>
      </c>
      <c r="AD31" s="10" t="str">
        <f t="shared" si="6"/>
        <v>0</v>
      </c>
      <c r="AF31" s="9" t="s">
        <v>160</v>
      </c>
      <c r="AG31" s="3">
        <v>0</v>
      </c>
      <c r="AH31" s="10" t="str">
        <f t="shared" si="7"/>
        <v>0</v>
      </c>
      <c r="AI31" s="9" t="s">
        <v>161</v>
      </c>
      <c r="AJ31" s="3">
        <v>0</v>
      </c>
      <c r="AK31" s="10" t="str">
        <f t="shared" si="9"/>
        <v>0</v>
      </c>
    </row>
    <row r="32" spans="1:37" x14ac:dyDescent="0.25">
      <c r="A32" t="s">
        <v>162</v>
      </c>
      <c r="B32" t="s">
        <v>21</v>
      </c>
      <c r="G32" s="9" t="s">
        <v>163</v>
      </c>
      <c r="H32" s="15">
        <v>0</v>
      </c>
      <c r="I32" s="10" t="str">
        <f t="shared" si="0"/>
        <v>0</v>
      </c>
      <c r="J32" s="3"/>
      <c r="N32" s="9" t="s">
        <v>164</v>
      </c>
      <c r="O32" s="15">
        <v>0</v>
      </c>
      <c r="P32" s="10" t="str">
        <f t="shared" si="2"/>
        <v>0</v>
      </c>
      <c r="Y32" s="9" t="s">
        <v>165</v>
      </c>
      <c r="Z32" s="3">
        <v>0</v>
      </c>
      <c r="AA32" s="10" t="str">
        <f t="shared" si="10"/>
        <v>0</v>
      </c>
      <c r="AB32" s="9" t="s">
        <v>166</v>
      </c>
      <c r="AC32" s="3">
        <v>0</v>
      </c>
      <c r="AD32" s="10" t="str">
        <f t="shared" si="6"/>
        <v>0</v>
      </c>
      <c r="AF32" s="9" t="s">
        <v>165</v>
      </c>
      <c r="AG32" s="3">
        <v>0</v>
      </c>
      <c r="AH32" s="10" t="str">
        <f t="shared" si="7"/>
        <v>0</v>
      </c>
      <c r="AI32" s="9" t="s">
        <v>166</v>
      </c>
      <c r="AJ32" s="3">
        <v>0</v>
      </c>
      <c r="AK32" s="10" t="str">
        <f t="shared" si="9"/>
        <v>0</v>
      </c>
    </row>
    <row r="33" spans="1:37" x14ac:dyDescent="0.25">
      <c r="A33" t="s">
        <v>167</v>
      </c>
      <c r="B33" t="s">
        <v>168</v>
      </c>
      <c r="G33" s="9" t="s">
        <v>169</v>
      </c>
      <c r="H33" s="15">
        <v>1</v>
      </c>
      <c r="I33" s="10" t="str">
        <f t="shared" si="0"/>
        <v>1</v>
      </c>
      <c r="J33" s="3"/>
      <c r="N33" s="9" t="s">
        <v>170</v>
      </c>
      <c r="O33" s="15">
        <v>1</v>
      </c>
      <c r="P33" s="10" t="str">
        <f t="shared" si="2"/>
        <v>1</v>
      </c>
      <c r="Y33" s="9" t="s">
        <v>171</v>
      </c>
      <c r="Z33" s="3">
        <v>2</v>
      </c>
      <c r="AA33" s="10" t="str">
        <f t="shared" si="10"/>
        <v>2</v>
      </c>
      <c r="AB33" s="9" t="s">
        <v>172</v>
      </c>
      <c r="AC33" s="3">
        <v>2</v>
      </c>
      <c r="AD33" s="10" t="str">
        <f t="shared" si="6"/>
        <v>2</v>
      </c>
      <c r="AF33" s="9" t="s">
        <v>171</v>
      </c>
      <c r="AG33" s="3">
        <v>2</v>
      </c>
      <c r="AH33" s="10" t="str">
        <f t="shared" si="7"/>
        <v>2</v>
      </c>
      <c r="AI33" s="9" t="s">
        <v>172</v>
      </c>
      <c r="AJ33" s="3">
        <v>2</v>
      </c>
      <c r="AK33" s="10" t="str">
        <f t="shared" si="9"/>
        <v>2</v>
      </c>
    </row>
    <row r="34" spans="1:37" x14ac:dyDescent="0.25">
      <c r="A34" t="s">
        <v>173</v>
      </c>
      <c r="B34" t="s">
        <v>168</v>
      </c>
      <c r="G34" s="9" t="s">
        <v>174</v>
      </c>
      <c r="H34" s="15">
        <v>0</v>
      </c>
      <c r="I34" s="10" t="str">
        <f t="shared" si="0"/>
        <v>0</v>
      </c>
      <c r="J34" s="3"/>
      <c r="N34" s="9" t="s">
        <v>175</v>
      </c>
      <c r="O34" s="15">
        <v>0</v>
      </c>
      <c r="P34" s="10" t="str">
        <f t="shared" si="2"/>
        <v>0</v>
      </c>
      <c r="Y34" s="9" t="s">
        <v>176</v>
      </c>
      <c r="Z34" s="3">
        <v>0</v>
      </c>
      <c r="AA34" s="10" t="str">
        <f t="shared" si="10"/>
        <v>0</v>
      </c>
      <c r="AB34" s="9" t="s">
        <v>177</v>
      </c>
      <c r="AC34" s="3">
        <v>0</v>
      </c>
      <c r="AD34" s="10" t="str">
        <f t="shared" si="6"/>
        <v>0</v>
      </c>
      <c r="AF34" s="9" t="s">
        <v>176</v>
      </c>
      <c r="AG34" s="3">
        <v>0</v>
      </c>
      <c r="AH34" s="10" t="str">
        <f t="shared" si="7"/>
        <v>0</v>
      </c>
      <c r="AI34" s="9" t="s">
        <v>177</v>
      </c>
      <c r="AJ34" s="3">
        <v>0</v>
      </c>
      <c r="AK34" s="10" t="str">
        <f t="shared" si="9"/>
        <v>0</v>
      </c>
    </row>
    <row r="35" spans="1:37" x14ac:dyDescent="0.25">
      <c r="A35" t="s">
        <v>178</v>
      </c>
      <c r="B35" t="s">
        <v>179</v>
      </c>
      <c r="G35" s="9" t="s">
        <v>180</v>
      </c>
      <c r="H35" s="15">
        <v>0</v>
      </c>
      <c r="I35" s="10" t="str">
        <f t="shared" ref="I35:I66" si="11">DEC2HEX(H35)</f>
        <v>0</v>
      </c>
      <c r="J35" s="3"/>
      <c r="N35" s="9" t="s">
        <v>181</v>
      </c>
      <c r="O35" s="15">
        <v>32</v>
      </c>
      <c r="P35" s="10" t="str">
        <f t="shared" ref="P35:P52" si="12">DEC2HEX(O35)</f>
        <v>20</v>
      </c>
      <c r="Y35" s="9" t="s">
        <v>182</v>
      </c>
      <c r="Z35" s="3">
        <v>0</v>
      </c>
      <c r="AA35" s="10" t="str">
        <f t="shared" si="10"/>
        <v>0</v>
      </c>
      <c r="AB35" s="9" t="s">
        <v>183</v>
      </c>
      <c r="AC35" s="3">
        <v>0</v>
      </c>
      <c r="AD35" s="10" t="str">
        <f t="shared" ref="AD35:AD58" si="13">DEC2HEX(AC35)</f>
        <v>0</v>
      </c>
      <c r="AF35" s="9" t="s">
        <v>182</v>
      </c>
      <c r="AG35" s="3">
        <v>0</v>
      </c>
      <c r="AH35" s="10" t="str">
        <f t="shared" ref="AH35:AH66" si="14">DEC2HEX(AG35)</f>
        <v>0</v>
      </c>
      <c r="AI35" s="9" t="s">
        <v>183</v>
      </c>
      <c r="AJ35" s="3">
        <v>0</v>
      </c>
      <c r="AK35" s="10" t="str">
        <f t="shared" si="9"/>
        <v>0</v>
      </c>
    </row>
    <row r="36" spans="1:37" x14ac:dyDescent="0.25">
      <c r="A36" t="s">
        <v>184</v>
      </c>
      <c r="B36" t="s">
        <v>179</v>
      </c>
      <c r="G36" s="9" t="s">
        <v>185</v>
      </c>
      <c r="H36" s="15">
        <v>2</v>
      </c>
      <c r="I36" s="10" t="str">
        <f t="shared" si="11"/>
        <v>2</v>
      </c>
      <c r="J36" s="3"/>
      <c r="N36" s="9" t="s">
        <v>186</v>
      </c>
      <c r="O36" s="15">
        <v>1</v>
      </c>
      <c r="P36" s="10" t="str">
        <f t="shared" si="12"/>
        <v>1</v>
      </c>
      <c r="Y36" s="9" t="s">
        <v>187</v>
      </c>
      <c r="Z36" s="3">
        <v>0</v>
      </c>
      <c r="AA36" s="10" t="str">
        <f t="shared" si="10"/>
        <v>0</v>
      </c>
      <c r="AB36" s="9" t="s">
        <v>188</v>
      </c>
      <c r="AC36" s="3">
        <v>0</v>
      </c>
      <c r="AD36" s="10" t="str">
        <f t="shared" si="13"/>
        <v>0</v>
      </c>
      <c r="AF36" s="9" t="s">
        <v>187</v>
      </c>
      <c r="AG36" s="3">
        <v>0</v>
      </c>
      <c r="AH36" s="10" t="str">
        <f t="shared" si="14"/>
        <v>0</v>
      </c>
      <c r="AI36" s="9" t="s">
        <v>188</v>
      </c>
      <c r="AJ36" s="3">
        <v>0</v>
      </c>
      <c r="AK36" s="10" t="str">
        <f t="shared" si="9"/>
        <v>0</v>
      </c>
    </row>
    <row r="37" spans="1:37" x14ac:dyDescent="0.25">
      <c r="A37" t="s">
        <v>189</v>
      </c>
      <c r="B37" t="s">
        <v>190</v>
      </c>
      <c r="G37" s="9" t="s">
        <v>191</v>
      </c>
      <c r="H37" s="15">
        <v>175</v>
      </c>
      <c r="I37" s="10" t="str">
        <f t="shared" si="11"/>
        <v>AF</v>
      </c>
      <c r="J37" s="3"/>
      <c r="N37" s="9" t="s">
        <v>192</v>
      </c>
      <c r="O37" s="15">
        <v>67</v>
      </c>
      <c r="P37" s="10" t="str">
        <f t="shared" si="12"/>
        <v>43</v>
      </c>
      <c r="Y37" s="9" t="s">
        <v>193</v>
      </c>
      <c r="Z37" s="3">
        <v>0</v>
      </c>
      <c r="AA37" s="10" t="str">
        <f t="shared" si="10"/>
        <v>0</v>
      </c>
      <c r="AB37" s="9" t="s">
        <v>194</v>
      </c>
      <c r="AC37" s="3">
        <v>0</v>
      </c>
      <c r="AD37" s="10" t="str">
        <f t="shared" si="13"/>
        <v>0</v>
      </c>
      <c r="AF37" s="9" t="s">
        <v>193</v>
      </c>
      <c r="AG37" s="3">
        <v>0</v>
      </c>
      <c r="AH37" s="10" t="str">
        <f t="shared" si="14"/>
        <v>0</v>
      </c>
      <c r="AI37" s="9" t="s">
        <v>194</v>
      </c>
      <c r="AJ37" s="3">
        <v>0</v>
      </c>
      <c r="AK37" s="10" t="str">
        <f t="shared" si="9"/>
        <v>0</v>
      </c>
    </row>
    <row r="38" spans="1:37" x14ac:dyDescent="0.25">
      <c r="A38" t="s">
        <v>195</v>
      </c>
      <c r="B38" t="s">
        <v>190</v>
      </c>
      <c r="G38" s="9" t="s">
        <v>196</v>
      </c>
      <c r="H38" s="15">
        <v>18</v>
      </c>
      <c r="I38" s="10" t="str">
        <f t="shared" si="11"/>
        <v>12</v>
      </c>
      <c r="J38" s="3"/>
      <c r="N38" s="9" t="s">
        <v>197</v>
      </c>
      <c r="O38" s="15">
        <v>111</v>
      </c>
      <c r="P38" s="10" t="str">
        <f t="shared" si="12"/>
        <v>6F</v>
      </c>
      <c r="Y38" s="9" t="s">
        <v>198</v>
      </c>
      <c r="Z38" s="3">
        <v>0</v>
      </c>
      <c r="AA38" s="10" t="str">
        <f t="shared" si="10"/>
        <v>0</v>
      </c>
      <c r="AB38" s="9" t="s">
        <v>199</v>
      </c>
      <c r="AC38" s="3">
        <v>0</v>
      </c>
      <c r="AD38" s="10" t="str">
        <f t="shared" si="13"/>
        <v>0</v>
      </c>
      <c r="AF38" s="9" t="s">
        <v>198</v>
      </c>
      <c r="AG38" s="3">
        <v>0</v>
      </c>
      <c r="AH38" s="10" t="str">
        <f t="shared" si="14"/>
        <v>0</v>
      </c>
      <c r="AI38" s="9" t="s">
        <v>199</v>
      </c>
      <c r="AJ38" s="3">
        <v>0</v>
      </c>
      <c r="AK38" s="10" t="str">
        <f t="shared" si="9"/>
        <v>0</v>
      </c>
    </row>
    <row r="39" spans="1:37" x14ac:dyDescent="0.25">
      <c r="A39" t="s">
        <v>200</v>
      </c>
      <c r="B39" t="s">
        <v>201</v>
      </c>
      <c r="G39" s="9" t="s">
        <v>202</v>
      </c>
      <c r="H39" s="47">
        <v>172</v>
      </c>
      <c r="I39" s="10" t="str">
        <f t="shared" si="11"/>
        <v>AC</v>
      </c>
      <c r="J39" s="3"/>
      <c r="N39" s="9" t="s">
        <v>203</v>
      </c>
      <c r="O39" s="15">
        <v>109</v>
      </c>
      <c r="P39" s="10" t="str">
        <f t="shared" si="12"/>
        <v>6D</v>
      </c>
      <c r="W39" t="s">
        <v>145</v>
      </c>
      <c r="Y39" s="31" t="s">
        <v>204</v>
      </c>
      <c r="Z39" s="33">
        <v>178</v>
      </c>
      <c r="AA39" s="34" t="str">
        <f t="shared" si="10"/>
        <v>B2</v>
      </c>
      <c r="AB39" s="9" t="s">
        <v>205</v>
      </c>
      <c r="AC39" s="3">
        <v>178</v>
      </c>
      <c r="AD39" s="10" t="str">
        <f t="shared" si="13"/>
        <v>B2</v>
      </c>
      <c r="AF39" s="31" t="s">
        <v>204</v>
      </c>
      <c r="AG39" s="33">
        <v>178</v>
      </c>
      <c r="AH39" s="34" t="str">
        <f t="shared" si="14"/>
        <v>B2</v>
      </c>
      <c r="AI39" s="9" t="s">
        <v>205</v>
      </c>
      <c r="AJ39" s="3">
        <v>178</v>
      </c>
      <c r="AK39" s="10" t="str">
        <f t="shared" si="9"/>
        <v>B2</v>
      </c>
    </row>
    <row r="40" spans="1:37" x14ac:dyDescent="0.25">
      <c r="A40" t="s">
        <v>206</v>
      </c>
      <c r="B40" t="s">
        <v>201</v>
      </c>
      <c r="G40" s="9" t="s">
        <v>207</v>
      </c>
      <c r="H40" s="47">
        <v>18</v>
      </c>
      <c r="I40" s="10" t="str">
        <f t="shared" si="11"/>
        <v>12</v>
      </c>
      <c r="J40" s="3"/>
      <c r="N40" s="9" t="s">
        <v>208</v>
      </c>
      <c r="O40" s="15">
        <v>109</v>
      </c>
      <c r="P40" s="10" t="str">
        <f t="shared" si="12"/>
        <v>6D</v>
      </c>
      <c r="W40" t="s">
        <v>145</v>
      </c>
      <c r="Y40" s="31" t="s">
        <v>209</v>
      </c>
      <c r="Z40" s="33">
        <v>0</v>
      </c>
      <c r="AA40" s="34" t="str">
        <f t="shared" si="10"/>
        <v>0</v>
      </c>
      <c r="AB40" s="9" t="s">
        <v>210</v>
      </c>
      <c r="AC40" s="3">
        <v>0</v>
      </c>
      <c r="AD40" s="10" t="str">
        <f t="shared" si="13"/>
        <v>0</v>
      </c>
      <c r="AF40" s="31" t="s">
        <v>209</v>
      </c>
      <c r="AG40" s="33">
        <v>0</v>
      </c>
      <c r="AH40" s="34" t="str">
        <f t="shared" si="14"/>
        <v>0</v>
      </c>
      <c r="AI40" s="9" t="s">
        <v>210</v>
      </c>
      <c r="AJ40" s="3">
        <v>0</v>
      </c>
      <c r="AK40" s="10" t="str">
        <f t="shared" si="9"/>
        <v>0</v>
      </c>
    </row>
    <row r="41" spans="1:37" x14ac:dyDescent="0.25">
      <c r="A41" t="s">
        <v>211</v>
      </c>
      <c r="B41" t="s">
        <v>201</v>
      </c>
      <c r="G41" s="9" t="s">
        <v>212</v>
      </c>
      <c r="H41" s="47">
        <v>173</v>
      </c>
      <c r="I41" s="10" t="str">
        <f t="shared" si="11"/>
        <v>AD</v>
      </c>
      <c r="J41" s="3"/>
      <c r="N41" s="9" t="s">
        <v>213</v>
      </c>
      <c r="O41" s="15">
        <v>117</v>
      </c>
      <c r="P41" s="10" t="str">
        <f t="shared" si="12"/>
        <v>75</v>
      </c>
      <c r="W41" t="s">
        <v>21</v>
      </c>
      <c r="Y41" s="22" t="s">
        <v>214</v>
      </c>
      <c r="Z41" s="24">
        <v>24</v>
      </c>
      <c r="AA41" s="25" t="str">
        <f t="shared" si="10"/>
        <v>18</v>
      </c>
      <c r="AB41" s="9" t="s">
        <v>215</v>
      </c>
      <c r="AC41" s="3">
        <v>16</v>
      </c>
      <c r="AD41" s="10" t="str">
        <f t="shared" si="13"/>
        <v>10</v>
      </c>
      <c r="AF41" s="22" t="s">
        <v>214</v>
      </c>
      <c r="AG41" s="24">
        <v>48</v>
      </c>
      <c r="AH41" s="25" t="str">
        <f t="shared" si="14"/>
        <v>30</v>
      </c>
      <c r="AI41" s="9" t="s">
        <v>215</v>
      </c>
      <c r="AJ41" s="3">
        <v>30</v>
      </c>
      <c r="AK41" s="10" t="str">
        <f t="shared" si="9"/>
        <v>1E</v>
      </c>
    </row>
    <row r="42" spans="1:37" x14ac:dyDescent="0.25">
      <c r="A42" t="s">
        <v>216</v>
      </c>
      <c r="B42" t="s">
        <v>201</v>
      </c>
      <c r="G42" s="9" t="s">
        <v>217</v>
      </c>
      <c r="H42" s="47">
        <v>95</v>
      </c>
      <c r="I42" s="10" t="str">
        <f t="shared" si="11"/>
        <v>5F</v>
      </c>
      <c r="J42" s="3"/>
      <c r="N42" s="9" t="s">
        <v>218</v>
      </c>
      <c r="O42" s="15">
        <v>110</v>
      </c>
      <c r="P42" s="10" t="str">
        <f t="shared" si="12"/>
        <v>6E</v>
      </c>
      <c r="W42" t="s">
        <v>21</v>
      </c>
      <c r="Y42" s="22" t="s">
        <v>219</v>
      </c>
      <c r="Z42" s="24">
        <v>0</v>
      </c>
      <c r="AA42" s="25" t="str">
        <f t="shared" si="10"/>
        <v>0</v>
      </c>
      <c r="AB42" s="9" t="s">
        <v>220</v>
      </c>
      <c r="AC42" s="3">
        <v>0</v>
      </c>
      <c r="AD42" s="10" t="str">
        <f t="shared" si="13"/>
        <v>0</v>
      </c>
      <c r="AF42" s="22" t="s">
        <v>219</v>
      </c>
      <c r="AG42" s="24">
        <v>0</v>
      </c>
      <c r="AH42" s="25" t="str">
        <f t="shared" si="14"/>
        <v>0</v>
      </c>
      <c r="AI42" s="9" t="s">
        <v>220</v>
      </c>
      <c r="AJ42" s="3">
        <v>0</v>
      </c>
      <c r="AK42" s="10" t="str">
        <f t="shared" si="9"/>
        <v>0</v>
      </c>
    </row>
    <row r="43" spans="1:37" x14ac:dyDescent="0.25">
      <c r="A43" t="s">
        <v>221</v>
      </c>
      <c r="B43" t="s">
        <v>222</v>
      </c>
      <c r="G43" s="9" t="s">
        <v>223</v>
      </c>
      <c r="H43" s="15">
        <v>0</v>
      </c>
      <c r="I43" s="10" t="str">
        <f t="shared" si="11"/>
        <v>0</v>
      </c>
      <c r="J43" s="3"/>
      <c r="N43" s="9" t="s">
        <v>224</v>
      </c>
      <c r="O43" s="15">
        <v>105</v>
      </c>
      <c r="P43" s="10" t="str">
        <f t="shared" si="12"/>
        <v>69</v>
      </c>
      <c r="W43" t="s">
        <v>225</v>
      </c>
      <c r="Y43" s="31" t="s">
        <v>226</v>
      </c>
      <c r="Z43" s="33">
        <v>78</v>
      </c>
      <c r="AA43" s="34" t="str">
        <f t="shared" si="10"/>
        <v>4E</v>
      </c>
      <c r="AB43" s="9" t="s">
        <v>227</v>
      </c>
      <c r="AC43" s="3">
        <v>206</v>
      </c>
      <c r="AD43" s="10" t="str">
        <f t="shared" si="13"/>
        <v>CE</v>
      </c>
      <c r="AF43" s="31" t="s">
        <v>226</v>
      </c>
      <c r="AG43" s="33">
        <v>84</v>
      </c>
      <c r="AH43" s="34" t="str">
        <f t="shared" si="14"/>
        <v>54</v>
      </c>
      <c r="AI43" s="9" t="s">
        <v>227</v>
      </c>
      <c r="AJ43" s="3">
        <v>212</v>
      </c>
      <c r="AK43" s="10" t="str">
        <f t="shared" si="9"/>
        <v>D4</v>
      </c>
    </row>
    <row r="44" spans="1:37" x14ac:dyDescent="0.25">
      <c r="A44" t="s">
        <v>228</v>
      </c>
      <c r="B44" t="s">
        <v>222</v>
      </c>
      <c r="G44" s="9" t="s">
        <v>229</v>
      </c>
      <c r="H44" s="15">
        <v>0</v>
      </c>
      <c r="I44" s="10" t="str">
        <f t="shared" si="11"/>
        <v>0</v>
      </c>
      <c r="J44" s="3"/>
      <c r="N44" s="9" t="s">
        <v>230</v>
      </c>
      <c r="O44" s="15">
        <v>99</v>
      </c>
      <c r="P44" s="10" t="str">
        <f t="shared" si="12"/>
        <v>63</v>
      </c>
      <c r="W44" t="s">
        <v>225</v>
      </c>
      <c r="Y44" s="31" t="s">
        <v>231</v>
      </c>
      <c r="Z44" s="33">
        <v>2</v>
      </c>
      <c r="AA44" s="34" t="str">
        <f t="shared" si="10"/>
        <v>2</v>
      </c>
      <c r="AB44" s="9" t="s">
        <v>232</v>
      </c>
      <c r="AC44" s="3">
        <v>0</v>
      </c>
      <c r="AD44" s="10" t="str">
        <f t="shared" si="13"/>
        <v>0</v>
      </c>
      <c r="AF44" s="31" t="s">
        <v>231</v>
      </c>
      <c r="AG44" s="33">
        <v>2</v>
      </c>
      <c r="AH44" s="34" t="str">
        <f t="shared" si="14"/>
        <v>2</v>
      </c>
      <c r="AI44" s="9" t="s">
        <v>232</v>
      </c>
      <c r="AJ44" s="3">
        <v>0</v>
      </c>
      <c r="AK44" s="10" t="str">
        <f t="shared" si="9"/>
        <v>0</v>
      </c>
    </row>
    <row r="45" spans="1:37" x14ac:dyDescent="0.25">
      <c r="A45" t="s">
        <v>233</v>
      </c>
      <c r="B45" t="s">
        <v>222</v>
      </c>
      <c r="G45" s="9" t="s">
        <v>234</v>
      </c>
      <c r="H45" s="15">
        <v>0</v>
      </c>
      <c r="I45" s="10" t="str">
        <f t="shared" si="11"/>
        <v>0</v>
      </c>
      <c r="J45" s="3"/>
      <c r="N45" s="9" t="s">
        <v>235</v>
      </c>
      <c r="O45" s="15">
        <v>97</v>
      </c>
      <c r="P45" s="10" t="str">
        <f t="shared" si="12"/>
        <v>61</v>
      </c>
      <c r="W45" t="s">
        <v>225</v>
      </c>
      <c r="Y45" s="31" t="s">
        <v>236</v>
      </c>
      <c r="Z45" s="33">
        <v>32</v>
      </c>
      <c r="AA45" s="34" t="str">
        <f t="shared" si="10"/>
        <v>20</v>
      </c>
      <c r="AB45" s="9" t="s">
        <v>237</v>
      </c>
      <c r="AC45" s="3">
        <v>1</v>
      </c>
      <c r="AD45" s="10" t="str">
        <f t="shared" si="13"/>
        <v>1</v>
      </c>
      <c r="AF45" s="31" t="s">
        <v>236</v>
      </c>
      <c r="AG45" s="33">
        <v>32</v>
      </c>
      <c r="AH45" s="34" t="str">
        <f t="shared" si="14"/>
        <v>20</v>
      </c>
      <c r="AI45" s="9" t="s">
        <v>237</v>
      </c>
      <c r="AJ45" s="3">
        <v>0</v>
      </c>
      <c r="AK45" s="10" t="str">
        <f t="shared" si="9"/>
        <v>0</v>
      </c>
    </row>
    <row r="46" spans="1:37" x14ac:dyDescent="0.25">
      <c r="A46" t="s">
        <v>238</v>
      </c>
      <c r="B46" t="s">
        <v>222</v>
      </c>
      <c r="G46" s="9" t="s">
        <v>239</v>
      </c>
      <c r="H46" s="15">
        <v>0</v>
      </c>
      <c r="I46" s="10" t="str">
        <f t="shared" si="11"/>
        <v>0</v>
      </c>
      <c r="J46" s="3"/>
      <c r="N46" s="9" t="s">
        <v>240</v>
      </c>
      <c r="O46" s="15">
        <v>116</v>
      </c>
      <c r="P46" s="10" t="str">
        <f t="shared" si="12"/>
        <v>74</v>
      </c>
      <c r="W46" t="s">
        <v>225</v>
      </c>
      <c r="Y46" s="31" t="s">
        <v>241</v>
      </c>
      <c r="Z46" s="33">
        <v>6</v>
      </c>
      <c r="AA46" s="34" t="str">
        <f t="shared" si="10"/>
        <v>6</v>
      </c>
      <c r="AB46" s="9" t="s">
        <v>242</v>
      </c>
      <c r="AC46" s="3">
        <v>1</v>
      </c>
      <c r="AD46" s="10" t="str">
        <f t="shared" si="13"/>
        <v>1</v>
      </c>
      <c r="AF46" s="31" t="s">
        <v>241</v>
      </c>
      <c r="AG46" s="33">
        <v>6</v>
      </c>
      <c r="AH46" s="34" t="str">
        <f t="shared" si="14"/>
        <v>6</v>
      </c>
      <c r="AI46" s="9" t="s">
        <v>242</v>
      </c>
      <c r="AJ46" s="3">
        <v>0</v>
      </c>
      <c r="AK46" s="10" t="str">
        <f t="shared" si="9"/>
        <v>0</v>
      </c>
    </row>
    <row r="47" spans="1:37" x14ac:dyDescent="0.25">
      <c r="A47" t="s">
        <v>243</v>
      </c>
      <c r="B47" t="s">
        <v>222</v>
      </c>
      <c r="G47" s="9" t="s">
        <v>244</v>
      </c>
      <c r="H47" s="15">
        <v>0</v>
      </c>
      <c r="I47" s="10" t="str">
        <f t="shared" si="11"/>
        <v>0</v>
      </c>
      <c r="J47" s="3"/>
      <c r="N47" s="9" t="s">
        <v>245</v>
      </c>
      <c r="O47" s="15">
        <v>105</v>
      </c>
      <c r="P47" s="10" t="str">
        <f t="shared" si="12"/>
        <v>69</v>
      </c>
      <c r="W47" t="s">
        <v>225</v>
      </c>
      <c r="Y47" s="31" t="s">
        <v>246</v>
      </c>
      <c r="Z47" s="33">
        <v>36</v>
      </c>
      <c r="AA47" s="34" t="str">
        <f t="shared" si="10"/>
        <v>24</v>
      </c>
      <c r="AB47" s="9" t="s">
        <v>247</v>
      </c>
      <c r="AC47" s="3">
        <v>7</v>
      </c>
      <c r="AD47" s="10" t="str">
        <f t="shared" si="13"/>
        <v>7</v>
      </c>
      <c r="AF47" s="31" t="s">
        <v>246</v>
      </c>
      <c r="AG47" s="33">
        <v>36</v>
      </c>
      <c r="AH47" s="34" t="str">
        <f t="shared" si="14"/>
        <v>24</v>
      </c>
      <c r="AI47" s="9" t="s">
        <v>247</v>
      </c>
      <c r="AJ47" s="3">
        <v>206</v>
      </c>
      <c r="AK47" s="10" t="str">
        <f t="shared" si="9"/>
        <v>CE</v>
      </c>
    </row>
    <row r="48" spans="1:37" x14ac:dyDescent="0.25">
      <c r="A48" t="s">
        <v>248</v>
      </c>
      <c r="B48" t="s">
        <v>222</v>
      </c>
      <c r="G48" s="9" t="s">
        <v>249</v>
      </c>
      <c r="H48" s="15">
        <v>0</v>
      </c>
      <c r="I48" s="10" t="str">
        <f t="shared" si="11"/>
        <v>0</v>
      </c>
      <c r="J48" s="3"/>
      <c r="N48" s="9" t="s">
        <v>250</v>
      </c>
      <c r="O48" s="15">
        <v>111</v>
      </c>
      <c r="P48" s="10" t="str">
        <f t="shared" si="12"/>
        <v>6F</v>
      </c>
      <c r="W48" t="s">
        <v>225</v>
      </c>
      <c r="Y48" s="31" t="s">
        <v>251</v>
      </c>
      <c r="Z48" s="33">
        <v>1</v>
      </c>
      <c r="AA48" s="34" t="str">
        <f t="shared" si="10"/>
        <v>1</v>
      </c>
      <c r="AB48" s="9" t="s">
        <v>252</v>
      </c>
      <c r="AC48" s="3">
        <v>1</v>
      </c>
      <c r="AD48" s="10" t="str">
        <f t="shared" si="13"/>
        <v>1</v>
      </c>
      <c r="AF48" s="31" t="s">
        <v>251</v>
      </c>
      <c r="AG48" s="33">
        <v>1</v>
      </c>
      <c r="AH48" s="34" t="str">
        <f t="shared" si="14"/>
        <v>1</v>
      </c>
      <c r="AI48" s="9" t="s">
        <v>252</v>
      </c>
      <c r="AJ48" s="3">
        <v>66</v>
      </c>
      <c r="AK48" s="10" t="str">
        <f t="shared" si="9"/>
        <v>42</v>
      </c>
    </row>
    <row r="49" spans="1:37" x14ac:dyDescent="0.25">
      <c r="A49" t="s">
        <v>253</v>
      </c>
      <c r="B49" t="s">
        <v>222</v>
      </c>
      <c r="G49" s="9" t="s">
        <v>254</v>
      </c>
      <c r="H49" s="15">
        <v>0</v>
      </c>
      <c r="I49" s="10" t="str">
        <f t="shared" si="11"/>
        <v>0</v>
      </c>
      <c r="J49" s="3"/>
      <c r="N49" s="9" t="s">
        <v>255</v>
      </c>
      <c r="O49" s="15">
        <v>110</v>
      </c>
      <c r="P49" s="10" t="str">
        <f t="shared" si="12"/>
        <v>6E</v>
      </c>
      <c r="U49" t="s">
        <v>256</v>
      </c>
      <c r="V49" s="39" t="s">
        <v>257</v>
      </c>
      <c r="Y49" s="31" t="s">
        <v>258</v>
      </c>
      <c r="Z49" s="33">
        <v>10</v>
      </c>
      <c r="AA49" s="34" t="str">
        <f t="shared" si="10"/>
        <v>A</v>
      </c>
      <c r="AB49" s="9" t="s">
        <v>259</v>
      </c>
      <c r="AC49" s="3">
        <v>0</v>
      </c>
      <c r="AD49" s="10" t="str">
        <f t="shared" si="13"/>
        <v>0</v>
      </c>
      <c r="AF49" s="31" t="s">
        <v>258</v>
      </c>
      <c r="AG49" s="33">
        <v>10</v>
      </c>
      <c r="AH49" s="34" t="str">
        <f t="shared" si="14"/>
        <v>A</v>
      </c>
      <c r="AI49" s="9" t="s">
        <v>259</v>
      </c>
      <c r="AJ49" s="3">
        <v>247</v>
      </c>
      <c r="AK49" s="10" t="str">
        <f t="shared" si="9"/>
        <v>F7</v>
      </c>
    </row>
    <row r="50" spans="1:37" x14ac:dyDescent="0.25">
      <c r="A50" t="s">
        <v>260</v>
      </c>
      <c r="B50" t="s">
        <v>222</v>
      </c>
      <c r="G50" s="9" t="s">
        <v>261</v>
      </c>
      <c r="H50" s="15">
        <v>0</v>
      </c>
      <c r="I50" s="10" t="str">
        <f t="shared" si="11"/>
        <v>0</v>
      </c>
      <c r="J50" s="3"/>
      <c r="N50" s="9" t="s">
        <v>262</v>
      </c>
      <c r="O50" s="15">
        <v>115</v>
      </c>
      <c r="P50" s="10" t="str">
        <f t="shared" si="12"/>
        <v>73</v>
      </c>
      <c r="U50" t="s">
        <v>263</v>
      </c>
      <c r="Y50" s="31" t="s">
        <v>264</v>
      </c>
      <c r="Z50" s="33">
        <v>5</v>
      </c>
      <c r="AA50" s="34" t="str">
        <f t="shared" si="10"/>
        <v>5</v>
      </c>
      <c r="AB50" s="9" t="s">
        <v>265</v>
      </c>
      <c r="AC50" s="3">
        <v>0</v>
      </c>
      <c r="AD50" s="10" t="str">
        <f t="shared" si="13"/>
        <v>0</v>
      </c>
      <c r="AF50" s="31" t="s">
        <v>264</v>
      </c>
      <c r="AG50" s="33">
        <v>5</v>
      </c>
      <c r="AH50" s="34" t="str">
        <f t="shared" si="14"/>
        <v>5</v>
      </c>
      <c r="AI50" s="9" t="s">
        <v>265</v>
      </c>
      <c r="AJ50" s="3">
        <v>255</v>
      </c>
      <c r="AK50" s="10" t="str">
        <f t="shared" si="9"/>
        <v>FF</v>
      </c>
    </row>
    <row r="51" spans="1:37" x14ac:dyDescent="0.25">
      <c r="A51" t="s">
        <v>266</v>
      </c>
      <c r="B51" t="s">
        <v>267</v>
      </c>
      <c r="G51" s="9" t="s">
        <v>268</v>
      </c>
      <c r="H51" s="15">
        <v>1</v>
      </c>
      <c r="I51" s="10" t="str">
        <f t="shared" si="11"/>
        <v>1</v>
      </c>
      <c r="J51" s="3"/>
      <c r="N51" s="9" t="s">
        <v>269</v>
      </c>
      <c r="O51" s="15">
        <v>0</v>
      </c>
      <c r="P51" s="10" t="str">
        <f t="shared" si="12"/>
        <v>0</v>
      </c>
      <c r="U51" t="s">
        <v>270</v>
      </c>
      <c r="Y51" s="31" t="s">
        <v>271</v>
      </c>
      <c r="Z51" s="33">
        <v>0</v>
      </c>
      <c r="AA51" s="34" t="str">
        <f t="shared" si="10"/>
        <v>0</v>
      </c>
      <c r="AB51" s="9" t="s">
        <v>272</v>
      </c>
      <c r="AC51" s="3">
        <v>221</v>
      </c>
      <c r="AD51" s="10" t="str">
        <f t="shared" si="13"/>
        <v>DD</v>
      </c>
      <c r="AF51" s="31" t="s">
        <v>271</v>
      </c>
      <c r="AG51" s="33">
        <v>0</v>
      </c>
      <c r="AH51" s="34" t="str">
        <f t="shared" si="14"/>
        <v>0</v>
      </c>
      <c r="AI51" s="9" t="s">
        <v>272</v>
      </c>
      <c r="AJ51" s="3">
        <v>47</v>
      </c>
      <c r="AK51" s="10" t="str">
        <f t="shared" si="9"/>
        <v>2F</v>
      </c>
    </row>
    <row r="52" spans="1:37" x14ac:dyDescent="0.25">
      <c r="A52" t="s">
        <v>273</v>
      </c>
      <c r="B52" t="s">
        <v>267</v>
      </c>
      <c r="G52" s="9" t="s">
        <v>274</v>
      </c>
      <c r="H52" s="15">
        <v>0</v>
      </c>
      <c r="I52" s="10" t="str">
        <f t="shared" si="11"/>
        <v>0</v>
      </c>
      <c r="J52" s="3"/>
      <c r="N52" s="11" t="s">
        <v>275</v>
      </c>
      <c r="O52" s="16">
        <v>0</v>
      </c>
      <c r="P52" s="12" t="str">
        <f t="shared" si="12"/>
        <v>0</v>
      </c>
      <c r="T52" t="s">
        <v>276</v>
      </c>
      <c r="U52" t="s">
        <v>277</v>
      </c>
      <c r="Y52" s="31" t="s">
        <v>278</v>
      </c>
      <c r="Z52" s="33">
        <v>0</v>
      </c>
      <c r="AA52" s="34" t="str">
        <f t="shared" si="10"/>
        <v>0</v>
      </c>
      <c r="AB52" s="9" t="s">
        <v>279</v>
      </c>
      <c r="AC52" s="3">
        <v>186</v>
      </c>
      <c r="AD52" s="10" t="str">
        <f t="shared" si="13"/>
        <v>BA</v>
      </c>
      <c r="AF52" s="31" t="s">
        <v>278</v>
      </c>
      <c r="AG52" s="33">
        <v>0</v>
      </c>
      <c r="AH52" s="34" t="str">
        <f t="shared" si="14"/>
        <v>0</v>
      </c>
      <c r="AI52" s="9" t="s">
        <v>279</v>
      </c>
      <c r="AJ52" s="3">
        <v>183</v>
      </c>
      <c r="AK52" s="10" t="str">
        <f t="shared" si="9"/>
        <v>B7</v>
      </c>
    </row>
    <row r="53" spans="1:37" x14ac:dyDescent="0.25">
      <c r="A53" t="s">
        <v>280</v>
      </c>
      <c r="B53" t="s">
        <v>281</v>
      </c>
      <c r="G53" s="9" t="s">
        <v>282</v>
      </c>
      <c r="H53" s="15">
        <v>14</v>
      </c>
      <c r="I53" s="10" t="str">
        <f t="shared" si="11"/>
        <v>E</v>
      </c>
      <c r="J53" s="3"/>
      <c r="U53" t="s">
        <v>283</v>
      </c>
      <c r="Y53" s="31" t="s">
        <v>284</v>
      </c>
      <c r="Z53" s="33">
        <v>221</v>
      </c>
      <c r="AA53" s="34" t="str">
        <f t="shared" si="10"/>
        <v>DD</v>
      </c>
      <c r="AB53" s="9" t="s">
        <v>285</v>
      </c>
      <c r="AC53" s="3">
        <v>0</v>
      </c>
      <c r="AD53" s="10" t="str">
        <f t="shared" si="13"/>
        <v>0</v>
      </c>
      <c r="AF53" s="31" t="s">
        <v>284</v>
      </c>
      <c r="AG53" s="33">
        <v>0</v>
      </c>
      <c r="AH53" s="34" t="str">
        <f t="shared" si="14"/>
        <v>0</v>
      </c>
      <c r="AI53" s="9" t="s">
        <v>285</v>
      </c>
      <c r="AJ53" s="3">
        <v>147</v>
      </c>
      <c r="AK53" s="10" t="str">
        <f t="shared" si="9"/>
        <v>93</v>
      </c>
    </row>
    <row r="54" spans="1:37" x14ac:dyDescent="0.25">
      <c r="A54" t="s">
        <v>286</v>
      </c>
      <c r="B54" t="s">
        <v>281</v>
      </c>
      <c r="G54" s="9" t="s">
        <v>287</v>
      </c>
      <c r="H54" s="15">
        <v>0</v>
      </c>
      <c r="I54" s="10" t="str">
        <f t="shared" si="11"/>
        <v>0</v>
      </c>
      <c r="J54" s="3"/>
      <c r="U54"/>
      <c r="Y54" s="31" t="s">
        <v>288</v>
      </c>
      <c r="Z54" s="33">
        <v>186</v>
      </c>
      <c r="AA54" s="34" t="str">
        <f t="shared" si="10"/>
        <v>BA</v>
      </c>
      <c r="AB54" s="9" t="s">
        <v>289</v>
      </c>
      <c r="AC54" s="3">
        <v>0</v>
      </c>
      <c r="AD54" s="10" t="str">
        <f t="shared" si="13"/>
        <v>0</v>
      </c>
      <c r="AF54" s="31" t="s">
        <v>288</v>
      </c>
      <c r="AG54" s="33">
        <v>0</v>
      </c>
      <c r="AH54" s="34" t="str">
        <f t="shared" si="14"/>
        <v>0</v>
      </c>
      <c r="AI54" s="9" t="s">
        <v>289</v>
      </c>
      <c r="AJ54" s="3">
        <v>112</v>
      </c>
      <c r="AK54" s="10" t="str">
        <f t="shared" si="9"/>
        <v>70</v>
      </c>
    </row>
    <row r="55" spans="1:37" x14ac:dyDescent="0.25">
      <c r="A55" t="s">
        <v>290</v>
      </c>
      <c r="B55" t="s">
        <v>291</v>
      </c>
      <c r="G55" s="9" t="s">
        <v>292</v>
      </c>
      <c r="H55" s="15">
        <v>166</v>
      </c>
      <c r="I55" s="10" t="str">
        <f t="shared" si="11"/>
        <v>A6</v>
      </c>
      <c r="J55" s="3"/>
      <c r="U55"/>
      <c r="Y55" s="31" t="s">
        <v>293</v>
      </c>
      <c r="Z55" s="33">
        <v>0</v>
      </c>
      <c r="AA55" s="34" t="str">
        <f t="shared" si="10"/>
        <v>0</v>
      </c>
      <c r="AB55" s="9" t="s">
        <v>294</v>
      </c>
      <c r="AC55" s="3">
        <v>0</v>
      </c>
      <c r="AD55" s="10" t="str">
        <f t="shared" si="13"/>
        <v>0</v>
      </c>
      <c r="AF55" s="31" t="s">
        <v>293</v>
      </c>
      <c r="AG55" s="33">
        <v>47</v>
      </c>
      <c r="AH55" s="34" t="str">
        <f t="shared" si="14"/>
        <v>2F</v>
      </c>
      <c r="AI55" s="9" t="s">
        <v>294</v>
      </c>
      <c r="AJ55" s="3">
        <v>53</v>
      </c>
      <c r="AK55" s="10" t="str">
        <f t="shared" si="9"/>
        <v>35</v>
      </c>
    </row>
    <row r="56" spans="1:37" x14ac:dyDescent="0.25">
      <c r="A56" t="s">
        <v>295</v>
      </c>
      <c r="B56" t="s">
        <v>291</v>
      </c>
      <c r="G56" s="9" t="s">
        <v>296</v>
      </c>
      <c r="H56" s="15">
        <v>0</v>
      </c>
      <c r="I56" s="10" t="str">
        <f t="shared" si="11"/>
        <v>0</v>
      </c>
      <c r="J56" s="3"/>
      <c r="U56"/>
      <c r="Y56" s="31" t="s">
        <v>297</v>
      </c>
      <c r="Z56" s="33">
        <v>0</v>
      </c>
      <c r="AA56" s="34" t="str">
        <f t="shared" si="10"/>
        <v>0</v>
      </c>
      <c r="AB56" s="9" t="s">
        <v>298</v>
      </c>
      <c r="AC56" s="3">
        <v>0</v>
      </c>
      <c r="AD56" s="10" t="str">
        <f t="shared" si="13"/>
        <v>0</v>
      </c>
      <c r="AF56" s="31" t="s">
        <v>297</v>
      </c>
      <c r="AG56" s="33">
        <v>183</v>
      </c>
      <c r="AH56" s="34" t="str">
        <f t="shared" si="14"/>
        <v>B7</v>
      </c>
      <c r="AI56" s="9" t="s">
        <v>298</v>
      </c>
      <c r="AJ56" s="3">
        <v>208</v>
      </c>
      <c r="AK56" s="10" t="str">
        <f t="shared" si="9"/>
        <v>D0</v>
      </c>
    </row>
    <row r="57" spans="1:37" x14ac:dyDescent="0.25">
      <c r="A57" t="s">
        <v>299</v>
      </c>
      <c r="B57" t="s">
        <v>300</v>
      </c>
      <c r="G57" s="9" t="s">
        <v>301</v>
      </c>
      <c r="H57" s="15">
        <v>32</v>
      </c>
      <c r="I57" s="10" t="str">
        <f t="shared" si="11"/>
        <v>20</v>
      </c>
      <c r="J57" s="3"/>
      <c r="U57"/>
      <c r="Y57" s="31" t="s">
        <v>302</v>
      </c>
      <c r="Z57" s="33">
        <v>0</v>
      </c>
      <c r="AA57" s="34" t="str">
        <f t="shared" si="10"/>
        <v>0</v>
      </c>
      <c r="AB57" s="9" t="s">
        <v>303</v>
      </c>
      <c r="AC57" s="3">
        <v>3</v>
      </c>
      <c r="AD57" s="10" t="str">
        <f t="shared" si="13"/>
        <v>3</v>
      </c>
      <c r="AF57" s="31" t="s">
        <v>302</v>
      </c>
      <c r="AG57" s="33">
        <v>147</v>
      </c>
      <c r="AH57" s="34" t="str">
        <f t="shared" si="14"/>
        <v>93</v>
      </c>
      <c r="AI57" s="9" t="s">
        <v>303</v>
      </c>
      <c r="AJ57" s="3">
        <v>221</v>
      </c>
      <c r="AK57" s="10" t="str">
        <f t="shared" si="9"/>
        <v>DD</v>
      </c>
    </row>
    <row r="58" spans="1:37" x14ac:dyDescent="0.25">
      <c r="A58" t="s">
        <v>304</v>
      </c>
      <c r="B58" t="s">
        <v>305</v>
      </c>
      <c r="G58" s="9" t="s">
        <v>306</v>
      </c>
      <c r="H58" s="15">
        <v>11</v>
      </c>
      <c r="I58" s="10" t="str">
        <f t="shared" si="11"/>
        <v>B</v>
      </c>
      <c r="J58" s="3"/>
      <c r="U58"/>
      <c r="Y58" s="31" t="s">
        <v>307</v>
      </c>
      <c r="Z58" s="33">
        <v>0</v>
      </c>
      <c r="AA58" s="34" t="str">
        <f t="shared" si="10"/>
        <v>0</v>
      </c>
      <c r="AB58" s="11" t="s">
        <v>308</v>
      </c>
      <c r="AC58" s="6">
        <v>0</v>
      </c>
      <c r="AD58" s="12" t="str">
        <f t="shared" si="13"/>
        <v>0</v>
      </c>
      <c r="AF58" s="31" t="s">
        <v>307</v>
      </c>
      <c r="AG58" s="33">
        <v>112</v>
      </c>
      <c r="AH58" s="34" t="str">
        <f t="shared" si="14"/>
        <v>70</v>
      </c>
      <c r="AI58" s="9" t="s">
        <v>308</v>
      </c>
      <c r="AJ58" s="3">
        <v>186</v>
      </c>
      <c r="AK58" s="10" t="str">
        <f t="shared" si="9"/>
        <v>BA</v>
      </c>
    </row>
    <row r="59" spans="1:37" x14ac:dyDescent="0.25">
      <c r="A59" t="s">
        <v>309</v>
      </c>
      <c r="B59" t="s">
        <v>310</v>
      </c>
      <c r="G59" s="9" t="s">
        <v>311</v>
      </c>
      <c r="H59" s="15">
        <v>96</v>
      </c>
      <c r="I59" s="10" t="str">
        <f t="shared" si="11"/>
        <v>60</v>
      </c>
      <c r="J59" s="3"/>
      <c r="U59"/>
      <c r="Y59" s="31" t="s">
        <v>312</v>
      </c>
      <c r="Z59" s="33">
        <v>3</v>
      </c>
      <c r="AA59" s="34" t="str">
        <f t="shared" si="10"/>
        <v>3</v>
      </c>
      <c r="AF59" s="31" t="s">
        <v>312</v>
      </c>
      <c r="AG59" s="33">
        <v>53</v>
      </c>
      <c r="AH59" s="34" t="str">
        <f t="shared" si="14"/>
        <v>35</v>
      </c>
      <c r="AI59" s="9" t="s">
        <v>313</v>
      </c>
      <c r="AJ59" s="3">
        <v>79</v>
      </c>
      <c r="AK59" s="10" t="str">
        <f t="shared" si="9"/>
        <v>4F</v>
      </c>
    </row>
    <row r="60" spans="1:37" x14ac:dyDescent="0.25">
      <c r="A60" t="s">
        <v>314</v>
      </c>
      <c r="B60" t="s">
        <v>310</v>
      </c>
      <c r="G60" s="9" t="s">
        <v>315</v>
      </c>
      <c r="H60" s="15">
        <v>48</v>
      </c>
      <c r="I60" s="10" t="str">
        <f t="shared" si="11"/>
        <v>30</v>
      </c>
      <c r="J60" s="3"/>
      <c r="U60"/>
      <c r="Y60" s="31" t="s">
        <v>316</v>
      </c>
      <c r="Z60" s="33">
        <v>0</v>
      </c>
      <c r="AA60" s="34" t="str">
        <f t="shared" si="10"/>
        <v>0</v>
      </c>
      <c r="AF60" s="31" t="s">
        <v>316</v>
      </c>
      <c r="AG60" s="33">
        <v>208</v>
      </c>
      <c r="AH60" s="34" t="str">
        <f t="shared" si="14"/>
        <v>D0</v>
      </c>
      <c r="AI60" s="9" t="s">
        <v>317</v>
      </c>
      <c r="AJ60" s="3">
        <v>188</v>
      </c>
      <c r="AK60" s="10" t="str">
        <f t="shared" si="9"/>
        <v>BC</v>
      </c>
    </row>
    <row r="61" spans="1:37" x14ac:dyDescent="0.25">
      <c r="A61" t="s">
        <v>318</v>
      </c>
      <c r="B61" t="s">
        <v>319</v>
      </c>
      <c r="G61" s="9" t="s">
        <v>320</v>
      </c>
      <c r="H61" s="15">
        <v>126</v>
      </c>
      <c r="I61" s="10" t="str">
        <f t="shared" si="11"/>
        <v>7E</v>
      </c>
      <c r="J61" s="3"/>
      <c r="U61"/>
      <c r="Y61" s="31" t="s">
        <v>321</v>
      </c>
      <c r="Z61" s="33">
        <v>1</v>
      </c>
      <c r="AA61" s="34" t="str">
        <f t="shared" si="10"/>
        <v>1</v>
      </c>
      <c r="AF61" s="31" t="s">
        <v>321</v>
      </c>
      <c r="AG61" s="33">
        <v>221</v>
      </c>
      <c r="AH61" s="34" t="str">
        <f t="shared" si="14"/>
        <v>DD</v>
      </c>
      <c r="AI61" s="9" t="s">
        <v>322</v>
      </c>
      <c r="AJ61" s="3">
        <v>47</v>
      </c>
      <c r="AK61" s="10" t="str">
        <f t="shared" si="9"/>
        <v>2F</v>
      </c>
    </row>
    <row r="62" spans="1:37" x14ac:dyDescent="0.25">
      <c r="A62" t="s">
        <v>323</v>
      </c>
      <c r="B62" t="s">
        <v>319</v>
      </c>
      <c r="G62" s="9" t="s">
        <v>324</v>
      </c>
      <c r="H62" s="15">
        <v>105</v>
      </c>
      <c r="I62" s="10" t="str">
        <f t="shared" si="11"/>
        <v>69</v>
      </c>
      <c r="J62" s="3"/>
      <c r="U62"/>
      <c r="Y62" s="31" t="s">
        <v>325</v>
      </c>
      <c r="Z62" s="33">
        <v>0</v>
      </c>
      <c r="AA62" s="34" t="str">
        <f t="shared" si="10"/>
        <v>0</v>
      </c>
      <c r="AF62" s="31" t="s">
        <v>325</v>
      </c>
      <c r="AG62" s="33">
        <v>186</v>
      </c>
      <c r="AH62" s="34" t="str">
        <f t="shared" si="14"/>
        <v>BA</v>
      </c>
      <c r="AI62" s="9" t="s">
        <v>326</v>
      </c>
      <c r="AJ62" s="3">
        <v>113</v>
      </c>
      <c r="AK62" s="10" t="str">
        <f t="shared" si="9"/>
        <v>71</v>
      </c>
    </row>
    <row r="63" spans="1:37" x14ac:dyDescent="0.25">
      <c r="A63" t="s">
        <v>327</v>
      </c>
      <c r="B63" t="s">
        <v>319</v>
      </c>
      <c r="G63" s="9" t="s">
        <v>328</v>
      </c>
      <c r="H63" s="15">
        <v>34</v>
      </c>
      <c r="I63" s="10" t="str">
        <f t="shared" si="11"/>
        <v>22</v>
      </c>
      <c r="J63" s="3"/>
      <c r="U63"/>
      <c r="Y63" s="31" t="s">
        <v>329</v>
      </c>
      <c r="Z63" s="33">
        <v>32</v>
      </c>
      <c r="AA63" s="34" t="str">
        <f t="shared" si="10"/>
        <v>20</v>
      </c>
      <c r="AF63" s="31" t="s">
        <v>329</v>
      </c>
      <c r="AG63" s="33">
        <v>79</v>
      </c>
      <c r="AH63" s="34" t="str">
        <f t="shared" si="14"/>
        <v>4F</v>
      </c>
      <c r="AI63" s="9" t="s">
        <v>330</v>
      </c>
      <c r="AJ63" s="3">
        <v>128</v>
      </c>
      <c r="AK63" s="10" t="str">
        <f t="shared" si="9"/>
        <v>80</v>
      </c>
    </row>
    <row r="64" spans="1:37" x14ac:dyDescent="0.25">
      <c r="A64" t="s">
        <v>331</v>
      </c>
      <c r="B64" t="s">
        <v>319</v>
      </c>
      <c r="G64" s="9" t="s">
        <v>332</v>
      </c>
      <c r="H64" s="15">
        <v>1</v>
      </c>
      <c r="I64" s="10" t="str">
        <f t="shared" si="11"/>
        <v>1</v>
      </c>
      <c r="J64" s="3"/>
      <c r="U64"/>
      <c r="Y64" s="31" t="s">
        <v>333</v>
      </c>
      <c r="Z64" s="33">
        <v>2</v>
      </c>
      <c r="AA64" s="34" t="str">
        <f t="shared" si="10"/>
        <v>2</v>
      </c>
      <c r="AF64" s="31" t="s">
        <v>333</v>
      </c>
      <c r="AG64" s="33">
        <v>188</v>
      </c>
      <c r="AH64" s="34" t="str">
        <f t="shared" si="14"/>
        <v>BC</v>
      </c>
      <c r="AI64" s="9" t="s">
        <v>334</v>
      </c>
      <c r="AJ64" s="3">
        <v>132</v>
      </c>
      <c r="AK64" s="10" t="str">
        <f t="shared" si="9"/>
        <v>84</v>
      </c>
    </row>
    <row r="65" spans="1:37" x14ac:dyDescent="0.25">
      <c r="A65" t="s">
        <v>335</v>
      </c>
      <c r="B65" t="s">
        <v>336</v>
      </c>
      <c r="G65" s="9" t="s">
        <v>337</v>
      </c>
      <c r="H65" s="15">
        <v>11</v>
      </c>
      <c r="I65" s="10" t="str">
        <f t="shared" si="11"/>
        <v>B</v>
      </c>
      <c r="J65" s="3"/>
      <c r="U65"/>
      <c r="Y65" s="31" t="s">
        <v>338</v>
      </c>
      <c r="Z65" s="33">
        <v>36</v>
      </c>
      <c r="AA65" s="34" t="str">
        <f t="shared" si="10"/>
        <v>24</v>
      </c>
      <c r="AF65" s="31" t="s">
        <v>338</v>
      </c>
      <c r="AG65" s="33">
        <v>47</v>
      </c>
      <c r="AH65" s="34" t="str">
        <f t="shared" si="14"/>
        <v>2F</v>
      </c>
      <c r="AI65" s="9" t="s">
        <v>339</v>
      </c>
      <c r="AJ65" s="3">
        <v>30</v>
      </c>
      <c r="AK65" s="10" t="str">
        <f t="shared" si="9"/>
        <v>1E</v>
      </c>
    </row>
    <row r="66" spans="1:37" x14ac:dyDescent="0.25">
      <c r="A66" t="s">
        <v>340</v>
      </c>
      <c r="B66" t="s">
        <v>341</v>
      </c>
      <c r="G66" s="9" t="s">
        <v>342</v>
      </c>
      <c r="H66" s="15">
        <v>49</v>
      </c>
      <c r="I66" s="10" t="str">
        <f t="shared" si="11"/>
        <v>31</v>
      </c>
      <c r="J66" s="3"/>
      <c r="K66" s="52"/>
      <c r="U66"/>
      <c r="Y66" s="35" t="s">
        <v>343</v>
      </c>
      <c r="Z66" s="38">
        <v>1</v>
      </c>
      <c r="AA66" s="37" t="str">
        <f t="shared" si="10"/>
        <v>1</v>
      </c>
      <c r="AF66" s="31" t="s">
        <v>343</v>
      </c>
      <c r="AG66" s="33">
        <v>113</v>
      </c>
      <c r="AH66" s="34" t="str">
        <f t="shared" si="14"/>
        <v>71</v>
      </c>
      <c r="AI66" s="9" t="s">
        <v>344</v>
      </c>
      <c r="AJ66" s="3">
        <v>0</v>
      </c>
      <c r="AK66" s="10" t="str">
        <f t="shared" si="9"/>
        <v>0</v>
      </c>
    </row>
    <row r="67" spans="1:37" x14ac:dyDescent="0.25">
      <c r="A67" t="s">
        <v>345</v>
      </c>
      <c r="B67" t="s">
        <v>341</v>
      </c>
      <c r="G67" s="9" t="s">
        <v>346</v>
      </c>
      <c r="H67" s="15">
        <v>55</v>
      </c>
      <c r="I67" s="10" t="str">
        <f t="shared" ref="I67:I86" si="15">DEC2HEX(H67)</f>
        <v>37</v>
      </c>
      <c r="J67" s="3"/>
      <c r="K67" s="52" t="str">
        <f>CHAR(BIN2DEC(HEX2BIN(I67,8)))</f>
        <v>7</v>
      </c>
      <c r="AF67" s="31" t="s">
        <v>347</v>
      </c>
      <c r="AG67" s="33">
        <v>1</v>
      </c>
      <c r="AH67" s="34" t="str">
        <f t="shared" ref="AH67:AH90" si="16">DEC2HEX(AG67)</f>
        <v>1</v>
      </c>
      <c r="AI67" s="9" t="s">
        <v>348</v>
      </c>
      <c r="AJ67" s="3">
        <v>128</v>
      </c>
      <c r="AK67" s="10" t="str">
        <f t="shared" si="9"/>
        <v>80</v>
      </c>
    </row>
    <row r="68" spans="1:37" x14ac:dyDescent="0.25">
      <c r="A68" t="s">
        <v>349</v>
      </c>
      <c r="B68" t="s">
        <v>341</v>
      </c>
      <c r="G68" s="9" t="s">
        <v>350</v>
      </c>
      <c r="H68" s="15">
        <v>53</v>
      </c>
      <c r="I68" s="10" t="str">
        <f t="shared" si="15"/>
        <v>35</v>
      </c>
      <c r="J68" s="3"/>
      <c r="K68" s="52" t="str">
        <f t="shared" ref="K68:K76" si="17">CHAR(BIN2DEC(HEX2BIN(I68,8)))</f>
        <v>5</v>
      </c>
      <c r="AF68" s="31" t="s">
        <v>351</v>
      </c>
      <c r="AG68" s="33">
        <v>0</v>
      </c>
      <c r="AH68" s="34" t="str">
        <f t="shared" si="16"/>
        <v>0</v>
      </c>
      <c r="AI68" s="9" t="s">
        <v>352</v>
      </c>
      <c r="AJ68" s="3">
        <v>132</v>
      </c>
      <c r="AK68" s="10" t="str">
        <f t="shared" si="9"/>
        <v>84</v>
      </c>
    </row>
    <row r="69" spans="1:37" x14ac:dyDescent="0.25">
      <c r="A69" t="s">
        <v>353</v>
      </c>
      <c r="B69" t="s">
        <v>341</v>
      </c>
      <c r="G69" s="9" t="s">
        <v>354</v>
      </c>
      <c r="H69" s="15">
        <v>54</v>
      </c>
      <c r="I69" s="10" t="str">
        <f t="shared" si="15"/>
        <v>36</v>
      </c>
      <c r="J69" s="3"/>
      <c r="K69" s="52" t="str">
        <f t="shared" si="17"/>
        <v>6</v>
      </c>
      <c r="AF69" s="31" t="s">
        <v>355</v>
      </c>
      <c r="AG69" s="33">
        <v>0</v>
      </c>
      <c r="AH69" s="34" t="str">
        <f t="shared" si="16"/>
        <v>0</v>
      </c>
      <c r="AI69" s="9" t="s">
        <v>356</v>
      </c>
      <c r="AJ69" s="3">
        <v>30</v>
      </c>
      <c r="AK69" s="10" t="str">
        <f t="shared" si="9"/>
        <v>1E</v>
      </c>
    </row>
    <row r="70" spans="1:37" x14ac:dyDescent="0.25">
      <c r="A70" t="s">
        <v>357</v>
      </c>
      <c r="B70" t="s">
        <v>341</v>
      </c>
      <c r="G70" s="9" t="s">
        <v>358</v>
      </c>
      <c r="H70" s="15">
        <v>45</v>
      </c>
      <c r="I70" s="10" t="str">
        <f t="shared" si="15"/>
        <v>2D</v>
      </c>
      <c r="J70" s="3"/>
      <c r="K70" s="52" t="str">
        <f t="shared" si="17"/>
        <v>-</v>
      </c>
      <c r="AF70" s="31" t="s">
        <v>359</v>
      </c>
      <c r="AG70" s="33">
        <v>0</v>
      </c>
      <c r="AH70" s="34" t="str">
        <f t="shared" si="16"/>
        <v>0</v>
      </c>
      <c r="AI70" s="9" t="s">
        <v>360</v>
      </c>
      <c r="AJ70" s="3">
        <v>0</v>
      </c>
      <c r="AK70" s="10" t="str">
        <f t="shared" ref="AK70:AK72" si="18">DEC2HEX(AJ70)</f>
        <v>0</v>
      </c>
    </row>
    <row r="71" spans="1:37" x14ac:dyDescent="0.25">
      <c r="A71" t="s">
        <v>361</v>
      </c>
      <c r="B71" t="s">
        <v>341</v>
      </c>
      <c r="G71" s="9" t="s">
        <v>362</v>
      </c>
      <c r="H71" s="15">
        <v>76</v>
      </c>
      <c r="I71" s="10" t="str">
        <f t="shared" si="15"/>
        <v>4C</v>
      </c>
      <c r="J71" s="3"/>
      <c r="K71" s="52" t="str">
        <f t="shared" si="17"/>
        <v>L</v>
      </c>
      <c r="AF71" s="31" t="s">
        <v>363</v>
      </c>
      <c r="AG71" s="33">
        <v>128</v>
      </c>
      <c r="AH71" s="34" t="str">
        <f t="shared" si="16"/>
        <v>80</v>
      </c>
      <c r="AI71" s="9" t="s">
        <v>364</v>
      </c>
      <c r="AJ71" s="3">
        <v>0</v>
      </c>
      <c r="AK71" s="10" t="str">
        <f t="shared" si="18"/>
        <v>0</v>
      </c>
    </row>
    <row r="72" spans="1:37" x14ac:dyDescent="0.25">
      <c r="A72" t="s">
        <v>365</v>
      </c>
      <c r="B72" t="s">
        <v>341</v>
      </c>
      <c r="G72" s="9" t="s">
        <v>366</v>
      </c>
      <c r="H72" s="15">
        <v>56</v>
      </c>
      <c r="I72" s="10" t="str">
        <f t="shared" si="15"/>
        <v>38</v>
      </c>
      <c r="J72" s="3"/>
      <c r="K72" s="52" t="str">
        <f t="shared" si="17"/>
        <v>8</v>
      </c>
      <c r="AF72" s="31" t="s">
        <v>367</v>
      </c>
      <c r="AG72" s="33">
        <v>132</v>
      </c>
      <c r="AH72" s="34" t="str">
        <f t="shared" si="16"/>
        <v>84</v>
      </c>
      <c r="AI72" s="11" t="s">
        <v>368</v>
      </c>
      <c r="AJ72" s="6">
        <v>0</v>
      </c>
      <c r="AK72" s="12" t="str">
        <f t="shared" si="18"/>
        <v>0</v>
      </c>
    </row>
    <row r="73" spans="1:37" x14ac:dyDescent="0.25">
      <c r="A73" t="s">
        <v>369</v>
      </c>
      <c r="B73" t="s">
        <v>341</v>
      </c>
      <c r="G73" s="9" t="s">
        <v>370</v>
      </c>
      <c r="H73" s="15">
        <v>51</v>
      </c>
      <c r="I73" s="10" t="str">
        <f t="shared" si="15"/>
        <v>33</v>
      </c>
      <c r="J73" s="3"/>
      <c r="K73" s="52" t="str">
        <f t="shared" si="17"/>
        <v>3</v>
      </c>
      <c r="AF73" s="31" t="s">
        <v>371</v>
      </c>
      <c r="AG73" s="33">
        <v>30</v>
      </c>
      <c r="AH73" s="34" t="str">
        <f t="shared" si="16"/>
        <v>1E</v>
      </c>
    </row>
    <row r="74" spans="1:37" x14ac:dyDescent="0.25">
      <c r="A74" t="s">
        <v>372</v>
      </c>
      <c r="B74" t="s">
        <v>341</v>
      </c>
      <c r="G74" s="9" t="s">
        <v>373</v>
      </c>
      <c r="H74" s="15">
        <v>69</v>
      </c>
      <c r="I74" s="10" t="str">
        <f t="shared" si="15"/>
        <v>45</v>
      </c>
      <c r="J74" s="3"/>
      <c r="K74" s="52" t="str">
        <f t="shared" si="17"/>
        <v>E</v>
      </c>
      <c r="AF74" s="31" t="s">
        <v>374</v>
      </c>
      <c r="AG74" s="33">
        <v>0</v>
      </c>
      <c r="AH74" s="34" t="str">
        <f t="shared" si="16"/>
        <v>0</v>
      </c>
    </row>
    <row r="75" spans="1:37" x14ac:dyDescent="0.25">
      <c r="A75" t="s">
        <v>375</v>
      </c>
      <c r="B75" t="s">
        <v>341</v>
      </c>
      <c r="G75" s="9" t="s">
        <v>376</v>
      </c>
      <c r="H75" s="15">
        <v>47</v>
      </c>
      <c r="I75" s="10" t="str">
        <f t="shared" si="15"/>
        <v>2F</v>
      </c>
      <c r="J75" s="3"/>
      <c r="K75" s="52" t="str">
        <f t="shared" si="17"/>
        <v>/</v>
      </c>
      <c r="AF75" s="31" t="s">
        <v>377</v>
      </c>
      <c r="AG75" s="33">
        <v>248</v>
      </c>
      <c r="AH75" s="34" t="str">
        <f t="shared" si="16"/>
        <v>F8</v>
      </c>
    </row>
    <row r="76" spans="1:37" x14ac:dyDescent="0.25">
      <c r="A76" t="s">
        <v>378</v>
      </c>
      <c r="B76" t="s">
        <v>341</v>
      </c>
      <c r="G76" s="9" t="s">
        <v>379</v>
      </c>
      <c r="H76" s="15">
        <v>66</v>
      </c>
      <c r="I76" s="10" t="str">
        <f t="shared" si="15"/>
        <v>42</v>
      </c>
      <c r="J76" s="3"/>
      <c r="K76" s="52" t="str">
        <f t="shared" si="17"/>
        <v>B</v>
      </c>
      <c r="AF76" s="31" t="s">
        <v>380</v>
      </c>
      <c r="AG76" s="33">
        <v>67</v>
      </c>
      <c r="AH76" s="34" t="str">
        <f t="shared" si="16"/>
        <v>43</v>
      </c>
    </row>
    <row r="77" spans="1:37" x14ac:dyDescent="0.25">
      <c r="A77" t="s">
        <v>381</v>
      </c>
      <c r="B77" t="s">
        <v>382</v>
      </c>
      <c r="G77" s="9" t="s">
        <v>383</v>
      </c>
      <c r="H77" s="15">
        <v>3</v>
      </c>
      <c r="I77" s="10" t="str">
        <f t="shared" si="15"/>
        <v>3</v>
      </c>
      <c r="J77" s="3"/>
      <c r="AF77" s="31" t="s">
        <v>384</v>
      </c>
      <c r="AG77" s="33">
        <v>128</v>
      </c>
      <c r="AH77" s="34" t="str">
        <f t="shared" si="16"/>
        <v>80</v>
      </c>
    </row>
    <row r="78" spans="1:37" x14ac:dyDescent="0.25">
      <c r="G78" s="9" t="s">
        <v>385</v>
      </c>
      <c r="H78" s="15">
        <v>134</v>
      </c>
      <c r="I78" s="10" t="str">
        <f t="shared" si="15"/>
        <v>86</v>
      </c>
      <c r="J78" s="3"/>
      <c r="AF78" s="31" t="s">
        <v>386</v>
      </c>
      <c r="AG78" s="33">
        <v>132</v>
      </c>
      <c r="AH78" s="34" t="str">
        <f t="shared" si="16"/>
        <v>84</v>
      </c>
    </row>
    <row r="79" spans="1:37" x14ac:dyDescent="0.25">
      <c r="G79" s="9" t="s">
        <v>387</v>
      </c>
      <c r="H79" s="15">
        <v>0</v>
      </c>
      <c r="I79" s="10" t="str">
        <f t="shared" si="15"/>
        <v>0</v>
      </c>
      <c r="J79" s="3"/>
      <c r="AF79" s="31" t="s">
        <v>388</v>
      </c>
      <c r="AG79" s="33">
        <v>30</v>
      </c>
      <c r="AH79" s="34" t="str">
        <f t="shared" si="16"/>
        <v>1E</v>
      </c>
    </row>
    <row r="80" spans="1:37" x14ac:dyDescent="0.25">
      <c r="G80" s="9" t="s">
        <v>389</v>
      </c>
      <c r="H80" s="15">
        <v>5</v>
      </c>
      <c r="I80" s="10" t="str">
        <f t="shared" si="15"/>
        <v>5</v>
      </c>
      <c r="J80" s="3"/>
      <c r="AF80" s="31" t="s">
        <v>390</v>
      </c>
      <c r="AG80" s="33">
        <v>0</v>
      </c>
      <c r="AH80" s="34" t="str">
        <f t="shared" si="16"/>
        <v>0</v>
      </c>
    </row>
    <row r="81" spans="7:34" x14ac:dyDescent="0.25">
      <c r="G81" s="9" t="s">
        <v>391</v>
      </c>
      <c r="H81" s="15">
        <v>0</v>
      </c>
      <c r="I81" s="10" t="str">
        <f t="shared" si="15"/>
        <v>0</v>
      </c>
      <c r="J81" s="3"/>
      <c r="AF81" s="31" t="s">
        <v>392</v>
      </c>
      <c r="AG81" s="33">
        <v>248</v>
      </c>
      <c r="AH81" s="34" t="str">
        <f t="shared" si="16"/>
        <v>F8</v>
      </c>
    </row>
    <row r="82" spans="7:34" x14ac:dyDescent="0.25">
      <c r="G82" s="9" t="s">
        <v>393</v>
      </c>
      <c r="H82" s="15">
        <v>3</v>
      </c>
      <c r="I82" s="10" t="str">
        <f t="shared" si="15"/>
        <v>3</v>
      </c>
      <c r="J82" s="3"/>
      <c r="AF82" s="31" t="s">
        <v>394</v>
      </c>
      <c r="AG82" s="33">
        <v>67</v>
      </c>
      <c r="AH82" s="34" t="str">
        <f t="shared" si="16"/>
        <v>43</v>
      </c>
    </row>
    <row r="83" spans="7:34" x14ac:dyDescent="0.25">
      <c r="G83" s="9" t="s">
        <v>395</v>
      </c>
      <c r="H83" s="15">
        <v>0</v>
      </c>
      <c r="I83" s="10" t="str">
        <f t="shared" si="15"/>
        <v>0</v>
      </c>
      <c r="J83" s="3"/>
      <c r="AF83" s="31" t="s">
        <v>396</v>
      </c>
      <c r="AG83" s="33">
        <v>163</v>
      </c>
      <c r="AH83" s="34" t="str">
        <f t="shared" si="16"/>
        <v>A3</v>
      </c>
    </row>
    <row r="84" spans="7:34" x14ac:dyDescent="0.25">
      <c r="G84" s="9" t="s">
        <v>397</v>
      </c>
      <c r="H84" s="15">
        <v>0</v>
      </c>
      <c r="I84" s="10" t="str">
        <f t="shared" si="15"/>
        <v>0</v>
      </c>
      <c r="J84" s="3"/>
      <c r="AF84" s="31" t="s">
        <v>398</v>
      </c>
      <c r="AG84" s="33">
        <v>3</v>
      </c>
      <c r="AH84" s="34" t="str">
        <f t="shared" si="16"/>
        <v>3</v>
      </c>
    </row>
    <row r="85" spans="7:34" x14ac:dyDescent="0.25">
      <c r="G85" s="9" t="s">
        <v>399</v>
      </c>
      <c r="H85" s="15">
        <v>0</v>
      </c>
      <c r="I85" s="10" t="str">
        <f t="shared" si="15"/>
        <v>0</v>
      </c>
      <c r="J85" s="3"/>
      <c r="AF85" s="31" t="s">
        <v>400</v>
      </c>
      <c r="AG85" s="33">
        <v>1</v>
      </c>
      <c r="AH85" s="34" t="str">
        <f t="shared" si="16"/>
        <v>1</v>
      </c>
    </row>
    <row r="86" spans="7:34" x14ac:dyDescent="0.25">
      <c r="G86" s="11" t="s">
        <v>401</v>
      </c>
      <c r="H86" s="16">
        <v>31</v>
      </c>
      <c r="I86" s="12" t="str">
        <f t="shared" si="15"/>
        <v>1F</v>
      </c>
      <c r="J86" s="3"/>
      <c r="AF86" s="31" t="s">
        <v>402</v>
      </c>
      <c r="AG86" s="33">
        <v>0</v>
      </c>
      <c r="AH86" s="34" t="str">
        <f t="shared" si="16"/>
        <v>0</v>
      </c>
    </row>
    <row r="87" spans="7:34" x14ac:dyDescent="0.25">
      <c r="AF87" s="31" t="s">
        <v>403</v>
      </c>
      <c r="AG87" s="33">
        <v>32</v>
      </c>
      <c r="AH87" s="34" t="str">
        <f t="shared" si="16"/>
        <v>20</v>
      </c>
    </row>
    <row r="88" spans="7:34" x14ac:dyDescent="0.25">
      <c r="AF88" s="31" t="s">
        <v>404</v>
      </c>
      <c r="AG88" s="33">
        <v>2</v>
      </c>
      <c r="AH88" s="34" t="str">
        <f t="shared" si="16"/>
        <v>2</v>
      </c>
    </row>
    <row r="89" spans="7:34" x14ac:dyDescent="0.25">
      <c r="AF89" s="31" t="s">
        <v>405</v>
      </c>
      <c r="AG89" s="33">
        <v>36</v>
      </c>
      <c r="AH89" s="34" t="str">
        <f t="shared" si="16"/>
        <v>24</v>
      </c>
    </row>
    <row r="90" spans="7:34" x14ac:dyDescent="0.25">
      <c r="AF90" s="35" t="s">
        <v>406</v>
      </c>
      <c r="AG90" s="38">
        <v>1</v>
      </c>
      <c r="AH90" s="37" t="str">
        <f t="shared" si="16"/>
        <v>1</v>
      </c>
    </row>
  </sheetData>
  <mergeCells count="5">
    <mergeCell ref="AF1:AK1"/>
    <mergeCell ref="D1:I1"/>
    <mergeCell ref="K1:P1"/>
    <mergeCell ref="R1:W1"/>
    <mergeCell ref="Y1:AD1"/>
  </mergeCells>
  <phoneticPr fontId="5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A5CF7-C2E3-4419-A6A8-1490F382F733}">
  <dimension ref="A1:DD79"/>
  <sheetViews>
    <sheetView topLeftCell="A42" zoomScaleNormal="100" workbookViewId="0">
      <selection activeCell="D49" sqref="D49:I49"/>
    </sheetView>
  </sheetViews>
  <sheetFormatPr defaultRowHeight="15" x14ac:dyDescent="0.25"/>
  <cols>
    <col min="2" max="2" width="15" bestFit="1" customWidth="1"/>
    <col min="3" max="3" width="19.85546875" bestFit="1" customWidth="1"/>
    <col min="4" max="4" width="17.28515625" bestFit="1" customWidth="1"/>
    <col min="5" max="5" width="17.28515625" customWidth="1"/>
    <col min="6" max="6" width="45" customWidth="1"/>
    <col min="7" max="7" width="21.85546875" bestFit="1" customWidth="1"/>
    <col min="8" max="9" width="9.140625" style="3"/>
    <col min="10" max="10" width="28.5703125" style="3" customWidth="1"/>
    <col min="11" max="11" width="24.42578125" bestFit="1" customWidth="1"/>
    <col min="12" max="13" width="9.140625" style="3"/>
    <col min="17" max="56" width="9.140625" style="3"/>
    <col min="57" max="92" width="9.140625" style="114"/>
  </cols>
  <sheetData>
    <row r="1" spans="1:108" ht="57" customHeight="1" x14ac:dyDescent="0.25">
      <c r="G1" s="212" t="s">
        <v>983</v>
      </c>
      <c r="H1" s="212"/>
      <c r="I1" s="212"/>
      <c r="J1" s="212"/>
      <c r="K1" s="212"/>
      <c r="L1" s="212"/>
      <c r="M1" s="212"/>
      <c r="BE1" s="191" t="s">
        <v>1038</v>
      </c>
      <c r="BF1" s="192"/>
      <c r="BG1" s="197" t="s">
        <v>1039</v>
      </c>
      <c r="BH1" s="198"/>
      <c r="BI1" s="191" t="s">
        <v>1040</v>
      </c>
      <c r="BJ1" s="192"/>
      <c r="BK1" s="205" t="s">
        <v>1041</v>
      </c>
      <c r="BL1" s="208" t="s">
        <v>1042</v>
      </c>
      <c r="BM1" s="203" t="s">
        <v>1043</v>
      </c>
      <c r="BN1" s="208" t="s">
        <v>1044</v>
      </c>
      <c r="BO1" s="203" t="s">
        <v>1045</v>
      </c>
      <c r="BP1" s="203" t="s">
        <v>1046</v>
      </c>
      <c r="BQ1" s="203" t="s">
        <v>1047</v>
      </c>
      <c r="BR1" s="203" t="s">
        <v>1048</v>
      </c>
      <c r="BS1" s="203" t="s">
        <v>1049</v>
      </c>
      <c r="BT1" s="203" t="s">
        <v>1050</v>
      </c>
      <c r="BU1" s="203" t="s">
        <v>1051</v>
      </c>
      <c r="BV1" s="203" t="s">
        <v>1052</v>
      </c>
      <c r="BW1" s="203" t="s">
        <v>1053</v>
      </c>
      <c r="BX1" s="203" t="s">
        <v>1054</v>
      </c>
      <c r="BY1" s="203" t="s">
        <v>1055</v>
      </c>
      <c r="BZ1" s="203" t="s">
        <v>1056</v>
      </c>
      <c r="CA1" s="203" t="s">
        <v>1057</v>
      </c>
      <c r="CB1" s="203" t="s">
        <v>1058</v>
      </c>
      <c r="CC1" s="203" t="s">
        <v>1059</v>
      </c>
      <c r="CD1" s="203" t="s">
        <v>1060</v>
      </c>
      <c r="CE1" s="203" t="s">
        <v>1061</v>
      </c>
      <c r="CF1" s="203" t="s">
        <v>1062</v>
      </c>
      <c r="CG1" s="190"/>
      <c r="CH1" s="190"/>
      <c r="CI1" s="190"/>
      <c r="CJ1" s="190"/>
      <c r="CK1" s="190"/>
      <c r="CL1" s="190"/>
      <c r="CM1" s="190"/>
      <c r="CN1" s="190"/>
    </row>
    <row r="2" spans="1:108" x14ac:dyDescent="0.25">
      <c r="G2" t="s">
        <v>984</v>
      </c>
      <c r="H2" s="3" t="s">
        <v>6</v>
      </c>
      <c r="I2" s="3" t="s">
        <v>7</v>
      </c>
      <c r="K2" t="s">
        <v>985</v>
      </c>
      <c r="L2" s="3" t="s">
        <v>793</v>
      </c>
      <c r="M2" s="3" t="s">
        <v>7</v>
      </c>
      <c r="BE2" s="193"/>
      <c r="BF2" s="194"/>
      <c r="BG2" s="199"/>
      <c r="BH2" s="200"/>
      <c r="BI2" s="193"/>
      <c r="BJ2" s="194"/>
      <c r="BK2" s="206"/>
      <c r="BL2" s="209"/>
      <c r="BM2" s="204"/>
      <c r="BN2" s="209"/>
      <c r="BO2" s="204"/>
      <c r="BP2" s="204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190"/>
      <c r="CH2" s="190"/>
      <c r="CI2" s="190"/>
      <c r="CJ2" s="190"/>
      <c r="CK2" s="190"/>
      <c r="CL2" s="190"/>
      <c r="CM2" s="190"/>
      <c r="CN2" s="190"/>
    </row>
    <row r="3" spans="1:108" ht="56.25" customHeight="1" x14ac:dyDescent="0.25">
      <c r="A3">
        <v>1</v>
      </c>
      <c r="B3" s="80" t="s">
        <v>802</v>
      </c>
      <c r="G3" t="s">
        <v>13</v>
      </c>
      <c r="H3" s="3">
        <v>112</v>
      </c>
      <c r="I3" s="3" t="str">
        <f>DEC2HEX(H3)</f>
        <v>70</v>
      </c>
      <c r="K3" t="s">
        <v>14</v>
      </c>
      <c r="L3" s="3">
        <v>112</v>
      </c>
      <c r="M3" s="3" t="str">
        <f>DEC2HEX(L3)</f>
        <v>70</v>
      </c>
      <c r="BE3" s="195"/>
      <c r="BF3" s="196"/>
      <c r="BG3" s="201"/>
      <c r="BH3" s="202"/>
      <c r="BI3" s="195"/>
      <c r="BJ3" s="196"/>
      <c r="BK3" s="207"/>
      <c r="BL3" s="210"/>
      <c r="BM3" s="211"/>
      <c r="BN3" s="210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  <c r="CE3" s="204"/>
      <c r="CF3" s="204"/>
      <c r="CG3" s="190"/>
      <c r="CH3" s="190"/>
      <c r="CI3" s="190"/>
      <c r="CJ3" s="190"/>
      <c r="CK3" s="190"/>
      <c r="CL3" s="190"/>
      <c r="CM3" s="190"/>
      <c r="CN3" s="190"/>
    </row>
    <row r="4" spans="1:108" x14ac:dyDescent="0.25">
      <c r="A4">
        <v>2</v>
      </c>
      <c r="B4" s="80" t="s">
        <v>802</v>
      </c>
      <c r="G4" t="s">
        <v>19</v>
      </c>
      <c r="H4" s="3">
        <v>0</v>
      </c>
      <c r="I4" s="3" t="str">
        <f t="shared" ref="I4:I67" si="0">DEC2HEX(H4)</f>
        <v>0</v>
      </c>
      <c r="K4" t="s">
        <v>20</v>
      </c>
      <c r="L4" s="3">
        <v>0</v>
      </c>
      <c r="M4" s="3" t="str">
        <f t="shared" ref="M4:M58" si="1">DEC2HEX(L4)</f>
        <v>0</v>
      </c>
      <c r="Q4" s="3" t="s">
        <v>914</v>
      </c>
      <c r="R4" s="3" t="s">
        <v>899</v>
      </c>
      <c r="S4" s="3" t="s">
        <v>986</v>
      </c>
      <c r="T4" s="3" t="s">
        <v>899</v>
      </c>
      <c r="U4" s="131" t="s">
        <v>987</v>
      </c>
      <c r="V4" s="131" t="s">
        <v>902</v>
      </c>
      <c r="W4" s="131" t="s">
        <v>899</v>
      </c>
      <c r="X4" s="131" t="s">
        <v>900</v>
      </c>
      <c r="Y4" s="3" t="s">
        <v>899</v>
      </c>
      <c r="Z4" s="3" t="s">
        <v>899</v>
      </c>
      <c r="AA4" s="3" t="s">
        <v>899</v>
      </c>
      <c r="AB4" s="3" t="s">
        <v>899</v>
      </c>
      <c r="AC4" s="3" t="s">
        <v>899</v>
      </c>
      <c r="AD4" s="3" t="s">
        <v>899</v>
      </c>
      <c r="AE4" s="3" t="s">
        <v>899</v>
      </c>
      <c r="AF4" s="3" t="s">
        <v>899</v>
      </c>
      <c r="AG4" s="3" t="s">
        <v>899</v>
      </c>
      <c r="AH4" s="3" t="s">
        <v>899</v>
      </c>
      <c r="AI4" s="3" t="s">
        <v>899</v>
      </c>
      <c r="AJ4" s="3" t="s">
        <v>899</v>
      </c>
      <c r="AK4" s="3" t="s">
        <v>899</v>
      </c>
      <c r="AL4" s="3" t="s">
        <v>899</v>
      </c>
      <c r="AM4" s="3" t="s">
        <v>899</v>
      </c>
      <c r="AN4" s="3" t="s">
        <v>899</v>
      </c>
      <c r="AO4" s="3" t="s">
        <v>899</v>
      </c>
      <c r="AP4" s="3" t="s">
        <v>899</v>
      </c>
      <c r="AQ4" s="3" t="s">
        <v>899</v>
      </c>
      <c r="AR4" s="3" t="s">
        <v>899</v>
      </c>
      <c r="AS4" s="3" t="s">
        <v>899</v>
      </c>
      <c r="AT4" s="3" t="s">
        <v>899</v>
      </c>
      <c r="AU4" s="3" t="s">
        <v>903</v>
      </c>
      <c r="AV4" s="3" t="s">
        <v>899</v>
      </c>
      <c r="AW4" s="24" t="s">
        <v>988</v>
      </c>
      <c r="AX4" s="24" t="s">
        <v>899</v>
      </c>
      <c r="AY4" s="24" t="s">
        <v>989</v>
      </c>
      <c r="AZ4" s="24" t="s">
        <v>899</v>
      </c>
      <c r="BA4" s="24" t="s">
        <v>990</v>
      </c>
      <c r="BB4" s="24" t="s">
        <v>939</v>
      </c>
      <c r="BC4" s="24" t="s">
        <v>940</v>
      </c>
      <c r="BD4" s="24" t="s">
        <v>941</v>
      </c>
      <c r="BE4" s="119" t="s">
        <v>991</v>
      </c>
      <c r="BF4" s="120" t="s">
        <v>899</v>
      </c>
      <c r="BG4" s="121" t="s">
        <v>906</v>
      </c>
      <c r="BH4" s="122" t="s">
        <v>899</v>
      </c>
      <c r="BI4" s="119" t="s">
        <v>992</v>
      </c>
      <c r="BJ4" s="120" t="s">
        <v>906</v>
      </c>
      <c r="BK4" s="125" t="s">
        <v>993</v>
      </c>
      <c r="BL4" s="120" t="s">
        <v>994</v>
      </c>
      <c r="BM4" s="121" t="s">
        <v>995</v>
      </c>
      <c r="BN4" s="123" t="s">
        <v>996</v>
      </c>
      <c r="BO4" s="125" t="s">
        <v>997</v>
      </c>
      <c r="BP4" s="125" t="s">
        <v>998</v>
      </c>
      <c r="BQ4" s="125" t="s">
        <v>999</v>
      </c>
      <c r="BR4" s="125" t="s">
        <v>1000</v>
      </c>
      <c r="BS4" s="125" t="s">
        <v>1001</v>
      </c>
      <c r="BT4" s="125" t="s">
        <v>1002</v>
      </c>
      <c r="BU4" s="125" t="s">
        <v>998</v>
      </c>
      <c r="BV4" s="125" t="s">
        <v>999</v>
      </c>
      <c r="BW4" s="125" t="s">
        <v>1001</v>
      </c>
      <c r="BX4" s="125" t="s">
        <v>1003</v>
      </c>
      <c r="BY4" s="125" t="s">
        <v>1004</v>
      </c>
      <c r="BZ4" s="125" t="s">
        <v>993</v>
      </c>
      <c r="CA4" s="125" t="s">
        <v>926</v>
      </c>
      <c r="CB4" s="125" t="s">
        <v>1003</v>
      </c>
      <c r="CC4" s="125" t="s">
        <v>905</v>
      </c>
      <c r="CD4" s="125" t="s">
        <v>898</v>
      </c>
      <c r="CE4" s="125" t="s">
        <v>1003</v>
      </c>
      <c r="CF4" s="125" t="s">
        <v>1005</v>
      </c>
      <c r="CG4" s="124" t="s">
        <v>998</v>
      </c>
      <c r="CH4" s="124" t="s">
        <v>1000</v>
      </c>
      <c r="CI4" s="124" t="s">
        <v>1006</v>
      </c>
      <c r="CJ4" s="114" t="s">
        <v>998</v>
      </c>
      <c r="CK4" s="114" t="s">
        <v>1000</v>
      </c>
      <c r="CL4" s="114" t="s">
        <v>899</v>
      </c>
      <c r="CM4" s="114" t="s">
        <v>908</v>
      </c>
      <c r="CN4" s="114" t="s">
        <v>899</v>
      </c>
    </row>
    <row r="5" spans="1:108" ht="18.75" x14ac:dyDescent="0.3">
      <c r="A5">
        <v>3</v>
      </c>
      <c r="B5" s="80" t="s">
        <v>803</v>
      </c>
      <c r="G5" t="s">
        <v>25</v>
      </c>
      <c r="H5" s="3">
        <v>52</v>
      </c>
      <c r="I5" s="3" t="str">
        <f t="shared" si="0"/>
        <v>34</v>
      </c>
      <c r="K5" t="s">
        <v>26</v>
      </c>
      <c r="L5" s="3">
        <v>32</v>
      </c>
      <c r="M5" s="3" t="str">
        <f t="shared" si="1"/>
        <v>20</v>
      </c>
      <c r="P5" s="118"/>
      <c r="U5" s="131"/>
      <c r="V5" s="131"/>
      <c r="W5" s="131"/>
      <c r="X5" s="131"/>
      <c r="AW5" s="24"/>
      <c r="AX5" s="24"/>
      <c r="AY5" s="24"/>
      <c r="AZ5" s="24"/>
      <c r="BA5" s="24"/>
      <c r="BB5" s="24"/>
      <c r="BC5" s="24"/>
      <c r="BD5" s="24"/>
      <c r="BE5" s="119" t="s">
        <v>1018</v>
      </c>
      <c r="BF5" s="120" t="s">
        <v>1019</v>
      </c>
      <c r="BG5" s="121" t="s">
        <v>1020</v>
      </c>
      <c r="BH5" s="122" t="s">
        <v>1019</v>
      </c>
      <c r="BI5" s="119" t="s">
        <v>1021</v>
      </c>
      <c r="BJ5" s="120" t="s">
        <v>1022</v>
      </c>
      <c r="BK5" s="126" t="s">
        <v>1023</v>
      </c>
      <c r="BL5" s="127" t="s">
        <v>1024</v>
      </c>
      <c r="BM5" s="128" t="s">
        <v>1025</v>
      </c>
      <c r="BN5" s="129" t="s">
        <v>1026</v>
      </c>
      <c r="BO5" s="125" t="s">
        <v>1027</v>
      </c>
      <c r="BP5" s="125" t="s">
        <v>1028</v>
      </c>
      <c r="BQ5" s="125" t="s">
        <v>1029</v>
      </c>
      <c r="BR5" s="125" t="s">
        <v>1030</v>
      </c>
      <c r="BS5" s="125" t="s">
        <v>1031</v>
      </c>
      <c r="BT5" s="125" t="s">
        <v>1030</v>
      </c>
      <c r="BU5" s="125" t="s">
        <v>1032</v>
      </c>
      <c r="BV5" s="125" t="s">
        <v>1033</v>
      </c>
      <c r="BW5" s="125" t="s">
        <v>1034</v>
      </c>
      <c r="BX5" s="125" t="s">
        <v>1023</v>
      </c>
      <c r="BY5" s="125" t="s">
        <v>1035</v>
      </c>
      <c r="BZ5" s="125" t="s">
        <v>1036</v>
      </c>
      <c r="CA5" s="125" t="s">
        <v>1034</v>
      </c>
      <c r="CB5" s="125" t="s">
        <v>1023</v>
      </c>
      <c r="CC5" s="125" t="s">
        <v>1030</v>
      </c>
      <c r="CD5" s="125" t="s">
        <v>1029</v>
      </c>
      <c r="CE5" s="125" t="s">
        <v>1030</v>
      </c>
      <c r="CF5" s="125" t="s">
        <v>1032</v>
      </c>
      <c r="CG5" s="130" t="s">
        <v>1019</v>
      </c>
      <c r="CH5" s="124" t="s">
        <v>1037</v>
      </c>
      <c r="CI5" s="124" t="s">
        <v>1019</v>
      </c>
    </row>
    <row r="6" spans="1:108" x14ac:dyDescent="0.25">
      <c r="A6">
        <v>4</v>
      </c>
      <c r="B6" s="80" t="s">
        <v>803</v>
      </c>
      <c r="G6" t="s">
        <v>30</v>
      </c>
      <c r="H6" s="3">
        <v>0</v>
      </c>
      <c r="I6" s="3" t="str">
        <f t="shared" si="0"/>
        <v>0</v>
      </c>
      <c r="K6" t="s">
        <v>31</v>
      </c>
      <c r="L6" s="3">
        <v>0</v>
      </c>
      <c r="M6" s="3" t="str">
        <f t="shared" si="1"/>
        <v>0</v>
      </c>
      <c r="Q6" s="3" t="s">
        <v>1068</v>
      </c>
      <c r="R6" s="3" t="s">
        <v>1019</v>
      </c>
      <c r="S6" s="3" t="s">
        <v>1069</v>
      </c>
      <c r="T6" s="3" t="s">
        <v>1019</v>
      </c>
      <c r="U6" s="131" t="s">
        <v>1063</v>
      </c>
      <c r="V6" s="131" t="s">
        <v>1064</v>
      </c>
      <c r="W6" s="131" t="s">
        <v>1065</v>
      </c>
      <c r="X6" s="131" t="s">
        <v>1019</v>
      </c>
      <c r="Y6" s="3" t="s">
        <v>1019</v>
      </c>
      <c r="Z6" s="3" t="s">
        <v>1019</v>
      </c>
      <c r="AA6" s="3" t="s">
        <v>1019</v>
      </c>
      <c r="AB6" s="3" t="s">
        <v>1019</v>
      </c>
      <c r="AC6" s="3" t="s">
        <v>1019</v>
      </c>
      <c r="AD6" s="3" t="s">
        <v>1019</v>
      </c>
      <c r="AE6" s="3" t="s">
        <v>1019</v>
      </c>
      <c r="AF6" s="3" t="s">
        <v>1019</v>
      </c>
      <c r="AG6" s="3" t="s">
        <v>1019</v>
      </c>
      <c r="AH6" s="3" t="s">
        <v>1019</v>
      </c>
      <c r="AI6" s="3" t="s">
        <v>1019</v>
      </c>
      <c r="AJ6" s="3" t="s">
        <v>1019</v>
      </c>
      <c r="AK6" s="3" t="s">
        <v>1019</v>
      </c>
      <c r="AL6" s="3" t="s">
        <v>1019</v>
      </c>
      <c r="AM6" s="3" t="s">
        <v>1019</v>
      </c>
      <c r="AN6" s="3" t="s">
        <v>1019</v>
      </c>
      <c r="AO6" s="3" t="s">
        <v>1019</v>
      </c>
      <c r="AP6" s="3" t="s">
        <v>1019</v>
      </c>
      <c r="AQ6" s="3" t="s">
        <v>1019</v>
      </c>
      <c r="AR6" s="3" t="s">
        <v>1019</v>
      </c>
      <c r="AS6" s="3" t="s">
        <v>1019</v>
      </c>
      <c r="AT6" s="3" t="s">
        <v>1019</v>
      </c>
      <c r="AU6" s="3" t="s">
        <v>1066</v>
      </c>
      <c r="AV6" s="3" t="s">
        <v>1019</v>
      </c>
      <c r="AW6" s="24" t="s">
        <v>1070</v>
      </c>
      <c r="AX6" s="24" t="s">
        <v>1019</v>
      </c>
      <c r="AY6" s="24" t="s">
        <v>1071</v>
      </c>
      <c r="AZ6" s="24" t="s">
        <v>1019</v>
      </c>
      <c r="BA6" s="24" t="s">
        <v>1072</v>
      </c>
      <c r="BB6" s="24" t="s">
        <v>1073</v>
      </c>
      <c r="BC6" s="24" t="s">
        <v>1074</v>
      </c>
      <c r="BD6" s="24" t="s">
        <v>1075</v>
      </c>
      <c r="BE6" s="114" t="s">
        <v>1018</v>
      </c>
      <c r="BF6" s="114" t="s">
        <v>1019</v>
      </c>
      <c r="BG6" s="114" t="s">
        <v>1067</v>
      </c>
      <c r="BH6" s="114" t="s">
        <v>1019</v>
      </c>
      <c r="BI6" s="114" t="s">
        <v>1076</v>
      </c>
      <c r="BJ6" s="114" t="s">
        <v>1077</v>
      </c>
      <c r="BK6" s="114" t="s">
        <v>1023</v>
      </c>
      <c r="BL6" s="114" t="s">
        <v>1078</v>
      </c>
      <c r="BM6" s="114" t="s">
        <v>1025</v>
      </c>
      <c r="BN6" s="114" t="s">
        <v>1079</v>
      </c>
      <c r="BO6" s="114" t="s">
        <v>1027</v>
      </c>
      <c r="BP6" s="114" t="s">
        <v>1080</v>
      </c>
      <c r="BQ6" s="114" t="s">
        <v>1081</v>
      </c>
      <c r="BR6" s="114" t="s">
        <v>1082</v>
      </c>
      <c r="BS6" s="114" t="s">
        <v>1032</v>
      </c>
      <c r="BT6" s="114" t="s">
        <v>1083</v>
      </c>
      <c r="BU6" s="114" t="s">
        <v>1080</v>
      </c>
      <c r="BV6" s="114" t="s">
        <v>1081</v>
      </c>
      <c r="BW6" s="114" t="s">
        <v>1032</v>
      </c>
      <c r="BX6" s="114" t="s">
        <v>1034</v>
      </c>
      <c r="BY6" s="114" t="s">
        <v>1084</v>
      </c>
      <c r="BZ6" s="114" t="s">
        <v>1023</v>
      </c>
      <c r="CA6" s="114" t="s">
        <v>1085</v>
      </c>
      <c r="CB6" s="114" t="s">
        <v>1034</v>
      </c>
      <c r="CC6" s="114" t="s">
        <v>1086</v>
      </c>
      <c r="CD6" s="114" t="s">
        <v>1035</v>
      </c>
      <c r="CE6" s="114" t="s">
        <v>1034</v>
      </c>
      <c r="CF6" s="114" t="s">
        <v>1087</v>
      </c>
      <c r="CG6" s="114" t="s">
        <v>1080</v>
      </c>
      <c r="CH6" s="114" t="s">
        <v>1082</v>
      </c>
      <c r="CI6" s="114" t="s">
        <v>1088</v>
      </c>
      <c r="CJ6" s="114" t="s">
        <v>1080</v>
      </c>
      <c r="CK6" s="114" t="s">
        <v>1082</v>
      </c>
      <c r="CL6" s="114" t="s">
        <v>1019</v>
      </c>
      <c r="CM6" s="114" t="s">
        <v>1037</v>
      </c>
      <c r="CN6" s="114" t="s">
        <v>1019</v>
      </c>
    </row>
    <row r="7" spans="1:108" x14ac:dyDescent="0.25">
      <c r="A7">
        <v>5</v>
      </c>
      <c r="B7" s="113" t="s">
        <v>804</v>
      </c>
      <c r="G7" t="s">
        <v>35</v>
      </c>
      <c r="H7" s="3">
        <v>33</v>
      </c>
      <c r="I7" s="115" t="str">
        <f t="shared" si="0"/>
        <v>21</v>
      </c>
      <c r="J7" s="115"/>
      <c r="K7" t="s">
        <v>36</v>
      </c>
      <c r="L7" s="3">
        <v>33</v>
      </c>
      <c r="M7" s="3" t="str">
        <f t="shared" si="1"/>
        <v>21</v>
      </c>
      <c r="Q7" s="3">
        <v>70</v>
      </c>
      <c r="R7" s="3">
        <v>0</v>
      </c>
      <c r="S7" s="3">
        <v>34</v>
      </c>
      <c r="T7" s="3">
        <v>0</v>
      </c>
      <c r="U7" s="131" t="s">
        <v>1089</v>
      </c>
      <c r="V7" s="131">
        <v>27</v>
      </c>
      <c r="W7" s="131">
        <v>75</v>
      </c>
      <c r="X7" s="131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2</v>
      </c>
      <c r="AV7" s="3">
        <v>0</v>
      </c>
      <c r="AW7" s="3" t="s">
        <v>1090</v>
      </c>
      <c r="AX7" s="3">
        <v>0</v>
      </c>
      <c r="AY7" s="3">
        <v>4</v>
      </c>
      <c r="AZ7" s="3">
        <v>0</v>
      </c>
      <c r="BA7" s="3" t="s">
        <v>1091</v>
      </c>
      <c r="BB7" s="3">
        <v>46</v>
      </c>
      <c r="BC7" s="3" t="s">
        <v>1092</v>
      </c>
      <c r="BD7" s="3" t="s">
        <v>1093</v>
      </c>
      <c r="BE7" s="114" t="s">
        <v>1094</v>
      </c>
      <c r="BF7" s="114">
        <v>0</v>
      </c>
      <c r="BG7" s="114" t="s">
        <v>1095</v>
      </c>
      <c r="BH7" s="114">
        <v>0</v>
      </c>
      <c r="BI7" s="114">
        <v>62</v>
      </c>
      <c r="BJ7" s="114">
        <v>25</v>
      </c>
      <c r="BK7" s="114" t="s">
        <v>1096</v>
      </c>
      <c r="BL7" s="114" t="s">
        <v>1097</v>
      </c>
      <c r="BM7" s="114">
        <v>91</v>
      </c>
      <c r="BN7" s="114">
        <v>12</v>
      </c>
      <c r="BO7" s="114">
        <v>48</v>
      </c>
      <c r="BP7" s="114">
        <v>75</v>
      </c>
      <c r="BQ7" s="114" t="s">
        <v>1098</v>
      </c>
      <c r="BR7" s="114">
        <v>69</v>
      </c>
      <c r="BS7" s="114">
        <v>64</v>
      </c>
      <c r="BT7" s="114">
        <v>69</v>
      </c>
      <c r="BU7" s="114">
        <v>74</v>
      </c>
      <c r="BV7" s="114">
        <v>79</v>
      </c>
      <c r="BW7" s="114" t="s">
        <v>1099</v>
      </c>
      <c r="BX7" s="114" t="s">
        <v>1096</v>
      </c>
      <c r="BY7" s="114" t="s">
        <v>1100</v>
      </c>
      <c r="BZ7" s="114">
        <v>77</v>
      </c>
      <c r="CA7" s="114" t="s">
        <v>1099</v>
      </c>
      <c r="CB7" s="114" t="s">
        <v>1096</v>
      </c>
      <c r="CC7" s="114">
        <v>69</v>
      </c>
      <c r="CD7" s="114" t="s">
        <v>1098</v>
      </c>
      <c r="CE7" s="114">
        <v>69</v>
      </c>
      <c r="CF7" s="114">
        <v>74</v>
      </c>
      <c r="CG7" s="114">
        <v>1</v>
      </c>
      <c r="CH7" s="114">
        <v>0</v>
      </c>
    </row>
    <row r="8" spans="1:108" x14ac:dyDescent="0.25">
      <c r="A8">
        <v>6</v>
      </c>
      <c r="B8" s="113" t="s">
        <v>804</v>
      </c>
      <c r="G8" t="s">
        <v>40</v>
      </c>
      <c r="H8" s="3">
        <v>6</v>
      </c>
      <c r="I8" s="115" t="str">
        <f t="shared" si="0"/>
        <v>6</v>
      </c>
      <c r="J8" s="115"/>
      <c r="K8" t="s">
        <v>41</v>
      </c>
      <c r="L8" s="3">
        <v>6</v>
      </c>
      <c r="M8" s="3" t="str">
        <f t="shared" si="1"/>
        <v>6</v>
      </c>
      <c r="Q8" s="3">
        <v>112</v>
      </c>
      <c r="R8" s="3">
        <v>0</v>
      </c>
      <c r="S8" s="3">
        <v>46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2</v>
      </c>
      <c r="AV8" s="3">
        <v>0</v>
      </c>
      <c r="AW8" s="3">
        <v>161</v>
      </c>
      <c r="AX8" s="3">
        <v>0</v>
      </c>
      <c r="AY8" s="3">
        <v>4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177</v>
      </c>
      <c r="BF8" s="3">
        <v>0</v>
      </c>
      <c r="BG8" s="3">
        <v>26</v>
      </c>
      <c r="BH8" s="3">
        <v>0</v>
      </c>
      <c r="BI8" s="3">
        <v>49</v>
      </c>
      <c r="BJ8" s="3">
        <v>54</v>
      </c>
      <c r="BK8" s="3">
        <v>76</v>
      </c>
      <c r="BL8" s="3">
        <v>10</v>
      </c>
      <c r="BM8" s="3">
        <v>145</v>
      </c>
      <c r="BN8" s="3">
        <v>18</v>
      </c>
      <c r="BO8" s="3">
        <v>72</v>
      </c>
      <c r="BP8" s="3">
        <v>117</v>
      </c>
      <c r="BQ8" s="3">
        <v>109</v>
      </c>
      <c r="BR8" s="3">
        <v>105</v>
      </c>
      <c r="BS8" s="3">
        <v>100</v>
      </c>
      <c r="BT8" s="3">
        <v>105</v>
      </c>
      <c r="BU8" s="3">
        <v>116</v>
      </c>
      <c r="BV8" s="3">
        <v>121</v>
      </c>
      <c r="BW8" s="3">
        <v>95</v>
      </c>
      <c r="BX8" s="3">
        <v>76</v>
      </c>
      <c r="BY8" s="3">
        <v>111</v>
      </c>
      <c r="BZ8" s="3">
        <v>119</v>
      </c>
      <c r="CA8" s="3">
        <v>95</v>
      </c>
      <c r="CB8" s="3">
        <v>76</v>
      </c>
      <c r="CC8" s="3">
        <v>105</v>
      </c>
      <c r="CD8" s="3">
        <v>109</v>
      </c>
      <c r="CE8" s="3">
        <v>105</v>
      </c>
      <c r="CF8" s="3">
        <v>116</v>
      </c>
      <c r="CG8" s="3">
        <v>1</v>
      </c>
      <c r="CH8" s="3">
        <v>0</v>
      </c>
    </row>
    <row r="9" spans="1:108" x14ac:dyDescent="0.25">
      <c r="A9">
        <v>7</v>
      </c>
      <c r="B9" s="113" t="s">
        <v>804</v>
      </c>
      <c r="G9" t="s">
        <v>45</v>
      </c>
      <c r="H9" s="3">
        <v>0</v>
      </c>
      <c r="I9" s="115" t="str">
        <f t="shared" si="0"/>
        <v>0</v>
      </c>
      <c r="J9" s="115"/>
      <c r="K9" t="s">
        <v>46</v>
      </c>
      <c r="L9" s="3">
        <v>0</v>
      </c>
      <c r="M9" s="3" t="str">
        <f t="shared" si="1"/>
        <v>0</v>
      </c>
      <c r="Q9" s="3" t="str">
        <f>DEC2HEX(Q8)</f>
        <v>70</v>
      </c>
      <c r="R9" s="3" t="str">
        <f t="shared" ref="R9:CC9" si="2">DEC2HEX(R8)</f>
        <v>0</v>
      </c>
      <c r="S9" s="3" t="str">
        <f t="shared" si="2"/>
        <v>2E</v>
      </c>
      <c r="T9" s="3" t="str">
        <f t="shared" si="2"/>
        <v>0</v>
      </c>
      <c r="U9" s="3" t="str">
        <f t="shared" si="2"/>
        <v>0</v>
      </c>
      <c r="V9" s="3" t="str">
        <f t="shared" si="2"/>
        <v>0</v>
      </c>
      <c r="W9" s="3" t="str">
        <f t="shared" si="2"/>
        <v>0</v>
      </c>
      <c r="X9" s="3" t="str">
        <f t="shared" si="2"/>
        <v>0</v>
      </c>
      <c r="Y9" s="3" t="str">
        <f t="shared" si="2"/>
        <v>0</v>
      </c>
      <c r="Z9" s="3" t="str">
        <f t="shared" si="2"/>
        <v>0</v>
      </c>
      <c r="AA9" s="3" t="str">
        <f t="shared" si="2"/>
        <v>0</v>
      </c>
      <c r="AB9" s="3" t="str">
        <f t="shared" si="2"/>
        <v>0</v>
      </c>
      <c r="AC9" s="3" t="str">
        <f t="shared" si="2"/>
        <v>0</v>
      </c>
      <c r="AD9" s="3" t="str">
        <f t="shared" si="2"/>
        <v>0</v>
      </c>
      <c r="AE9" s="3" t="str">
        <f t="shared" si="2"/>
        <v>0</v>
      </c>
      <c r="AF9" s="3" t="str">
        <f t="shared" si="2"/>
        <v>0</v>
      </c>
      <c r="AG9" s="3" t="str">
        <f t="shared" si="2"/>
        <v>0</v>
      </c>
      <c r="AH9" s="3" t="str">
        <f t="shared" si="2"/>
        <v>0</v>
      </c>
      <c r="AI9" s="3" t="str">
        <f t="shared" si="2"/>
        <v>0</v>
      </c>
      <c r="AJ9" s="3" t="str">
        <f t="shared" si="2"/>
        <v>0</v>
      </c>
      <c r="AK9" s="3" t="str">
        <f t="shared" si="2"/>
        <v>0</v>
      </c>
      <c r="AL9" s="3" t="str">
        <f t="shared" si="2"/>
        <v>0</v>
      </c>
      <c r="AM9" s="3" t="str">
        <f t="shared" si="2"/>
        <v>0</v>
      </c>
      <c r="AN9" s="3" t="str">
        <f t="shared" si="2"/>
        <v>0</v>
      </c>
      <c r="AO9" s="3" t="str">
        <f t="shared" si="2"/>
        <v>0</v>
      </c>
      <c r="AP9" s="3" t="str">
        <f t="shared" si="2"/>
        <v>0</v>
      </c>
      <c r="AQ9" s="3" t="str">
        <f t="shared" si="2"/>
        <v>0</v>
      </c>
      <c r="AR9" s="3" t="str">
        <f t="shared" si="2"/>
        <v>0</v>
      </c>
      <c r="AS9" s="3" t="str">
        <f t="shared" si="2"/>
        <v>0</v>
      </c>
      <c r="AT9" s="3" t="str">
        <f t="shared" si="2"/>
        <v>0</v>
      </c>
      <c r="AU9" s="3" t="str">
        <f t="shared" si="2"/>
        <v>2</v>
      </c>
      <c r="AV9" s="3" t="str">
        <f t="shared" si="2"/>
        <v>0</v>
      </c>
      <c r="AW9" s="3" t="str">
        <f t="shared" si="2"/>
        <v>A1</v>
      </c>
      <c r="AX9" s="3" t="str">
        <f t="shared" si="2"/>
        <v>0</v>
      </c>
      <c r="AY9" s="3" t="str">
        <f t="shared" si="2"/>
        <v>4</v>
      </c>
      <c r="AZ9" s="3" t="str">
        <f t="shared" si="2"/>
        <v>0</v>
      </c>
      <c r="BA9" s="3" t="str">
        <f t="shared" si="2"/>
        <v>0</v>
      </c>
      <c r="BB9" s="3" t="str">
        <f t="shared" si="2"/>
        <v>0</v>
      </c>
      <c r="BC9" s="3" t="str">
        <f t="shared" si="2"/>
        <v>0</v>
      </c>
      <c r="BD9" s="3" t="str">
        <f t="shared" si="2"/>
        <v>0</v>
      </c>
      <c r="BE9" s="3" t="str">
        <f t="shared" si="2"/>
        <v>B1</v>
      </c>
      <c r="BF9" s="3" t="str">
        <f t="shared" si="2"/>
        <v>0</v>
      </c>
      <c r="BG9" s="3" t="str">
        <f t="shared" si="2"/>
        <v>1A</v>
      </c>
      <c r="BH9" s="3" t="str">
        <f t="shared" si="2"/>
        <v>0</v>
      </c>
      <c r="BI9" s="3" t="str">
        <f t="shared" si="2"/>
        <v>31</v>
      </c>
      <c r="BJ9" s="3" t="str">
        <f t="shared" si="2"/>
        <v>36</v>
      </c>
      <c r="BK9" s="3" t="str">
        <f t="shared" si="2"/>
        <v>4C</v>
      </c>
      <c r="BL9" s="3" t="str">
        <f t="shared" si="2"/>
        <v>A</v>
      </c>
      <c r="BM9" s="3" t="str">
        <f t="shared" si="2"/>
        <v>91</v>
      </c>
      <c r="BN9" s="3" t="str">
        <f t="shared" si="2"/>
        <v>12</v>
      </c>
      <c r="BO9" s="3" t="str">
        <f t="shared" si="2"/>
        <v>48</v>
      </c>
      <c r="BP9" s="3" t="str">
        <f t="shared" si="2"/>
        <v>75</v>
      </c>
      <c r="BQ9" s="3" t="str">
        <f t="shared" si="2"/>
        <v>6D</v>
      </c>
      <c r="BR9" s="3" t="str">
        <f t="shared" si="2"/>
        <v>69</v>
      </c>
      <c r="BS9" s="3" t="str">
        <f t="shared" si="2"/>
        <v>64</v>
      </c>
      <c r="BT9" s="3" t="str">
        <f t="shared" si="2"/>
        <v>69</v>
      </c>
      <c r="BU9" s="3" t="str">
        <f t="shared" si="2"/>
        <v>74</v>
      </c>
      <c r="BV9" s="3" t="str">
        <f t="shared" si="2"/>
        <v>79</v>
      </c>
      <c r="BW9" s="3" t="str">
        <f t="shared" si="2"/>
        <v>5F</v>
      </c>
      <c r="BX9" s="3" t="str">
        <f t="shared" si="2"/>
        <v>4C</v>
      </c>
      <c r="BY9" s="3" t="str">
        <f t="shared" si="2"/>
        <v>6F</v>
      </c>
      <c r="BZ9" s="3" t="str">
        <f t="shared" si="2"/>
        <v>77</v>
      </c>
      <c r="CA9" s="3" t="str">
        <f t="shared" si="2"/>
        <v>5F</v>
      </c>
      <c r="CB9" s="3" t="str">
        <f t="shared" si="2"/>
        <v>4C</v>
      </c>
      <c r="CC9" s="3" t="str">
        <f t="shared" si="2"/>
        <v>69</v>
      </c>
      <c r="CD9" s="3" t="str">
        <f t="shared" ref="CD9:CH9" si="3">DEC2HEX(CD8)</f>
        <v>6D</v>
      </c>
      <c r="CE9" s="3" t="str">
        <f t="shared" si="3"/>
        <v>69</v>
      </c>
      <c r="CF9" s="3" t="str">
        <f t="shared" si="3"/>
        <v>74</v>
      </c>
      <c r="CG9" s="3" t="str">
        <f t="shared" si="3"/>
        <v>1</v>
      </c>
      <c r="CH9" s="3" t="str">
        <f t="shared" si="3"/>
        <v>0</v>
      </c>
    </row>
    <row r="10" spans="1:108" x14ac:dyDescent="0.25">
      <c r="A10">
        <v>8</v>
      </c>
      <c r="B10" s="113" t="s">
        <v>804</v>
      </c>
      <c r="G10" t="s">
        <v>50</v>
      </c>
      <c r="H10" s="3">
        <v>64</v>
      </c>
      <c r="I10" s="115" t="str">
        <f t="shared" si="0"/>
        <v>40</v>
      </c>
      <c r="J10" s="115"/>
      <c r="K10" t="s">
        <v>51</v>
      </c>
      <c r="L10" s="3">
        <v>64</v>
      </c>
      <c r="M10" s="3" t="str">
        <f t="shared" si="1"/>
        <v>40</v>
      </c>
    </row>
    <row r="11" spans="1:108" x14ac:dyDescent="0.25">
      <c r="A11">
        <v>9</v>
      </c>
      <c r="B11" s="80" t="s">
        <v>805</v>
      </c>
      <c r="G11" t="s">
        <v>55</v>
      </c>
      <c r="H11" s="3">
        <v>0</v>
      </c>
      <c r="I11" s="3" t="str">
        <f t="shared" si="0"/>
        <v>0</v>
      </c>
      <c r="K11" t="s">
        <v>56</v>
      </c>
      <c r="L11" s="3">
        <v>0</v>
      </c>
      <c r="M11" s="3" t="str">
        <f t="shared" si="1"/>
        <v>0</v>
      </c>
      <c r="Q11" s="3">
        <v>1</v>
      </c>
      <c r="R11" s="3">
        <v>2</v>
      </c>
      <c r="S11" s="3">
        <v>3</v>
      </c>
      <c r="T11" s="3">
        <v>4</v>
      </c>
      <c r="U11" s="3">
        <v>5</v>
      </c>
      <c r="V11" s="3">
        <v>6</v>
      </c>
      <c r="W11" s="3">
        <v>7</v>
      </c>
      <c r="X11" s="3">
        <v>8</v>
      </c>
      <c r="Y11" s="3">
        <v>9</v>
      </c>
      <c r="Z11" s="3">
        <v>10</v>
      </c>
      <c r="AA11" s="3">
        <v>11</v>
      </c>
      <c r="AB11" s="3">
        <v>12</v>
      </c>
      <c r="AC11" s="3">
        <v>13</v>
      </c>
      <c r="AD11" s="3">
        <v>14</v>
      </c>
      <c r="AE11" s="3">
        <v>15</v>
      </c>
      <c r="AF11" s="3">
        <v>16</v>
      </c>
      <c r="AG11" s="3">
        <v>17</v>
      </c>
      <c r="AH11" s="3">
        <v>18</v>
      </c>
      <c r="AI11" s="3">
        <v>19</v>
      </c>
      <c r="AJ11" s="3">
        <v>20</v>
      </c>
      <c r="AK11" s="3">
        <v>21</v>
      </c>
      <c r="AL11" s="3">
        <v>22</v>
      </c>
      <c r="AM11" s="3">
        <v>23</v>
      </c>
      <c r="AN11" s="3">
        <v>24</v>
      </c>
      <c r="AO11" s="3">
        <v>25</v>
      </c>
      <c r="AP11" s="3">
        <v>26</v>
      </c>
      <c r="AQ11" s="3">
        <v>27</v>
      </c>
      <c r="AR11" s="3">
        <v>28</v>
      </c>
      <c r="AS11" s="3">
        <v>29</v>
      </c>
      <c r="AT11" s="3">
        <v>30</v>
      </c>
      <c r="AU11" s="3">
        <v>31</v>
      </c>
      <c r="AV11" s="3">
        <v>32</v>
      </c>
      <c r="AW11" s="3">
        <v>33</v>
      </c>
      <c r="AX11" s="3">
        <v>34</v>
      </c>
      <c r="AY11" s="3">
        <v>35</v>
      </c>
      <c r="AZ11" s="3">
        <v>36</v>
      </c>
      <c r="BA11" s="3">
        <v>37</v>
      </c>
      <c r="BB11" s="3">
        <v>38</v>
      </c>
      <c r="BC11" s="3">
        <v>39</v>
      </c>
      <c r="BD11" s="3">
        <v>40</v>
      </c>
      <c r="BE11" s="3">
        <v>41</v>
      </c>
      <c r="BF11" s="3">
        <v>42</v>
      </c>
      <c r="BG11" s="3">
        <v>43</v>
      </c>
      <c r="BH11" s="3">
        <v>44</v>
      </c>
      <c r="BI11" s="3">
        <v>45</v>
      </c>
      <c r="BJ11" s="3">
        <v>46</v>
      </c>
      <c r="BK11" s="3">
        <v>47</v>
      </c>
      <c r="BL11" s="3">
        <v>48</v>
      </c>
      <c r="BM11" s="3">
        <v>49</v>
      </c>
      <c r="BN11" s="3">
        <v>50</v>
      </c>
      <c r="BO11" s="3">
        <v>51</v>
      </c>
      <c r="BP11" s="3">
        <v>52</v>
      </c>
      <c r="BQ11" s="3">
        <v>53</v>
      </c>
      <c r="BR11" s="3">
        <v>54</v>
      </c>
      <c r="BS11" s="3">
        <v>55</v>
      </c>
      <c r="BT11" s="3">
        <v>56</v>
      </c>
      <c r="BU11" s="3">
        <v>57</v>
      </c>
      <c r="BV11" s="3">
        <v>58</v>
      </c>
      <c r="BW11" s="3">
        <v>59</v>
      </c>
      <c r="BX11" s="3">
        <v>60</v>
      </c>
      <c r="BY11" s="3">
        <v>61</v>
      </c>
      <c r="BZ11" s="3">
        <v>62</v>
      </c>
      <c r="CA11" s="3">
        <v>63</v>
      </c>
      <c r="CB11" s="3">
        <v>64</v>
      </c>
      <c r="CC11" s="3">
        <v>65</v>
      </c>
      <c r="CD11" s="3">
        <v>66</v>
      </c>
      <c r="CE11" s="3">
        <v>67</v>
      </c>
      <c r="CF11" s="3">
        <v>68</v>
      </c>
      <c r="CG11" s="3">
        <v>69</v>
      </c>
      <c r="CH11" s="3">
        <v>70</v>
      </c>
      <c r="CI11" s="3">
        <v>71</v>
      </c>
      <c r="CJ11" s="3">
        <v>72</v>
      </c>
      <c r="CK11" s="3">
        <v>73</v>
      </c>
      <c r="CL11" s="3">
        <v>74</v>
      </c>
      <c r="CM11" s="3">
        <v>75</v>
      </c>
      <c r="CN11" s="3">
        <v>76</v>
      </c>
      <c r="CO11" s="3">
        <v>77</v>
      </c>
      <c r="CP11" s="3">
        <v>78</v>
      </c>
      <c r="CQ11" s="3">
        <v>79</v>
      </c>
      <c r="CR11" s="3">
        <v>80</v>
      </c>
      <c r="CS11" s="3">
        <v>81</v>
      </c>
      <c r="CT11" s="3">
        <v>82</v>
      </c>
      <c r="CU11" s="3">
        <v>83</v>
      </c>
      <c r="CV11" s="3">
        <v>84</v>
      </c>
      <c r="CW11" s="3">
        <v>85</v>
      </c>
      <c r="CX11" s="3">
        <v>86</v>
      </c>
      <c r="CY11" s="3">
        <v>87</v>
      </c>
      <c r="CZ11" s="3">
        <v>88</v>
      </c>
      <c r="DA11" s="3">
        <v>89</v>
      </c>
      <c r="DB11" s="3">
        <v>90</v>
      </c>
      <c r="DC11" s="3">
        <v>91</v>
      </c>
      <c r="DD11" s="3">
        <v>92</v>
      </c>
    </row>
    <row r="12" spans="1:108" ht="15.75" thickBot="1" x14ac:dyDescent="0.3">
      <c r="A12">
        <v>10</v>
      </c>
      <c r="B12" s="80" t="s">
        <v>805</v>
      </c>
      <c r="G12" t="s">
        <v>60</v>
      </c>
      <c r="H12" s="3">
        <v>0</v>
      </c>
      <c r="I12" s="3" t="str">
        <f t="shared" si="0"/>
        <v>0</v>
      </c>
      <c r="K12" t="s">
        <v>61</v>
      </c>
      <c r="L12" s="3">
        <v>0</v>
      </c>
      <c r="M12" s="3" t="str">
        <f t="shared" si="1"/>
        <v>0</v>
      </c>
      <c r="AO12" s="3">
        <v>1</v>
      </c>
      <c r="AP12" s="3">
        <v>2</v>
      </c>
      <c r="AQ12" s="3">
        <v>3</v>
      </c>
      <c r="AR12" s="3">
        <v>4</v>
      </c>
      <c r="AS12" s="3">
        <v>5</v>
      </c>
      <c r="AT12" s="3">
        <v>6</v>
      </c>
      <c r="AU12" s="3">
        <v>7</v>
      </c>
      <c r="AV12" s="3">
        <v>8</v>
      </c>
      <c r="AW12" s="3">
        <v>9</v>
      </c>
      <c r="AX12" s="3">
        <v>10</v>
      </c>
      <c r="AY12" s="3">
        <v>11</v>
      </c>
      <c r="AZ12" s="3">
        <v>12</v>
      </c>
      <c r="BA12" s="3">
        <v>13</v>
      </c>
      <c r="BB12" s="3">
        <v>14</v>
      </c>
      <c r="BC12" s="3">
        <v>15</v>
      </c>
      <c r="BD12" s="3">
        <v>16</v>
      </c>
      <c r="BE12" s="3">
        <v>17</v>
      </c>
      <c r="BF12" s="3">
        <v>18</v>
      </c>
      <c r="BG12" s="3">
        <v>19</v>
      </c>
      <c r="BH12" s="3">
        <v>20</v>
      </c>
      <c r="BI12" s="3">
        <v>21</v>
      </c>
      <c r="BJ12" s="3">
        <v>22</v>
      </c>
      <c r="BK12" s="3">
        <v>23</v>
      </c>
      <c r="BL12" s="3">
        <v>24</v>
      </c>
      <c r="BM12" s="3">
        <v>25</v>
      </c>
      <c r="BN12" s="3">
        <v>26</v>
      </c>
      <c r="BO12" s="3">
        <v>27</v>
      </c>
      <c r="BP12" s="3">
        <v>28</v>
      </c>
      <c r="BQ12" s="3">
        <v>29</v>
      </c>
      <c r="BR12" s="3">
        <v>30</v>
      </c>
      <c r="BS12" s="3">
        <v>31</v>
      </c>
      <c r="BT12" s="3">
        <v>32</v>
      </c>
      <c r="BU12" s="3">
        <v>33</v>
      </c>
      <c r="BV12" s="3">
        <v>34</v>
      </c>
      <c r="BW12" s="3">
        <v>35</v>
      </c>
      <c r="BX12" s="3">
        <v>36</v>
      </c>
      <c r="BY12" s="3">
        <v>37</v>
      </c>
      <c r="BZ12" s="3">
        <v>38</v>
      </c>
      <c r="CA12" s="3">
        <v>39</v>
      </c>
      <c r="CB12" s="3">
        <v>40</v>
      </c>
      <c r="CC12" s="3">
        <v>41</v>
      </c>
      <c r="CD12" s="3">
        <v>42</v>
      </c>
      <c r="CE12" s="3">
        <v>43</v>
      </c>
      <c r="CF12" s="3">
        <v>44</v>
      </c>
      <c r="CG12" s="3">
        <v>45</v>
      </c>
      <c r="CH12" s="3">
        <v>46</v>
      </c>
      <c r="CI12" s="3">
        <v>47</v>
      </c>
      <c r="CJ12" s="3">
        <v>48</v>
      </c>
      <c r="CK12" s="3">
        <v>49</v>
      </c>
      <c r="CL12" s="3">
        <v>50</v>
      </c>
      <c r="CM12" s="3">
        <v>51</v>
      </c>
      <c r="CN12" s="3">
        <v>52</v>
      </c>
      <c r="CO12" s="3">
        <v>53</v>
      </c>
      <c r="CP12" s="3">
        <v>54</v>
      </c>
      <c r="CQ12" s="3">
        <v>55</v>
      </c>
      <c r="CR12" s="3">
        <v>56</v>
      </c>
      <c r="CS12" s="3">
        <v>57</v>
      </c>
      <c r="CT12" s="3">
        <v>58</v>
      </c>
      <c r="CU12" s="3">
        <v>59</v>
      </c>
      <c r="CV12" s="3">
        <v>60</v>
      </c>
      <c r="CW12" s="3">
        <v>61</v>
      </c>
      <c r="CX12" s="3">
        <v>62</v>
      </c>
      <c r="CY12" s="3">
        <v>63</v>
      </c>
      <c r="CZ12" s="3">
        <v>64</v>
      </c>
      <c r="DA12" s="3">
        <v>65</v>
      </c>
      <c r="DB12" s="3">
        <v>66</v>
      </c>
      <c r="DC12" s="3">
        <v>67</v>
      </c>
      <c r="DD12" s="3">
        <v>68</v>
      </c>
    </row>
    <row r="13" spans="1:108" x14ac:dyDescent="0.25">
      <c r="A13">
        <v>11</v>
      </c>
      <c r="B13" s="80" t="s">
        <v>805</v>
      </c>
      <c r="G13" t="s">
        <v>65</v>
      </c>
      <c r="H13" s="3">
        <v>0</v>
      </c>
      <c r="I13" s="3" t="str">
        <f t="shared" si="0"/>
        <v>0</v>
      </c>
      <c r="K13" t="s">
        <v>66</v>
      </c>
      <c r="L13" s="3">
        <v>0</v>
      </c>
      <c r="M13" s="3" t="str">
        <f t="shared" si="1"/>
        <v>0</v>
      </c>
      <c r="P13" t="s">
        <v>1136</v>
      </c>
      <c r="Q13" s="167">
        <v>112</v>
      </c>
      <c r="R13" s="168">
        <v>0</v>
      </c>
      <c r="S13" s="154">
        <v>48</v>
      </c>
      <c r="T13" s="155">
        <v>0</v>
      </c>
      <c r="U13" s="154">
        <v>99</v>
      </c>
      <c r="V13" s="161">
        <v>2</v>
      </c>
      <c r="W13" s="161">
        <v>75</v>
      </c>
      <c r="X13" s="155">
        <v>0</v>
      </c>
      <c r="Y13" s="167">
        <v>0</v>
      </c>
      <c r="Z13" s="171">
        <v>0</v>
      </c>
      <c r="AA13" s="171">
        <v>0</v>
      </c>
      <c r="AB13" s="168">
        <v>0</v>
      </c>
      <c r="AC13" s="167">
        <v>0</v>
      </c>
      <c r="AD13" s="171">
        <v>0</v>
      </c>
      <c r="AE13" s="171">
        <v>0</v>
      </c>
      <c r="AF13" s="171">
        <v>0</v>
      </c>
      <c r="AG13" s="171">
        <v>0</v>
      </c>
      <c r="AH13" s="171">
        <v>0</v>
      </c>
      <c r="AI13" s="171">
        <v>0</v>
      </c>
      <c r="AJ13" s="168">
        <v>0</v>
      </c>
      <c r="AK13" s="167">
        <v>0</v>
      </c>
      <c r="AL13" s="171">
        <v>0</v>
      </c>
      <c r="AM13" s="171">
        <v>0</v>
      </c>
      <c r="AN13" s="168">
        <v>0</v>
      </c>
      <c r="AO13" s="148">
        <v>0</v>
      </c>
      <c r="AP13" s="149">
        <v>0</v>
      </c>
      <c r="AQ13" s="149">
        <v>0</v>
      </c>
      <c r="AR13" s="149">
        <v>0</v>
      </c>
      <c r="AS13" s="149">
        <v>0</v>
      </c>
      <c r="AT13" s="149">
        <v>0</v>
      </c>
      <c r="AU13" s="149">
        <v>2</v>
      </c>
      <c r="AV13" s="150">
        <v>0</v>
      </c>
      <c r="AW13" s="148">
        <v>161</v>
      </c>
      <c r="AX13" s="150">
        <v>0</v>
      </c>
      <c r="AY13" s="148">
        <v>4</v>
      </c>
      <c r="AZ13" s="150">
        <v>0</v>
      </c>
      <c r="BA13" s="154">
        <v>60</v>
      </c>
      <c r="BB13" s="161">
        <v>88</v>
      </c>
      <c r="BC13" s="161">
        <v>141</v>
      </c>
      <c r="BD13" s="155">
        <v>255</v>
      </c>
      <c r="BE13" s="146">
        <v>177</v>
      </c>
      <c r="BF13" s="147">
        <v>0</v>
      </c>
      <c r="BG13" s="159">
        <v>28</v>
      </c>
      <c r="BH13" s="159">
        <v>0</v>
      </c>
      <c r="BI13" s="159">
        <v>233</v>
      </c>
      <c r="BJ13" s="159">
        <v>36</v>
      </c>
      <c r="BK13" s="147">
        <v>82</v>
      </c>
      <c r="BL13" s="147">
        <v>9</v>
      </c>
      <c r="BM13" s="147">
        <v>145</v>
      </c>
      <c r="BN13" s="147">
        <v>15</v>
      </c>
      <c r="BO13" s="147">
        <v>84</v>
      </c>
      <c r="BP13" s="147">
        <v>101</v>
      </c>
      <c r="BQ13" s="147">
        <v>115</v>
      </c>
      <c r="BR13" s="147">
        <v>116</v>
      </c>
      <c r="BS13" s="147">
        <v>95</v>
      </c>
      <c r="BT13" s="147">
        <v>100</v>
      </c>
      <c r="BU13" s="147">
        <v>105</v>
      </c>
      <c r="BV13" s="147">
        <v>110</v>
      </c>
      <c r="BW13" s="147">
        <v>116</v>
      </c>
      <c r="BX13" s="147">
        <v>95</v>
      </c>
      <c r="BY13" s="147">
        <v>97</v>
      </c>
      <c r="BZ13" s="147">
        <v>114</v>
      </c>
      <c r="CA13" s="147">
        <v>114</v>
      </c>
      <c r="CB13" s="147">
        <v>97</v>
      </c>
      <c r="CC13" s="147">
        <v>121</v>
      </c>
      <c r="CD13" s="147">
        <v>0</v>
      </c>
      <c r="CE13" s="147">
        <v>10</v>
      </c>
      <c r="CF13" s="147">
        <v>0</v>
      </c>
      <c r="CG13" s="147">
        <v>0</v>
      </c>
      <c r="CH13" s="147">
        <v>0</v>
      </c>
      <c r="CI13" s="147">
        <v>0</v>
      </c>
    </row>
    <row r="14" spans="1:108" ht="15.75" thickBot="1" x14ac:dyDescent="0.3">
      <c r="A14">
        <v>12</v>
      </c>
      <c r="B14" s="80" t="s">
        <v>805</v>
      </c>
      <c r="G14" t="s">
        <v>70</v>
      </c>
      <c r="H14" s="3">
        <v>0</v>
      </c>
      <c r="I14" s="3" t="str">
        <f t="shared" si="0"/>
        <v>0</v>
      </c>
      <c r="K14" t="s">
        <v>71</v>
      </c>
      <c r="L14" s="3">
        <v>0</v>
      </c>
      <c r="M14" s="3" t="str">
        <f t="shared" si="1"/>
        <v>0</v>
      </c>
      <c r="P14" t="s">
        <v>1137</v>
      </c>
      <c r="Q14" s="169" t="str">
        <f>DEC2HEX(Q13)</f>
        <v>70</v>
      </c>
      <c r="R14" s="170" t="str">
        <f t="shared" ref="R14:CC14" si="4">DEC2HEX(R13)</f>
        <v>0</v>
      </c>
      <c r="S14" s="156" t="str">
        <f t="shared" si="4"/>
        <v>30</v>
      </c>
      <c r="T14" s="157" t="str">
        <f t="shared" si="4"/>
        <v>0</v>
      </c>
      <c r="U14" s="156" t="str">
        <f t="shared" si="4"/>
        <v>63</v>
      </c>
      <c r="V14" s="162" t="str">
        <f t="shared" si="4"/>
        <v>2</v>
      </c>
      <c r="W14" s="162" t="str">
        <f t="shared" si="4"/>
        <v>4B</v>
      </c>
      <c r="X14" s="157" t="str">
        <f t="shared" si="4"/>
        <v>0</v>
      </c>
      <c r="Y14" s="169" t="str">
        <f t="shared" si="4"/>
        <v>0</v>
      </c>
      <c r="Z14" s="172" t="str">
        <f t="shared" si="4"/>
        <v>0</v>
      </c>
      <c r="AA14" s="172" t="str">
        <f t="shared" si="4"/>
        <v>0</v>
      </c>
      <c r="AB14" s="170" t="str">
        <f t="shared" si="4"/>
        <v>0</v>
      </c>
      <c r="AC14" s="169" t="str">
        <f t="shared" si="4"/>
        <v>0</v>
      </c>
      <c r="AD14" s="172" t="str">
        <f t="shared" si="4"/>
        <v>0</v>
      </c>
      <c r="AE14" s="172" t="str">
        <f t="shared" si="4"/>
        <v>0</v>
      </c>
      <c r="AF14" s="172" t="str">
        <f t="shared" si="4"/>
        <v>0</v>
      </c>
      <c r="AG14" s="172" t="str">
        <f t="shared" si="4"/>
        <v>0</v>
      </c>
      <c r="AH14" s="172" t="str">
        <f t="shared" si="4"/>
        <v>0</v>
      </c>
      <c r="AI14" s="172" t="str">
        <f t="shared" si="4"/>
        <v>0</v>
      </c>
      <c r="AJ14" s="170" t="str">
        <f t="shared" si="4"/>
        <v>0</v>
      </c>
      <c r="AK14" s="169" t="str">
        <f t="shared" si="4"/>
        <v>0</v>
      </c>
      <c r="AL14" s="172" t="str">
        <f t="shared" si="4"/>
        <v>0</v>
      </c>
      <c r="AM14" s="172" t="str">
        <f t="shared" si="4"/>
        <v>0</v>
      </c>
      <c r="AN14" s="170" t="str">
        <f t="shared" si="4"/>
        <v>0</v>
      </c>
      <c r="AO14" s="151" t="str">
        <f t="shared" si="4"/>
        <v>0</v>
      </c>
      <c r="AP14" s="152" t="str">
        <f t="shared" si="4"/>
        <v>0</v>
      </c>
      <c r="AQ14" s="152" t="str">
        <f t="shared" si="4"/>
        <v>0</v>
      </c>
      <c r="AR14" s="152" t="str">
        <f t="shared" si="4"/>
        <v>0</v>
      </c>
      <c r="AS14" s="152" t="str">
        <f t="shared" si="4"/>
        <v>0</v>
      </c>
      <c r="AT14" s="152" t="str">
        <f t="shared" si="4"/>
        <v>0</v>
      </c>
      <c r="AU14" s="152" t="str">
        <f t="shared" si="4"/>
        <v>2</v>
      </c>
      <c r="AV14" s="153" t="str">
        <f t="shared" si="4"/>
        <v>0</v>
      </c>
      <c r="AW14" s="151" t="str">
        <f t="shared" si="4"/>
        <v>A1</v>
      </c>
      <c r="AX14" s="153" t="str">
        <f t="shared" si="4"/>
        <v>0</v>
      </c>
      <c r="AY14" s="151" t="str">
        <f t="shared" si="4"/>
        <v>4</v>
      </c>
      <c r="AZ14" s="153" t="str">
        <f t="shared" si="4"/>
        <v>0</v>
      </c>
      <c r="BA14" s="156" t="str">
        <f t="shared" si="4"/>
        <v>3C</v>
      </c>
      <c r="BB14" s="162" t="str">
        <f t="shared" si="4"/>
        <v>58</v>
      </c>
      <c r="BC14" s="162" t="str">
        <f t="shared" si="4"/>
        <v>8D</v>
      </c>
      <c r="BD14" s="157" t="str">
        <f t="shared" si="4"/>
        <v>FF</v>
      </c>
      <c r="BE14" s="122" t="str">
        <f t="shared" si="4"/>
        <v>B1</v>
      </c>
      <c r="BF14" s="125" t="str">
        <f t="shared" si="4"/>
        <v>0</v>
      </c>
      <c r="BG14" s="160" t="str">
        <f t="shared" si="4"/>
        <v>1C</v>
      </c>
      <c r="BH14" s="160" t="str">
        <f t="shared" si="4"/>
        <v>0</v>
      </c>
      <c r="BI14" s="160" t="str">
        <f t="shared" si="4"/>
        <v>E9</v>
      </c>
      <c r="BJ14" s="160" t="str">
        <f t="shared" si="4"/>
        <v>24</v>
      </c>
      <c r="BK14" s="125" t="str">
        <f t="shared" si="4"/>
        <v>52</v>
      </c>
      <c r="BL14" s="125" t="str">
        <f t="shared" si="4"/>
        <v>9</v>
      </c>
      <c r="BM14" s="125" t="str">
        <f t="shared" si="4"/>
        <v>91</v>
      </c>
      <c r="BN14" s="125" t="str">
        <f t="shared" si="4"/>
        <v>F</v>
      </c>
      <c r="BO14" s="125" t="str">
        <f t="shared" si="4"/>
        <v>54</v>
      </c>
      <c r="BP14" s="125" t="str">
        <f t="shared" si="4"/>
        <v>65</v>
      </c>
      <c r="BQ14" s="125" t="str">
        <f t="shared" si="4"/>
        <v>73</v>
      </c>
      <c r="BR14" s="125" t="str">
        <f t="shared" si="4"/>
        <v>74</v>
      </c>
      <c r="BS14" s="125" t="str">
        <f t="shared" si="4"/>
        <v>5F</v>
      </c>
      <c r="BT14" s="125" t="str">
        <f t="shared" si="4"/>
        <v>64</v>
      </c>
      <c r="BU14" s="125" t="str">
        <f t="shared" si="4"/>
        <v>69</v>
      </c>
      <c r="BV14" s="125" t="str">
        <f t="shared" si="4"/>
        <v>6E</v>
      </c>
      <c r="BW14" s="125" t="str">
        <f t="shared" si="4"/>
        <v>74</v>
      </c>
      <c r="BX14" s="125" t="str">
        <f t="shared" si="4"/>
        <v>5F</v>
      </c>
      <c r="BY14" s="125" t="str">
        <f t="shared" si="4"/>
        <v>61</v>
      </c>
      <c r="BZ14" s="125" t="str">
        <f t="shared" si="4"/>
        <v>72</v>
      </c>
      <c r="CA14" s="125" t="str">
        <f t="shared" si="4"/>
        <v>72</v>
      </c>
      <c r="CB14" s="125" t="str">
        <f t="shared" si="4"/>
        <v>61</v>
      </c>
      <c r="CC14" s="125" t="str">
        <f t="shared" si="4"/>
        <v>79</v>
      </c>
      <c r="CD14" s="125" t="str">
        <f t="shared" ref="CD14:CI14" si="5">DEC2HEX(CD13)</f>
        <v>0</v>
      </c>
      <c r="CE14" s="125" t="str">
        <f t="shared" si="5"/>
        <v>A</v>
      </c>
      <c r="CF14" s="125" t="str">
        <f t="shared" si="5"/>
        <v>0</v>
      </c>
      <c r="CG14" s="125" t="str">
        <f t="shared" si="5"/>
        <v>0</v>
      </c>
      <c r="CH14" s="125" t="str">
        <f t="shared" si="5"/>
        <v>0</v>
      </c>
      <c r="CI14" s="125" t="str">
        <f t="shared" si="5"/>
        <v>0</v>
      </c>
    </row>
    <row r="15" spans="1:108" x14ac:dyDescent="0.25">
      <c r="A15">
        <v>13</v>
      </c>
      <c r="B15" s="80" t="s">
        <v>806</v>
      </c>
      <c r="G15" t="s">
        <v>75</v>
      </c>
      <c r="H15" s="3">
        <v>0</v>
      </c>
      <c r="I15" s="3" t="str">
        <f t="shared" si="0"/>
        <v>0</v>
      </c>
      <c r="K15" t="s">
        <v>76</v>
      </c>
      <c r="L15" s="3">
        <v>0</v>
      </c>
      <c r="M15" s="3" t="str">
        <f t="shared" si="1"/>
        <v>0</v>
      </c>
      <c r="BO15" s="114" t="str">
        <f>CHAR(BO13)</f>
        <v>T</v>
      </c>
      <c r="BP15" s="137" t="str">
        <f t="shared" ref="BP15:CC15" si="6">CHAR(BP13)</f>
        <v>e</v>
      </c>
      <c r="BQ15" s="137" t="str">
        <f t="shared" si="6"/>
        <v>s</v>
      </c>
      <c r="BR15" s="137" t="str">
        <f t="shared" si="6"/>
        <v>t</v>
      </c>
      <c r="BS15" s="137" t="str">
        <f t="shared" si="6"/>
        <v>_</v>
      </c>
      <c r="BT15" s="137" t="str">
        <f t="shared" si="6"/>
        <v>d</v>
      </c>
      <c r="BU15" s="137" t="str">
        <f t="shared" si="6"/>
        <v>i</v>
      </c>
      <c r="BV15" s="137" t="str">
        <f t="shared" si="6"/>
        <v>n</v>
      </c>
      <c r="BW15" s="137" t="str">
        <f t="shared" si="6"/>
        <v>t</v>
      </c>
      <c r="BX15" s="137" t="str">
        <f t="shared" si="6"/>
        <v>_</v>
      </c>
      <c r="BY15" s="137" t="str">
        <f t="shared" si="6"/>
        <v>a</v>
      </c>
      <c r="BZ15" s="137" t="str">
        <f t="shared" si="6"/>
        <v>r</v>
      </c>
      <c r="CA15" s="137" t="str">
        <f t="shared" si="6"/>
        <v>r</v>
      </c>
      <c r="CB15" s="137" t="str">
        <f t="shared" si="6"/>
        <v>a</v>
      </c>
      <c r="CC15" s="137" t="str">
        <f t="shared" si="6"/>
        <v>y</v>
      </c>
      <c r="CD15" s="137"/>
      <c r="CE15" s="137"/>
    </row>
    <row r="16" spans="1:108" ht="15.75" thickBot="1" x14ac:dyDescent="0.3">
      <c r="A16">
        <v>14</v>
      </c>
      <c r="B16" s="80" t="s">
        <v>806</v>
      </c>
      <c r="G16" t="s">
        <v>80</v>
      </c>
      <c r="H16" s="3">
        <v>0</v>
      </c>
      <c r="I16" s="3" t="str">
        <f t="shared" si="0"/>
        <v>0</v>
      </c>
      <c r="K16" t="s">
        <v>81</v>
      </c>
      <c r="L16" s="3">
        <v>0</v>
      </c>
      <c r="M16" s="3" t="str">
        <f t="shared" si="1"/>
        <v>0</v>
      </c>
    </row>
    <row r="17" spans="1:108" x14ac:dyDescent="0.25">
      <c r="A17">
        <v>15</v>
      </c>
      <c r="B17" s="80" t="s">
        <v>806</v>
      </c>
      <c r="G17" t="s">
        <v>85</v>
      </c>
      <c r="H17" s="3">
        <v>0</v>
      </c>
      <c r="I17" s="3" t="str">
        <f t="shared" si="0"/>
        <v>0</v>
      </c>
      <c r="K17" t="s">
        <v>86</v>
      </c>
      <c r="L17" s="3">
        <v>0</v>
      </c>
      <c r="M17" s="3" t="str">
        <f t="shared" si="1"/>
        <v>0</v>
      </c>
      <c r="P17" t="s">
        <v>1136</v>
      </c>
      <c r="Q17" s="140">
        <v>112</v>
      </c>
      <c r="R17" s="141">
        <v>0</v>
      </c>
      <c r="S17" s="154">
        <v>68</v>
      </c>
      <c r="T17" s="155">
        <v>0</v>
      </c>
      <c r="U17" s="154">
        <v>99</v>
      </c>
      <c r="V17" s="161">
        <v>2</v>
      </c>
      <c r="W17" s="161">
        <v>75</v>
      </c>
      <c r="X17" s="155">
        <v>0</v>
      </c>
      <c r="Y17" s="140">
        <v>0</v>
      </c>
      <c r="Z17" s="144">
        <v>0</v>
      </c>
      <c r="AA17" s="144">
        <v>0</v>
      </c>
      <c r="AB17" s="141">
        <v>0</v>
      </c>
      <c r="AC17" s="140">
        <v>0</v>
      </c>
      <c r="AD17" s="144">
        <v>0</v>
      </c>
      <c r="AE17" s="144">
        <v>0</v>
      </c>
      <c r="AF17" s="144">
        <v>0</v>
      </c>
      <c r="AG17" s="144">
        <v>0</v>
      </c>
      <c r="AH17" s="144">
        <v>0</v>
      </c>
      <c r="AI17" s="144">
        <v>0</v>
      </c>
      <c r="AJ17" s="141">
        <v>0</v>
      </c>
      <c r="AK17" s="140">
        <v>0</v>
      </c>
      <c r="AL17" s="144">
        <v>0</v>
      </c>
      <c r="AM17" s="144">
        <v>0</v>
      </c>
      <c r="AN17" s="141">
        <v>0</v>
      </c>
      <c r="AO17" s="148">
        <v>0</v>
      </c>
      <c r="AP17" s="149">
        <v>0</v>
      </c>
      <c r="AQ17" s="149">
        <v>0</v>
      </c>
      <c r="AR17" s="149">
        <v>0</v>
      </c>
      <c r="AS17" s="149">
        <v>0</v>
      </c>
      <c r="AT17" s="149">
        <v>0</v>
      </c>
      <c r="AU17" s="149">
        <v>2</v>
      </c>
      <c r="AV17" s="150">
        <v>0</v>
      </c>
      <c r="AW17" s="148">
        <v>161</v>
      </c>
      <c r="AX17" s="150">
        <v>0</v>
      </c>
      <c r="AY17" s="148">
        <v>4</v>
      </c>
      <c r="AZ17" s="150">
        <v>0</v>
      </c>
      <c r="BA17" s="154">
        <v>197</v>
      </c>
      <c r="BB17" s="161">
        <v>121</v>
      </c>
      <c r="BC17" s="161">
        <v>139</v>
      </c>
      <c r="BD17" s="155">
        <v>52</v>
      </c>
      <c r="BE17" s="146">
        <v>177</v>
      </c>
      <c r="BF17" s="147">
        <v>0</v>
      </c>
      <c r="BG17" s="159">
        <v>48</v>
      </c>
      <c r="BH17" s="159">
        <v>0</v>
      </c>
      <c r="BI17" s="159">
        <v>233</v>
      </c>
      <c r="BJ17" s="159">
        <v>36</v>
      </c>
      <c r="BK17" s="158">
        <v>210</v>
      </c>
      <c r="BL17" s="158">
        <v>0</v>
      </c>
      <c r="BM17" s="158">
        <v>0</v>
      </c>
      <c r="BN17" s="158">
        <v>0</v>
      </c>
      <c r="BO17" s="158">
        <v>196</v>
      </c>
      <c r="BP17" s="158">
        <v>0</v>
      </c>
      <c r="BQ17" s="163">
        <v>0</v>
      </c>
      <c r="BR17" s="163">
        <v>0</v>
      </c>
      <c r="BS17" s="163">
        <v>0</v>
      </c>
      <c r="BT17" s="163">
        <v>0</v>
      </c>
      <c r="BU17" s="165">
        <v>1</v>
      </c>
      <c r="BV17" s="165">
        <v>0</v>
      </c>
      <c r="BW17" s="165">
        <v>0</v>
      </c>
      <c r="BX17" s="165">
        <v>0</v>
      </c>
      <c r="BY17" s="163">
        <v>2</v>
      </c>
      <c r="BZ17" s="163">
        <v>0</v>
      </c>
      <c r="CA17" s="163">
        <v>0</v>
      </c>
      <c r="CB17" s="163">
        <v>0</v>
      </c>
      <c r="CC17" s="165">
        <v>3</v>
      </c>
      <c r="CD17" s="165">
        <v>0</v>
      </c>
      <c r="CE17" s="165">
        <v>0</v>
      </c>
      <c r="CF17" s="165">
        <v>0</v>
      </c>
      <c r="CG17" s="163">
        <v>4</v>
      </c>
      <c r="CH17" s="163">
        <v>0</v>
      </c>
      <c r="CI17" s="163">
        <v>0</v>
      </c>
      <c r="CJ17" s="163">
        <v>0</v>
      </c>
      <c r="CK17" s="165">
        <v>5</v>
      </c>
      <c r="CL17" s="165">
        <v>0</v>
      </c>
      <c r="CM17" s="165">
        <v>0</v>
      </c>
      <c r="CN17" s="165">
        <v>0</v>
      </c>
      <c r="CO17" s="163">
        <v>6</v>
      </c>
      <c r="CP17" s="163">
        <v>0</v>
      </c>
      <c r="CQ17" s="163">
        <v>0</v>
      </c>
      <c r="CR17" s="163">
        <v>0</v>
      </c>
      <c r="CS17" s="165">
        <v>7</v>
      </c>
      <c r="CT17" s="165">
        <v>0</v>
      </c>
      <c r="CU17" s="165">
        <v>0</v>
      </c>
      <c r="CV17" s="165">
        <v>0</v>
      </c>
      <c r="CW17" s="163">
        <v>8</v>
      </c>
      <c r="CX17" s="163">
        <v>0</v>
      </c>
      <c r="CY17" s="163">
        <v>0</v>
      </c>
      <c r="CZ17" s="163">
        <v>0</v>
      </c>
      <c r="DA17" s="165">
        <v>9</v>
      </c>
      <c r="DB17" s="165">
        <v>0</v>
      </c>
      <c r="DC17" s="165">
        <v>0</v>
      </c>
      <c r="DD17" s="165">
        <v>0</v>
      </c>
    </row>
    <row r="18" spans="1:108" ht="15.75" thickBot="1" x14ac:dyDescent="0.3">
      <c r="A18">
        <v>16</v>
      </c>
      <c r="B18" s="80" t="s">
        <v>806</v>
      </c>
      <c r="G18" t="s">
        <v>90</v>
      </c>
      <c r="H18" s="3">
        <v>0</v>
      </c>
      <c r="I18" s="3" t="str">
        <f t="shared" si="0"/>
        <v>0</v>
      </c>
      <c r="K18" t="s">
        <v>91</v>
      </c>
      <c r="L18" s="3">
        <v>0</v>
      </c>
      <c r="M18" s="3" t="str">
        <f t="shared" si="1"/>
        <v>0</v>
      </c>
      <c r="P18" t="s">
        <v>1137</v>
      </c>
      <c r="Q18" s="142" t="str">
        <f>DEC2HEX(Q17)</f>
        <v>70</v>
      </c>
      <c r="R18" s="143" t="str">
        <f t="shared" ref="R18:CC18" si="7">DEC2HEX(R17)</f>
        <v>0</v>
      </c>
      <c r="S18" s="156" t="str">
        <f t="shared" si="7"/>
        <v>44</v>
      </c>
      <c r="T18" s="157" t="str">
        <f t="shared" si="7"/>
        <v>0</v>
      </c>
      <c r="U18" s="156" t="str">
        <f t="shared" si="7"/>
        <v>63</v>
      </c>
      <c r="V18" s="162" t="str">
        <f t="shared" si="7"/>
        <v>2</v>
      </c>
      <c r="W18" s="162" t="str">
        <f t="shared" si="7"/>
        <v>4B</v>
      </c>
      <c r="X18" s="157" t="str">
        <f t="shared" si="7"/>
        <v>0</v>
      </c>
      <c r="Y18" s="142" t="str">
        <f t="shared" si="7"/>
        <v>0</v>
      </c>
      <c r="Z18" s="145" t="str">
        <f t="shared" si="7"/>
        <v>0</v>
      </c>
      <c r="AA18" s="145" t="str">
        <f t="shared" si="7"/>
        <v>0</v>
      </c>
      <c r="AB18" s="143" t="str">
        <f t="shared" si="7"/>
        <v>0</v>
      </c>
      <c r="AC18" s="142" t="str">
        <f t="shared" si="7"/>
        <v>0</v>
      </c>
      <c r="AD18" s="145" t="str">
        <f t="shared" si="7"/>
        <v>0</v>
      </c>
      <c r="AE18" s="145" t="str">
        <f t="shared" si="7"/>
        <v>0</v>
      </c>
      <c r="AF18" s="145" t="str">
        <f t="shared" si="7"/>
        <v>0</v>
      </c>
      <c r="AG18" s="145" t="str">
        <f t="shared" si="7"/>
        <v>0</v>
      </c>
      <c r="AH18" s="145" t="str">
        <f t="shared" si="7"/>
        <v>0</v>
      </c>
      <c r="AI18" s="145" t="str">
        <f t="shared" si="7"/>
        <v>0</v>
      </c>
      <c r="AJ18" s="143" t="str">
        <f t="shared" si="7"/>
        <v>0</v>
      </c>
      <c r="AK18" s="142" t="str">
        <f t="shared" si="7"/>
        <v>0</v>
      </c>
      <c r="AL18" s="145" t="str">
        <f t="shared" si="7"/>
        <v>0</v>
      </c>
      <c r="AM18" s="145" t="str">
        <f t="shared" si="7"/>
        <v>0</v>
      </c>
      <c r="AN18" s="143" t="str">
        <f t="shared" si="7"/>
        <v>0</v>
      </c>
      <c r="AO18" s="151" t="str">
        <f t="shared" si="7"/>
        <v>0</v>
      </c>
      <c r="AP18" s="152" t="str">
        <f t="shared" si="7"/>
        <v>0</v>
      </c>
      <c r="AQ18" s="152" t="str">
        <f t="shared" si="7"/>
        <v>0</v>
      </c>
      <c r="AR18" s="152" t="str">
        <f t="shared" si="7"/>
        <v>0</v>
      </c>
      <c r="AS18" s="152" t="str">
        <f t="shared" si="7"/>
        <v>0</v>
      </c>
      <c r="AT18" s="152" t="str">
        <f t="shared" si="7"/>
        <v>0</v>
      </c>
      <c r="AU18" s="152" t="str">
        <f t="shared" si="7"/>
        <v>2</v>
      </c>
      <c r="AV18" s="153" t="str">
        <f t="shared" si="7"/>
        <v>0</v>
      </c>
      <c r="AW18" s="151" t="str">
        <f t="shared" si="7"/>
        <v>A1</v>
      </c>
      <c r="AX18" s="153" t="str">
        <f t="shared" si="7"/>
        <v>0</v>
      </c>
      <c r="AY18" s="151" t="str">
        <f t="shared" si="7"/>
        <v>4</v>
      </c>
      <c r="AZ18" s="153" t="str">
        <f t="shared" si="7"/>
        <v>0</v>
      </c>
      <c r="BA18" s="156" t="str">
        <f t="shared" si="7"/>
        <v>C5</v>
      </c>
      <c r="BB18" s="162" t="str">
        <f t="shared" si="7"/>
        <v>79</v>
      </c>
      <c r="BC18" s="162" t="str">
        <f t="shared" si="7"/>
        <v>8B</v>
      </c>
      <c r="BD18" s="157" t="str">
        <f t="shared" si="7"/>
        <v>34</v>
      </c>
      <c r="BE18" s="122" t="str">
        <f t="shared" si="7"/>
        <v>B1</v>
      </c>
      <c r="BF18" s="125" t="str">
        <f t="shared" si="7"/>
        <v>0</v>
      </c>
      <c r="BG18" s="160" t="str">
        <f t="shared" si="7"/>
        <v>30</v>
      </c>
      <c r="BH18" s="160" t="str">
        <f t="shared" si="7"/>
        <v>0</v>
      </c>
      <c r="BI18" s="160" t="str">
        <f t="shared" si="7"/>
        <v>E9</v>
      </c>
      <c r="BJ18" s="160" t="str">
        <f t="shared" si="7"/>
        <v>24</v>
      </c>
      <c r="BK18" s="130" t="str">
        <f t="shared" si="7"/>
        <v>D2</v>
      </c>
      <c r="BL18" s="130" t="str">
        <f t="shared" si="7"/>
        <v>0</v>
      </c>
      <c r="BM18" s="130" t="str">
        <f t="shared" si="7"/>
        <v>0</v>
      </c>
      <c r="BN18" s="130" t="str">
        <f t="shared" si="7"/>
        <v>0</v>
      </c>
      <c r="BO18" s="130" t="str">
        <f t="shared" si="7"/>
        <v>C4</v>
      </c>
      <c r="BP18" s="130" t="str">
        <f t="shared" si="7"/>
        <v>0</v>
      </c>
      <c r="BQ18" s="164" t="str">
        <f t="shared" si="7"/>
        <v>0</v>
      </c>
      <c r="BR18" s="164" t="str">
        <f t="shared" si="7"/>
        <v>0</v>
      </c>
      <c r="BS18" s="164" t="str">
        <f t="shared" si="7"/>
        <v>0</v>
      </c>
      <c r="BT18" s="164" t="str">
        <f t="shared" si="7"/>
        <v>0</v>
      </c>
      <c r="BU18" s="166" t="str">
        <f t="shared" si="7"/>
        <v>1</v>
      </c>
      <c r="BV18" s="166" t="str">
        <f t="shared" si="7"/>
        <v>0</v>
      </c>
      <c r="BW18" s="166" t="str">
        <f t="shared" si="7"/>
        <v>0</v>
      </c>
      <c r="BX18" s="166" t="str">
        <f t="shared" si="7"/>
        <v>0</v>
      </c>
      <c r="BY18" s="164" t="str">
        <f t="shared" si="7"/>
        <v>2</v>
      </c>
      <c r="BZ18" s="164" t="str">
        <f t="shared" si="7"/>
        <v>0</v>
      </c>
      <c r="CA18" s="164" t="str">
        <f t="shared" si="7"/>
        <v>0</v>
      </c>
      <c r="CB18" s="164" t="str">
        <f t="shared" si="7"/>
        <v>0</v>
      </c>
      <c r="CC18" s="166" t="str">
        <f t="shared" si="7"/>
        <v>3</v>
      </c>
      <c r="CD18" s="166" t="str">
        <f t="shared" ref="CD18:DD18" si="8">DEC2HEX(CD17)</f>
        <v>0</v>
      </c>
      <c r="CE18" s="166" t="str">
        <f t="shared" si="8"/>
        <v>0</v>
      </c>
      <c r="CF18" s="166" t="str">
        <f t="shared" si="8"/>
        <v>0</v>
      </c>
      <c r="CG18" s="164" t="str">
        <f t="shared" si="8"/>
        <v>4</v>
      </c>
      <c r="CH18" s="164" t="str">
        <f t="shared" si="8"/>
        <v>0</v>
      </c>
      <c r="CI18" s="164" t="str">
        <f t="shared" si="8"/>
        <v>0</v>
      </c>
      <c r="CJ18" s="164" t="str">
        <f t="shared" si="8"/>
        <v>0</v>
      </c>
      <c r="CK18" s="166" t="str">
        <f t="shared" si="8"/>
        <v>5</v>
      </c>
      <c r="CL18" s="166" t="str">
        <f t="shared" si="8"/>
        <v>0</v>
      </c>
      <c r="CM18" s="166" t="str">
        <f t="shared" si="8"/>
        <v>0</v>
      </c>
      <c r="CN18" s="166" t="str">
        <f t="shared" si="8"/>
        <v>0</v>
      </c>
      <c r="CO18" s="164" t="str">
        <f t="shared" si="8"/>
        <v>6</v>
      </c>
      <c r="CP18" s="164" t="str">
        <f t="shared" si="8"/>
        <v>0</v>
      </c>
      <c r="CQ18" s="164" t="str">
        <f t="shared" si="8"/>
        <v>0</v>
      </c>
      <c r="CR18" s="164" t="str">
        <f t="shared" si="8"/>
        <v>0</v>
      </c>
      <c r="CS18" s="166" t="str">
        <f t="shared" si="8"/>
        <v>7</v>
      </c>
      <c r="CT18" s="166" t="str">
        <f t="shared" si="8"/>
        <v>0</v>
      </c>
      <c r="CU18" s="166" t="str">
        <f t="shared" si="8"/>
        <v>0</v>
      </c>
      <c r="CV18" s="166" t="str">
        <f t="shared" si="8"/>
        <v>0</v>
      </c>
      <c r="CW18" s="164" t="str">
        <f t="shared" si="8"/>
        <v>8</v>
      </c>
      <c r="CX18" s="164" t="str">
        <f t="shared" si="8"/>
        <v>0</v>
      </c>
      <c r="CY18" s="164" t="str">
        <f t="shared" si="8"/>
        <v>0</v>
      </c>
      <c r="CZ18" s="164" t="str">
        <f t="shared" si="8"/>
        <v>0</v>
      </c>
      <c r="DA18" s="166" t="str">
        <f t="shared" si="8"/>
        <v>9</v>
      </c>
      <c r="DB18" s="166" t="str">
        <f t="shared" si="8"/>
        <v>0</v>
      </c>
      <c r="DC18" s="166" t="str">
        <f t="shared" si="8"/>
        <v>0</v>
      </c>
      <c r="DD18" s="166" t="str">
        <f t="shared" si="8"/>
        <v>0</v>
      </c>
    </row>
    <row r="19" spans="1:108" x14ac:dyDescent="0.25">
      <c r="A19">
        <v>17</v>
      </c>
      <c r="B19" s="80" t="s">
        <v>806</v>
      </c>
      <c r="G19" t="s">
        <v>95</v>
      </c>
      <c r="H19" s="3">
        <v>0</v>
      </c>
      <c r="I19" s="3" t="str">
        <f t="shared" si="0"/>
        <v>0</v>
      </c>
      <c r="K19" t="s">
        <v>96</v>
      </c>
      <c r="L19" s="3">
        <v>0</v>
      </c>
      <c r="M19" s="3" t="str">
        <f t="shared" si="1"/>
        <v>0</v>
      </c>
      <c r="BO19" s="114" t="s">
        <v>794</v>
      </c>
      <c r="BQ19" s="213" t="s">
        <v>1138</v>
      </c>
      <c r="BR19" s="213"/>
      <c r="BS19" s="213"/>
      <c r="BT19" s="213"/>
      <c r="BU19" s="213" t="s">
        <v>1139</v>
      </c>
      <c r="BV19" s="213"/>
      <c r="BW19" s="213"/>
      <c r="BX19" s="213"/>
      <c r="BY19" s="213" t="s">
        <v>1140</v>
      </c>
      <c r="BZ19" s="213"/>
      <c r="CA19" s="213"/>
      <c r="CB19" s="213"/>
      <c r="CC19" s="213" t="s">
        <v>1141</v>
      </c>
      <c r="CD19" s="213"/>
      <c r="CE19" s="213"/>
      <c r="CF19" s="213"/>
      <c r="CG19" s="213" t="s">
        <v>1142</v>
      </c>
      <c r="CH19" s="213"/>
      <c r="CI19" s="213"/>
      <c r="CJ19" s="213"/>
      <c r="CK19" s="213" t="s">
        <v>1143</v>
      </c>
      <c r="CL19" s="213"/>
      <c r="CM19" s="213"/>
      <c r="CN19" s="213"/>
      <c r="CO19" s="213" t="s">
        <v>1144</v>
      </c>
      <c r="CP19" s="213"/>
      <c r="CQ19" s="213"/>
      <c r="CR19" s="213"/>
      <c r="CS19" s="213" t="s">
        <v>1145</v>
      </c>
      <c r="CT19" s="213"/>
      <c r="CU19" s="213"/>
      <c r="CV19" s="213"/>
      <c r="CW19" s="213" t="s">
        <v>1146</v>
      </c>
      <c r="CX19" s="213"/>
      <c r="CY19" s="213"/>
      <c r="CZ19" s="213"/>
      <c r="DA19" s="213" t="s">
        <v>1147</v>
      </c>
      <c r="DB19" s="213"/>
      <c r="DC19" s="213"/>
      <c r="DD19" s="213"/>
    </row>
    <row r="20" spans="1:108" x14ac:dyDescent="0.25">
      <c r="A20">
        <v>18</v>
      </c>
      <c r="B20" s="80" t="s">
        <v>806</v>
      </c>
      <c r="G20" t="s">
        <v>100</v>
      </c>
      <c r="H20" s="3">
        <v>0</v>
      </c>
      <c r="I20" s="3" t="str">
        <f t="shared" si="0"/>
        <v>0</v>
      </c>
      <c r="K20" t="s">
        <v>101</v>
      </c>
      <c r="L20" s="3">
        <v>0</v>
      </c>
      <c r="M20" s="3" t="str">
        <f t="shared" si="1"/>
        <v>0</v>
      </c>
    </row>
    <row r="21" spans="1:108" x14ac:dyDescent="0.25">
      <c r="A21">
        <v>19</v>
      </c>
      <c r="B21" s="80" t="s">
        <v>806</v>
      </c>
      <c r="G21" t="s">
        <v>105</v>
      </c>
      <c r="H21" s="3">
        <v>0</v>
      </c>
      <c r="I21" s="3" t="str">
        <f t="shared" si="0"/>
        <v>0</v>
      </c>
      <c r="K21" t="s">
        <v>106</v>
      </c>
      <c r="L21" s="3">
        <v>0</v>
      </c>
      <c r="M21" s="3" t="str">
        <f t="shared" si="1"/>
        <v>0</v>
      </c>
      <c r="BL21" s="173" t="s">
        <v>1148</v>
      </c>
    </row>
    <row r="22" spans="1:108" x14ac:dyDescent="0.25">
      <c r="A22">
        <v>20</v>
      </c>
      <c r="B22" s="80" t="s">
        <v>806</v>
      </c>
      <c r="G22" t="s">
        <v>110</v>
      </c>
      <c r="H22" s="3">
        <v>0</v>
      </c>
      <c r="I22" s="3" t="str">
        <f t="shared" si="0"/>
        <v>0</v>
      </c>
      <c r="K22" t="s">
        <v>111</v>
      </c>
      <c r="L22" s="3">
        <v>0</v>
      </c>
      <c r="M22" s="3" t="str">
        <f t="shared" si="1"/>
        <v>0</v>
      </c>
      <c r="BL22" s="114" t="s">
        <v>1149</v>
      </c>
      <c r="BM22" s="114" t="s">
        <v>1150</v>
      </c>
    </row>
    <row r="23" spans="1:108" x14ac:dyDescent="0.25">
      <c r="A23">
        <v>21</v>
      </c>
      <c r="B23" s="80" t="s">
        <v>807</v>
      </c>
      <c r="G23" t="s">
        <v>115</v>
      </c>
      <c r="H23" s="3">
        <v>0</v>
      </c>
      <c r="I23" s="3" t="str">
        <f t="shared" si="0"/>
        <v>0</v>
      </c>
      <c r="K23" t="s">
        <v>116</v>
      </c>
      <c r="L23" s="3">
        <v>0</v>
      </c>
      <c r="M23" s="3" t="str">
        <f t="shared" si="1"/>
        <v>0</v>
      </c>
      <c r="BM23" s="114" t="s">
        <v>1151</v>
      </c>
    </row>
    <row r="24" spans="1:108" x14ac:dyDescent="0.25">
      <c r="A24">
        <v>22</v>
      </c>
      <c r="B24" s="80" t="s">
        <v>807</v>
      </c>
      <c r="G24" t="s">
        <v>120</v>
      </c>
      <c r="H24" s="3">
        <v>0</v>
      </c>
      <c r="I24" s="3" t="str">
        <f t="shared" si="0"/>
        <v>0</v>
      </c>
      <c r="K24" t="s">
        <v>121</v>
      </c>
      <c r="L24" s="3">
        <v>0</v>
      </c>
      <c r="M24" s="3" t="str">
        <f t="shared" si="1"/>
        <v>0</v>
      </c>
      <c r="Q24" s="3" t="s">
        <v>1068</v>
      </c>
      <c r="R24" s="3" t="s">
        <v>1019</v>
      </c>
      <c r="S24" s="3" t="s">
        <v>1188</v>
      </c>
      <c r="T24" s="3" t="s">
        <v>1019</v>
      </c>
      <c r="U24" s="3" t="s">
        <v>1189</v>
      </c>
      <c r="V24" s="3" t="s">
        <v>1190</v>
      </c>
      <c r="W24" s="3" t="s">
        <v>1030</v>
      </c>
      <c r="X24" s="3" t="s">
        <v>1019</v>
      </c>
      <c r="Y24" s="3" t="s">
        <v>1019</v>
      </c>
      <c r="Z24" s="3" t="s">
        <v>1019</v>
      </c>
      <c r="AA24" s="3" t="s">
        <v>1019</v>
      </c>
      <c r="AB24" s="3" t="s">
        <v>1019</v>
      </c>
      <c r="AC24" s="3" t="s">
        <v>1019</v>
      </c>
      <c r="AD24" s="3" t="s">
        <v>1019</v>
      </c>
      <c r="AE24" s="3" t="s">
        <v>1019</v>
      </c>
      <c r="AF24" s="3" t="s">
        <v>1019</v>
      </c>
      <c r="AG24" s="3" t="s">
        <v>1019</v>
      </c>
      <c r="AH24" s="3" t="s">
        <v>1019</v>
      </c>
      <c r="AI24" s="3" t="s">
        <v>1019</v>
      </c>
      <c r="AJ24" s="3" t="s">
        <v>1019</v>
      </c>
      <c r="AK24" s="3" t="s">
        <v>1019</v>
      </c>
      <c r="AL24" s="3" t="s">
        <v>1019</v>
      </c>
      <c r="AM24" s="3" t="s">
        <v>1019</v>
      </c>
      <c r="AN24" s="3" t="s">
        <v>1019</v>
      </c>
      <c r="AO24" s="3" t="s">
        <v>1019</v>
      </c>
      <c r="AP24" s="3" t="s">
        <v>1019</v>
      </c>
      <c r="AQ24" s="3" t="s">
        <v>1019</v>
      </c>
      <c r="AR24" s="3" t="s">
        <v>1019</v>
      </c>
      <c r="AS24" s="3" t="s">
        <v>1019</v>
      </c>
      <c r="AT24" s="3" t="s">
        <v>1019</v>
      </c>
      <c r="AU24" s="3" t="s">
        <v>1066</v>
      </c>
      <c r="AV24" s="3" t="s">
        <v>1019</v>
      </c>
      <c r="AW24" s="3" t="s">
        <v>1070</v>
      </c>
      <c r="AX24" s="3" t="s">
        <v>1019</v>
      </c>
      <c r="AY24" s="3" t="s">
        <v>1071</v>
      </c>
      <c r="AZ24" s="3" t="s">
        <v>1019</v>
      </c>
      <c r="BA24" s="3" t="s">
        <v>1191</v>
      </c>
      <c r="BB24" s="3" t="s">
        <v>1192</v>
      </c>
      <c r="BC24" s="3" t="s">
        <v>1193</v>
      </c>
      <c r="BD24" s="114" t="s">
        <v>1075</v>
      </c>
      <c r="BE24" s="114" t="s">
        <v>1018</v>
      </c>
      <c r="BF24" s="114" t="s">
        <v>1019</v>
      </c>
      <c r="BG24" s="114" t="s">
        <v>1194</v>
      </c>
      <c r="BH24" s="114" t="s">
        <v>1019</v>
      </c>
      <c r="BI24" s="114" t="s">
        <v>1195</v>
      </c>
      <c r="BJ24" s="114" t="s">
        <v>1192</v>
      </c>
      <c r="BK24" s="114" t="s">
        <v>1023</v>
      </c>
      <c r="BL24" s="114" t="s">
        <v>1196</v>
      </c>
      <c r="BM24" s="114" t="s">
        <v>1025</v>
      </c>
      <c r="BN24" s="114" t="s">
        <v>1197</v>
      </c>
      <c r="BO24" s="114" t="s">
        <v>1086</v>
      </c>
      <c r="BP24" s="114" t="s">
        <v>1080</v>
      </c>
      <c r="BQ24" s="114" t="s">
        <v>1198</v>
      </c>
      <c r="BR24" s="114" t="s">
        <v>1032</v>
      </c>
      <c r="BS24" s="114" t="s">
        <v>1034</v>
      </c>
      <c r="BT24" s="114" t="s">
        <v>1031</v>
      </c>
      <c r="BU24" s="114" t="s">
        <v>1030</v>
      </c>
      <c r="BV24" s="114" t="s">
        <v>1199</v>
      </c>
      <c r="BW24" s="114" t="s">
        <v>1032</v>
      </c>
      <c r="BX24" s="114" t="s">
        <v>1034</v>
      </c>
      <c r="BY24" s="114" t="s">
        <v>1081</v>
      </c>
      <c r="BZ24" s="114" t="s">
        <v>1082</v>
      </c>
      <c r="CA24" s="114" t="s">
        <v>1082</v>
      </c>
      <c r="CB24" s="114" t="s">
        <v>1081</v>
      </c>
      <c r="CC24" s="114" t="s">
        <v>1033</v>
      </c>
      <c r="CD24" s="114" t="s">
        <v>1019</v>
      </c>
      <c r="CE24" s="114" t="s">
        <v>1037</v>
      </c>
      <c r="CF24" s="114" t="s">
        <v>1019</v>
      </c>
      <c r="CN24"/>
    </row>
    <row r="25" spans="1:108" x14ac:dyDescent="0.25">
      <c r="A25">
        <v>23</v>
      </c>
      <c r="B25" s="80" t="s">
        <v>807</v>
      </c>
      <c r="G25" t="s">
        <v>125</v>
      </c>
      <c r="H25" s="3">
        <v>0</v>
      </c>
      <c r="I25" s="3" t="str">
        <f t="shared" si="0"/>
        <v>0</v>
      </c>
      <c r="K25" t="s">
        <v>126</v>
      </c>
      <c r="L25" s="3">
        <v>0</v>
      </c>
      <c r="M25" s="3" t="str">
        <f t="shared" si="1"/>
        <v>0</v>
      </c>
    </row>
    <row r="26" spans="1:108" x14ac:dyDescent="0.25">
      <c r="A26">
        <v>24</v>
      </c>
      <c r="B26" s="80" t="s">
        <v>807</v>
      </c>
      <c r="G26" t="s">
        <v>130</v>
      </c>
      <c r="H26" s="3">
        <v>0</v>
      </c>
      <c r="I26" s="3" t="str">
        <f t="shared" si="0"/>
        <v>0</v>
      </c>
      <c r="K26" t="s">
        <v>131</v>
      </c>
      <c r="L26" s="3">
        <v>0</v>
      </c>
      <c r="M26" s="3" t="str">
        <f t="shared" si="1"/>
        <v>0</v>
      </c>
    </row>
    <row r="27" spans="1:108" x14ac:dyDescent="0.25">
      <c r="A27">
        <v>1</v>
      </c>
      <c r="G27" t="s">
        <v>135</v>
      </c>
      <c r="H27" s="3">
        <v>0</v>
      </c>
      <c r="I27" s="3" t="str">
        <f t="shared" si="0"/>
        <v>0</v>
      </c>
      <c r="K27" t="s">
        <v>136</v>
      </c>
      <c r="L27" s="3">
        <v>0</v>
      </c>
      <c r="M27" s="3" t="str">
        <f t="shared" si="1"/>
        <v>0</v>
      </c>
    </row>
    <row r="28" spans="1:108" x14ac:dyDescent="0.25">
      <c r="A28">
        <v>2</v>
      </c>
      <c r="G28" t="s">
        <v>142</v>
      </c>
      <c r="H28" s="3">
        <v>0</v>
      </c>
      <c r="I28" s="3" t="str">
        <f t="shared" si="0"/>
        <v>0</v>
      </c>
      <c r="K28" t="s">
        <v>143</v>
      </c>
      <c r="L28" s="3">
        <v>0</v>
      </c>
      <c r="M28" s="3" t="str">
        <f t="shared" si="1"/>
        <v>0</v>
      </c>
    </row>
    <row r="29" spans="1:108" x14ac:dyDescent="0.25">
      <c r="A29">
        <v>3</v>
      </c>
      <c r="G29" t="s">
        <v>149</v>
      </c>
      <c r="H29" s="3">
        <v>0</v>
      </c>
      <c r="I29" s="3" t="str">
        <f t="shared" si="0"/>
        <v>0</v>
      </c>
      <c r="K29" t="s">
        <v>150</v>
      </c>
      <c r="L29" s="3">
        <v>0</v>
      </c>
      <c r="M29" s="3" t="str">
        <f t="shared" si="1"/>
        <v>0</v>
      </c>
    </row>
    <row r="30" spans="1:108" x14ac:dyDescent="0.25">
      <c r="A30">
        <v>4</v>
      </c>
      <c r="G30" t="s">
        <v>155</v>
      </c>
      <c r="H30" s="3">
        <v>0</v>
      </c>
      <c r="I30" s="3" t="str">
        <f t="shared" si="0"/>
        <v>0</v>
      </c>
      <c r="K30" t="s">
        <v>156</v>
      </c>
      <c r="L30" s="3">
        <v>0</v>
      </c>
      <c r="M30" s="3" t="str">
        <f t="shared" si="1"/>
        <v>0</v>
      </c>
    </row>
    <row r="31" spans="1:108" x14ac:dyDescent="0.25">
      <c r="A31">
        <v>5</v>
      </c>
      <c r="G31" t="s">
        <v>160</v>
      </c>
      <c r="H31" s="3">
        <v>0</v>
      </c>
      <c r="I31" s="3" t="str">
        <f t="shared" si="0"/>
        <v>0</v>
      </c>
      <c r="K31" t="s">
        <v>161</v>
      </c>
      <c r="L31" s="3">
        <v>0</v>
      </c>
      <c r="M31" s="3" t="str">
        <f t="shared" si="1"/>
        <v>0</v>
      </c>
    </row>
    <row r="32" spans="1:108" x14ac:dyDescent="0.25">
      <c r="A32">
        <v>6</v>
      </c>
      <c r="G32" t="s">
        <v>165</v>
      </c>
      <c r="H32" s="3">
        <v>0</v>
      </c>
      <c r="I32" s="3" t="str">
        <f t="shared" si="0"/>
        <v>0</v>
      </c>
      <c r="K32" t="s">
        <v>166</v>
      </c>
      <c r="L32" s="3">
        <v>0</v>
      </c>
      <c r="M32" s="3" t="str">
        <f t="shared" si="1"/>
        <v>0</v>
      </c>
    </row>
    <row r="33" spans="1:13" x14ac:dyDescent="0.25">
      <c r="A33">
        <v>7</v>
      </c>
      <c r="G33" t="s">
        <v>171</v>
      </c>
      <c r="H33" s="3">
        <v>2</v>
      </c>
      <c r="I33" s="3" t="str">
        <f t="shared" si="0"/>
        <v>2</v>
      </c>
      <c r="K33" t="s">
        <v>172</v>
      </c>
      <c r="L33" s="3">
        <v>2</v>
      </c>
      <c r="M33" s="3" t="str">
        <f t="shared" si="1"/>
        <v>2</v>
      </c>
    </row>
    <row r="34" spans="1:13" x14ac:dyDescent="0.25">
      <c r="A34">
        <v>8</v>
      </c>
      <c r="G34" t="s">
        <v>176</v>
      </c>
      <c r="H34" s="3">
        <v>0</v>
      </c>
      <c r="I34" s="3" t="str">
        <f t="shared" si="0"/>
        <v>0</v>
      </c>
      <c r="K34" t="s">
        <v>177</v>
      </c>
      <c r="L34" s="3">
        <v>0</v>
      </c>
      <c r="M34" s="3" t="str">
        <f t="shared" si="1"/>
        <v>0</v>
      </c>
    </row>
    <row r="35" spans="1:13" x14ac:dyDescent="0.25">
      <c r="A35">
        <v>9</v>
      </c>
      <c r="C35" t="s">
        <v>145</v>
      </c>
      <c r="G35" t="s">
        <v>182</v>
      </c>
      <c r="H35" s="3">
        <v>161</v>
      </c>
      <c r="I35" s="3" t="str">
        <f t="shared" si="0"/>
        <v>A1</v>
      </c>
      <c r="K35" t="s">
        <v>183</v>
      </c>
      <c r="L35" s="3">
        <v>161</v>
      </c>
      <c r="M35" s="3" t="str">
        <f t="shared" si="1"/>
        <v>A1</v>
      </c>
    </row>
    <row r="36" spans="1:13" x14ac:dyDescent="0.25">
      <c r="A36">
        <v>10</v>
      </c>
      <c r="C36" t="s">
        <v>145</v>
      </c>
      <c r="G36" t="s">
        <v>187</v>
      </c>
      <c r="H36" s="3">
        <v>0</v>
      </c>
      <c r="I36" s="3" t="str">
        <f t="shared" si="0"/>
        <v>0</v>
      </c>
      <c r="K36" t="s">
        <v>188</v>
      </c>
      <c r="L36" s="3">
        <v>0</v>
      </c>
      <c r="M36" s="3" t="str">
        <f t="shared" si="1"/>
        <v>0</v>
      </c>
    </row>
    <row r="37" spans="1:13" x14ac:dyDescent="0.25">
      <c r="A37">
        <v>11</v>
      </c>
      <c r="C37" t="s">
        <v>21</v>
      </c>
      <c r="G37" t="s">
        <v>193</v>
      </c>
      <c r="H37" s="3">
        <v>4</v>
      </c>
      <c r="I37" s="3" t="str">
        <f t="shared" si="0"/>
        <v>4</v>
      </c>
      <c r="K37" t="s">
        <v>194</v>
      </c>
      <c r="L37" s="3">
        <v>4</v>
      </c>
      <c r="M37" s="3" t="str">
        <f t="shared" si="1"/>
        <v>4</v>
      </c>
    </row>
    <row r="38" spans="1:13" x14ac:dyDescent="0.25">
      <c r="A38">
        <v>12</v>
      </c>
      <c r="C38" t="s">
        <v>21</v>
      </c>
      <c r="G38" t="s">
        <v>198</v>
      </c>
      <c r="H38" s="3">
        <v>0</v>
      </c>
      <c r="I38" s="3" t="str">
        <f t="shared" si="0"/>
        <v>0</v>
      </c>
      <c r="K38" t="s">
        <v>199</v>
      </c>
      <c r="L38" s="3">
        <v>0</v>
      </c>
      <c r="M38" s="3" t="str">
        <f t="shared" si="1"/>
        <v>0</v>
      </c>
    </row>
    <row r="39" spans="1:13" x14ac:dyDescent="0.25">
      <c r="A39">
        <v>13</v>
      </c>
      <c r="C39" s="67" t="s">
        <v>1007</v>
      </c>
      <c r="G39" s="52" t="s">
        <v>204</v>
      </c>
      <c r="H39" s="3">
        <v>215</v>
      </c>
      <c r="I39" s="115" t="str">
        <f t="shared" si="0"/>
        <v>D7</v>
      </c>
      <c r="J39" s="115"/>
      <c r="K39" t="s">
        <v>205</v>
      </c>
      <c r="L39" s="3">
        <v>209</v>
      </c>
      <c r="M39" s="3" t="str">
        <f t="shared" si="1"/>
        <v>D1</v>
      </c>
    </row>
    <row r="40" spans="1:13" x14ac:dyDescent="0.25">
      <c r="A40">
        <v>14</v>
      </c>
      <c r="C40" s="67" t="s">
        <v>1007</v>
      </c>
      <c r="G40" s="52" t="s">
        <v>209</v>
      </c>
      <c r="H40" s="3">
        <v>66</v>
      </c>
      <c r="I40" s="115" t="str">
        <f t="shared" si="0"/>
        <v>42</v>
      </c>
      <c r="J40" s="115"/>
      <c r="K40" t="s">
        <v>210</v>
      </c>
      <c r="L40" s="3">
        <v>102</v>
      </c>
      <c r="M40" s="3" t="str">
        <f t="shared" si="1"/>
        <v>66</v>
      </c>
    </row>
    <row r="41" spans="1:13" x14ac:dyDescent="0.25">
      <c r="A41">
        <v>15</v>
      </c>
      <c r="C41" s="67" t="s">
        <v>1007</v>
      </c>
      <c r="G41" s="52" t="s">
        <v>214</v>
      </c>
      <c r="H41" s="3">
        <v>247</v>
      </c>
      <c r="I41" s="115" t="str">
        <f t="shared" si="0"/>
        <v>F7</v>
      </c>
      <c r="J41" s="115"/>
      <c r="K41" t="s">
        <v>215</v>
      </c>
      <c r="L41" s="3">
        <v>72</v>
      </c>
      <c r="M41" s="3" t="str">
        <f t="shared" si="1"/>
        <v>48</v>
      </c>
    </row>
    <row r="42" spans="1:13" x14ac:dyDescent="0.25">
      <c r="A42">
        <v>16</v>
      </c>
      <c r="C42" s="67" t="s">
        <v>1007</v>
      </c>
      <c r="G42" s="52" t="s">
        <v>219</v>
      </c>
      <c r="H42" s="3">
        <v>255</v>
      </c>
      <c r="I42" s="115" t="str">
        <f t="shared" si="0"/>
        <v>FF</v>
      </c>
      <c r="J42" s="115"/>
      <c r="K42" t="s">
        <v>220</v>
      </c>
      <c r="L42" s="3">
        <v>22</v>
      </c>
      <c r="M42" s="3" t="str">
        <f t="shared" si="1"/>
        <v>16</v>
      </c>
    </row>
    <row r="43" spans="1:13" x14ac:dyDescent="0.25">
      <c r="A43">
        <v>17</v>
      </c>
      <c r="C43" t="s">
        <v>145</v>
      </c>
      <c r="G43" t="s">
        <v>226</v>
      </c>
      <c r="H43" s="3">
        <v>177</v>
      </c>
      <c r="I43" s="3" t="str">
        <f t="shared" si="0"/>
        <v>B1</v>
      </c>
      <c r="K43" t="s">
        <v>227</v>
      </c>
      <c r="L43" s="3">
        <v>177</v>
      </c>
      <c r="M43" s="3" t="str">
        <f t="shared" si="1"/>
        <v>B1</v>
      </c>
    </row>
    <row r="44" spans="1:13" x14ac:dyDescent="0.25">
      <c r="A44">
        <v>18</v>
      </c>
      <c r="C44" t="s">
        <v>145</v>
      </c>
      <c r="G44" t="s">
        <v>231</v>
      </c>
      <c r="H44" s="3">
        <v>0</v>
      </c>
      <c r="I44" s="3" t="str">
        <f t="shared" si="0"/>
        <v>0</v>
      </c>
      <c r="K44" t="s">
        <v>232</v>
      </c>
      <c r="L44" s="3">
        <v>0</v>
      </c>
      <c r="M44" s="3" t="str">
        <f t="shared" si="1"/>
        <v>0</v>
      </c>
    </row>
    <row r="45" spans="1:13" x14ac:dyDescent="0.25">
      <c r="A45">
        <v>19</v>
      </c>
      <c r="C45" s="66" t="s">
        <v>21</v>
      </c>
      <c r="D45" s="66"/>
      <c r="E45" s="66"/>
      <c r="F45" s="66"/>
      <c r="G45" s="66" t="s">
        <v>236</v>
      </c>
      <c r="H45" s="99">
        <v>32</v>
      </c>
      <c r="I45" s="99" t="str">
        <f t="shared" si="0"/>
        <v>20</v>
      </c>
      <c r="K45" t="s">
        <v>237</v>
      </c>
      <c r="L45" s="3">
        <v>12</v>
      </c>
      <c r="M45" s="3" t="str">
        <f t="shared" si="1"/>
        <v>C</v>
      </c>
    </row>
    <row r="46" spans="1:13" x14ac:dyDescent="0.25">
      <c r="A46">
        <v>20</v>
      </c>
      <c r="C46" s="66" t="s">
        <v>21</v>
      </c>
      <c r="D46" s="66"/>
      <c r="E46" s="66"/>
      <c r="F46" s="66"/>
      <c r="G46" s="66" t="s">
        <v>241</v>
      </c>
      <c r="H46" s="99">
        <v>0</v>
      </c>
      <c r="I46" s="99" t="str">
        <f t="shared" si="0"/>
        <v>0</v>
      </c>
      <c r="K46" t="s">
        <v>242</v>
      </c>
      <c r="L46" s="3">
        <v>0</v>
      </c>
      <c r="M46" s="3" t="str">
        <f t="shared" si="1"/>
        <v>0</v>
      </c>
    </row>
    <row r="47" spans="1:13" x14ac:dyDescent="0.25">
      <c r="A47">
        <v>21</v>
      </c>
      <c r="C47" t="s">
        <v>1008</v>
      </c>
      <c r="D47" s="67" t="s">
        <v>791</v>
      </c>
      <c r="E47" s="67"/>
      <c r="G47" t="s">
        <v>246</v>
      </c>
      <c r="H47" s="68">
        <v>117</v>
      </c>
      <c r="I47" s="3" t="str">
        <f t="shared" si="0"/>
        <v>75</v>
      </c>
      <c r="K47" t="s">
        <v>247</v>
      </c>
      <c r="L47" s="3">
        <v>117</v>
      </c>
      <c r="M47" s="3" t="str">
        <f t="shared" si="1"/>
        <v>75</v>
      </c>
    </row>
    <row r="48" spans="1:13" x14ac:dyDescent="0.25">
      <c r="A48">
        <v>22</v>
      </c>
      <c r="C48" t="s">
        <v>1008</v>
      </c>
      <c r="D48" s="67" t="s">
        <v>791</v>
      </c>
      <c r="E48" s="67"/>
      <c r="G48" t="s">
        <v>251</v>
      </c>
      <c r="H48" s="68">
        <v>32</v>
      </c>
      <c r="I48" s="3" t="str">
        <f t="shared" si="0"/>
        <v>20</v>
      </c>
      <c r="K48" t="s">
        <v>252</v>
      </c>
      <c r="L48" s="3">
        <v>32</v>
      </c>
      <c r="M48" s="3" t="str">
        <f t="shared" si="1"/>
        <v>20</v>
      </c>
    </row>
    <row r="49" spans="1:13" x14ac:dyDescent="0.25">
      <c r="A49">
        <v>23</v>
      </c>
      <c r="C49" t="s">
        <v>1008</v>
      </c>
      <c r="D49" t="s">
        <v>412</v>
      </c>
      <c r="G49" t="s">
        <v>258</v>
      </c>
      <c r="H49" s="3">
        <v>76</v>
      </c>
      <c r="I49" s="115" t="str">
        <f t="shared" si="0"/>
        <v>4C</v>
      </c>
      <c r="J49"/>
      <c r="K49" t="s">
        <v>259</v>
      </c>
      <c r="L49" s="3">
        <v>204</v>
      </c>
      <c r="M49" s="3" t="str">
        <f t="shared" si="1"/>
        <v>CC</v>
      </c>
    </row>
    <row r="50" spans="1:13" x14ac:dyDescent="0.25">
      <c r="A50">
        <v>24</v>
      </c>
      <c r="C50" t="s">
        <v>1008</v>
      </c>
      <c r="D50" t="s">
        <v>414</v>
      </c>
      <c r="F50" t="s">
        <v>1010</v>
      </c>
      <c r="G50" t="s">
        <v>264</v>
      </c>
      <c r="H50" s="68">
        <v>13</v>
      </c>
      <c r="I50" s="115" t="str">
        <f t="shared" si="0"/>
        <v>D</v>
      </c>
      <c r="J50" t="str">
        <f>CHAR(BIN2DEC(HEX2BIN(I50,8)))</f>
        <v>_x000D_</v>
      </c>
      <c r="K50" t="s">
        <v>265</v>
      </c>
      <c r="L50" s="3">
        <v>0</v>
      </c>
      <c r="M50" s="3" t="str">
        <f t="shared" si="1"/>
        <v>0</v>
      </c>
    </row>
    <row r="51" spans="1:13" x14ac:dyDescent="0.25">
      <c r="A51">
        <v>25</v>
      </c>
      <c r="C51" t="s">
        <v>1008</v>
      </c>
      <c r="D51" t="s">
        <v>414</v>
      </c>
      <c r="E51" t="s">
        <v>1014</v>
      </c>
      <c r="F51" t="s">
        <v>1011</v>
      </c>
      <c r="G51" t="s">
        <v>271</v>
      </c>
      <c r="H51" s="3">
        <v>145</v>
      </c>
      <c r="I51" s="116" t="str">
        <f t="shared" si="0"/>
        <v>91</v>
      </c>
      <c r="J51" t="str">
        <f t="shared" ref="J51:J75" si="9">CHAR(BIN2DEC(HEX2BIN(I51,8)))</f>
        <v>‘</v>
      </c>
      <c r="K51" t="s">
        <v>272</v>
      </c>
      <c r="L51" s="3">
        <v>0</v>
      </c>
      <c r="M51" s="3" t="str">
        <f t="shared" si="1"/>
        <v>0</v>
      </c>
    </row>
    <row r="52" spans="1:13" x14ac:dyDescent="0.25">
      <c r="A52">
        <v>26</v>
      </c>
      <c r="C52" t="s">
        <v>1008</v>
      </c>
      <c r="D52" t="s">
        <v>414</v>
      </c>
      <c r="E52" t="s">
        <v>1014</v>
      </c>
      <c r="F52" t="s">
        <v>1012</v>
      </c>
      <c r="G52" t="s">
        <v>278</v>
      </c>
      <c r="H52" s="68">
        <v>23</v>
      </c>
      <c r="I52" s="117" t="str">
        <f t="shared" si="0"/>
        <v>17</v>
      </c>
      <c r="J52" t="str">
        <f t="shared" si="9"/>
        <v>_x0017_</v>
      </c>
      <c r="K52" t="s">
        <v>279</v>
      </c>
      <c r="L52" s="3">
        <v>0</v>
      </c>
      <c r="M52" s="3" t="str">
        <f t="shared" si="1"/>
        <v>0</v>
      </c>
    </row>
    <row r="53" spans="1:13" x14ac:dyDescent="0.25">
      <c r="A53">
        <v>27</v>
      </c>
      <c r="C53" t="s">
        <v>1008</v>
      </c>
      <c r="D53" t="s">
        <v>1009</v>
      </c>
      <c r="E53" t="s">
        <v>1014</v>
      </c>
      <c r="F53" t="s">
        <v>1013</v>
      </c>
      <c r="G53" t="s">
        <v>284</v>
      </c>
      <c r="H53" s="68">
        <v>72</v>
      </c>
      <c r="I53" s="3" t="str">
        <f t="shared" si="0"/>
        <v>48</v>
      </c>
      <c r="J53" s="115" t="str">
        <f t="shared" si="9"/>
        <v>H</v>
      </c>
      <c r="K53" t="s">
        <v>285</v>
      </c>
      <c r="L53" s="3">
        <v>196</v>
      </c>
      <c r="M53" s="3" t="str">
        <f t="shared" si="1"/>
        <v>C4</v>
      </c>
    </row>
    <row r="54" spans="1:13" x14ac:dyDescent="0.25">
      <c r="A54">
        <v>28</v>
      </c>
      <c r="C54" t="s">
        <v>1008</v>
      </c>
      <c r="D54" t="s">
        <v>1009</v>
      </c>
      <c r="E54" t="s">
        <v>1014</v>
      </c>
      <c r="F54" t="s">
        <v>1013</v>
      </c>
      <c r="G54" t="s">
        <v>288</v>
      </c>
      <c r="H54" s="68">
        <v>101</v>
      </c>
      <c r="I54" s="3" t="str">
        <f t="shared" si="0"/>
        <v>65</v>
      </c>
      <c r="J54" s="115" t="str">
        <f t="shared" si="9"/>
        <v>e</v>
      </c>
      <c r="K54" t="s">
        <v>289</v>
      </c>
      <c r="L54" s="3">
        <v>0</v>
      </c>
      <c r="M54" s="3" t="str">
        <f t="shared" si="1"/>
        <v>0</v>
      </c>
    </row>
    <row r="55" spans="1:13" x14ac:dyDescent="0.25">
      <c r="A55">
        <v>29</v>
      </c>
      <c r="C55" t="s">
        <v>1008</v>
      </c>
      <c r="D55" t="s">
        <v>1009</v>
      </c>
      <c r="E55" t="s">
        <v>1014</v>
      </c>
      <c r="F55" t="s">
        <v>1013</v>
      </c>
      <c r="G55" t="s">
        <v>293</v>
      </c>
      <c r="H55" s="68">
        <v>97</v>
      </c>
      <c r="I55" s="3" t="str">
        <f t="shared" si="0"/>
        <v>61</v>
      </c>
      <c r="J55" s="115" t="str">
        <f t="shared" si="9"/>
        <v>a</v>
      </c>
      <c r="K55" t="s">
        <v>294</v>
      </c>
      <c r="L55" s="3">
        <v>237</v>
      </c>
      <c r="M55" s="3" t="str">
        <f t="shared" si="1"/>
        <v>ED</v>
      </c>
    </row>
    <row r="56" spans="1:13" x14ac:dyDescent="0.25">
      <c r="A56">
        <v>30</v>
      </c>
      <c r="C56" t="s">
        <v>1008</v>
      </c>
      <c r="D56" t="s">
        <v>1009</v>
      </c>
      <c r="E56" t="s">
        <v>1014</v>
      </c>
      <c r="F56" t="s">
        <v>1013</v>
      </c>
      <c r="G56" t="s">
        <v>297</v>
      </c>
      <c r="H56" s="68">
        <v>114</v>
      </c>
      <c r="I56" s="3" t="str">
        <f t="shared" si="0"/>
        <v>72</v>
      </c>
      <c r="J56" s="115" t="str">
        <f t="shared" si="9"/>
        <v>r</v>
      </c>
      <c r="K56" t="s">
        <v>298</v>
      </c>
      <c r="L56" s="3">
        <v>214</v>
      </c>
      <c r="M56" s="3" t="str">
        <f t="shared" si="1"/>
        <v>D6</v>
      </c>
    </row>
    <row r="57" spans="1:13" x14ac:dyDescent="0.25">
      <c r="A57">
        <v>31</v>
      </c>
      <c r="C57" t="s">
        <v>1008</v>
      </c>
      <c r="D57" t="s">
        <v>1009</v>
      </c>
      <c r="E57" t="s">
        <v>1014</v>
      </c>
      <c r="F57" t="s">
        <v>1013</v>
      </c>
      <c r="G57" t="s">
        <v>302</v>
      </c>
      <c r="H57" s="68">
        <v>116</v>
      </c>
      <c r="I57" s="3" t="str">
        <f t="shared" si="0"/>
        <v>74</v>
      </c>
      <c r="J57" s="115" t="str">
        <f t="shared" si="9"/>
        <v>t</v>
      </c>
      <c r="K57" t="s">
        <v>303</v>
      </c>
      <c r="L57" s="3">
        <v>0</v>
      </c>
      <c r="M57" s="3" t="str">
        <f t="shared" si="1"/>
        <v>0</v>
      </c>
    </row>
    <row r="58" spans="1:13" x14ac:dyDescent="0.25">
      <c r="A58">
        <v>32</v>
      </c>
      <c r="C58" t="s">
        <v>1008</v>
      </c>
      <c r="D58" t="s">
        <v>1009</v>
      </c>
      <c r="E58" t="s">
        <v>1014</v>
      </c>
      <c r="F58" t="s">
        <v>1013</v>
      </c>
      <c r="G58" t="s">
        <v>307</v>
      </c>
      <c r="H58" s="68">
        <v>98</v>
      </c>
      <c r="I58" s="3" t="str">
        <f t="shared" si="0"/>
        <v>62</v>
      </c>
      <c r="J58" s="115" t="str">
        <f t="shared" si="9"/>
        <v>b</v>
      </c>
      <c r="K58" t="s">
        <v>308</v>
      </c>
      <c r="L58" s="3">
        <v>0</v>
      </c>
      <c r="M58" s="3" t="str">
        <f t="shared" si="1"/>
        <v>0</v>
      </c>
    </row>
    <row r="59" spans="1:13" x14ac:dyDescent="0.25">
      <c r="A59">
        <v>33</v>
      </c>
      <c r="C59" t="s">
        <v>1008</v>
      </c>
      <c r="D59" t="s">
        <v>1009</v>
      </c>
      <c r="E59" t="s">
        <v>1014</v>
      </c>
      <c r="F59" t="s">
        <v>1013</v>
      </c>
      <c r="G59" t="s">
        <v>312</v>
      </c>
      <c r="H59" s="68">
        <v>101</v>
      </c>
      <c r="I59" s="3" t="str">
        <f t="shared" si="0"/>
        <v>65</v>
      </c>
      <c r="J59" s="115" t="str">
        <f t="shared" si="9"/>
        <v>e</v>
      </c>
    </row>
    <row r="60" spans="1:13" x14ac:dyDescent="0.25">
      <c r="A60">
        <v>34</v>
      </c>
      <c r="C60" t="s">
        <v>1008</v>
      </c>
      <c r="D60" t="s">
        <v>1009</v>
      </c>
      <c r="E60" t="s">
        <v>1014</v>
      </c>
      <c r="F60" t="s">
        <v>1013</v>
      </c>
      <c r="G60" t="s">
        <v>316</v>
      </c>
      <c r="H60" s="68">
        <v>97</v>
      </c>
      <c r="I60" s="3" t="str">
        <f t="shared" si="0"/>
        <v>61</v>
      </c>
      <c r="J60" s="115" t="str">
        <f t="shared" si="9"/>
        <v>a</v>
      </c>
    </row>
    <row r="61" spans="1:13" x14ac:dyDescent="0.25">
      <c r="A61">
        <v>35</v>
      </c>
      <c r="C61" t="s">
        <v>1008</v>
      </c>
      <c r="D61" t="s">
        <v>1009</v>
      </c>
      <c r="E61" t="s">
        <v>1014</v>
      </c>
      <c r="F61" t="s">
        <v>1013</v>
      </c>
      <c r="G61" t="s">
        <v>321</v>
      </c>
      <c r="H61" s="68">
        <v>116</v>
      </c>
      <c r="I61" s="3" t="str">
        <f t="shared" si="0"/>
        <v>74</v>
      </c>
      <c r="J61" s="115" t="str">
        <f t="shared" si="9"/>
        <v>t</v>
      </c>
    </row>
    <row r="62" spans="1:13" x14ac:dyDescent="0.25">
      <c r="A62">
        <v>36</v>
      </c>
      <c r="C62" t="s">
        <v>1008</v>
      </c>
      <c r="D62" t="s">
        <v>1009</v>
      </c>
      <c r="E62" t="s">
        <v>1014</v>
      </c>
      <c r="F62" t="s">
        <v>1013</v>
      </c>
      <c r="G62" t="s">
        <v>325</v>
      </c>
      <c r="H62" s="68">
        <v>95</v>
      </c>
      <c r="I62" s="3" t="str">
        <f t="shared" si="0"/>
        <v>5F</v>
      </c>
      <c r="J62" s="115" t="str">
        <f t="shared" si="9"/>
        <v>_</v>
      </c>
    </row>
    <row r="63" spans="1:13" x14ac:dyDescent="0.25">
      <c r="A63">
        <v>37</v>
      </c>
      <c r="C63" t="s">
        <v>1008</v>
      </c>
      <c r="D63" t="s">
        <v>1009</v>
      </c>
      <c r="E63" t="s">
        <v>1014</v>
      </c>
      <c r="F63" t="s">
        <v>1013</v>
      </c>
      <c r="G63" t="s">
        <v>329</v>
      </c>
      <c r="H63" s="68">
        <v>80</v>
      </c>
      <c r="I63" s="3" t="str">
        <f t="shared" si="0"/>
        <v>50</v>
      </c>
      <c r="J63" s="115" t="str">
        <f t="shared" si="9"/>
        <v>P</v>
      </c>
      <c r="K63" t="s">
        <v>1016</v>
      </c>
      <c r="M63" s="3" t="s">
        <v>1015</v>
      </c>
    </row>
    <row r="64" spans="1:13" x14ac:dyDescent="0.25">
      <c r="A64">
        <v>38</v>
      </c>
      <c r="C64" t="s">
        <v>1008</v>
      </c>
      <c r="D64" t="s">
        <v>1009</v>
      </c>
      <c r="E64" t="s">
        <v>1014</v>
      </c>
      <c r="F64" t="s">
        <v>1013</v>
      </c>
      <c r="G64" t="s">
        <v>333</v>
      </c>
      <c r="H64" s="68">
        <v>76</v>
      </c>
      <c r="I64" s="3" t="str">
        <f t="shared" si="0"/>
        <v>4C</v>
      </c>
      <c r="J64" s="115" t="str">
        <f t="shared" si="9"/>
        <v>L</v>
      </c>
      <c r="K64" t="s">
        <v>1017</v>
      </c>
      <c r="M64" s="3">
        <v>4</v>
      </c>
    </row>
    <row r="65" spans="1:13" x14ac:dyDescent="0.25">
      <c r="A65">
        <v>39</v>
      </c>
      <c r="C65" t="s">
        <v>1008</v>
      </c>
      <c r="D65" t="s">
        <v>1009</v>
      </c>
      <c r="E65" t="s">
        <v>1014</v>
      </c>
      <c r="F65" t="s">
        <v>1013</v>
      </c>
      <c r="G65" t="s">
        <v>338</v>
      </c>
      <c r="H65" s="68">
        <v>67</v>
      </c>
      <c r="I65" s="3" t="str">
        <f t="shared" si="0"/>
        <v>43</v>
      </c>
      <c r="J65" s="115" t="str">
        <f t="shared" si="9"/>
        <v>C</v>
      </c>
      <c r="M65" s="3">
        <v>0</v>
      </c>
    </row>
    <row r="66" spans="1:13" x14ac:dyDescent="0.25">
      <c r="A66">
        <v>40</v>
      </c>
      <c r="C66" t="s">
        <v>1008</v>
      </c>
      <c r="D66" t="s">
        <v>1009</v>
      </c>
      <c r="E66" t="s">
        <v>1014</v>
      </c>
      <c r="F66" t="s">
        <v>1013</v>
      </c>
      <c r="G66" t="s">
        <v>343</v>
      </c>
      <c r="H66" s="68">
        <v>95</v>
      </c>
      <c r="I66" s="3" t="str">
        <f t="shared" si="0"/>
        <v>5F</v>
      </c>
      <c r="J66" s="115" t="str">
        <f t="shared" si="9"/>
        <v>_</v>
      </c>
      <c r="M66" s="3">
        <v>0</v>
      </c>
    </row>
    <row r="67" spans="1:13" x14ac:dyDescent="0.25">
      <c r="A67">
        <v>41</v>
      </c>
      <c r="C67" t="s">
        <v>1008</v>
      </c>
      <c r="D67" t="s">
        <v>1009</v>
      </c>
      <c r="E67" t="s">
        <v>1014</v>
      </c>
      <c r="F67" t="s">
        <v>1013</v>
      </c>
      <c r="G67" t="s">
        <v>347</v>
      </c>
      <c r="H67" s="68">
        <v>84</v>
      </c>
      <c r="I67" s="3" t="str">
        <f t="shared" si="0"/>
        <v>54</v>
      </c>
      <c r="J67" s="115" t="str">
        <f t="shared" si="9"/>
        <v>T</v>
      </c>
    </row>
    <row r="68" spans="1:13" x14ac:dyDescent="0.25">
      <c r="A68">
        <v>42</v>
      </c>
      <c r="C68" t="s">
        <v>1008</v>
      </c>
      <c r="D68" t="s">
        <v>1009</v>
      </c>
      <c r="E68" t="s">
        <v>1014</v>
      </c>
      <c r="F68" t="s">
        <v>1013</v>
      </c>
      <c r="G68" t="s">
        <v>351</v>
      </c>
      <c r="H68" s="68">
        <v>111</v>
      </c>
      <c r="I68" s="3" t="str">
        <f t="shared" ref="I68:I78" si="10">DEC2HEX(H68)</f>
        <v>6F</v>
      </c>
      <c r="J68" s="115" t="str">
        <f t="shared" si="9"/>
        <v>o</v>
      </c>
    </row>
    <row r="69" spans="1:13" x14ac:dyDescent="0.25">
      <c r="A69">
        <v>43</v>
      </c>
      <c r="C69" t="s">
        <v>1008</v>
      </c>
      <c r="D69" t="s">
        <v>1009</v>
      </c>
      <c r="E69" t="s">
        <v>1014</v>
      </c>
      <c r="F69" t="s">
        <v>1013</v>
      </c>
      <c r="G69" t="s">
        <v>355</v>
      </c>
      <c r="H69" s="68">
        <v>95</v>
      </c>
      <c r="I69" s="3" t="str">
        <f t="shared" si="10"/>
        <v>5F</v>
      </c>
      <c r="J69" s="115" t="str">
        <f t="shared" si="9"/>
        <v>_</v>
      </c>
    </row>
    <row r="70" spans="1:13" x14ac:dyDescent="0.25">
      <c r="A70">
        <v>44</v>
      </c>
      <c r="C70" t="s">
        <v>1008</v>
      </c>
      <c r="D70" t="s">
        <v>1009</v>
      </c>
      <c r="E70" t="s">
        <v>1014</v>
      </c>
      <c r="F70" t="s">
        <v>1013</v>
      </c>
      <c r="G70" t="s">
        <v>359</v>
      </c>
      <c r="H70" s="68">
        <v>83</v>
      </c>
      <c r="I70" s="3" t="str">
        <f t="shared" si="10"/>
        <v>53</v>
      </c>
      <c r="J70" s="115" t="str">
        <f t="shared" si="9"/>
        <v>S</v>
      </c>
    </row>
    <row r="71" spans="1:13" x14ac:dyDescent="0.25">
      <c r="A71">
        <v>45</v>
      </c>
      <c r="C71" t="s">
        <v>1008</v>
      </c>
      <c r="D71" t="s">
        <v>1009</v>
      </c>
      <c r="E71" t="s">
        <v>1014</v>
      </c>
      <c r="F71" t="s">
        <v>1013</v>
      </c>
      <c r="G71" t="s">
        <v>363</v>
      </c>
      <c r="H71" s="68">
        <v>101</v>
      </c>
      <c r="I71" s="3" t="str">
        <f t="shared" si="10"/>
        <v>65</v>
      </c>
      <c r="J71" s="115" t="str">
        <f t="shared" si="9"/>
        <v>e</v>
      </c>
    </row>
    <row r="72" spans="1:13" x14ac:dyDescent="0.25">
      <c r="A72">
        <v>46</v>
      </c>
      <c r="C72" t="s">
        <v>1008</v>
      </c>
      <c r="D72" t="s">
        <v>1009</v>
      </c>
      <c r="E72" t="s">
        <v>1014</v>
      </c>
      <c r="F72" t="s">
        <v>1013</v>
      </c>
      <c r="G72" t="s">
        <v>367</v>
      </c>
      <c r="H72" s="68">
        <v>114</v>
      </c>
      <c r="I72" s="3" t="str">
        <f t="shared" si="10"/>
        <v>72</v>
      </c>
      <c r="J72" s="115" t="str">
        <f t="shared" si="9"/>
        <v>r</v>
      </c>
    </row>
    <row r="73" spans="1:13" x14ac:dyDescent="0.25">
      <c r="A73">
        <v>47</v>
      </c>
      <c r="C73" t="s">
        <v>1008</v>
      </c>
      <c r="D73" t="s">
        <v>1009</v>
      </c>
      <c r="E73" t="s">
        <v>1014</v>
      </c>
      <c r="F73" t="s">
        <v>1013</v>
      </c>
      <c r="G73" t="s">
        <v>371</v>
      </c>
      <c r="H73" s="68">
        <v>118</v>
      </c>
      <c r="I73" s="3" t="str">
        <f t="shared" si="10"/>
        <v>76</v>
      </c>
      <c r="J73" s="115" t="str">
        <f t="shared" si="9"/>
        <v>v</v>
      </c>
    </row>
    <row r="74" spans="1:13" x14ac:dyDescent="0.25">
      <c r="A74">
        <v>48</v>
      </c>
      <c r="C74" t="s">
        <v>1008</v>
      </c>
      <c r="D74" t="s">
        <v>1009</v>
      </c>
      <c r="E74" t="s">
        <v>1014</v>
      </c>
      <c r="F74" t="s">
        <v>1013</v>
      </c>
      <c r="G74" t="s">
        <v>374</v>
      </c>
      <c r="H74" s="68">
        <v>101</v>
      </c>
      <c r="I74" s="3" t="str">
        <f t="shared" si="10"/>
        <v>65</v>
      </c>
      <c r="J74" s="115" t="str">
        <f t="shared" si="9"/>
        <v>e</v>
      </c>
    </row>
    <row r="75" spans="1:13" x14ac:dyDescent="0.25">
      <c r="A75">
        <v>49</v>
      </c>
      <c r="C75" t="s">
        <v>1008</v>
      </c>
      <c r="D75" t="s">
        <v>1009</v>
      </c>
      <c r="E75" t="s">
        <v>1014</v>
      </c>
      <c r="F75" t="s">
        <v>1013</v>
      </c>
      <c r="G75" t="s">
        <v>377</v>
      </c>
      <c r="H75" s="68">
        <v>114</v>
      </c>
      <c r="I75" s="3" t="str">
        <f t="shared" si="10"/>
        <v>72</v>
      </c>
      <c r="J75" s="115" t="str">
        <f t="shared" si="9"/>
        <v>r</v>
      </c>
    </row>
    <row r="76" spans="1:13" x14ac:dyDescent="0.25">
      <c r="A76">
        <v>50</v>
      </c>
      <c r="C76" t="s">
        <v>1008</v>
      </c>
      <c r="D76" t="s">
        <v>868</v>
      </c>
      <c r="G76" t="s">
        <v>380</v>
      </c>
      <c r="H76" s="3">
        <v>0</v>
      </c>
      <c r="I76" s="3" t="str">
        <f t="shared" si="10"/>
        <v>0</v>
      </c>
      <c r="J76"/>
    </row>
    <row r="77" spans="1:13" x14ac:dyDescent="0.25">
      <c r="A77">
        <v>51</v>
      </c>
      <c r="C77" t="s">
        <v>1008</v>
      </c>
      <c r="D77" t="s">
        <v>868</v>
      </c>
      <c r="G77" t="s">
        <v>384</v>
      </c>
      <c r="H77" s="3">
        <v>1</v>
      </c>
      <c r="I77" s="3" t="str">
        <f t="shared" si="10"/>
        <v>1</v>
      </c>
      <c r="J77"/>
    </row>
    <row r="78" spans="1:13" x14ac:dyDescent="0.25">
      <c r="A78">
        <v>52</v>
      </c>
      <c r="C78" t="s">
        <v>1008</v>
      </c>
      <c r="G78" t="s">
        <v>386</v>
      </c>
      <c r="H78" s="3">
        <v>0</v>
      </c>
      <c r="I78" s="3" t="str">
        <f t="shared" si="10"/>
        <v>0</v>
      </c>
      <c r="J78"/>
    </row>
    <row r="79" spans="1:13" x14ac:dyDescent="0.25">
      <c r="J79"/>
    </row>
  </sheetData>
  <mergeCells count="44">
    <mergeCell ref="CK19:CN19"/>
    <mergeCell ref="CO19:CR19"/>
    <mergeCell ref="CS19:CV19"/>
    <mergeCell ref="CW19:CZ19"/>
    <mergeCell ref="DA19:DD19"/>
    <mergeCell ref="BQ19:BT19"/>
    <mergeCell ref="BU19:BX19"/>
    <mergeCell ref="BY19:CB19"/>
    <mergeCell ref="CC19:CF19"/>
    <mergeCell ref="CG19:CJ19"/>
    <mergeCell ref="BK1:BK3"/>
    <mergeCell ref="BL1:BL3"/>
    <mergeCell ref="BM1:BM3"/>
    <mergeCell ref="G1:M1"/>
    <mergeCell ref="BN1:BN3"/>
    <mergeCell ref="BO1:BO3"/>
    <mergeCell ref="BP1:BP3"/>
    <mergeCell ref="BQ1:BQ3"/>
    <mergeCell ref="BR1:BR3"/>
    <mergeCell ref="BY1:BY3"/>
    <mergeCell ref="BZ1:BZ3"/>
    <mergeCell ref="CA1:CA3"/>
    <mergeCell ref="CB1:CB3"/>
    <mergeCell ref="BS1:BS3"/>
    <mergeCell ref="BT1:BT3"/>
    <mergeCell ref="BU1:BU3"/>
    <mergeCell ref="BV1:BV3"/>
    <mergeCell ref="BW1:BW3"/>
    <mergeCell ref="CM1:CM3"/>
    <mergeCell ref="CN1:CN3"/>
    <mergeCell ref="BE1:BF3"/>
    <mergeCell ref="BG1:BH3"/>
    <mergeCell ref="BI1:BJ3"/>
    <mergeCell ref="CH1:CH3"/>
    <mergeCell ref="CI1:CI3"/>
    <mergeCell ref="CJ1:CJ3"/>
    <mergeCell ref="CK1:CK3"/>
    <mergeCell ref="CL1:CL3"/>
    <mergeCell ref="CC1:CC3"/>
    <mergeCell ref="CD1:CD3"/>
    <mergeCell ref="CE1:CE3"/>
    <mergeCell ref="CF1:CF3"/>
    <mergeCell ref="CG1:CG3"/>
    <mergeCell ref="BX1:BX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11D2-C38B-44CC-A671-482B12DBEAD7}">
  <dimension ref="A1:CR713"/>
  <sheetViews>
    <sheetView topLeftCell="B518" workbookViewId="0">
      <selection activeCell="S550" sqref="S550"/>
    </sheetView>
  </sheetViews>
  <sheetFormatPr defaultRowHeight="15" x14ac:dyDescent="0.25"/>
  <cols>
    <col min="1" max="1" width="49.7109375" bestFit="1" customWidth="1"/>
    <col min="2" max="3" width="9.140625" style="3"/>
    <col min="5" max="5" width="45.140625" bestFit="1" customWidth="1"/>
    <col min="6" max="6" width="9.140625" style="137" customWidth="1"/>
    <col min="7" max="7" width="9.140625" style="137"/>
    <col min="16" max="16" width="8.42578125" customWidth="1"/>
    <col min="17" max="17" width="9.140625" style="138"/>
  </cols>
  <sheetData>
    <row r="1" spans="1:7" x14ac:dyDescent="0.25">
      <c r="A1" s="132" t="s">
        <v>1101</v>
      </c>
      <c r="E1" t="s">
        <v>1101</v>
      </c>
    </row>
    <row r="2" spans="1:7" x14ac:dyDescent="0.25">
      <c r="A2" s="132" t="s">
        <v>1102</v>
      </c>
      <c r="E2" t="s">
        <v>1152</v>
      </c>
    </row>
    <row r="3" spans="1:7" x14ac:dyDescent="0.25">
      <c r="A3" s="132" t="s">
        <v>1103</v>
      </c>
      <c r="E3" t="s">
        <v>1103</v>
      </c>
    </row>
    <row r="4" spans="1:7" x14ac:dyDescent="0.25">
      <c r="A4" s="132" t="s">
        <v>430</v>
      </c>
      <c r="B4" s="3" t="s">
        <v>6</v>
      </c>
      <c r="C4" s="3" t="s">
        <v>7</v>
      </c>
      <c r="E4" t="s">
        <v>430</v>
      </c>
      <c r="F4" s="137" t="s">
        <v>6</v>
      </c>
      <c r="G4" s="137" t="s">
        <v>7</v>
      </c>
    </row>
    <row r="5" spans="1:7" x14ac:dyDescent="0.25">
      <c r="A5" s="133" t="s">
        <v>10</v>
      </c>
      <c r="B5" s="134">
        <v>99</v>
      </c>
      <c r="C5" s="134" t="str">
        <f>DEC2HEX(B5)</f>
        <v>63</v>
      </c>
      <c r="E5" t="s">
        <v>10</v>
      </c>
      <c r="F5" s="137">
        <v>99</v>
      </c>
      <c r="G5" s="137" t="str">
        <f>DEC2HEX(F5)</f>
        <v>63</v>
      </c>
    </row>
    <row r="6" spans="1:7" x14ac:dyDescent="0.25">
      <c r="A6" s="133" t="s">
        <v>16</v>
      </c>
      <c r="B6" s="134">
        <v>0</v>
      </c>
      <c r="C6" s="134" t="str">
        <f t="shared" ref="C6:C69" si="0">DEC2HEX(B6)</f>
        <v>0</v>
      </c>
      <c r="E6" t="s">
        <v>16</v>
      </c>
      <c r="F6" s="137">
        <v>0</v>
      </c>
      <c r="G6" s="137" t="str">
        <f t="shared" ref="G6:G69" si="1">DEC2HEX(F6)</f>
        <v>0</v>
      </c>
    </row>
    <row r="7" spans="1:7" x14ac:dyDescent="0.25">
      <c r="A7" s="133" t="s">
        <v>22</v>
      </c>
      <c r="B7" s="134">
        <v>0</v>
      </c>
      <c r="C7" s="134" t="str">
        <f t="shared" si="0"/>
        <v>0</v>
      </c>
      <c r="E7" t="s">
        <v>22</v>
      </c>
      <c r="F7" s="137">
        <v>0</v>
      </c>
      <c r="G7" s="137" t="str">
        <f t="shared" si="1"/>
        <v>0</v>
      </c>
    </row>
    <row r="8" spans="1:7" x14ac:dyDescent="0.25">
      <c r="A8" s="133" t="s">
        <v>27</v>
      </c>
      <c r="B8" s="134">
        <v>0</v>
      </c>
      <c r="C8" s="134" t="str">
        <f t="shared" si="0"/>
        <v>0</v>
      </c>
      <c r="E8" t="s">
        <v>27</v>
      </c>
      <c r="F8" s="137">
        <v>0</v>
      </c>
      <c r="G8" s="137" t="str">
        <f t="shared" si="1"/>
        <v>0</v>
      </c>
    </row>
    <row r="9" spans="1:7" x14ac:dyDescent="0.25">
      <c r="A9" s="133" t="s">
        <v>32</v>
      </c>
      <c r="B9" s="134">
        <v>0</v>
      </c>
      <c r="C9" s="134" t="str">
        <f t="shared" si="0"/>
        <v>0</v>
      </c>
      <c r="E9" t="s">
        <v>32</v>
      </c>
      <c r="F9" s="137">
        <v>0</v>
      </c>
      <c r="G9" s="137" t="str">
        <f t="shared" si="1"/>
        <v>0</v>
      </c>
    </row>
    <row r="10" spans="1:7" x14ac:dyDescent="0.25">
      <c r="A10" s="133" t="s">
        <v>37</v>
      </c>
      <c r="B10" s="134">
        <v>0</v>
      </c>
      <c r="C10" s="134" t="str">
        <f t="shared" si="0"/>
        <v>0</v>
      </c>
      <c r="E10" t="s">
        <v>37</v>
      </c>
      <c r="F10" s="137">
        <v>0</v>
      </c>
      <c r="G10" s="137" t="str">
        <f t="shared" si="1"/>
        <v>0</v>
      </c>
    </row>
    <row r="11" spans="1:7" x14ac:dyDescent="0.25">
      <c r="A11" s="133" t="s">
        <v>42</v>
      </c>
      <c r="B11" s="134">
        <v>0</v>
      </c>
      <c r="C11" s="134" t="str">
        <f t="shared" si="0"/>
        <v>0</v>
      </c>
      <c r="E11" t="s">
        <v>42</v>
      </c>
      <c r="F11" s="137">
        <v>0</v>
      </c>
      <c r="G11" s="137" t="str">
        <f t="shared" si="1"/>
        <v>0</v>
      </c>
    </row>
    <row r="12" spans="1:7" x14ac:dyDescent="0.25">
      <c r="A12" s="133" t="s">
        <v>47</v>
      </c>
      <c r="B12" s="134">
        <v>0</v>
      </c>
      <c r="C12" s="134" t="str">
        <f t="shared" si="0"/>
        <v>0</v>
      </c>
      <c r="E12" t="s">
        <v>47</v>
      </c>
      <c r="F12" s="137">
        <v>0</v>
      </c>
      <c r="G12" s="137" t="str">
        <f t="shared" si="1"/>
        <v>0</v>
      </c>
    </row>
    <row r="13" spans="1:7" x14ac:dyDescent="0.25">
      <c r="A13" s="133" t="s">
        <v>52</v>
      </c>
      <c r="B13" s="134">
        <v>0</v>
      </c>
      <c r="C13" s="134" t="str">
        <f t="shared" si="0"/>
        <v>0</v>
      </c>
      <c r="E13" t="s">
        <v>52</v>
      </c>
      <c r="F13" s="137">
        <v>0</v>
      </c>
      <c r="G13" s="137" t="str">
        <f t="shared" si="1"/>
        <v>0</v>
      </c>
    </row>
    <row r="14" spans="1:7" x14ac:dyDescent="0.25">
      <c r="A14" s="133" t="s">
        <v>57</v>
      </c>
      <c r="B14" s="134">
        <v>0</v>
      </c>
      <c r="C14" s="134" t="str">
        <f t="shared" si="0"/>
        <v>0</v>
      </c>
      <c r="E14" t="s">
        <v>57</v>
      </c>
      <c r="F14" s="137">
        <v>0</v>
      </c>
      <c r="G14" s="137" t="str">
        <f t="shared" si="1"/>
        <v>0</v>
      </c>
    </row>
    <row r="15" spans="1:7" x14ac:dyDescent="0.25">
      <c r="A15" s="133" t="s">
        <v>62</v>
      </c>
      <c r="B15" s="134">
        <v>0</v>
      </c>
      <c r="C15" s="134" t="str">
        <f t="shared" si="0"/>
        <v>0</v>
      </c>
      <c r="E15" t="s">
        <v>62</v>
      </c>
      <c r="F15" s="137">
        <v>0</v>
      </c>
      <c r="G15" s="137" t="str">
        <f t="shared" si="1"/>
        <v>0</v>
      </c>
    </row>
    <row r="16" spans="1:7" x14ac:dyDescent="0.25">
      <c r="A16" s="133" t="s">
        <v>67</v>
      </c>
      <c r="B16" s="134">
        <v>0</v>
      </c>
      <c r="C16" s="134" t="str">
        <f t="shared" si="0"/>
        <v>0</v>
      </c>
      <c r="E16" t="s">
        <v>67</v>
      </c>
      <c r="F16" s="137">
        <v>0</v>
      </c>
      <c r="G16" s="137" t="str">
        <f t="shared" si="1"/>
        <v>0</v>
      </c>
    </row>
    <row r="17" spans="1:7" x14ac:dyDescent="0.25">
      <c r="A17" s="133" t="s">
        <v>72</v>
      </c>
      <c r="B17" s="134">
        <v>0</v>
      </c>
      <c r="C17" s="134" t="str">
        <f t="shared" si="0"/>
        <v>0</v>
      </c>
      <c r="E17" t="s">
        <v>72</v>
      </c>
      <c r="F17" s="137">
        <v>0</v>
      </c>
      <c r="G17" s="137" t="str">
        <f t="shared" si="1"/>
        <v>0</v>
      </c>
    </row>
    <row r="18" spans="1:7" x14ac:dyDescent="0.25">
      <c r="A18" s="133" t="s">
        <v>77</v>
      </c>
      <c r="B18" s="134">
        <v>0</v>
      </c>
      <c r="C18" s="134" t="str">
        <f t="shared" si="0"/>
        <v>0</v>
      </c>
      <c r="E18" t="s">
        <v>77</v>
      </c>
      <c r="F18" s="137">
        <v>0</v>
      </c>
      <c r="G18" s="137" t="str">
        <f t="shared" si="1"/>
        <v>0</v>
      </c>
    </row>
    <row r="19" spans="1:7" x14ac:dyDescent="0.25">
      <c r="A19" s="133" t="s">
        <v>82</v>
      </c>
      <c r="B19" s="134">
        <v>0</v>
      </c>
      <c r="C19" s="134" t="str">
        <f t="shared" si="0"/>
        <v>0</v>
      </c>
      <c r="E19" t="s">
        <v>82</v>
      </c>
      <c r="F19" s="137">
        <v>0</v>
      </c>
      <c r="G19" s="137" t="str">
        <f t="shared" si="1"/>
        <v>0</v>
      </c>
    </row>
    <row r="20" spans="1:7" x14ac:dyDescent="0.25">
      <c r="A20" s="133" t="s">
        <v>87</v>
      </c>
      <c r="B20" s="134">
        <v>0</v>
      </c>
      <c r="C20" s="134" t="str">
        <f t="shared" si="0"/>
        <v>0</v>
      </c>
      <c r="E20" t="s">
        <v>87</v>
      </c>
      <c r="F20" s="137">
        <v>0</v>
      </c>
      <c r="G20" s="137" t="str">
        <f t="shared" si="1"/>
        <v>0</v>
      </c>
    </row>
    <row r="21" spans="1:7" x14ac:dyDescent="0.25">
      <c r="A21" s="133" t="s">
        <v>92</v>
      </c>
      <c r="B21" s="134">
        <v>0</v>
      </c>
      <c r="C21" s="134" t="str">
        <f t="shared" si="0"/>
        <v>0</v>
      </c>
      <c r="E21" t="s">
        <v>92</v>
      </c>
      <c r="F21" s="137">
        <v>0</v>
      </c>
      <c r="G21" s="137" t="str">
        <f t="shared" si="1"/>
        <v>0</v>
      </c>
    </row>
    <row r="22" spans="1:7" x14ac:dyDescent="0.25">
      <c r="A22" s="133" t="s">
        <v>97</v>
      </c>
      <c r="B22" s="134">
        <v>0</v>
      </c>
      <c r="C22" s="134" t="str">
        <f t="shared" si="0"/>
        <v>0</v>
      </c>
      <c r="E22" t="s">
        <v>97</v>
      </c>
      <c r="F22" s="137">
        <v>0</v>
      </c>
      <c r="G22" s="137" t="str">
        <f t="shared" si="1"/>
        <v>0</v>
      </c>
    </row>
    <row r="23" spans="1:7" x14ac:dyDescent="0.25">
      <c r="A23" s="133" t="s">
        <v>102</v>
      </c>
      <c r="B23" s="134">
        <v>0</v>
      </c>
      <c r="C23" s="134" t="str">
        <f t="shared" si="0"/>
        <v>0</v>
      </c>
      <c r="E23" t="s">
        <v>102</v>
      </c>
      <c r="F23" s="137">
        <v>0</v>
      </c>
      <c r="G23" s="137" t="str">
        <f t="shared" si="1"/>
        <v>0</v>
      </c>
    </row>
    <row r="24" spans="1:7" x14ac:dyDescent="0.25">
      <c r="A24" s="133" t="s">
        <v>107</v>
      </c>
      <c r="B24" s="134">
        <v>0</v>
      </c>
      <c r="C24" s="134" t="str">
        <f t="shared" si="0"/>
        <v>0</v>
      </c>
      <c r="E24" t="s">
        <v>107</v>
      </c>
      <c r="F24" s="137">
        <v>0</v>
      </c>
      <c r="G24" s="137" t="str">
        <f t="shared" si="1"/>
        <v>0</v>
      </c>
    </row>
    <row r="25" spans="1:7" x14ac:dyDescent="0.25">
      <c r="A25" s="133" t="s">
        <v>112</v>
      </c>
      <c r="B25" s="134">
        <v>0</v>
      </c>
      <c r="C25" s="134" t="str">
        <f t="shared" si="0"/>
        <v>0</v>
      </c>
      <c r="E25" t="s">
        <v>112</v>
      </c>
      <c r="F25" s="137">
        <v>0</v>
      </c>
      <c r="G25" s="137" t="str">
        <f t="shared" si="1"/>
        <v>0</v>
      </c>
    </row>
    <row r="26" spans="1:7" x14ac:dyDescent="0.25">
      <c r="A26" s="133" t="s">
        <v>117</v>
      </c>
      <c r="B26" s="134">
        <v>0</v>
      </c>
      <c r="C26" s="134" t="str">
        <f t="shared" si="0"/>
        <v>0</v>
      </c>
      <c r="E26" t="s">
        <v>117</v>
      </c>
      <c r="F26" s="137">
        <v>0</v>
      </c>
      <c r="G26" s="137" t="str">
        <f t="shared" si="1"/>
        <v>0</v>
      </c>
    </row>
    <row r="27" spans="1:7" x14ac:dyDescent="0.25">
      <c r="A27" s="133" t="s">
        <v>122</v>
      </c>
      <c r="B27" s="134">
        <v>0</v>
      </c>
      <c r="C27" s="134" t="str">
        <f t="shared" si="0"/>
        <v>0</v>
      </c>
      <c r="E27" t="s">
        <v>122</v>
      </c>
      <c r="F27" s="137">
        <v>0</v>
      </c>
      <c r="G27" s="137" t="str">
        <f t="shared" si="1"/>
        <v>0</v>
      </c>
    </row>
    <row r="28" spans="1:7" x14ac:dyDescent="0.25">
      <c r="A28" s="133" t="s">
        <v>127</v>
      </c>
      <c r="B28" s="134">
        <v>0</v>
      </c>
      <c r="C28" s="134" t="str">
        <f t="shared" si="0"/>
        <v>0</v>
      </c>
      <c r="E28" t="s">
        <v>127</v>
      </c>
      <c r="F28" s="137">
        <v>0</v>
      </c>
      <c r="G28" s="137" t="str">
        <f t="shared" si="1"/>
        <v>0</v>
      </c>
    </row>
    <row r="29" spans="1:7" x14ac:dyDescent="0.25">
      <c r="A29" s="135" t="s">
        <v>10</v>
      </c>
      <c r="B29" s="136">
        <v>99</v>
      </c>
      <c r="C29" s="136" t="str">
        <f t="shared" si="0"/>
        <v>63</v>
      </c>
      <c r="E29" t="s">
        <v>10</v>
      </c>
      <c r="F29" s="137">
        <v>99</v>
      </c>
      <c r="G29" s="137" t="str">
        <f t="shared" si="1"/>
        <v>63</v>
      </c>
    </row>
    <row r="30" spans="1:7" x14ac:dyDescent="0.25">
      <c r="A30" s="135" t="s">
        <v>16</v>
      </c>
      <c r="B30" s="136">
        <v>0</v>
      </c>
      <c r="C30" s="136" t="str">
        <f t="shared" si="0"/>
        <v>0</v>
      </c>
      <c r="E30" t="s">
        <v>16</v>
      </c>
      <c r="F30" s="137">
        <v>0</v>
      </c>
      <c r="G30" s="137" t="str">
        <f t="shared" si="1"/>
        <v>0</v>
      </c>
    </row>
    <row r="31" spans="1:7" x14ac:dyDescent="0.25">
      <c r="A31" s="135" t="s">
        <v>22</v>
      </c>
      <c r="B31" s="136">
        <v>51</v>
      </c>
      <c r="C31" s="136" t="str">
        <f t="shared" si="0"/>
        <v>33</v>
      </c>
      <c r="E31" t="s">
        <v>22</v>
      </c>
      <c r="F31" s="137">
        <v>51</v>
      </c>
      <c r="G31" s="137" t="str">
        <f t="shared" si="1"/>
        <v>33</v>
      </c>
    </row>
    <row r="32" spans="1:7" x14ac:dyDescent="0.25">
      <c r="A32" s="135" t="s">
        <v>27</v>
      </c>
      <c r="B32" s="136">
        <v>0</v>
      </c>
      <c r="C32" s="136" t="str">
        <f t="shared" si="0"/>
        <v>0</v>
      </c>
      <c r="E32" t="s">
        <v>27</v>
      </c>
      <c r="F32" s="137">
        <v>0</v>
      </c>
      <c r="G32" s="137" t="str">
        <f t="shared" si="1"/>
        <v>0</v>
      </c>
    </row>
    <row r="33" spans="1:7" x14ac:dyDescent="0.25">
      <c r="A33" s="135" t="s">
        <v>32</v>
      </c>
      <c r="B33" s="136">
        <v>0</v>
      </c>
      <c r="C33" s="136" t="str">
        <f t="shared" si="0"/>
        <v>0</v>
      </c>
      <c r="E33" t="s">
        <v>32</v>
      </c>
      <c r="F33" s="137">
        <v>0</v>
      </c>
      <c r="G33" s="137" t="str">
        <f t="shared" si="1"/>
        <v>0</v>
      </c>
    </row>
    <row r="34" spans="1:7" x14ac:dyDescent="0.25">
      <c r="A34" s="135" t="s">
        <v>37</v>
      </c>
      <c r="B34" s="136">
        <v>0</v>
      </c>
      <c r="C34" s="136" t="str">
        <f t="shared" si="0"/>
        <v>0</v>
      </c>
      <c r="E34" t="s">
        <v>37</v>
      </c>
      <c r="F34" s="137">
        <v>0</v>
      </c>
      <c r="G34" s="137" t="str">
        <f t="shared" si="1"/>
        <v>0</v>
      </c>
    </row>
    <row r="35" spans="1:7" x14ac:dyDescent="0.25">
      <c r="A35" s="135" t="s">
        <v>42</v>
      </c>
      <c r="B35" s="136">
        <v>0</v>
      </c>
      <c r="C35" s="136" t="str">
        <f t="shared" si="0"/>
        <v>0</v>
      </c>
      <c r="E35" t="s">
        <v>42</v>
      </c>
      <c r="F35" s="137">
        <v>0</v>
      </c>
      <c r="G35" s="137" t="str">
        <f t="shared" si="1"/>
        <v>0</v>
      </c>
    </row>
    <row r="36" spans="1:7" x14ac:dyDescent="0.25">
      <c r="A36" s="135" t="s">
        <v>47</v>
      </c>
      <c r="B36" s="136">
        <v>0</v>
      </c>
      <c r="C36" s="136" t="str">
        <f t="shared" si="0"/>
        <v>0</v>
      </c>
      <c r="E36" t="s">
        <v>47</v>
      </c>
      <c r="F36" s="137">
        <v>0</v>
      </c>
      <c r="G36" s="137" t="str">
        <f t="shared" si="1"/>
        <v>0</v>
      </c>
    </row>
    <row r="37" spans="1:7" x14ac:dyDescent="0.25">
      <c r="A37" s="135" t="s">
        <v>52</v>
      </c>
      <c r="B37" s="136">
        <v>0</v>
      </c>
      <c r="C37" s="136" t="str">
        <f t="shared" si="0"/>
        <v>0</v>
      </c>
      <c r="E37" t="s">
        <v>52</v>
      </c>
      <c r="F37" s="137">
        <v>0</v>
      </c>
      <c r="G37" s="137" t="str">
        <f t="shared" si="1"/>
        <v>0</v>
      </c>
    </row>
    <row r="38" spans="1:7" x14ac:dyDescent="0.25">
      <c r="A38" s="135" t="s">
        <v>57</v>
      </c>
      <c r="B38" s="136">
        <v>0</v>
      </c>
      <c r="C38" s="136" t="str">
        <f t="shared" si="0"/>
        <v>0</v>
      </c>
      <c r="E38" t="s">
        <v>57</v>
      </c>
      <c r="F38" s="137">
        <v>0</v>
      </c>
      <c r="G38" s="137" t="str">
        <f t="shared" si="1"/>
        <v>0</v>
      </c>
    </row>
    <row r="39" spans="1:7" x14ac:dyDescent="0.25">
      <c r="A39" s="135" t="s">
        <v>62</v>
      </c>
      <c r="B39" s="136">
        <v>0</v>
      </c>
      <c r="C39" s="136" t="str">
        <f t="shared" si="0"/>
        <v>0</v>
      </c>
      <c r="E39" t="s">
        <v>62</v>
      </c>
      <c r="F39" s="137">
        <v>0</v>
      </c>
      <c r="G39" s="137" t="str">
        <f t="shared" si="1"/>
        <v>0</v>
      </c>
    </row>
    <row r="40" spans="1:7" x14ac:dyDescent="0.25">
      <c r="A40" s="135" t="s">
        <v>67</v>
      </c>
      <c r="B40" s="136">
        <v>0</v>
      </c>
      <c r="C40" s="136" t="str">
        <f t="shared" si="0"/>
        <v>0</v>
      </c>
      <c r="E40" t="s">
        <v>67</v>
      </c>
      <c r="F40" s="137">
        <v>0</v>
      </c>
      <c r="G40" s="137" t="str">
        <f t="shared" si="1"/>
        <v>0</v>
      </c>
    </row>
    <row r="41" spans="1:7" x14ac:dyDescent="0.25">
      <c r="A41" s="135" t="s">
        <v>72</v>
      </c>
      <c r="B41" s="136">
        <v>0</v>
      </c>
      <c r="C41" s="136" t="str">
        <f t="shared" si="0"/>
        <v>0</v>
      </c>
      <c r="E41" t="s">
        <v>72</v>
      </c>
      <c r="F41" s="137">
        <v>0</v>
      </c>
      <c r="G41" s="137" t="str">
        <f t="shared" si="1"/>
        <v>0</v>
      </c>
    </row>
    <row r="42" spans="1:7" x14ac:dyDescent="0.25">
      <c r="A42" s="135" t="s">
        <v>77</v>
      </c>
      <c r="B42" s="136">
        <v>0</v>
      </c>
      <c r="C42" s="136" t="str">
        <f t="shared" si="0"/>
        <v>0</v>
      </c>
      <c r="E42" t="s">
        <v>77</v>
      </c>
      <c r="F42" s="137">
        <v>0</v>
      </c>
      <c r="G42" s="137" t="str">
        <f t="shared" si="1"/>
        <v>0</v>
      </c>
    </row>
    <row r="43" spans="1:7" x14ac:dyDescent="0.25">
      <c r="A43" s="135" t="s">
        <v>82</v>
      </c>
      <c r="B43" s="136">
        <v>0</v>
      </c>
      <c r="C43" s="136" t="str">
        <f t="shared" si="0"/>
        <v>0</v>
      </c>
      <c r="E43" t="s">
        <v>82</v>
      </c>
      <c r="F43" s="137">
        <v>0</v>
      </c>
      <c r="G43" s="137" t="str">
        <f t="shared" si="1"/>
        <v>0</v>
      </c>
    </row>
    <row r="44" spans="1:7" x14ac:dyDescent="0.25">
      <c r="A44" s="135" t="s">
        <v>87</v>
      </c>
      <c r="B44" s="136">
        <v>0</v>
      </c>
      <c r="C44" s="136" t="str">
        <f t="shared" si="0"/>
        <v>0</v>
      </c>
      <c r="E44" t="s">
        <v>87</v>
      </c>
      <c r="F44" s="137">
        <v>0</v>
      </c>
      <c r="G44" s="137" t="str">
        <f t="shared" si="1"/>
        <v>0</v>
      </c>
    </row>
    <row r="45" spans="1:7" x14ac:dyDescent="0.25">
      <c r="A45" s="135" t="s">
        <v>92</v>
      </c>
      <c r="B45" s="136">
        <v>0</v>
      </c>
      <c r="C45" s="136" t="str">
        <f t="shared" si="0"/>
        <v>0</v>
      </c>
      <c r="E45" t="s">
        <v>92</v>
      </c>
      <c r="F45" s="137">
        <v>0</v>
      </c>
      <c r="G45" s="137" t="str">
        <f t="shared" si="1"/>
        <v>0</v>
      </c>
    </row>
    <row r="46" spans="1:7" x14ac:dyDescent="0.25">
      <c r="A46" s="135" t="s">
        <v>97</v>
      </c>
      <c r="B46" s="136">
        <v>0</v>
      </c>
      <c r="C46" s="136" t="str">
        <f t="shared" si="0"/>
        <v>0</v>
      </c>
      <c r="E46" t="s">
        <v>97</v>
      </c>
      <c r="F46" s="137">
        <v>0</v>
      </c>
      <c r="G46" s="137" t="str">
        <f t="shared" si="1"/>
        <v>0</v>
      </c>
    </row>
    <row r="47" spans="1:7" x14ac:dyDescent="0.25">
      <c r="A47" s="135" t="s">
        <v>102</v>
      </c>
      <c r="B47" s="136">
        <v>0</v>
      </c>
      <c r="C47" s="136" t="str">
        <f t="shared" si="0"/>
        <v>0</v>
      </c>
      <c r="E47" t="s">
        <v>102</v>
      </c>
      <c r="F47" s="137">
        <v>0</v>
      </c>
      <c r="G47" s="137" t="str">
        <f t="shared" si="1"/>
        <v>0</v>
      </c>
    </row>
    <row r="48" spans="1:7" x14ac:dyDescent="0.25">
      <c r="A48" s="135" t="s">
        <v>107</v>
      </c>
      <c r="B48" s="136">
        <v>0</v>
      </c>
      <c r="C48" s="136" t="str">
        <f t="shared" si="0"/>
        <v>0</v>
      </c>
      <c r="E48" t="s">
        <v>107</v>
      </c>
      <c r="F48" s="137">
        <v>0</v>
      </c>
      <c r="G48" s="137" t="str">
        <f t="shared" si="1"/>
        <v>0</v>
      </c>
    </row>
    <row r="49" spans="1:7" x14ac:dyDescent="0.25">
      <c r="A49" s="135" t="s">
        <v>112</v>
      </c>
      <c r="B49" s="136">
        <v>0</v>
      </c>
      <c r="C49" s="136" t="str">
        <f t="shared" si="0"/>
        <v>0</v>
      </c>
      <c r="E49" t="s">
        <v>112</v>
      </c>
      <c r="F49" s="137">
        <v>0</v>
      </c>
      <c r="G49" s="137" t="str">
        <f t="shared" si="1"/>
        <v>0</v>
      </c>
    </row>
    <row r="50" spans="1:7" x14ac:dyDescent="0.25">
      <c r="A50" s="135" t="s">
        <v>117</v>
      </c>
      <c r="B50" s="136">
        <v>0</v>
      </c>
      <c r="C50" s="136" t="str">
        <f t="shared" si="0"/>
        <v>0</v>
      </c>
      <c r="E50" t="s">
        <v>117</v>
      </c>
      <c r="F50" s="137">
        <v>0</v>
      </c>
      <c r="G50" s="137" t="str">
        <f t="shared" si="1"/>
        <v>0</v>
      </c>
    </row>
    <row r="51" spans="1:7" x14ac:dyDescent="0.25">
      <c r="A51" s="135" t="s">
        <v>122</v>
      </c>
      <c r="B51" s="136">
        <v>0</v>
      </c>
      <c r="C51" s="136" t="str">
        <f t="shared" si="0"/>
        <v>0</v>
      </c>
      <c r="E51" t="s">
        <v>122</v>
      </c>
      <c r="F51" s="137">
        <v>0</v>
      </c>
      <c r="G51" s="137" t="str">
        <f t="shared" si="1"/>
        <v>0</v>
      </c>
    </row>
    <row r="52" spans="1:7" x14ac:dyDescent="0.25">
      <c r="A52" s="135" t="s">
        <v>127</v>
      </c>
      <c r="B52" s="136">
        <v>0</v>
      </c>
      <c r="C52" s="136" t="str">
        <f t="shared" si="0"/>
        <v>0</v>
      </c>
      <c r="E52" t="s">
        <v>127</v>
      </c>
      <c r="F52" s="137">
        <v>0</v>
      </c>
      <c r="G52" s="137" t="str">
        <f t="shared" si="1"/>
        <v>0</v>
      </c>
    </row>
    <row r="53" spans="1:7" x14ac:dyDescent="0.25">
      <c r="A53" s="135" t="s">
        <v>132</v>
      </c>
      <c r="B53" s="136">
        <v>1</v>
      </c>
      <c r="C53" s="136" t="str">
        <f t="shared" si="0"/>
        <v>1</v>
      </c>
      <c r="E53" t="s">
        <v>132</v>
      </c>
      <c r="F53" s="137">
        <v>1</v>
      </c>
      <c r="G53" s="137" t="str">
        <f t="shared" si="1"/>
        <v>1</v>
      </c>
    </row>
    <row r="54" spans="1:7" x14ac:dyDescent="0.25">
      <c r="A54" s="135" t="s">
        <v>139</v>
      </c>
      <c r="B54" s="136">
        <v>0</v>
      </c>
      <c r="C54" s="136" t="str">
        <f t="shared" si="0"/>
        <v>0</v>
      </c>
      <c r="E54" t="s">
        <v>139</v>
      </c>
      <c r="F54" s="137">
        <v>0</v>
      </c>
      <c r="G54" s="137" t="str">
        <f t="shared" si="1"/>
        <v>0</v>
      </c>
    </row>
    <row r="55" spans="1:7" x14ac:dyDescent="0.25">
      <c r="A55" s="135" t="s">
        <v>146</v>
      </c>
      <c r="B55" s="136">
        <v>12</v>
      </c>
      <c r="C55" s="136" t="str">
        <f t="shared" si="0"/>
        <v>C</v>
      </c>
      <c r="E55" t="s">
        <v>146</v>
      </c>
      <c r="F55" s="137">
        <v>12</v>
      </c>
      <c r="G55" s="137" t="str">
        <f t="shared" si="1"/>
        <v>C</v>
      </c>
    </row>
    <row r="56" spans="1:7" x14ac:dyDescent="0.25">
      <c r="A56" s="135" t="s">
        <v>152</v>
      </c>
      <c r="B56" s="136">
        <v>0</v>
      </c>
      <c r="C56" s="136" t="str">
        <f t="shared" si="0"/>
        <v>0</v>
      </c>
      <c r="E56" t="s">
        <v>152</v>
      </c>
      <c r="F56" s="137">
        <v>0</v>
      </c>
      <c r="G56" s="137" t="str">
        <f t="shared" si="1"/>
        <v>0</v>
      </c>
    </row>
    <row r="57" spans="1:7" x14ac:dyDescent="0.25">
      <c r="A57" s="135" t="s">
        <v>158</v>
      </c>
      <c r="B57" s="136">
        <v>45</v>
      </c>
      <c r="C57" s="136" t="str">
        <f t="shared" si="0"/>
        <v>2D</v>
      </c>
      <c r="E57" t="s">
        <v>158</v>
      </c>
      <c r="F57" s="137">
        <v>45</v>
      </c>
      <c r="G57" s="137" t="str">
        <f t="shared" si="1"/>
        <v>2D</v>
      </c>
    </row>
    <row r="58" spans="1:7" x14ac:dyDescent="0.25">
      <c r="A58" s="135" t="s">
        <v>163</v>
      </c>
      <c r="B58" s="136">
        <v>0</v>
      </c>
      <c r="C58" s="136" t="str">
        <f t="shared" si="0"/>
        <v>0</v>
      </c>
      <c r="E58" t="s">
        <v>163</v>
      </c>
      <c r="F58" s="137">
        <v>0</v>
      </c>
      <c r="G58" s="137" t="str">
        <f t="shared" si="1"/>
        <v>0</v>
      </c>
    </row>
    <row r="59" spans="1:7" x14ac:dyDescent="0.25">
      <c r="A59" s="135" t="s">
        <v>169</v>
      </c>
      <c r="B59" s="136">
        <v>1</v>
      </c>
      <c r="C59" s="136" t="str">
        <f t="shared" si="0"/>
        <v>1</v>
      </c>
      <c r="E59" t="s">
        <v>169</v>
      </c>
      <c r="F59" s="137">
        <v>1</v>
      </c>
      <c r="G59" s="137" t="str">
        <f t="shared" si="1"/>
        <v>1</v>
      </c>
    </row>
    <row r="60" spans="1:7" x14ac:dyDescent="0.25">
      <c r="A60" s="135" t="s">
        <v>174</v>
      </c>
      <c r="B60" s="136">
        <v>0</v>
      </c>
      <c r="C60" s="136" t="str">
        <f t="shared" si="0"/>
        <v>0</v>
      </c>
      <c r="E60" t="s">
        <v>174</v>
      </c>
      <c r="F60" s="137">
        <v>0</v>
      </c>
      <c r="G60" s="137" t="str">
        <f t="shared" si="1"/>
        <v>0</v>
      </c>
    </row>
    <row r="61" spans="1:7" x14ac:dyDescent="0.25">
      <c r="A61" s="135" t="s">
        <v>180</v>
      </c>
      <c r="B61" s="136">
        <v>0</v>
      </c>
      <c r="C61" s="136" t="str">
        <f t="shared" si="0"/>
        <v>0</v>
      </c>
      <c r="E61" t="s">
        <v>180</v>
      </c>
      <c r="F61" s="137">
        <v>0</v>
      </c>
      <c r="G61" s="137" t="str">
        <f t="shared" si="1"/>
        <v>0</v>
      </c>
    </row>
    <row r="62" spans="1:7" x14ac:dyDescent="0.25">
      <c r="A62" s="135" t="s">
        <v>185</v>
      </c>
      <c r="B62" s="136">
        <v>2</v>
      </c>
      <c r="C62" s="136" t="str">
        <f t="shared" si="0"/>
        <v>2</v>
      </c>
      <c r="E62" t="s">
        <v>185</v>
      </c>
      <c r="F62" s="137">
        <v>2</v>
      </c>
      <c r="G62" s="137" t="str">
        <f t="shared" si="1"/>
        <v>2</v>
      </c>
    </row>
    <row r="63" spans="1:7" x14ac:dyDescent="0.25">
      <c r="A63" s="135" t="s">
        <v>191</v>
      </c>
      <c r="B63" s="136">
        <v>175</v>
      </c>
      <c r="C63" s="136" t="str">
        <f t="shared" si="0"/>
        <v>AF</v>
      </c>
      <c r="E63" t="s">
        <v>191</v>
      </c>
      <c r="F63" s="137">
        <v>175</v>
      </c>
      <c r="G63" s="137" t="str">
        <f t="shared" si="1"/>
        <v>AF</v>
      </c>
    </row>
    <row r="64" spans="1:7" x14ac:dyDescent="0.25">
      <c r="A64" s="135" t="s">
        <v>196</v>
      </c>
      <c r="B64" s="136">
        <v>18</v>
      </c>
      <c r="C64" s="136" t="str">
        <f t="shared" si="0"/>
        <v>12</v>
      </c>
      <c r="E64" t="s">
        <v>196</v>
      </c>
      <c r="F64" s="137">
        <v>18</v>
      </c>
      <c r="G64" s="137" t="str">
        <f t="shared" si="1"/>
        <v>12</v>
      </c>
    </row>
    <row r="65" spans="1:7" x14ac:dyDescent="0.25">
      <c r="A65" s="135" t="s">
        <v>202</v>
      </c>
      <c r="B65" s="136">
        <v>10</v>
      </c>
      <c r="C65" s="136" t="str">
        <f t="shared" si="0"/>
        <v>A</v>
      </c>
      <c r="E65" t="s">
        <v>202</v>
      </c>
      <c r="F65" s="137">
        <v>10</v>
      </c>
      <c r="G65" s="137" t="str">
        <f t="shared" si="1"/>
        <v>A</v>
      </c>
    </row>
    <row r="66" spans="1:7" x14ac:dyDescent="0.25">
      <c r="A66" s="135" t="s">
        <v>207</v>
      </c>
      <c r="B66" s="136">
        <v>64</v>
      </c>
      <c r="C66" s="136" t="str">
        <f t="shared" si="0"/>
        <v>40</v>
      </c>
      <c r="E66" t="s">
        <v>207</v>
      </c>
      <c r="F66" s="137">
        <v>64</v>
      </c>
      <c r="G66" s="137" t="str">
        <f t="shared" si="1"/>
        <v>40</v>
      </c>
    </row>
    <row r="67" spans="1:7" x14ac:dyDescent="0.25">
      <c r="A67" s="135" t="s">
        <v>212</v>
      </c>
      <c r="B67" s="136">
        <v>59</v>
      </c>
      <c r="C67" s="136" t="str">
        <f t="shared" si="0"/>
        <v>3B</v>
      </c>
      <c r="E67" t="s">
        <v>212</v>
      </c>
      <c r="F67" s="137">
        <v>59</v>
      </c>
      <c r="G67" s="137" t="str">
        <f t="shared" si="1"/>
        <v>3B</v>
      </c>
    </row>
    <row r="68" spans="1:7" x14ac:dyDescent="0.25">
      <c r="A68" s="135" t="s">
        <v>217</v>
      </c>
      <c r="B68" s="136">
        <v>28</v>
      </c>
      <c r="C68" s="136" t="str">
        <f t="shared" si="0"/>
        <v>1C</v>
      </c>
      <c r="E68" t="s">
        <v>217</v>
      </c>
      <c r="F68" s="137">
        <v>28</v>
      </c>
      <c r="G68" s="137" t="str">
        <f t="shared" si="1"/>
        <v>1C</v>
      </c>
    </row>
    <row r="69" spans="1:7" x14ac:dyDescent="0.25">
      <c r="A69" s="135" t="s">
        <v>223</v>
      </c>
      <c r="B69" s="136">
        <v>0</v>
      </c>
      <c r="C69" s="136" t="str">
        <f t="shared" si="0"/>
        <v>0</v>
      </c>
      <c r="E69" t="s">
        <v>223</v>
      </c>
      <c r="F69" s="137">
        <v>0</v>
      </c>
      <c r="G69" s="137" t="str">
        <f t="shared" si="1"/>
        <v>0</v>
      </c>
    </row>
    <row r="70" spans="1:7" x14ac:dyDescent="0.25">
      <c r="A70" s="135" t="s">
        <v>229</v>
      </c>
      <c r="B70" s="136">
        <v>0</v>
      </c>
      <c r="C70" s="136" t="str">
        <f t="shared" ref="C70:C133" si="2">DEC2HEX(B70)</f>
        <v>0</v>
      </c>
      <c r="E70" t="s">
        <v>229</v>
      </c>
      <c r="F70" s="137">
        <v>0</v>
      </c>
      <c r="G70" s="137" t="str">
        <f t="shared" ref="G70:G133" si="3">DEC2HEX(F70)</f>
        <v>0</v>
      </c>
    </row>
    <row r="71" spans="1:7" x14ac:dyDescent="0.25">
      <c r="A71" s="135" t="s">
        <v>234</v>
      </c>
      <c r="B71" s="136">
        <v>0</v>
      </c>
      <c r="C71" s="136" t="str">
        <f t="shared" si="2"/>
        <v>0</v>
      </c>
      <c r="E71" t="s">
        <v>234</v>
      </c>
      <c r="F71" s="137">
        <v>0</v>
      </c>
      <c r="G71" s="137" t="str">
        <f t="shared" si="3"/>
        <v>0</v>
      </c>
    </row>
    <row r="72" spans="1:7" x14ac:dyDescent="0.25">
      <c r="A72" s="135" t="s">
        <v>239</v>
      </c>
      <c r="B72" s="136">
        <v>0</v>
      </c>
      <c r="C72" s="136" t="str">
        <f t="shared" si="2"/>
        <v>0</v>
      </c>
      <c r="E72" t="s">
        <v>239</v>
      </c>
      <c r="F72" s="137">
        <v>0</v>
      </c>
      <c r="G72" s="137" t="str">
        <f t="shared" si="3"/>
        <v>0</v>
      </c>
    </row>
    <row r="73" spans="1:7" x14ac:dyDescent="0.25">
      <c r="A73" s="135" t="s">
        <v>244</v>
      </c>
      <c r="B73" s="136">
        <v>0</v>
      </c>
      <c r="C73" s="136" t="str">
        <f t="shared" si="2"/>
        <v>0</v>
      </c>
      <c r="E73" t="s">
        <v>244</v>
      </c>
      <c r="F73" s="137">
        <v>0</v>
      </c>
      <c r="G73" s="137" t="str">
        <f t="shared" si="3"/>
        <v>0</v>
      </c>
    </row>
    <row r="74" spans="1:7" x14ac:dyDescent="0.25">
      <c r="A74" s="135" t="s">
        <v>249</v>
      </c>
      <c r="B74" s="136">
        <v>0</v>
      </c>
      <c r="C74" s="136" t="str">
        <f t="shared" si="2"/>
        <v>0</v>
      </c>
      <c r="E74" t="s">
        <v>249</v>
      </c>
      <c r="F74" s="137">
        <v>0</v>
      </c>
      <c r="G74" s="137" t="str">
        <f t="shared" si="3"/>
        <v>0</v>
      </c>
    </row>
    <row r="75" spans="1:7" x14ac:dyDescent="0.25">
      <c r="A75" s="135" t="s">
        <v>254</v>
      </c>
      <c r="B75" s="136">
        <v>0</v>
      </c>
      <c r="C75" s="136" t="str">
        <f t="shared" si="2"/>
        <v>0</v>
      </c>
      <c r="E75" t="s">
        <v>254</v>
      </c>
      <c r="F75" s="137">
        <v>0</v>
      </c>
      <c r="G75" s="137" t="str">
        <f t="shared" si="3"/>
        <v>0</v>
      </c>
    </row>
    <row r="76" spans="1:7" x14ac:dyDescent="0.25">
      <c r="A76" s="135" t="s">
        <v>261</v>
      </c>
      <c r="B76" s="136">
        <v>0</v>
      </c>
      <c r="C76" s="136" t="str">
        <f t="shared" si="2"/>
        <v>0</v>
      </c>
      <c r="E76" t="s">
        <v>261</v>
      </c>
      <c r="F76" s="137">
        <v>0</v>
      </c>
      <c r="G76" s="137" t="str">
        <f t="shared" si="3"/>
        <v>0</v>
      </c>
    </row>
    <row r="77" spans="1:7" x14ac:dyDescent="0.25">
      <c r="A77" s="135" t="s">
        <v>268</v>
      </c>
      <c r="B77" s="136">
        <v>1</v>
      </c>
      <c r="C77" s="136" t="str">
        <f t="shared" si="2"/>
        <v>1</v>
      </c>
      <c r="E77" t="s">
        <v>268</v>
      </c>
      <c r="F77" s="137">
        <v>1</v>
      </c>
      <c r="G77" s="137" t="str">
        <f t="shared" si="3"/>
        <v>1</v>
      </c>
    </row>
    <row r="78" spans="1:7" x14ac:dyDescent="0.25">
      <c r="A78" s="135" t="s">
        <v>274</v>
      </c>
      <c r="B78" s="136">
        <v>0</v>
      </c>
      <c r="C78" s="136" t="str">
        <f t="shared" si="2"/>
        <v>0</v>
      </c>
      <c r="E78" t="s">
        <v>274</v>
      </c>
      <c r="F78" s="137">
        <v>0</v>
      </c>
      <c r="G78" s="137" t="str">
        <f t="shared" si="3"/>
        <v>0</v>
      </c>
    </row>
    <row r="79" spans="1:7" x14ac:dyDescent="0.25">
      <c r="A79" s="135" t="s">
        <v>282</v>
      </c>
      <c r="B79" s="136">
        <v>12</v>
      </c>
      <c r="C79" s="136" t="str">
        <f t="shared" si="2"/>
        <v>C</v>
      </c>
      <c r="E79" t="s">
        <v>282</v>
      </c>
      <c r="F79" s="137">
        <v>12</v>
      </c>
      <c r="G79" s="137" t="str">
        <f t="shared" si="3"/>
        <v>C</v>
      </c>
    </row>
    <row r="80" spans="1:7" x14ac:dyDescent="0.25">
      <c r="A80" s="135" t="s">
        <v>287</v>
      </c>
      <c r="B80" s="136">
        <v>0</v>
      </c>
      <c r="C80" s="136" t="str">
        <f t="shared" si="2"/>
        <v>0</v>
      </c>
      <c r="E80" t="s">
        <v>287</v>
      </c>
      <c r="F80" s="137">
        <v>0</v>
      </c>
      <c r="G80" s="137" t="str">
        <f t="shared" si="3"/>
        <v>0</v>
      </c>
    </row>
    <row r="81" spans="1:7" x14ac:dyDescent="0.25">
      <c r="A81" s="135" t="s">
        <v>292</v>
      </c>
      <c r="B81" s="136">
        <v>166</v>
      </c>
      <c r="C81" s="136" t="str">
        <f t="shared" si="2"/>
        <v>A6</v>
      </c>
      <c r="E81" t="s">
        <v>292</v>
      </c>
      <c r="F81" s="137">
        <v>166</v>
      </c>
      <c r="G81" s="137" t="str">
        <f t="shared" si="3"/>
        <v>A6</v>
      </c>
    </row>
    <row r="82" spans="1:7" x14ac:dyDescent="0.25">
      <c r="A82" s="135" t="s">
        <v>296</v>
      </c>
      <c r="B82" s="136">
        <v>0</v>
      </c>
      <c r="C82" s="136" t="str">
        <f t="shared" si="2"/>
        <v>0</v>
      </c>
      <c r="E82" t="s">
        <v>296</v>
      </c>
      <c r="F82" s="137">
        <v>0</v>
      </c>
      <c r="G82" s="137" t="str">
        <f t="shared" si="3"/>
        <v>0</v>
      </c>
    </row>
    <row r="83" spans="1:7" x14ac:dyDescent="0.25">
      <c r="A83" s="135" t="s">
        <v>301</v>
      </c>
      <c r="B83" s="136">
        <v>11</v>
      </c>
      <c r="C83" s="136" t="str">
        <f t="shared" si="2"/>
        <v>B</v>
      </c>
      <c r="E83" t="s">
        <v>301</v>
      </c>
      <c r="F83" s="137">
        <v>11</v>
      </c>
      <c r="G83" s="137" t="str">
        <f t="shared" si="3"/>
        <v>B</v>
      </c>
    </row>
    <row r="84" spans="1:7" x14ac:dyDescent="0.25">
      <c r="A84" s="135" t="s">
        <v>306</v>
      </c>
      <c r="B84" s="136">
        <v>2</v>
      </c>
      <c r="C84" s="136" t="str">
        <f t="shared" si="2"/>
        <v>2</v>
      </c>
      <c r="E84" t="s">
        <v>306</v>
      </c>
      <c r="F84" s="137">
        <v>2</v>
      </c>
      <c r="G84" s="137" t="str">
        <f t="shared" si="3"/>
        <v>2</v>
      </c>
    </row>
    <row r="85" spans="1:7" x14ac:dyDescent="0.25">
      <c r="A85" s="135" t="s">
        <v>311</v>
      </c>
      <c r="B85" s="136">
        <v>96</v>
      </c>
      <c r="C85" s="136" t="str">
        <f t="shared" si="2"/>
        <v>60</v>
      </c>
      <c r="E85" t="s">
        <v>311</v>
      </c>
      <c r="F85" s="137">
        <v>96</v>
      </c>
      <c r="G85" s="137" t="str">
        <f t="shared" si="3"/>
        <v>60</v>
      </c>
    </row>
    <row r="86" spans="1:7" x14ac:dyDescent="0.25">
      <c r="A86" s="135" t="s">
        <v>315</v>
      </c>
      <c r="B86" s="136">
        <v>0</v>
      </c>
      <c r="C86" s="136" t="str">
        <f t="shared" si="2"/>
        <v>0</v>
      </c>
      <c r="E86" t="s">
        <v>315</v>
      </c>
      <c r="F86" s="137">
        <v>0</v>
      </c>
      <c r="G86" s="137" t="str">
        <f t="shared" si="3"/>
        <v>0</v>
      </c>
    </row>
    <row r="87" spans="1:7" x14ac:dyDescent="0.25">
      <c r="A87" s="135" t="s">
        <v>320</v>
      </c>
      <c r="B87" s="136">
        <v>19</v>
      </c>
      <c r="C87" s="136" t="str">
        <f t="shared" si="2"/>
        <v>13</v>
      </c>
      <c r="E87" t="s">
        <v>320</v>
      </c>
      <c r="F87" s="137">
        <v>19</v>
      </c>
      <c r="G87" s="137" t="str">
        <f t="shared" si="3"/>
        <v>13</v>
      </c>
    </row>
    <row r="88" spans="1:7" x14ac:dyDescent="0.25">
      <c r="A88" s="135" t="s">
        <v>324</v>
      </c>
      <c r="B88" s="136">
        <v>207</v>
      </c>
      <c r="C88" s="136" t="str">
        <f t="shared" si="2"/>
        <v>CF</v>
      </c>
      <c r="E88" t="s">
        <v>324</v>
      </c>
      <c r="F88" s="137">
        <v>207</v>
      </c>
      <c r="G88" s="137" t="str">
        <f t="shared" si="3"/>
        <v>CF</v>
      </c>
    </row>
    <row r="89" spans="1:7" x14ac:dyDescent="0.25">
      <c r="A89" s="135" t="s">
        <v>328</v>
      </c>
      <c r="B89" s="136">
        <v>23</v>
      </c>
      <c r="C89" s="136" t="str">
        <f t="shared" si="2"/>
        <v>17</v>
      </c>
      <c r="E89" t="s">
        <v>328</v>
      </c>
      <c r="F89" s="137">
        <v>23</v>
      </c>
      <c r="G89" s="137" t="str">
        <f t="shared" si="3"/>
        <v>17</v>
      </c>
    </row>
    <row r="90" spans="1:7" x14ac:dyDescent="0.25">
      <c r="A90" s="135" t="s">
        <v>332</v>
      </c>
      <c r="B90" s="136">
        <v>1</v>
      </c>
      <c r="C90" s="136" t="str">
        <f t="shared" si="2"/>
        <v>1</v>
      </c>
      <c r="E90" t="s">
        <v>332</v>
      </c>
      <c r="F90" s="137">
        <v>1</v>
      </c>
      <c r="G90" s="137" t="str">
        <f t="shared" si="3"/>
        <v>1</v>
      </c>
    </row>
    <row r="91" spans="1:7" x14ac:dyDescent="0.25">
      <c r="A91" s="135" t="s">
        <v>337</v>
      </c>
      <c r="B91" s="136">
        <v>11</v>
      </c>
      <c r="C91" s="136" t="str">
        <f t="shared" si="2"/>
        <v>B</v>
      </c>
      <c r="E91" t="s">
        <v>337</v>
      </c>
      <c r="F91" s="137">
        <v>11</v>
      </c>
      <c r="G91" s="137" t="str">
        <f t="shared" si="3"/>
        <v>B</v>
      </c>
    </row>
    <row r="92" spans="1:7" x14ac:dyDescent="0.25">
      <c r="A92" s="135" t="s">
        <v>342</v>
      </c>
      <c r="B92" s="136">
        <v>49</v>
      </c>
      <c r="C92" s="136" t="str">
        <f t="shared" si="2"/>
        <v>31</v>
      </c>
      <c r="E92" t="s">
        <v>342</v>
      </c>
      <c r="F92" s="137">
        <v>49</v>
      </c>
      <c r="G92" s="137" t="str">
        <f t="shared" si="3"/>
        <v>31</v>
      </c>
    </row>
    <row r="93" spans="1:7" x14ac:dyDescent="0.25">
      <c r="A93" s="135" t="s">
        <v>346</v>
      </c>
      <c r="B93" s="136">
        <v>55</v>
      </c>
      <c r="C93" s="136" t="str">
        <f t="shared" si="2"/>
        <v>37</v>
      </c>
      <c r="E93" t="s">
        <v>346</v>
      </c>
      <c r="F93" s="137">
        <v>55</v>
      </c>
      <c r="G93" s="137" t="str">
        <f t="shared" si="3"/>
        <v>37</v>
      </c>
    </row>
    <row r="94" spans="1:7" x14ac:dyDescent="0.25">
      <c r="A94" s="135" t="s">
        <v>350</v>
      </c>
      <c r="B94" s="136">
        <v>53</v>
      </c>
      <c r="C94" s="136" t="str">
        <f t="shared" si="2"/>
        <v>35</v>
      </c>
      <c r="E94" t="s">
        <v>350</v>
      </c>
      <c r="F94" s="137">
        <v>53</v>
      </c>
      <c r="G94" s="137" t="str">
        <f t="shared" si="3"/>
        <v>35</v>
      </c>
    </row>
    <row r="95" spans="1:7" x14ac:dyDescent="0.25">
      <c r="A95" s="135" t="s">
        <v>354</v>
      </c>
      <c r="B95" s="136">
        <v>54</v>
      </c>
      <c r="C95" s="136" t="str">
        <f t="shared" si="2"/>
        <v>36</v>
      </c>
      <c r="E95" t="s">
        <v>354</v>
      </c>
      <c r="F95" s="137">
        <v>54</v>
      </c>
      <c r="G95" s="137" t="str">
        <f t="shared" si="3"/>
        <v>36</v>
      </c>
    </row>
    <row r="96" spans="1:7" x14ac:dyDescent="0.25">
      <c r="A96" s="135" t="s">
        <v>358</v>
      </c>
      <c r="B96" s="136">
        <v>45</v>
      </c>
      <c r="C96" s="136" t="str">
        <f t="shared" si="2"/>
        <v>2D</v>
      </c>
      <c r="E96" t="s">
        <v>358</v>
      </c>
      <c r="F96" s="137">
        <v>45</v>
      </c>
      <c r="G96" s="137" t="str">
        <f t="shared" si="3"/>
        <v>2D</v>
      </c>
    </row>
    <row r="97" spans="1:7" x14ac:dyDescent="0.25">
      <c r="A97" s="135" t="s">
        <v>362</v>
      </c>
      <c r="B97" s="136">
        <v>69</v>
      </c>
      <c r="C97" s="136" t="str">
        <f t="shared" si="2"/>
        <v>45</v>
      </c>
      <c r="E97" t="s">
        <v>362</v>
      </c>
      <c r="F97" s="137">
        <v>69</v>
      </c>
      <c r="G97" s="137" t="str">
        <f t="shared" si="3"/>
        <v>45</v>
      </c>
    </row>
    <row r="98" spans="1:7" x14ac:dyDescent="0.25">
      <c r="A98" s="135" t="s">
        <v>366</v>
      </c>
      <c r="B98" s="136">
        <v>78</v>
      </c>
      <c r="C98" s="136" t="str">
        <f t="shared" si="2"/>
        <v>4E</v>
      </c>
      <c r="E98" t="s">
        <v>366</v>
      </c>
      <c r="F98" s="137">
        <v>78</v>
      </c>
      <c r="G98" s="137" t="str">
        <f t="shared" si="3"/>
        <v>4E</v>
      </c>
    </row>
    <row r="99" spans="1:7" x14ac:dyDescent="0.25">
      <c r="A99" s="135" t="s">
        <v>370</v>
      </c>
      <c r="B99" s="136">
        <v>50</v>
      </c>
      <c r="C99" s="136" t="str">
        <f t="shared" si="2"/>
        <v>32</v>
      </c>
      <c r="E99" t="s">
        <v>370</v>
      </c>
      <c r="F99" s="137">
        <v>50</v>
      </c>
      <c r="G99" s="137" t="str">
        <f t="shared" si="3"/>
        <v>32</v>
      </c>
    </row>
    <row r="100" spans="1:7" x14ac:dyDescent="0.25">
      <c r="A100" s="135" t="s">
        <v>373</v>
      </c>
      <c r="B100" s="136">
        <v>84</v>
      </c>
      <c r="C100" s="136" t="str">
        <f t="shared" si="2"/>
        <v>54</v>
      </c>
      <c r="E100" t="s">
        <v>373</v>
      </c>
      <c r="F100" s="137">
        <v>84</v>
      </c>
      <c r="G100" s="137" t="str">
        <f t="shared" si="3"/>
        <v>54</v>
      </c>
    </row>
    <row r="101" spans="1:7" x14ac:dyDescent="0.25">
      <c r="A101" s="135" t="s">
        <v>376</v>
      </c>
      <c r="B101" s="136">
        <v>47</v>
      </c>
      <c r="C101" s="136" t="str">
        <f t="shared" si="2"/>
        <v>2F</v>
      </c>
      <c r="E101" t="s">
        <v>376</v>
      </c>
      <c r="F101" s="137">
        <v>47</v>
      </c>
      <c r="G101" s="137" t="str">
        <f t="shared" si="3"/>
        <v>2F</v>
      </c>
    </row>
    <row r="102" spans="1:7" x14ac:dyDescent="0.25">
      <c r="A102" s="135" t="s">
        <v>379</v>
      </c>
      <c r="B102" s="136">
        <v>68</v>
      </c>
      <c r="C102" s="136" t="str">
        <f t="shared" si="2"/>
        <v>44</v>
      </c>
      <c r="E102" t="s">
        <v>379</v>
      </c>
      <c r="F102" s="137">
        <v>68</v>
      </c>
      <c r="G102" s="137" t="str">
        <f t="shared" si="3"/>
        <v>44</v>
      </c>
    </row>
    <row r="103" spans="1:7" x14ac:dyDescent="0.25">
      <c r="A103" s="135" t="s">
        <v>383</v>
      </c>
      <c r="B103" s="136">
        <v>3</v>
      </c>
      <c r="C103" s="136" t="str">
        <f t="shared" si="2"/>
        <v>3</v>
      </c>
      <c r="E103" t="s">
        <v>383</v>
      </c>
      <c r="F103" s="137">
        <v>3</v>
      </c>
      <c r="G103" s="137" t="str">
        <f t="shared" si="3"/>
        <v>3</v>
      </c>
    </row>
    <row r="104" spans="1:7" x14ac:dyDescent="0.25">
      <c r="A104" s="132" t="s">
        <v>11</v>
      </c>
      <c r="B104" s="3">
        <v>4</v>
      </c>
      <c r="C104" s="3" t="str">
        <f t="shared" si="2"/>
        <v>4</v>
      </c>
      <c r="E104" t="s">
        <v>11</v>
      </c>
      <c r="F104" s="137">
        <v>4</v>
      </c>
      <c r="G104" s="137" t="str">
        <f t="shared" si="3"/>
        <v>4</v>
      </c>
    </row>
    <row r="105" spans="1:7" x14ac:dyDescent="0.25">
      <c r="A105" s="132" t="s">
        <v>17</v>
      </c>
      <c r="B105" s="3">
        <v>0</v>
      </c>
      <c r="C105" s="3" t="str">
        <f t="shared" si="2"/>
        <v>0</v>
      </c>
      <c r="E105" t="s">
        <v>17</v>
      </c>
      <c r="F105" s="137">
        <v>0</v>
      </c>
      <c r="G105" s="137" t="str">
        <f t="shared" si="3"/>
        <v>0</v>
      </c>
    </row>
    <row r="106" spans="1:7" x14ac:dyDescent="0.25">
      <c r="A106" s="132" t="s">
        <v>23</v>
      </c>
      <c r="B106" s="3">
        <v>0</v>
      </c>
      <c r="C106" s="3" t="str">
        <f t="shared" si="2"/>
        <v>0</v>
      </c>
      <c r="E106" t="s">
        <v>23</v>
      </c>
      <c r="F106" s="137">
        <v>0</v>
      </c>
      <c r="G106" s="137" t="str">
        <f t="shared" si="3"/>
        <v>0</v>
      </c>
    </row>
    <row r="107" spans="1:7" x14ac:dyDescent="0.25">
      <c r="A107" s="132" t="s">
        <v>28</v>
      </c>
      <c r="B107" s="3">
        <v>0</v>
      </c>
      <c r="C107" s="3" t="str">
        <f t="shared" si="2"/>
        <v>0</v>
      </c>
      <c r="E107" t="s">
        <v>28</v>
      </c>
      <c r="F107" s="137">
        <v>0</v>
      </c>
      <c r="G107" s="137" t="str">
        <f t="shared" si="3"/>
        <v>0</v>
      </c>
    </row>
    <row r="108" spans="1:7" x14ac:dyDescent="0.25">
      <c r="A108" s="132" t="s">
        <v>33</v>
      </c>
      <c r="B108" s="3">
        <v>0</v>
      </c>
      <c r="C108" s="3" t="str">
        <f t="shared" si="2"/>
        <v>0</v>
      </c>
      <c r="E108" t="s">
        <v>33</v>
      </c>
      <c r="F108" s="137">
        <v>0</v>
      </c>
      <c r="G108" s="137" t="str">
        <f t="shared" si="3"/>
        <v>0</v>
      </c>
    </row>
    <row r="109" spans="1:7" x14ac:dyDescent="0.25">
      <c r="A109" s="132" t="s">
        <v>38</v>
      </c>
      <c r="B109" s="3">
        <v>0</v>
      </c>
      <c r="C109" s="3" t="str">
        <f t="shared" si="2"/>
        <v>0</v>
      </c>
      <c r="E109" t="s">
        <v>38</v>
      </c>
      <c r="F109" s="137">
        <v>0</v>
      </c>
      <c r="G109" s="137" t="str">
        <f t="shared" si="3"/>
        <v>0</v>
      </c>
    </row>
    <row r="110" spans="1:7" x14ac:dyDescent="0.25">
      <c r="A110" s="132" t="s">
        <v>43</v>
      </c>
      <c r="B110" s="3">
        <v>0</v>
      </c>
      <c r="C110" s="3" t="str">
        <f t="shared" si="2"/>
        <v>0</v>
      </c>
      <c r="E110" t="s">
        <v>43</v>
      </c>
      <c r="F110" s="137">
        <v>0</v>
      </c>
      <c r="G110" s="137" t="str">
        <f t="shared" si="3"/>
        <v>0</v>
      </c>
    </row>
    <row r="111" spans="1:7" x14ac:dyDescent="0.25">
      <c r="A111" s="132" t="s">
        <v>48</v>
      </c>
      <c r="B111" s="3">
        <v>0</v>
      </c>
      <c r="C111" s="3" t="str">
        <f t="shared" si="2"/>
        <v>0</v>
      </c>
      <c r="E111" t="s">
        <v>48</v>
      </c>
      <c r="F111" s="137">
        <v>0</v>
      </c>
      <c r="G111" s="137" t="str">
        <f t="shared" si="3"/>
        <v>0</v>
      </c>
    </row>
    <row r="112" spans="1:7" x14ac:dyDescent="0.25">
      <c r="A112" s="132" t="s">
        <v>53</v>
      </c>
      <c r="B112" s="3">
        <v>0</v>
      </c>
      <c r="C112" s="3" t="str">
        <f t="shared" si="2"/>
        <v>0</v>
      </c>
      <c r="E112" t="s">
        <v>53</v>
      </c>
      <c r="F112" s="137">
        <v>0</v>
      </c>
      <c r="G112" s="137" t="str">
        <f t="shared" si="3"/>
        <v>0</v>
      </c>
    </row>
    <row r="113" spans="1:7" x14ac:dyDescent="0.25">
      <c r="A113" s="132" t="s">
        <v>58</v>
      </c>
      <c r="B113" s="3">
        <v>0</v>
      </c>
      <c r="C113" s="3" t="str">
        <f t="shared" si="2"/>
        <v>0</v>
      </c>
      <c r="E113" t="s">
        <v>58</v>
      </c>
      <c r="F113" s="137">
        <v>0</v>
      </c>
      <c r="G113" s="137" t="str">
        <f t="shared" si="3"/>
        <v>0</v>
      </c>
    </row>
    <row r="114" spans="1:7" x14ac:dyDescent="0.25">
      <c r="A114" s="132" t="s">
        <v>63</v>
      </c>
      <c r="B114" s="3">
        <v>0</v>
      </c>
      <c r="C114" s="3" t="str">
        <f t="shared" si="2"/>
        <v>0</v>
      </c>
      <c r="E114" t="s">
        <v>63</v>
      </c>
      <c r="F114" s="137">
        <v>0</v>
      </c>
      <c r="G114" s="137" t="str">
        <f t="shared" si="3"/>
        <v>0</v>
      </c>
    </row>
    <row r="115" spans="1:7" x14ac:dyDescent="0.25">
      <c r="A115" s="132" t="s">
        <v>68</v>
      </c>
      <c r="B115" s="3">
        <v>0</v>
      </c>
      <c r="C115" s="3" t="str">
        <f t="shared" si="2"/>
        <v>0</v>
      </c>
      <c r="E115" t="s">
        <v>68</v>
      </c>
      <c r="F115" s="137">
        <v>0</v>
      </c>
      <c r="G115" s="137" t="str">
        <f t="shared" si="3"/>
        <v>0</v>
      </c>
    </row>
    <row r="116" spans="1:7" x14ac:dyDescent="0.25">
      <c r="A116" s="132" t="s">
        <v>73</v>
      </c>
      <c r="B116" s="3">
        <v>0</v>
      </c>
      <c r="C116" s="3" t="str">
        <f t="shared" si="2"/>
        <v>0</v>
      </c>
      <c r="E116" t="s">
        <v>73</v>
      </c>
      <c r="F116" s="137">
        <v>0</v>
      </c>
      <c r="G116" s="137" t="str">
        <f t="shared" si="3"/>
        <v>0</v>
      </c>
    </row>
    <row r="117" spans="1:7" x14ac:dyDescent="0.25">
      <c r="A117" s="132" t="s">
        <v>78</v>
      </c>
      <c r="B117" s="3">
        <v>0</v>
      </c>
      <c r="C117" s="3" t="str">
        <f t="shared" si="2"/>
        <v>0</v>
      </c>
      <c r="E117" t="s">
        <v>78</v>
      </c>
      <c r="F117" s="137">
        <v>0</v>
      </c>
      <c r="G117" s="137" t="str">
        <f t="shared" si="3"/>
        <v>0</v>
      </c>
    </row>
    <row r="118" spans="1:7" x14ac:dyDescent="0.25">
      <c r="A118" s="132" t="s">
        <v>83</v>
      </c>
      <c r="B118" s="3">
        <v>0</v>
      </c>
      <c r="C118" s="3" t="str">
        <f t="shared" si="2"/>
        <v>0</v>
      </c>
      <c r="E118" t="s">
        <v>83</v>
      </c>
      <c r="F118" s="137">
        <v>0</v>
      </c>
      <c r="G118" s="137" t="str">
        <f t="shared" si="3"/>
        <v>0</v>
      </c>
    </row>
    <row r="119" spans="1:7" x14ac:dyDescent="0.25">
      <c r="A119" s="132" t="s">
        <v>88</v>
      </c>
      <c r="B119" s="3">
        <v>0</v>
      </c>
      <c r="C119" s="3" t="str">
        <f t="shared" si="2"/>
        <v>0</v>
      </c>
      <c r="E119" t="s">
        <v>88</v>
      </c>
      <c r="F119" s="137">
        <v>0</v>
      </c>
      <c r="G119" s="137" t="str">
        <f t="shared" si="3"/>
        <v>0</v>
      </c>
    </row>
    <row r="120" spans="1:7" x14ac:dyDescent="0.25">
      <c r="A120" s="132" t="s">
        <v>93</v>
      </c>
      <c r="B120" s="3">
        <v>0</v>
      </c>
      <c r="C120" s="3" t="str">
        <f t="shared" si="2"/>
        <v>0</v>
      </c>
      <c r="E120" t="s">
        <v>93</v>
      </c>
      <c r="F120" s="137">
        <v>0</v>
      </c>
      <c r="G120" s="137" t="str">
        <f t="shared" si="3"/>
        <v>0</v>
      </c>
    </row>
    <row r="121" spans="1:7" x14ac:dyDescent="0.25">
      <c r="A121" s="132" t="s">
        <v>98</v>
      </c>
      <c r="B121" s="3">
        <v>0</v>
      </c>
      <c r="C121" s="3" t="str">
        <f t="shared" si="2"/>
        <v>0</v>
      </c>
      <c r="E121" t="s">
        <v>98</v>
      </c>
      <c r="F121" s="137">
        <v>0</v>
      </c>
      <c r="G121" s="137" t="str">
        <f t="shared" si="3"/>
        <v>0</v>
      </c>
    </row>
    <row r="122" spans="1:7" x14ac:dyDescent="0.25">
      <c r="A122" s="132" t="s">
        <v>103</v>
      </c>
      <c r="B122" s="3">
        <v>0</v>
      </c>
      <c r="C122" s="3" t="str">
        <f t="shared" si="2"/>
        <v>0</v>
      </c>
      <c r="E122" t="s">
        <v>103</v>
      </c>
      <c r="F122" s="137">
        <v>0</v>
      </c>
      <c r="G122" s="137" t="str">
        <f t="shared" si="3"/>
        <v>0</v>
      </c>
    </row>
    <row r="123" spans="1:7" x14ac:dyDescent="0.25">
      <c r="A123" s="132" t="s">
        <v>108</v>
      </c>
      <c r="B123" s="3">
        <v>0</v>
      </c>
      <c r="C123" s="3" t="str">
        <f t="shared" si="2"/>
        <v>0</v>
      </c>
      <c r="E123" t="s">
        <v>108</v>
      </c>
      <c r="F123" s="137">
        <v>0</v>
      </c>
      <c r="G123" s="137" t="str">
        <f t="shared" si="3"/>
        <v>0</v>
      </c>
    </row>
    <row r="124" spans="1:7" x14ac:dyDescent="0.25">
      <c r="A124" s="132" t="s">
        <v>113</v>
      </c>
      <c r="B124" s="3">
        <v>0</v>
      </c>
      <c r="C124" s="3" t="str">
        <f t="shared" si="2"/>
        <v>0</v>
      </c>
      <c r="E124" t="s">
        <v>113</v>
      </c>
      <c r="F124" s="137">
        <v>0</v>
      </c>
      <c r="G124" s="137" t="str">
        <f t="shared" si="3"/>
        <v>0</v>
      </c>
    </row>
    <row r="125" spans="1:7" x14ac:dyDescent="0.25">
      <c r="A125" s="132" t="s">
        <v>118</v>
      </c>
      <c r="B125" s="3">
        <v>0</v>
      </c>
      <c r="C125" s="3" t="str">
        <f t="shared" si="2"/>
        <v>0</v>
      </c>
      <c r="E125" t="s">
        <v>118</v>
      </c>
      <c r="F125" s="137">
        <v>0</v>
      </c>
      <c r="G125" s="137" t="str">
        <f t="shared" si="3"/>
        <v>0</v>
      </c>
    </row>
    <row r="126" spans="1:7" x14ac:dyDescent="0.25">
      <c r="A126" s="132" t="s">
        <v>123</v>
      </c>
      <c r="B126" s="3">
        <v>0</v>
      </c>
      <c r="C126" s="3" t="str">
        <f t="shared" si="2"/>
        <v>0</v>
      </c>
      <c r="E126" t="s">
        <v>123</v>
      </c>
      <c r="F126" s="137">
        <v>0</v>
      </c>
      <c r="G126" s="137" t="str">
        <f t="shared" si="3"/>
        <v>0</v>
      </c>
    </row>
    <row r="127" spans="1:7" x14ac:dyDescent="0.25">
      <c r="A127" s="132" t="s">
        <v>128</v>
      </c>
      <c r="B127" s="3">
        <v>0</v>
      </c>
      <c r="C127" s="3" t="str">
        <f t="shared" si="2"/>
        <v>0</v>
      </c>
      <c r="E127" t="s">
        <v>128</v>
      </c>
      <c r="F127" s="137">
        <v>0</v>
      </c>
      <c r="G127" s="137" t="str">
        <f t="shared" si="3"/>
        <v>0</v>
      </c>
    </row>
    <row r="128" spans="1:7" x14ac:dyDescent="0.25">
      <c r="A128" s="132" t="s">
        <v>11</v>
      </c>
      <c r="B128" s="3">
        <v>4</v>
      </c>
      <c r="C128" s="3" t="str">
        <f t="shared" si="2"/>
        <v>4</v>
      </c>
      <c r="E128" t="s">
        <v>11</v>
      </c>
      <c r="F128" s="137">
        <v>4</v>
      </c>
      <c r="G128" s="137" t="str">
        <f t="shared" si="3"/>
        <v>4</v>
      </c>
    </row>
    <row r="129" spans="1:7" x14ac:dyDescent="0.25">
      <c r="A129" s="132" t="s">
        <v>17</v>
      </c>
      <c r="B129" s="3">
        <v>0</v>
      </c>
      <c r="C129" s="3" t="str">
        <f t="shared" si="2"/>
        <v>0</v>
      </c>
      <c r="E129" t="s">
        <v>17</v>
      </c>
      <c r="F129" s="137">
        <v>0</v>
      </c>
      <c r="G129" s="137" t="str">
        <f t="shared" si="3"/>
        <v>0</v>
      </c>
    </row>
    <row r="130" spans="1:7" x14ac:dyDescent="0.25">
      <c r="A130" s="132" t="s">
        <v>23</v>
      </c>
      <c r="B130" s="3">
        <v>26</v>
      </c>
      <c r="C130" s="3" t="str">
        <f t="shared" si="2"/>
        <v>1A</v>
      </c>
      <c r="E130" t="s">
        <v>23</v>
      </c>
      <c r="F130" s="137">
        <v>26</v>
      </c>
      <c r="G130" s="137" t="str">
        <f t="shared" si="3"/>
        <v>1A</v>
      </c>
    </row>
    <row r="131" spans="1:7" x14ac:dyDescent="0.25">
      <c r="A131" s="132" t="s">
        <v>28</v>
      </c>
      <c r="B131" s="3">
        <v>0</v>
      </c>
      <c r="C131" s="3" t="str">
        <f t="shared" si="2"/>
        <v>0</v>
      </c>
      <c r="E131" t="s">
        <v>28</v>
      </c>
      <c r="F131" s="137">
        <v>0</v>
      </c>
      <c r="G131" s="137" t="str">
        <f t="shared" si="3"/>
        <v>0</v>
      </c>
    </row>
    <row r="132" spans="1:7" x14ac:dyDescent="0.25">
      <c r="A132" s="132" t="s">
        <v>33</v>
      </c>
      <c r="B132" s="3">
        <v>0</v>
      </c>
      <c r="C132" s="3" t="str">
        <f t="shared" si="2"/>
        <v>0</v>
      </c>
      <c r="E132" t="s">
        <v>33</v>
      </c>
      <c r="F132" s="137">
        <v>0</v>
      </c>
      <c r="G132" s="137" t="str">
        <f t="shared" si="3"/>
        <v>0</v>
      </c>
    </row>
    <row r="133" spans="1:7" x14ac:dyDescent="0.25">
      <c r="A133" s="132" t="s">
        <v>38</v>
      </c>
      <c r="B133" s="3">
        <v>0</v>
      </c>
      <c r="C133" s="3" t="str">
        <f t="shared" si="2"/>
        <v>0</v>
      </c>
      <c r="E133" t="s">
        <v>38</v>
      </c>
      <c r="F133" s="137">
        <v>0</v>
      </c>
      <c r="G133" s="137" t="str">
        <f t="shared" si="3"/>
        <v>0</v>
      </c>
    </row>
    <row r="134" spans="1:7" x14ac:dyDescent="0.25">
      <c r="A134" s="132" t="s">
        <v>43</v>
      </c>
      <c r="B134" s="3">
        <v>0</v>
      </c>
      <c r="C134" s="3" t="str">
        <f t="shared" ref="C134:C197" si="4">DEC2HEX(B134)</f>
        <v>0</v>
      </c>
      <c r="E134" t="s">
        <v>43</v>
      </c>
      <c r="F134" s="137">
        <v>0</v>
      </c>
      <c r="G134" s="137" t="str">
        <f t="shared" ref="G134:G197" si="5">DEC2HEX(F134)</f>
        <v>0</v>
      </c>
    </row>
    <row r="135" spans="1:7" x14ac:dyDescent="0.25">
      <c r="A135" s="132" t="s">
        <v>48</v>
      </c>
      <c r="B135" s="3">
        <v>0</v>
      </c>
      <c r="C135" s="3" t="str">
        <f t="shared" si="4"/>
        <v>0</v>
      </c>
      <c r="E135" t="s">
        <v>48</v>
      </c>
      <c r="F135" s="137">
        <v>0</v>
      </c>
      <c r="G135" s="137" t="str">
        <f t="shared" si="5"/>
        <v>0</v>
      </c>
    </row>
    <row r="136" spans="1:7" x14ac:dyDescent="0.25">
      <c r="A136" s="132" t="s">
        <v>53</v>
      </c>
      <c r="B136" s="3">
        <v>0</v>
      </c>
      <c r="C136" s="3" t="str">
        <f t="shared" si="4"/>
        <v>0</v>
      </c>
      <c r="E136" t="s">
        <v>53</v>
      </c>
      <c r="F136" s="137">
        <v>0</v>
      </c>
      <c r="G136" s="137" t="str">
        <f t="shared" si="5"/>
        <v>0</v>
      </c>
    </row>
    <row r="137" spans="1:7" x14ac:dyDescent="0.25">
      <c r="A137" s="132" t="s">
        <v>58</v>
      </c>
      <c r="B137" s="3">
        <v>0</v>
      </c>
      <c r="C137" s="3" t="str">
        <f t="shared" si="4"/>
        <v>0</v>
      </c>
      <c r="E137" t="s">
        <v>58</v>
      </c>
      <c r="F137" s="137">
        <v>0</v>
      </c>
      <c r="G137" s="137" t="str">
        <f t="shared" si="5"/>
        <v>0</v>
      </c>
    </row>
    <row r="138" spans="1:7" x14ac:dyDescent="0.25">
      <c r="A138" s="132" t="s">
        <v>63</v>
      </c>
      <c r="B138" s="3">
        <v>0</v>
      </c>
      <c r="C138" s="3" t="str">
        <f t="shared" si="4"/>
        <v>0</v>
      </c>
      <c r="E138" t="s">
        <v>63</v>
      </c>
      <c r="F138" s="137">
        <v>0</v>
      </c>
      <c r="G138" s="137" t="str">
        <f t="shared" si="5"/>
        <v>0</v>
      </c>
    </row>
    <row r="139" spans="1:7" x14ac:dyDescent="0.25">
      <c r="A139" s="132" t="s">
        <v>68</v>
      </c>
      <c r="B139" s="3">
        <v>0</v>
      </c>
      <c r="C139" s="3" t="str">
        <f t="shared" si="4"/>
        <v>0</v>
      </c>
      <c r="E139" t="s">
        <v>68</v>
      </c>
      <c r="F139" s="137">
        <v>0</v>
      </c>
      <c r="G139" s="137" t="str">
        <f t="shared" si="5"/>
        <v>0</v>
      </c>
    </row>
    <row r="140" spans="1:7" x14ac:dyDescent="0.25">
      <c r="A140" s="132" t="s">
        <v>73</v>
      </c>
      <c r="B140" s="3">
        <v>0</v>
      </c>
      <c r="C140" s="3" t="str">
        <f t="shared" si="4"/>
        <v>0</v>
      </c>
      <c r="E140" t="s">
        <v>73</v>
      </c>
      <c r="F140" s="137">
        <v>0</v>
      </c>
      <c r="G140" s="137" t="str">
        <f t="shared" si="5"/>
        <v>0</v>
      </c>
    </row>
    <row r="141" spans="1:7" x14ac:dyDescent="0.25">
      <c r="A141" s="132" t="s">
        <v>78</v>
      </c>
      <c r="B141" s="3">
        <v>0</v>
      </c>
      <c r="C141" s="3" t="str">
        <f t="shared" si="4"/>
        <v>0</v>
      </c>
      <c r="E141" t="s">
        <v>78</v>
      </c>
      <c r="F141" s="137">
        <v>0</v>
      </c>
      <c r="G141" s="137" t="str">
        <f t="shared" si="5"/>
        <v>0</v>
      </c>
    </row>
    <row r="142" spans="1:7" x14ac:dyDescent="0.25">
      <c r="A142" s="132" t="s">
        <v>83</v>
      </c>
      <c r="B142" s="3">
        <v>0</v>
      </c>
      <c r="C142" s="3" t="str">
        <f t="shared" si="4"/>
        <v>0</v>
      </c>
      <c r="E142" t="s">
        <v>83</v>
      </c>
      <c r="F142" s="137">
        <v>0</v>
      </c>
      <c r="G142" s="137" t="str">
        <f t="shared" si="5"/>
        <v>0</v>
      </c>
    </row>
    <row r="143" spans="1:7" x14ac:dyDescent="0.25">
      <c r="A143" s="132" t="s">
        <v>88</v>
      </c>
      <c r="B143" s="3">
        <v>0</v>
      </c>
      <c r="C143" s="3" t="str">
        <f t="shared" si="4"/>
        <v>0</v>
      </c>
      <c r="E143" t="s">
        <v>88</v>
      </c>
      <c r="F143" s="137">
        <v>0</v>
      </c>
      <c r="G143" s="137" t="str">
        <f t="shared" si="5"/>
        <v>0</v>
      </c>
    </row>
    <row r="144" spans="1:7" x14ac:dyDescent="0.25">
      <c r="A144" s="132" t="s">
        <v>93</v>
      </c>
      <c r="B144" s="3">
        <v>0</v>
      </c>
      <c r="C144" s="3" t="str">
        <f t="shared" si="4"/>
        <v>0</v>
      </c>
      <c r="E144" t="s">
        <v>93</v>
      </c>
      <c r="F144" s="137">
        <v>0</v>
      </c>
      <c r="G144" s="137" t="str">
        <f t="shared" si="5"/>
        <v>0</v>
      </c>
    </row>
    <row r="145" spans="1:7" x14ac:dyDescent="0.25">
      <c r="A145" s="132" t="s">
        <v>98</v>
      </c>
      <c r="B145" s="3">
        <v>0</v>
      </c>
      <c r="C145" s="3" t="str">
        <f t="shared" si="4"/>
        <v>0</v>
      </c>
      <c r="E145" t="s">
        <v>98</v>
      </c>
      <c r="F145" s="137">
        <v>0</v>
      </c>
      <c r="G145" s="137" t="str">
        <f t="shared" si="5"/>
        <v>0</v>
      </c>
    </row>
    <row r="146" spans="1:7" x14ac:dyDescent="0.25">
      <c r="A146" s="132" t="s">
        <v>103</v>
      </c>
      <c r="B146" s="3">
        <v>0</v>
      </c>
      <c r="C146" s="3" t="str">
        <f t="shared" si="4"/>
        <v>0</v>
      </c>
      <c r="E146" t="s">
        <v>103</v>
      </c>
      <c r="F146" s="137">
        <v>0</v>
      </c>
      <c r="G146" s="137" t="str">
        <f t="shared" si="5"/>
        <v>0</v>
      </c>
    </row>
    <row r="147" spans="1:7" x14ac:dyDescent="0.25">
      <c r="A147" s="132" t="s">
        <v>108</v>
      </c>
      <c r="B147" s="3">
        <v>0</v>
      </c>
      <c r="C147" s="3" t="str">
        <f t="shared" si="4"/>
        <v>0</v>
      </c>
      <c r="E147" t="s">
        <v>108</v>
      </c>
      <c r="F147" s="137">
        <v>0</v>
      </c>
      <c r="G147" s="137" t="str">
        <f t="shared" si="5"/>
        <v>0</v>
      </c>
    </row>
    <row r="148" spans="1:7" x14ac:dyDescent="0.25">
      <c r="A148" s="132" t="s">
        <v>113</v>
      </c>
      <c r="B148" s="3">
        <v>0</v>
      </c>
      <c r="C148" s="3" t="str">
        <f t="shared" si="4"/>
        <v>0</v>
      </c>
      <c r="E148" t="s">
        <v>113</v>
      </c>
      <c r="F148" s="137">
        <v>0</v>
      </c>
      <c r="G148" s="137" t="str">
        <f t="shared" si="5"/>
        <v>0</v>
      </c>
    </row>
    <row r="149" spans="1:7" x14ac:dyDescent="0.25">
      <c r="A149" s="132" t="s">
        <v>118</v>
      </c>
      <c r="B149" s="3">
        <v>0</v>
      </c>
      <c r="C149" s="3" t="str">
        <f t="shared" si="4"/>
        <v>0</v>
      </c>
      <c r="E149" t="s">
        <v>118</v>
      </c>
      <c r="F149" s="137">
        <v>0</v>
      </c>
      <c r="G149" s="137" t="str">
        <f t="shared" si="5"/>
        <v>0</v>
      </c>
    </row>
    <row r="150" spans="1:7" x14ac:dyDescent="0.25">
      <c r="A150" s="132" t="s">
        <v>123</v>
      </c>
      <c r="B150" s="3">
        <v>0</v>
      </c>
      <c r="C150" s="3" t="str">
        <f t="shared" si="4"/>
        <v>0</v>
      </c>
      <c r="E150" t="s">
        <v>123</v>
      </c>
      <c r="F150" s="137">
        <v>0</v>
      </c>
      <c r="G150" s="137" t="str">
        <f t="shared" si="5"/>
        <v>0</v>
      </c>
    </row>
    <row r="151" spans="1:7" x14ac:dyDescent="0.25">
      <c r="A151" s="132" t="s">
        <v>128</v>
      </c>
      <c r="B151" s="3">
        <v>0</v>
      </c>
      <c r="C151" s="3" t="str">
        <f t="shared" si="4"/>
        <v>0</v>
      </c>
      <c r="E151" t="s">
        <v>128</v>
      </c>
      <c r="F151" s="137">
        <v>0</v>
      </c>
      <c r="G151" s="137" t="str">
        <f t="shared" si="5"/>
        <v>0</v>
      </c>
    </row>
    <row r="152" spans="1:7" x14ac:dyDescent="0.25">
      <c r="A152" s="132" t="s">
        <v>133</v>
      </c>
      <c r="B152" s="3">
        <v>1</v>
      </c>
      <c r="C152" s="3" t="str">
        <f t="shared" si="4"/>
        <v>1</v>
      </c>
      <c r="E152" t="s">
        <v>133</v>
      </c>
      <c r="F152" s="137">
        <v>1</v>
      </c>
      <c r="G152" s="137" t="str">
        <f t="shared" si="5"/>
        <v>1</v>
      </c>
    </row>
    <row r="153" spans="1:7" x14ac:dyDescent="0.25">
      <c r="A153" s="132" t="s">
        <v>140</v>
      </c>
      <c r="B153" s="3">
        <v>0</v>
      </c>
      <c r="C153" s="3" t="str">
        <f t="shared" si="4"/>
        <v>0</v>
      </c>
      <c r="E153" t="s">
        <v>140</v>
      </c>
      <c r="F153" s="137">
        <v>0</v>
      </c>
      <c r="G153" s="137" t="str">
        <f t="shared" si="5"/>
        <v>0</v>
      </c>
    </row>
    <row r="154" spans="1:7" x14ac:dyDescent="0.25">
      <c r="A154" s="132" t="s">
        <v>147</v>
      </c>
      <c r="B154" s="3">
        <v>0</v>
      </c>
      <c r="C154" s="3" t="str">
        <f t="shared" si="4"/>
        <v>0</v>
      </c>
      <c r="E154" t="s">
        <v>147</v>
      </c>
      <c r="F154" s="137">
        <v>0</v>
      </c>
      <c r="G154" s="137" t="str">
        <f t="shared" si="5"/>
        <v>0</v>
      </c>
    </row>
    <row r="155" spans="1:7" x14ac:dyDescent="0.25">
      <c r="A155" s="132" t="s">
        <v>153</v>
      </c>
      <c r="B155" s="3">
        <v>1</v>
      </c>
      <c r="C155" s="3" t="str">
        <f t="shared" si="4"/>
        <v>1</v>
      </c>
      <c r="E155" t="s">
        <v>153</v>
      </c>
      <c r="F155" s="137">
        <v>1</v>
      </c>
      <c r="G155" s="137" t="str">
        <f t="shared" si="5"/>
        <v>1</v>
      </c>
    </row>
    <row r="156" spans="1:7" x14ac:dyDescent="0.25">
      <c r="A156" s="132" t="s">
        <v>159</v>
      </c>
      <c r="B156" s="3">
        <v>20</v>
      </c>
      <c r="C156" s="3" t="str">
        <f t="shared" si="4"/>
        <v>14</v>
      </c>
      <c r="E156" t="s">
        <v>159</v>
      </c>
      <c r="F156" s="137">
        <v>20</v>
      </c>
      <c r="G156" s="137" t="str">
        <f t="shared" si="5"/>
        <v>14</v>
      </c>
    </row>
    <row r="157" spans="1:7" x14ac:dyDescent="0.25">
      <c r="A157" s="132" t="s">
        <v>164</v>
      </c>
      <c r="B157" s="3">
        <v>0</v>
      </c>
      <c r="C157" s="3" t="str">
        <f t="shared" si="4"/>
        <v>0</v>
      </c>
      <c r="E157" t="s">
        <v>164</v>
      </c>
      <c r="F157" s="137">
        <v>0</v>
      </c>
      <c r="G157" s="137" t="str">
        <f t="shared" si="5"/>
        <v>0</v>
      </c>
    </row>
    <row r="158" spans="1:7" x14ac:dyDescent="0.25">
      <c r="A158" s="132" t="s">
        <v>170</v>
      </c>
      <c r="B158" s="3">
        <v>1</v>
      </c>
      <c r="C158" s="3" t="str">
        <f t="shared" si="4"/>
        <v>1</v>
      </c>
      <c r="E158" t="s">
        <v>170</v>
      </c>
      <c r="F158" s="137">
        <v>1</v>
      </c>
      <c r="G158" s="137" t="str">
        <f t="shared" si="5"/>
        <v>1</v>
      </c>
    </row>
    <row r="159" spans="1:7" x14ac:dyDescent="0.25">
      <c r="A159" s="132" t="s">
        <v>175</v>
      </c>
      <c r="B159" s="3">
        <v>0</v>
      </c>
      <c r="C159" s="3" t="str">
        <f t="shared" si="4"/>
        <v>0</v>
      </c>
      <c r="E159" t="s">
        <v>175</v>
      </c>
      <c r="F159" s="137">
        <v>0</v>
      </c>
      <c r="G159" s="137" t="str">
        <f t="shared" si="5"/>
        <v>0</v>
      </c>
    </row>
    <row r="160" spans="1:7" x14ac:dyDescent="0.25">
      <c r="A160" s="132" t="s">
        <v>181</v>
      </c>
      <c r="B160" s="3">
        <v>32</v>
      </c>
      <c r="C160" s="3" t="str">
        <f t="shared" si="4"/>
        <v>20</v>
      </c>
      <c r="E160" t="s">
        <v>181</v>
      </c>
      <c r="F160" s="137">
        <v>32</v>
      </c>
      <c r="G160" s="137" t="str">
        <f t="shared" si="5"/>
        <v>20</v>
      </c>
    </row>
    <row r="161" spans="1:7" x14ac:dyDescent="0.25">
      <c r="A161" s="132" t="s">
        <v>186</v>
      </c>
      <c r="B161" s="3">
        <v>1</v>
      </c>
      <c r="C161" s="3" t="str">
        <f t="shared" si="4"/>
        <v>1</v>
      </c>
      <c r="E161" t="s">
        <v>186</v>
      </c>
      <c r="F161" s="137">
        <v>1</v>
      </c>
      <c r="G161" s="137" t="str">
        <f t="shared" si="5"/>
        <v>1</v>
      </c>
    </row>
    <row r="162" spans="1:7" x14ac:dyDescent="0.25">
      <c r="A162" s="132" t="s">
        <v>192</v>
      </c>
      <c r="B162" s="3">
        <v>67</v>
      </c>
      <c r="C162" s="3" t="str">
        <f t="shared" si="4"/>
        <v>43</v>
      </c>
      <c r="E162" t="s">
        <v>192</v>
      </c>
      <c r="F162" s="137">
        <v>67</v>
      </c>
      <c r="G162" s="137" t="str">
        <f t="shared" si="5"/>
        <v>43</v>
      </c>
    </row>
    <row r="163" spans="1:7" x14ac:dyDescent="0.25">
      <c r="A163" s="132" t="s">
        <v>197</v>
      </c>
      <c r="B163" s="3">
        <v>111</v>
      </c>
      <c r="C163" s="3" t="str">
        <f t="shared" si="4"/>
        <v>6F</v>
      </c>
      <c r="E163" t="s">
        <v>197</v>
      </c>
      <c r="F163" s="137">
        <v>111</v>
      </c>
      <c r="G163" s="137" t="str">
        <f t="shared" si="5"/>
        <v>6F</v>
      </c>
    </row>
    <row r="164" spans="1:7" x14ac:dyDescent="0.25">
      <c r="A164" s="132" t="s">
        <v>203</v>
      </c>
      <c r="B164" s="3">
        <v>109</v>
      </c>
      <c r="C164" s="3" t="str">
        <f t="shared" si="4"/>
        <v>6D</v>
      </c>
      <c r="E164" t="s">
        <v>203</v>
      </c>
      <c r="F164" s="137">
        <v>109</v>
      </c>
      <c r="G164" s="137" t="str">
        <f t="shared" si="5"/>
        <v>6D</v>
      </c>
    </row>
    <row r="165" spans="1:7" x14ac:dyDescent="0.25">
      <c r="A165" s="132" t="s">
        <v>208</v>
      </c>
      <c r="B165" s="3">
        <v>109</v>
      </c>
      <c r="C165" s="3" t="str">
        <f t="shared" si="4"/>
        <v>6D</v>
      </c>
      <c r="E165" t="s">
        <v>208</v>
      </c>
      <c r="F165" s="137">
        <v>109</v>
      </c>
      <c r="G165" s="137" t="str">
        <f t="shared" si="5"/>
        <v>6D</v>
      </c>
    </row>
    <row r="166" spans="1:7" x14ac:dyDescent="0.25">
      <c r="A166" s="132" t="s">
        <v>213</v>
      </c>
      <c r="B166" s="3">
        <v>117</v>
      </c>
      <c r="C166" s="3" t="str">
        <f t="shared" si="4"/>
        <v>75</v>
      </c>
      <c r="E166" t="s">
        <v>213</v>
      </c>
      <c r="F166" s="137">
        <v>117</v>
      </c>
      <c r="G166" s="137" t="str">
        <f t="shared" si="5"/>
        <v>75</v>
      </c>
    </row>
    <row r="167" spans="1:7" x14ac:dyDescent="0.25">
      <c r="A167" s="132" t="s">
        <v>218</v>
      </c>
      <c r="B167" s="3">
        <v>110</v>
      </c>
      <c r="C167" s="3" t="str">
        <f t="shared" si="4"/>
        <v>6E</v>
      </c>
      <c r="E167" t="s">
        <v>218</v>
      </c>
      <c r="F167" s="137">
        <v>110</v>
      </c>
      <c r="G167" s="137" t="str">
        <f t="shared" si="5"/>
        <v>6E</v>
      </c>
    </row>
    <row r="168" spans="1:7" x14ac:dyDescent="0.25">
      <c r="A168" s="132" t="s">
        <v>224</v>
      </c>
      <c r="B168" s="3">
        <v>105</v>
      </c>
      <c r="C168" s="3" t="str">
        <f t="shared" si="4"/>
        <v>69</v>
      </c>
      <c r="E168" t="s">
        <v>224</v>
      </c>
      <c r="F168" s="137">
        <v>105</v>
      </c>
      <c r="G168" s="137" t="str">
        <f t="shared" si="5"/>
        <v>69</v>
      </c>
    </row>
    <row r="169" spans="1:7" x14ac:dyDescent="0.25">
      <c r="A169" s="132" t="s">
        <v>230</v>
      </c>
      <c r="B169" s="3">
        <v>99</v>
      </c>
      <c r="C169" s="3" t="str">
        <f t="shared" si="4"/>
        <v>63</v>
      </c>
      <c r="E169" t="s">
        <v>230</v>
      </c>
      <c r="F169" s="137">
        <v>99</v>
      </c>
      <c r="G169" s="137" t="str">
        <f t="shared" si="5"/>
        <v>63</v>
      </c>
    </row>
    <row r="170" spans="1:7" x14ac:dyDescent="0.25">
      <c r="A170" s="132" t="s">
        <v>235</v>
      </c>
      <c r="B170" s="3">
        <v>97</v>
      </c>
      <c r="C170" s="3" t="str">
        <f t="shared" si="4"/>
        <v>61</v>
      </c>
      <c r="E170" t="s">
        <v>235</v>
      </c>
      <c r="F170" s="137">
        <v>97</v>
      </c>
      <c r="G170" s="137" t="str">
        <f t="shared" si="5"/>
        <v>61</v>
      </c>
    </row>
    <row r="171" spans="1:7" x14ac:dyDescent="0.25">
      <c r="A171" s="132" t="s">
        <v>240</v>
      </c>
      <c r="B171" s="3">
        <v>116</v>
      </c>
      <c r="C171" s="3" t="str">
        <f t="shared" si="4"/>
        <v>74</v>
      </c>
      <c r="E171" t="s">
        <v>240</v>
      </c>
      <c r="F171" s="137">
        <v>116</v>
      </c>
      <c r="G171" s="137" t="str">
        <f t="shared" si="5"/>
        <v>74</v>
      </c>
    </row>
    <row r="172" spans="1:7" x14ac:dyDescent="0.25">
      <c r="A172" s="132" t="s">
        <v>245</v>
      </c>
      <c r="B172" s="3">
        <v>105</v>
      </c>
      <c r="C172" s="3" t="str">
        <f t="shared" si="4"/>
        <v>69</v>
      </c>
      <c r="E172" t="s">
        <v>245</v>
      </c>
      <c r="F172" s="137">
        <v>105</v>
      </c>
      <c r="G172" s="137" t="str">
        <f t="shared" si="5"/>
        <v>69</v>
      </c>
    </row>
    <row r="173" spans="1:7" x14ac:dyDescent="0.25">
      <c r="A173" s="132" t="s">
        <v>250</v>
      </c>
      <c r="B173" s="3">
        <v>111</v>
      </c>
      <c r="C173" s="3" t="str">
        <f t="shared" si="4"/>
        <v>6F</v>
      </c>
      <c r="E173" t="s">
        <v>250</v>
      </c>
      <c r="F173" s="137">
        <v>111</v>
      </c>
      <c r="G173" s="137" t="str">
        <f t="shared" si="5"/>
        <v>6F</v>
      </c>
    </row>
    <row r="174" spans="1:7" x14ac:dyDescent="0.25">
      <c r="A174" s="132" t="s">
        <v>255</v>
      </c>
      <c r="B174" s="3">
        <v>110</v>
      </c>
      <c r="C174" s="3" t="str">
        <f t="shared" si="4"/>
        <v>6E</v>
      </c>
      <c r="E174" t="s">
        <v>255</v>
      </c>
      <c r="F174" s="137">
        <v>110</v>
      </c>
      <c r="G174" s="137" t="str">
        <f t="shared" si="5"/>
        <v>6E</v>
      </c>
    </row>
    <row r="175" spans="1:7" x14ac:dyDescent="0.25">
      <c r="A175" s="132" t="s">
        <v>262</v>
      </c>
      <c r="B175" s="3">
        <v>115</v>
      </c>
      <c r="C175" s="3" t="str">
        <f t="shared" si="4"/>
        <v>73</v>
      </c>
      <c r="E175" t="s">
        <v>262</v>
      </c>
      <c r="F175" s="137">
        <v>115</v>
      </c>
      <c r="G175" s="137" t="str">
        <f t="shared" si="5"/>
        <v>73</v>
      </c>
    </row>
    <row r="176" spans="1:7" x14ac:dyDescent="0.25">
      <c r="A176" s="132" t="s">
        <v>269</v>
      </c>
      <c r="B176" s="3">
        <v>0</v>
      </c>
      <c r="C176" s="3" t="str">
        <f t="shared" si="4"/>
        <v>0</v>
      </c>
      <c r="E176" t="s">
        <v>269</v>
      </c>
      <c r="F176" s="137">
        <v>0</v>
      </c>
      <c r="G176" s="137" t="str">
        <f t="shared" si="5"/>
        <v>0</v>
      </c>
    </row>
    <row r="177" spans="1:7" x14ac:dyDescent="0.25">
      <c r="A177" s="132" t="s">
        <v>275</v>
      </c>
      <c r="B177" s="3">
        <v>0</v>
      </c>
      <c r="C177" s="3" t="str">
        <f t="shared" si="4"/>
        <v>0</v>
      </c>
      <c r="E177" t="s">
        <v>275</v>
      </c>
      <c r="F177" s="137">
        <v>0</v>
      </c>
      <c r="G177" s="137" t="str">
        <f t="shared" si="5"/>
        <v>0</v>
      </c>
    </row>
    <row r="178" spans="1:7" x14ac:dyDescent="0.25">
      <c r="A178" s="132" t="s">
        <v>12</v>
      </c>
      <c r="B178" s="3">
        <v>101</v>
      </c>
      <c r="C178" s="3" t="str">
        <f t="shared" si="4"/>
        <v>65</v>
      </c>
      <c r="E178" t="s">
        <v>12</v>
      </c>
      <c r="F178" s="137">
        <v>101</v>
      </c>
      <c r="G178" s="137" t="str">
        <f t="shared" si="5"/>
        <v>65</v>
      </c>
    </row>
    <row r="179" spans="1:7" x14ac:dyDescent="0.25">
      <c r="A179" s="132" t="s">
        <v>18</v>
      </c>
      <c r="B179" s="3">
        <v>0</v>
      </c>
      <c r="C179" s="3" t="str">
        <f t="shared" si="4"/>
        <v>0</v>
      </c>
      <c r="E179" t="s">
        <v>18</v>
      </c>
      <c r="F179" s="137">
        <v>0</v>
      </c>
      <c r="G179" s="137" t="str">
        <f t="shared" si="5"/>
        <v>0</v>
      </c>
    </row>
    <row r="180" spans="1:7" x14ac:dyDescent="0.25">
      <c r="A180" s="132" t="s">
        <v>24</v>
      </c>
      <c r="B180" s="3">
        <v>4</v>
      </c>
      <c r="C180" s="3" t="str">
        <f t="shared" si="4"/>
        <v>4</v>
      </c>
      <c r="E180" t="s">
        <v>24</v>
      </c>
      <c r="F180" s="137">
        <v>4</v>
      </c>
      <c r="G180" s="137" t="str">
        <f t="shared" si="5"/>
        <v>4</v>
      </c>
    </row>
    <row r="181" spans="1:7" x14ac:dyDescent="0.25">
      <c r="A181" s="132" t="s">
        <v>29</v>
      </c>
      <c r="B181" s="3">
        <v>0</v>
      </c>
      <c r="C181" s="3" t="str">
        <f t="shared" si="4"/>
        <v>0</v>
      </c>
      <c r="E181" t="s">
        <v>29</v>
      </c>
      <c r="F181" s="137">
        <v>0</v>
      </c>
      <c r="G181" s="137" t="str">
        <f t="shared" si="5"/>
        <v>0</v>
      </c>
    </row>
    <row r="182" spans="1:7" x14ac:dyDescent="0.25">
      <c r="A182" s="132" t="s">
        <v>34</v>
      </c>
      <c r="B182" s="3">
        <v>0</v>
      </c>
      <c r="C182" s="3" t="str">
        <f t="shared" si="4"/>
        <v>0</v>
      </c>
      <c r="E182" t="s">
        <v>34</v>
      </c>
      <c r="F182" s="137">
        <v>0</v>
      </c>
      <c r="G182" s="137" t="str">
        <f t="shared" si="5"/>
        <v>0</v>
      </c>
    </row>
    <row r="183" spans="1:7" x14ac:dyDescent="0.25">
      <c r="A183" s="132" t="s">
        <v>39</v>
      </c>
      <c r="B183" s="3">
        <v>0</v>
      </c>
      <c r="C183" s="3" t="str">
        <f t="shared" si="4"/>
        <v>0</v>
      </c>
      <c r="E183" t="s">
        <v>39</v>
      </c>
      <c r="F183" s="137">
        <v>0</v>
      </c>
      <c r="G183" s="137" t="str">
        <f t="shared" si="5"/>
        <v>0</v>
      </c>
    </row>
    <row r="184" spans="1:7" x14ac:dyDescent="0.25">
      <c r="A184" s="132" t="s">
        <v>44</v>
      </c>
      <c r="B184" s="3">
        <v>0</v>
      </c>
      <c r="C184" s="3" t="str">
        <f t="shared" si="4"/>
        <v>0</v>
      </c>
      <c r="E184" t="s">
        <v>44</v>
      </c>
      <c r="F184" s="137">
        <v>0</v>
      </c>
      <c r="G184" s="137" t="str">
        <f t="shared" si="5"/>
        <v>0</v>
      </c>
    </row>
    <row r="185" spans="1:7" x14ac:dyDescent="0.25">
      <c r="A185" s="132" t="s">
        <v>49</v>
      </c>
      <c r="B185" s="3">
        <v>0</v>
      </c>
      <c r="C185" s="3" t="str">
        <f t="shared" si="4"/>
        <v>0</v>
      </c>
      <c r="E185" t="s">
        <v>49</v>
      </c>
      <c r="F185" s="137">
        <v>0</v>
      </c>
      <c r="G185" s="137" t="str">
        <f t="shared" si="5"/>
        <v>0</v>
      </c>
    </row>
    <row r="186" spans="1:7" x14ac:dyDescent="0.25">
      <c r="A186" s="132" t="s">
        <v>54</v>
      </c>
      <c r="B186" s="3">
        <v>0</v>
      </c>
      <c r="C186" s="3" t="str">
        <f t="shared" si="4"/>
        <v>0</v>
      </c>
      <c r="E186" t="s">
        <v>54</v>
      </c>
      <c r="F186" s="137">
        <v>0</v>
      </c>
      <c r="G186" s="137" t="str">
        <f t="shared" si="5"/>
        <v>0</v>
      </c>
    </row>
    <row r="187" spans="1:7" x14ac:dyDescent="0.25">
      <c r="A187" s="132" t="s">
        <v>59</v>
      </c>
      <c r="B187" s="3">
        <v>0</v>
      </c>
      <c r="C187" s="3" t="str">
        <f t="shared" si="4"/>
        <v>0</v>
      </c>
      <c r="E187" t="s">
        <v>59</v>
      </c>
      <c r="F187" s="137">
        <v>0</v>
      </c>
      <c r="G187" s="137" t="str">
        <f t="shared" si="5"/>
        <v>0</v>
      </c>
    </row>
    <row r="188" spans="1:7" x14ac:dyDescent="0.25">
      <c r="A188" s="132" t="s">
        <v>64</v>
      </c>
      <c r="B188" s="3">
        <v>0</v>
      </c>
      <c r="C188" s="3" t="str">
        <f t="shared" si="4"/>
        <v>0</v>
      </c>
      <c r="E188" t="s">
        <v>64</v>
      </c>
      <c r="F188" s="137">
        <v>0</v>
      </c>
      <c r="G188" s="137" t="str">
        <f t="shared" si="5"/>
        <v>0</v>
      </c>
    </row>
    <row r="189" spans="1:7" x14ac:dyDescent="0.25">
      <c r="A189" s="132" t="s">
        <v>69</v>
      </c>
      <c r="B189" s="3">
        <v>0</v>
      </c>
      <c r="C189" s="3" t="str">
        <f t="shared" si="4"/>
        <v>0</v>
      </c>
      <c r="E189" t="s">
        <v>69</v>
      </c>
      <c r="F189" s="137">
        <v>0</v>
      </c>
      <c r="G189" s="137" t="str">
        <f t="shared" si="5"/>
        <v>0</v>
      </c>
    </row>
    <row r="190" spans="1:7" x14ac:dyDescent="0.25">
      <c r="A190" s="132" t="s">
        <v>74</v>
      </c>
      <c r="B190" s="3">
        <v>0</v>
      </c>
      <c r="C190" s="3" t="str">
        <f t="shared" si="4"/>
        <v>0</v>
      </c>
      <c r="E190" t="s">
        <v>74</v>
      </c>
      <c r="F190" s="137">
        <v>0</v>
      </c>
      <c r="G190" s="137" t="str">
        <f t="shared" si="5"/>
        <v>0</v>
      </c>
    </row>
    <row r="191" spans="1:7" x14ac:dyDescent="0.25">
      <c r="A191" s="132" t="s">
        <v>79</v>
      </c>
      <c r="B191" s="3">
        <v>0</v>
      </c>
      <c r="C191" s="3" t="str">
        <f t="shared" si="4"/>
        <v>0</v>
      </c>
      <c r="E191" t="s">
        <v>79</v>
      </c>
      <c r="F191" s="137">
        <v>0</v>
      </c>
      <c r="G191" s="137" t="str">
        <f t="shared" si="5"/>
        <v>0</v>
      </c>
    </row>
    <row r="192" spans="1:7" x14ac:dyDescent="0.25">
      <c r="A192" s="132" t="s">
        <v>84</v>
      </c>
      <c r="B192" s="3">
        <v>0</v>
      </c>
      <c r="C192" s="3" t="str">
        <f t="shared" si="4"/>
        <v>0</v>
      </c>
      <c r="E192" t="s">
        <v>84</v>
      </c>
      <c r="F192" s="137">
        <v>0</v>
      </c>
      <c r="G192" s="137" t="str">
        <f t="shared" si="5"/>
        <v>0</v>
      </c>
    </row>
    <row r="193" spans="1:7" x14ac:dyDescent="0.25">
      <c r="A193" s="132" t="s">
        <v>89</v>
      </c>
      <c r="B193" s="3">
        <v>0</v>
      </c>
      <c r="C193" s="3" t="str">
        <f t="shared" si="4"/>
        <v>0</v>
      </c>
      <c r="E193" t="s">
        <v>89</v>
      </c>
      <c r="F193" s="137">
        <v>0</v>
      </c>
      <c r="G193" s="137" t="str">
        <f t="shared" si="5"/>
        <v>0</v>
      </c>
    </row>
    <row r="194" spans="1:7" x14ac:dyDescent="0.25">
      <c r="A194" s="132" t="s">
        <v>94</v>
      </c>
      <c r="B194" s="3">
        <v>0</v>
      </c>
      <c r="C194" s="3" t="str">
        <f t="shared" si="4"/>
        <v>0</v>
      </c>
      <c r="E194" t="s">
        <v>94</v>
      </c>
      <c r="F194" s="137">
        <v>0</v>
      </c>
      <c r="G194" s="137" t="str">
        <f t="shared" si="5"/>
        <v>0</v>
      </c>
    </row>
    <row r="195" spans="1:7" x14ac:dyDescent="0.25">
      <c r="A195" s="132" t="s">
        <v>99</v>
      </c>
      <c r="B195" s="3">
        <v>0</v>
      </c>
      <c r="C195" s="3" t="str">
        <f t="shared" si="4"/>
        <v>0</v>
      </c>
      <c r="E195" t="s">
        <v>99</v>
      </c>
      <c r="F195" s="137">
        <v>0</v>
      </c>
      <c r="G195" s="137" t="str">
        <f t="shared" si="5"/>
        <v>0</v>
      </c>
    </row>
    <row r="196" spans="1:7" x14ac:dyDescent="0.25">
      <c r="A196" s="132" t="s">
        <v>104</v>
      </c>
      <c r="B196" s="3">
        <v>0</v>
      </c>
      <c r="C196" s="3" t="str">
        <f t="shared" si="4"/>
        <v>0</v>
      </c>
      <c r="E196" t="s">
        <v>104</v>
      </c>
      <c r="F196" s="137">
        <v>0</v>
      </c>
      <c r="G196" s="137" t="str">
        <f t="shared" si="5"/>
        <v>0</v>
      </c>
    </row>
    <row r="197" spans="1:7" x14ac:dyDescent="0.25">
      <c r="A197" s="132" t="s">
        <v>109</v>
      </c>
      <c r="B197" s="3">
        <v>0</v>
      </c>
      <c r="C197" s="3" t="str">
        <f t="shared" si="4"/>
        <v>0</v>
      </c>
      <c r="E197" t="s">
        <v>109</v>
      </c>
      <c r="F197" s="137">
        <v>0</v>
      </c>
      <c r="G197" s="137" t="str">
        <f t="shared" si="5"/>
        <v>0</v>
      </c>
    </row>
    <row r="198" spans="1:7" x14ac:dyDescent="0.25">
      <c r="A198" s="132" t="s">
        <v>114</v>
      </c>
      <c r="B198" s="3">
        <v>0</v>
      </c>
      <c r="C198" s="3" t="str">
        <f t="shared" ref="C198:C261" si="6">DEC2HEX(B198)</f>
        <v>0</v>
      </c>
      <c r="E198" t="s">
        <v>114</v>
      </c>
      <c r="F198" s="137">
        <v>0</v>
      </c>
      <c r="G198" s="137" t="str">
        <f t="shared" ref="G198:G261" si="7">DEC2HEX(F198)</f>
        <v>0</v>
      </c>
    </row>
    <row r="199" spans="1:7" x14ac:dyDescent="0.25">
      <c r="A199" s="132" t="s">
        <v>119</v>
      </c>
      <c r="B199" s="3">
        <v>0</v>
      </c>
      <c r="C199" s="3" t="str">
        <f t="shared" si="6"/>
        <v>0</v>
      </c>
      <c r="E199" t="s">
        <v>119</v>
      </c>
      <c r="F199" s="137">
        <v>0</v>
      </c>
      <c r="G199" s="137" t="str">
        <f t="shared" si="7"/>
        <v>0</v>
      </c>
    </row>
    <row r="200" spans="1:7" x14ac:dyDescent="0.25">
      <c r="A200" s="132" t="s">
        <v>124</v>
      </c>
      <c r="B200" s="3">
        <v>0</v>
      </c>
      <c r="C200" s="3" t="str">
        <f t="shared" si="6"/>
        <v>0</v>
      </c>
      <c r="E200" t="s">
        <v>124</v>
      </c>
      <c r="F200" s="137">
        <v>0</v>
      </c>
      <c r="G200" s="137" t="str">
        <f t="shared" si="7"/>
        <v>0</v>
      </c>
    </row>
    <row r="201" spans="1:7" x14ac:dyDescent="0.25">
      <c r="A201" s="132" t="s">
        <v>129</v>
      </c>
      <c r="B201" s="3">
        <v>0</v>
      </c>
      <c r="C201" s="3" t="str">
        <f t="shared" si="6"/>
        <v>0</v>
      </c>
      <c r="E201" t="s">
        <v>129</v>
      </c>
      <c r="F201" s="137">
        <v>0</v>
      </c>
      <c r="G201" s="137" t="str">
        <f t="shared" si="7"/>
        <v>0</v>
      </c>
    </row>
    <row r="202" spans="1:7" x14ac:dyDescent="0.25">
      <c r="A202" s="132" t="s">
        <v>134</v>
      </c>
      <c r="B202" s="3">
        <v>1</v>
      </c>
      <c r="C202" s="3" t="str">
        <f t="shared" si="6"/>
        <v>1</v>
      </c>
      <c r="E202" t="s">
        <v>134</v>
      </c>
      <c r="F202" s="137">
        <v>1</v>
      </c>
      <c r="G202" s="137" t="str">
        <f t="shared" si="7"/>
        <v>1</v>
      </c>
    </row>
    <row r="203" spans="1:7" x14ac:dyDescent="0.25">
      <c r="A203" s="132" t="s">
        <v>141</v>
      </c>
      <c r="B203" s="3">
        <v>0</v>
      </c>
      <c r="C203" s="3" t="str">
        <f t="shared" si="6"/>
        <v>0</v>
      </c>
      <c r="E203" t="s">
        <v>141</v>
      </c>
      <c r="F203" s="137">
        <v>0</v>
      </c>
      <c r="G203" s="137" t="str">
        <f t="shared" si="7"/>
        <v>0</v>
      </c>
    </row>
    <row r="204" spans="1:7" x14ac:dyDescent="0.25">
      <c r="A204" s="132" t="s">
        <v>148</v>
      </c>
      <c r="B204" s="3">
        <v>0</v>
      </c>
      <c r="C204" s="3" t="str">
        <f t="shared" si="6"/>
        <v>0</v>
      </c>
      <c r="E204" t="s">
        <v>148</v>
      </c>
      <c r="F204" s="137">
        <v>0</v>
      </c>
      <c r="G204" s="137" t="str">
        <f t="shared" si="7"/>
        <v>0</v>
      </c>
    </row>
    <row r="205" spans="1:7" x14ac:dyDescent="0.25">
      <c r="A205" s="132" t="s">
        <v>154</v>
      </c>
      <c r="B205" s="3">
        <v>0</v>
      </c>
      <c r="C205" s="3" t="str">
        <f t="shared" si="6"/>
        <v>0</v>
      </c>
      <c r="E205" t="s">
        <v>154</v>
      </c>
      <c r="F205" s="137">
        <v>0</v>
      </c>
      <c r="G205" s="137" t="str">
        <f t="shared" si="7"/>
        <v>0</v>
      </c>
    </row>
    <row r="206" spans="1:7" x14ac:dyDescent="0.25">
      <c r="A206" s="132" t="s">
        <v>12</v>
      </c>
      <c r="B206" s="3">
        <v>101</v>
      </c>
      <c r="C206" s="3" t="str">
        <f t="shared" si="6"/>
        <v>65</v>
      </c>
      <c r="E206" t="s">
        <v>12</v>
      </c>
      <c r="F206" s="137">
        <v>101</v>
      </c>
      <c r="G206" s="137" t="str">
        <f t="shared" si="7"/>
        <v>65</v>
      </c>
    </row>
    <row r="207" spans="1:7" x14ac:dyDescent="0.25">
      <c r="A207" s="132" t="s">
        <v>18</v>
      </c>
      <c r="B207" s="3">
        <v>0</v>
      </c>
      <c r="C207" s="3" t="str">
        <f t="shared" si="6"/>
        <v>0</v>
      </c>
      <c r="E207" t="s">
        <v>18</v>
      </c>
      <c r="F207" s="137">
        <v>0</v>
      </c>
      <c r="G207" s="137" t="str">
        <f t="shared" si="7"/>
        <v>0</v>
      </c>
    </row>
    <row r="208" spans="1:7" x14ac:dyDescent="0.25">
      <c r="A208" s="132" t="s">
        <v>24</v>
      </c>
      <c r="B208" s="3">
        <v>4</v>
      </c>
      <c r="C208" s="3" t="str">
        <f t="shared" si="6"/>
        <v>4</v>
      </c>
      <c r="E208" t="s">
        <v>24</v>
      </c>
      <c r="F208" s="137">
        <v>4</v>
      </c>
      <c r="G208" s="137" t="str">
        <f t="shared" si="7"/>
        <v>4</v>
      </c>
    </row>
    <row r="209" spans="1:7" x14ac:dyDescent="0.25">
      <c r="A209" s="132" t="s">
        <v>29</v>
      </c>
      <c r="B209" s="3">
        <v>0</v>
      </c>
      <c r="C209" s="3" t="str">
        <f t="shared" si="6"/>
        <v>0</v>
      </c>
      <c r="E209" t="s">
        <v>29</v>
      </c>
      <c r="F209" s="137">
        <v>0</v>
      </c>
      <c r="G209" s="137" t="str">
        <f t="shared" si="7"/>
        <v>0</v>
      </c>
    </row>
    <row r="210" spans="1:7" x14ac:dyDescent="0.25">
      <c r="A210" s="132" t="s">
        <v>34</v>
      </c>
      <c r="B210" s="3">
        <v>99</v>
      </c>
      <c r="C210" s="3" t="str">
        <f t="shared" si="6"/>
        <v>63</v>
      </c>
      <c r="E210" t="s">
        <v>34</v>
      </c>
      <c r="F210" s="137">
        <v>69</v>
      </c>
      <c r="G210" s="137" t="str">
        <f t="shared" si="7"/>
        <v>45</v>
      </c>
    </row>
    <row r="211" spans="1:7" x14ac:dyDescent="0.25">
      <c r="A211" s="132" t="s">
        <v>39</v>
      </c>
      <c r="B211" s="3">
        <v>2</v>
      </c>
      <c r="C211" s="3" t="str">
        <f t="shared" si="6"/>
        <v>2</v>
      </c>
      <c r="E211" t="s">
        <v>39</v>
      </c>
      <c r="F211" s="137">
        <v>20</v>
      </c>
      <c r="G211" s="137" t="str">
        <f t="shared" si="7"/>
        <v>14</v>
      </c>
    </row>
    <row r="212" spans="1:7" x14ac:dyDescent="0.25">
      <c r="A212" s="132" t="s">
        <v>44</v>
      </c>
      <c r="B212" s="3">
        <v>75</v>
      </c>
      <c r="C212" s="3" t="str">
        <f t="shared" si="6"/>
        <v>4B</v>
      </c>
      <c r="E212" t="s">
        <v>44</v>
      </c>
      <c r="F212" s="137">
        <v>84</v>
      </c>
      <c r="G212" s="137" t="str">
        <f t="shared" si="7"/>
        <v>54</v>
      </c>
    </row>
    <row r="213" spans="1:7" x14ac:dyDescent="0.25">
      <c r="A213" s="132" t="s">
        <v>49</v>
      </c>
      <c r="B213" s="3">
        <v>0</v>
      </c>
      <c r="C213" s="3" t="str">
        <f t="shared" si="6"/>
        <v>0</v>
      </c>
      <c r="E213" t="s">
        <v>49</v>
      </c>
      <c r="F213" s="137">
        <v>0</v>
      </c>
      <c r="G213" s="137" t="str">
        <f t="shared" si="7"/>
        <v>0</v>
      </c>
    </row>
    <row r="214" spans="1:7" x14ac:dyDescent="0.25">
      <c r="A214" s="132" t="s">
        <v>54</v>
      </c>
      <c r="B214" s="3">
        <v>0</v>
      </c>
      <c r="C214" s="3" t="str">
        <f t="shared" si="6"/>
        <v>0</v>
      </c>
      <c r="E214" t="s">
        <v>54</v>
      </c>
      <c r="F214" s="137">
        <v>0</v>
      </c>
      <c r="G214" s="137" t="str">
        <f t="shared" si="7"/>
        <v>0</v>
      </c>
    </row>
    <row r="215" spans="1:7" x14ac:dyDescent="0.25">
      <c r="A215" s="132" t="s">
        <v>59</v>
      </c>
      <c r="B215" s="3">
        <v>0</v>
      </c>
      <c r="C215" s="3" t="str">
        <f t="shared" si="6"/>
        <v>0</v>
      </c>
      <c r="E215" t="s">
        <v>59</v>
      </c>
      <c r="F215" s="137">
        <v>0</v>
      </c>
      <c r="G215" s="137" t="str">
        <f t="shared" si="7"/>
        <v>0</v>
      </c>
    </row>
    <row r="216" spans="1:7" x14ac:dyDescent="0.25">
      <c r="A216" s="132" t="s">
        <v>64</v>
      </c>
      <c r="B216" s="3">
        <v>0</v>
      </c>
      <c r="C216" s="3" t="str">
        <f t="shared" si="6"/>
        <v>0</v>
      </c>
      <c r="E216" t="s">
        <v>64</v>
      </c>
      <c r="F216" s="137">
        <v>0</v>
      </c>
      <c r="G216" s="137" t="str">
        <f t="shared" si="7"/>
        <v>0</v>
      </c>
    </row>
    <row r="217" spans="1:7" x14ac:dyDescent="0.25">
      <c r="A217" s="132" t="s">
        <v>69</v>
      </c>
      <c r="B217" s="3">
        <v>0</v>
      </c>
      <c r="C217" s="3" t="str">
        <f t="shared" si="6"/>
        <v>0</v>
      </c>
      <c r="E217" t="s">
        <v>69</v>
      </c>
      <c r="F217" s="137">
        <v>0</v>
      </c>
      <c r="G217" s="137" t="str">
        <f t="shared" si="7"/>
        <v>0</v>
      </c>
    </row>
    <row r="218" spans="1:7" x14ac:dyDescent="0.25">
      <c r="A218" s="132" t="s">
        <v>74</v>
      </c>
      <c r="B218" s="3">
        <v>0</v>
      </c>
      <c r="C218" s="3" t="str">
        <f t="shared" si="6"/>
        <v>0</v>
      </c>
      <c r="E218" t="s">
        <v>74</v>
      </c>
      <c r="F218" s="137">
        <v>0</v>
      </c>
      <c r="G218" s="137" t="str">
        <f t="shared" si="7"/>
        <v>0</v>
      </c>
    </row>
    <row r="219" spans="1:7" x14ac:dyDescent="0.25">
      <c r="A219" s="132" t="s">
        <v>79</v>
      </c>
      <c r="B219" s="3">
        <v>0</v>
      </c>
      <c r="C219" s="3" t="str">
        <f t="shared" si="6"/>
        <v>0</v>
      </c>
      <c r="E219" t="s">
        <v>79</v>
      </c>
      <c r="F219" s="137">
        <v>0</v>
      </c>
      <c r="G219" s="137" t="str">
        <f t="shared" si="7"/>
        <v>0</v>
      </c>
    </row>
    <row r="220" spans="1:7" x14ac:dyDescent="0.25">
      <c r="A220" s="132" t="s">
        <v>84</v>
      </c>
      <c r="B220" s="3">
        <v>0</v>
      </c>
      <c r="C220" s="3" t="str">
        <f t="shared" si="6"/>
        <v>0</v>
      </c>
      <c r="E220" t="s">
        <v>84</v>
      </c>
      <c r="F220" s="137">
        <v>0</v>
      </c>
      <c r="G220" s="137" t="str">
        <f t="shared" si="7"/>
        <v>0</v>
      </c>
    </row>
    <row r="221" spans="1:7" x14ac:dyDescent="0.25">
      <c r="A221" s="132" t="s">
        <v>89</v>
      </c>
      <c r="B221" s="3">
        <v>0</v>
      </c>
      <c r="C221" s="3" t="str">
        <f t="shared" si="6"/>
        <v>0</v>
      </c>
      <c r="E221" t="s">
        <v>89</v>
      </c>
      <c r="F221" s="137">
        <v>0</v>
      </c>
      <c r="G221" s="137" t="str">
        <f t="shared" si="7"/>
        <v>0</v>
      </c>
    </row>
    <row r="222" spans="1:7" x14ac:dyDescent="0.25">
      <c r="A222" s="132" t="s">
        <v>94</v>
      </c>
      <c r="B222" s="3">
        <v>0</v>
      </c>
      <c r="C222" s="3" t="str">
        <f t="shared" si="6"/>
        <v>0</v>
      </c>
      <c r="E222" t="s">
        <v>94</v>
      </c>
      <c r="F222" s="137">
        <v>0</v>
      </c>
      <c r="G222" s="137" t="str">
        <f t="shared" si="7"/>
        <v>0</v>
      </c>
    </row>
    <row r="223" spans="1:7" x14ac:dyDescent="0.25">
      <c r="A223" s="132" t="s">
        <v>99</v>
      </c>
      <c r="B223" s="3">
        <v>0</v>
      </c>
      <c r="C223" s="3" t="str">
        <f t="shared" si="6"/>
        <v>0</v>
      </c>
      <c r="E223" t="s">
        <v>99</v>
      </c>
      <c r="F223" s="137">
        <v>0</v>
      </c>
      <c r="G223" s="137" t="str">
        <f t="shared" si="7"/>
        <v>0</v>
      </c>
    </row>
    <row r="224" spans="1:7" x14ac:dyDescent="0.25">
      <c r="A224" s="132" t="s">
        <v>104</v>
      </c>
      <c r="B224" s="3">
        <v>0</v>
      </c>
      <c r="C224" s="3" t="str">
        <f t="shared" si="6"/>
        <v>0</v>
      </c>
      <c r="E224" t="s">
        <v>104</v>
      </c>
      <c r="F224" s="137">
        <v>0</v>
      </c>
      <c r="G224" s="137" t="str">
        <f t="shared" si="7"/>
        <v>0</v>
      </c>
    </row>
    <row r="225" spans="1:7" x14ac:dyDescent="0.25">
      <c r="A225" s="132" t="s">
        <v>109</v>
      </c>
      <c r="B225" s="3">
        <v>0</v>
      </c>
      <c r="C225" s="3" t="str">
        <f t="shared" si="6"/>
        <v>0</v>
      </c>
      <c r="E225" t="s">
        <v>109</v>
      </c>
      <c r="F225" s="137">
        <v>0</v>
      </c>
      <c r="G225" s="137" t="str">
        <f t="shared" si="7"/>
        <v>0</v>
      </c>
    </row>
    <row r="226" spans="1:7" x14ac:dyDescent="0.25">
      <c r="A226" s="132" t="s">
        <v>114</v>
      </c>
      <c r="B226" s="3">
        <v>0</v>
      </c>
      <c r="C226" s="3" t="str">
        <f t="shared" si="6"/>
        <v>0</v>
      </c>
      <c r="E226" t="s">
        <v>114</v>
      </c>
      <c r="F226" s="137">
        <v>0</v>
      </c>
      <c r="G226" s="137" t="str">
        <f t="shared" si="7"/>
        <v>0</v>
      </c>
    </row>
    <row r="227" spans="1:7" x14ac:dyDescent="0.25">
      <c r="A227" s="132" t="s">
        <v>119</v>
      </c>
      <c r="B227" s="3">
        <v>0</v>
      </c>
      <c r="C227" s="3" t="str">
        <f t="shared" si="6"/>
        <v>0</v>
      </c>
      <c r="E227" t="s">
        <v>119</v>
      </c>
      <c r="F227" s="137">
        <v>0</v>
      </c>
      <c r="G227" s="137" t="str">
        <f t="shared" si="7"/>
        <v>0</v>
      </c>
    </row>
    <row r="228" spans="1:7" x14ac:dyDescent="0.25">
      <c r="A228" s="132" t="s">
        <v>124</v>
      </c>
      <c r="B228" s="3">
        <v>0</v>
      </c>
      <c r="C228" s="3" t="str">
        <f t="shared" si="6"/>
        <v>0</v>
      </c>
      <c r="E228" t="s">
        <v>124</v>
      </c>
      <c r="F228" s="137">
        <v>0</v>
      </c>
      <c r="G228" s="137" t="str">
        <f t="shared" si="7"/>
        <v>0</v>
      </c>
    </row>
    <row r="229" spans="1:7" x14ac:dyDescent="0.25">
      <c r="A229" s="132" t="s">
        <v>129</v>
      </c>
      <c r="B229" s="3">
        <v>0</v>
      </c>
      <c r="C229" s="3" t="str">
        <f t="shared" si="6"/>
        <v>0</v>
      </c>
      <c r="E229" t="s">
        <v>129</v>
      </c>
      <c r="F229" s="137">
        <v>0</v>
      </c>
      <c r="G229" s="137" t="str">
        <f t="shared" si="7"/>
        <v>0</v>
      </c>
    </row>
    <row r="230" spans="1:7" x14ac:dyDescent="0.25">
      <c r="A230" s="132" t="s">
        <v>134</v>
      </c>
      <c r="B230" s="3">
        <v>1</v>
      </c>
      <c r="C230" s="3" t="str">
        <f t="shared" si="6"/>
        <v>1</v>
      </c>
      <c r="E230" t="s">
        <v>134</v>
      </c>
      <c r="F230" s="137">
        <v>1</v>
      </c>
      <c r="G230" s="137" t="str">
        <f t="shared" si="7"/>
        <v>1</v>
      </c>
    </row>
    <row r="231" spans="1:7" x14ac:dyDescent="0.25">
      <c r="A231" s="132" t="s">
        <v>141</v>
      </c>
      <c r="B231" s="3">
        <v>0</v>
      </c>
      <c r="C231" s="3" t="str">
        <f t="shared" si="6"/>
        <v>0</v>
      </c>
      <c r="E231" t="s">
        <v>141</v>
      </c>
      <c r="F231" s="137">
        <v>0</v>
      </c>
      <c r="G231" s="137" t="str">
        <f t="shared" si="7"/>
        <v>0</v>
      </c>
    </row>
    <row r="232" spans="1:7" x14ac:dyDescent="0.25">
      <c r="A232" s="132" t="s">
        <v>148</v>
      </c>
      <c r="B232" s="3">
        <v>0</v>
      </c>
      <c r="C232" s="3" t="str">
        <f t="shared" si="6"/>
        <v>0</v>
      </c>
      <c r="E232" t="s">
        <v>148</v>
      </c>
      <c r="F232" s="137">
        <v>0</v>
      </c>
      <c r="G232" s="137" t="str">
        <f t="shared" si="7"/>
        <v>0</v>
      </c>
    </row>
    <row r="233" spans="1:7" x14ac:dyDescent="0.25">
      <c r="A233" s="132" t="s">
        <v>154</v>
      </c>
      <c r="B233" s="3">
        <v>0</v>
      </c>
      <c r="C233" s="3" t="str">
        <f t="shared" si="6"/>
        <v>0</v>
      </c>
      <c r="E233" t="s">
        <v>154</v>
      </c>
      <c r="F233" s="137">
        <v>0</v>
      </c>
      <c r="G233" s="137" t="str">
        <f t="shared" si="7"/>
        <v>0</v>
      </c>
    </row>
    <row r="234" spans="1:7" x14ac:dyDescent="0.25">
      <c r="A234" s="132" t="s">
        <v>3</v>
      </c>
      <c r="C234" s="3" t="str">
        <f t="shared" si="6"/>
        <v>0</v>
      </c>
      <c r="E234" t="s">
        <v>3</v>
      </c>
      <c r="G234" s="137" t="str">
        <f t="shared" si="7"/>
        <v>0</v>
      </c>
    </row>
    <row r="235" spans="1:7" x14ac:dyDescent="0.25">
      <c r="A235" s="132" t="s">
        <v>13</v>
      </c>
      <c r="B235" s="3">
        <v>111</v>
      </c>
      <c r="C235" s="3" t="str">
        <f t="shared" si="6"/>
        <v>6F</v>
      </c>
      <c r="E235" t="s">
        <v>13</v>
      </c>
      <c r="F235" s="137">
        <v>111</v>
      </c>
      <c r="G235" s="137" t="str">
        <f t="shared" si="7"/>
        <v>6F</v>
      </c>
    </row>
    <row r="236" spans="1:7" x14ac:dyDescent="0.25">
      <c r="A236" s="132" t="s">
        <v>19</v>
      </c>
      <c r="B236" s="3">
        <v>0</v>
      </c>
      <c r="C236" s="3" t="str">
        <f t="shared" si="6"/>
        <v>0</v>
      </c>
      <c r="E236" t="s">
        <v>19</v>
      </c>
      <c r="F236" s="137">
        <v>0</v>
      </c>
      <c r="G236" s="137" t="str">
        <f t="shared" si="7"/>
        <v>0</v>
      </c>
    </row>
    <row r="237" spans="1:7" x14ac:dyDescent="0.25">
      <c r="A237" s="132" t="s">
        <v>25</v>
      </c>
      <c r="B237" s="3">
        <v>40</v>
      </c>
      <c r="C237" s="3" t="str">
        <f t="shared" si="6"/>
        <v>28</v>
      </c>
      <c r="E237" t="s">
        <v>25</v>
      </c>
      <c r="F237" s="137">
        <v>40</v>
      </c>
      <c r="G237" s="137" t="str">
        <f t="shared" si="7"/>
        <v>28</v>
      </c>
    </row>
    <row r="238" spans="1:7" x14ac:dyDescent="0.25">
      <c r="A238" s="132" t="s">
        <v>30</v>
      </c>
      <c r="B238" s="3">
        <v>0</v>
      </c>
      <c r="C238" s="3" t="str">
        <f t="shared" si="6"/>
        <v>0</v>
      </c>
      <c r="E238" t="s">
        <v>30</v>
      </c>
      <c r="F238" s="137">
        <v>0</v>
      </c>
      <c r="G238" s="137" t="str">
        <f t="shared" si="7"/>
        <v>0</v>
      </c>
    </row>
    <row r="239" spans="1:7" x14ac:dyDescent="0.25">
      <c r="A239" s="132" t="s">
        <v>35</v>
      </c>
      <c r="B239" s="3">
        <v>99</v>
      </c>
      <c r="C239" s="3" t="str">
        <f t="shared" si="6"/>
        <v>63</v>
      </c>
      <c r="E239" t="s">
        <v>35</v>
      </c>
      <c r="F239" s="137">
        <v>69</v>
      </c>
      <c r="G239" s="137" t="str">
        <f t="shared" si="7"/>
        <v>45</v>
      </c>
    </row>
    <row r="240" spans="1:7" x14ac:dyDescent="0.25">
      <c r="A240" s="132" t="s">
        <v>40</v>
      </c>
      <c r="B240" s="3">
        <v>2</v>
      </c>
      <c r="C240" s="3" t="str">
        <f t="shared" si="6"/>
        <v>2</v>
      </c>
      <c r="E240" t="s">
        <v>40</v>
      </c>
      <c r="F240" s="137">
        <v>20</v>
      </c>
      <c r="G240" s="137" t="str">
        <f t="shared" si="7"/>
        <v>14</v>
      </c>
    </row>
    <row r="241" spans="1:7" x14ac:dyDescent="0.25">
      <c r="A241" s="132" t="s">
        <v>45</v>
      </c>
      <c r="B241" s="3">
        <v>75</v>
      </c>
      <c r="C241" s="3" t="str">
        <f t="shared" si="6"/>
        <v>4B</v>
      </c>
      <c r="E241" t="s">
        <v>45</v>
      </c>
      <c r="F241" s="137">
        <v>84</v>
      </c>
      <c r="G241" s="137" t="str">
        <f t="shared" si="7"/>
        <v>54</v>
      </c>
    </row>
    <row r="242" spans="1:7" x14ac:dyDescent="0.25">
      <c r="A242" s="132" t="s">
        <v>50</v>
      </c>
      <c r="B242" s="3">
        <v>0</v>
      </c>
      <c r="C242" s="3" t="str">
        <f t="shared" si="6"/>
        <v>0</v>
      </c>
      <c r="E242" t="s">
        <v>50</v>
      </c>
      <c r="F242" s="137">
        <v>0</v>
      </c>
      <c r="G242" s="137" t="str">
        <f t="shared" si="7"/>
        <v>0</v>
      </c>
    </row>
    <row r="243" spans="1:7" x14ac:dyDescent="0.25">
      <c r="A243" s="132" t="s">
        <v>55</v>
      </c>
      <c r="B243" s="3">
        <v>0</v>
      </c>
      <c r="C243" s="3" t="str">
        <f t="shared" si="6"/>
        <v>0</v>
      </c>
      <c r="E243" t="s">
        <v>55</v>
      </c>
      <c r="F243" s="137">
        <v>0</v>
      </c>
      <c r="G243" s="137" t="str">
        <f t="shared" si="7"/>
        <v>0</v>
      </c>
    </row>
    <row r="244" spans="1:7" x14ac:dyDescent="0.25">
      <c r="A244" s="132" t="s">
        <v>60</v>
      </c>
      <c r="B244" s="3">
        <v>0</v>
      </c>
      <c r="C244" s="3" t="str">
        <f t="shared" si="6"/>
        <v>0</v>
      </c>
      <c r="E244" t="s">
        <v>60</v>
      </c>
      <c r="F244" s="137">
        <v>0</v>
      </c>
      <c r="G244" s="137" t="str">
        <f t="shared" si="7"/>
        <v>0</v>
      </c>
    </row>
    <row r="245" spans="1:7" x14ac:dyDescent="0.25">
      <c r="A245" s="132" t="s">
        <v>65</v>
      </c>
      <c r="B245" s="3">
        <v>0</v>
      </c>
      <c r="C245" s="3" t="str">
        <f t="shared" si="6"/>
        <v>0</v>
      </c>
      <c r="E245" t="s">
        <v>65</v>
      </c>
      <c r="F245" s="137">
        <v>0</v>
      </c>
      <c r="G245" s="137" t="str">
        <f t="shared" si="7"/>
        <v>0</v>
      </c>
    </row>
    <row r="246" spans="1:7" x14ac:dyDescent="0.25">
      <c r="A246" s="132" t="s">
        <v>70</v>
      </c>
      <c r="B246" s="3">
        <v>0</v>
      </c>
      <c r="C246" s="3" t="str">
        <f t="shared" si="6"/>
        <v>0</v>
      </c>
      <c r="E246" t="s">
        <v>70</v>
      </c>
      <c r="F246" s="137">
        <v>0</v>
      </c>
      <c r="G246" s="137" t="str">
        <f t="shared" si="7"/>
        <v>0</v>
      </c>
    </row>
    <row r="247" spans="1:7" x14ac:dyDescent="0.25">
      <c r="A247" s="132" t="s">
        <v>75</v>
      </c>
      <c r="B247" s="3">
        <v>0</v>
      </c>
      <c r="C247" s="3" t="str">
        <f t="shared" si="6"/>
        <v>0</v>
      </c>
      <c r="E247" t="s">
        <v>75</v>
      </c>
      <c r="F247" s="137">
        <v>0</v>
      </c>
      <c r="G247" s="137" t="str">
        <f t="shared" si="7"/>
        <v>0</v>
      </c>
    </row>
    <row r="248" spans="1:7" x14ac:dyDescent="0.25">
      <c r="A248" s="132" t="s">
        <v>80</v>
      </c>
      <c r="B248" s="3">
        <v>0</v>
      </c>
      <c r="C248" s="3" t="str">
        <f t="shared" si="6"/>
        <v>0</v>
      </c>
      <c r="E248" t="s">
        <v>80</v>
      </c>
      <c r="F248" s="137">
        <v>0</v>
      </c>
      <c r="G248" s="137" t="str">
        <f t="shared" si="7"/>
        <v>0</v>
      </c>
    </row>
    <row r="249" spans="1:7" x14ac:dyDescent="0.25">
      <c r="A249" s="132" t="s">
        <v>85</v>
      </c>
      <c r="B249" s="3">
        <v>0</v>
      </c>
      <c r="C249" s="3" t="str">
        <f t="shared" si="6"/>
        <v>0</v>
      </c>
      <c r="E249" t="s">
        <v>85</v>
      </c>
      <c r="F249" s="137">
        <v>0</v>
      </c>
      <c r="G249" s="137" t="str">
        <f t="shared" si="7"/>
        <v>0</v>
      </c>
    </row>
    <row r="250" spans="1:7" x14ac:dyDescent="0.25">
      <c r="A250" s="132" t="s">
        <v>90</v>
      </c>
      <c r="B250" s="3">
        <v>0</v>
      </c>
      <c r="C250" s="3" t="str">
        <f t="shared" si="6"/>
        <v>0</v>
      </c>
      <c r="E250" t="s">
        <v>90</v>
      </c>
      <c r="F250" s="137">
        <v>0</v>
      </c>
      <c r="G250" s="137" t="str">
        <f t="shared" si="7"/>
        <v>0</v>
      </c>
    </row>
    <row r="251" spans="1:7" x14ac:dyDescent="0.25">
      <c r="A251" s="132" t="s">
        <v>95</v>
      </c>
      <c r="B251" s="3">
        <v>0</v>
      </c>
      <c r="C251" s="3" t="str">
        <f t="shared" si="6"/>
        <v>0</v>
      </c>
      <c r="E251" t="s">
        <v>95</v>
      </c>
      <c r="F251" s="137">
        <v>0</v>
      </c>
      <c r="G251" s="137" t="str">
        <f t="shared" si="7"/>
        <v>0</v>
      </c>
    </row>
    <row r="252" spans="1:7" x14ac:dyDescent="0.25">
      <c r="A252" s="132" t="s">
        <v>100</v>
      </c>
      <c r="B252" s="3">
        <v>0</v>
      </c>
      <c r="C252" s="3" t="str">
        <f t="shared" si="6"/>
        <v>0</v>
      </c>
      <c r="E252" t="s">
        <v>100</v>
      </c>
      <c r="F252" s="137">
        <v>0</v>
      </c>
      <c r="G252" s="137" t="str">
        <f t="shared" si="7"/>
        <v>0</v>
      </c>
    </row>
    <row r="253" spans="1:7" x14ac:dyDescent="0.25">
      <c r="A253" s="132" t="s">
        <v>105</v>
      </c>
      <c r="B253" s="3">
        <v>0</v>
      </c>
      <c r="C253" s="3" t="str">
        <f t="shared" si="6"/>
        <v>0</v>
      </c>
      <c r="E253" t="s">
        <v>105</v>
      </c>
      <c r="F253" s="137">
        <v>0</v>
      </c>
      <c r="G253" s="137" t="str">
        <f t="shared" si="7"/>
        <v>0</v>
      </c>
    </row>
    <row r="254" spans="1:7" x14ac:dyDescent="0.25">
      <c r="A254" s="132" t="s">
        <v>110</v>
      </c>
      <c r="B254" s="3">
        <v>0</v>
      </c>
      <c r="C254" s="3" t="str">
        <f t="shared" si="6"/>
        <v>0</v>
      </c>
      <c r="E254" t="s">
        <v>110</v>
      </c>
      <c r="F254" s="137">
        <v>0</v>
      </c>
      <c r="G254" s="137" t="str">
        <f t="shared" si="7"/>
        <v>0</v>
      </c>
    </row>
    <row r="255" spans="1:7" x14ac:dyDescent="0.25">
      <c r="A255" s="132" t="s">
        <v>115</v>
      </c>
      <c r="B255" s="3">
        <v>0</v>
      </c>
      <c r="C255" s="3" t="str">
        <f t="shared" si="6"/>
        <v>0</v>
      </c>
      <c r="E255" t="s">
        <v>115</v>
      </c>
      <c r="F255" s="137">
        <v>0</v>
      </c>
      <c r="G255" s="137" t="str">
        <f t="shared" si="7"/>
        <v>0</v>
      </c>
    </row>
    <row r="256" spans="1:7" x14ac:dyDescent="0.25">
      <c r="A256" s="132" t="s">
        <v>120</v>
      </c>
      <c r="B256" s="3">
        <v>0</v>
      </c>
      <c r="C256" s="3" t="str">
        <f t="shared" si="6"/>
        <v>0</v>
      </c>
      <c r="E256" t="s">
        <v>120</v>
      </c>
      <c r="F256" s="137">
        <v>0</v>
      </c>
      <c r="G256" s="137" t="str">
        <f t="shared" si="7"/>
        <v>0</v>
      </c>
    </row>
    <row r="257" spans="1:7" x14ac:dyDescent="0.25">
      <c r="A257" s="132" t="s">
        <v>125</v>
      </c>
      <c r="B257" s="3">
        <v>0</v>
      </c>
      <c r="C257" s="3" t="str">
        <f t="shared" si="6"/>
        <v>0</v>
      </c>
      <c r="E257" t="s">
        <v>125</v>
      </c>
      <c r="F257" s="137">
        <v>0</v>
      </c>
      <c r="G257" s="137" t="str">
        <f t="shared" si="7"/>
        <v>0</v>
      </c>
    </row>
    <row r="258" spans="1:7" x14ac:dyDescent="0.25">
      <c r="A258" s="132" t="s">
        <v>130</v>
      </c>
      <c r="B258" s="3">
        <v>0</v>
      </c>
      <c r="C258" s="3" t="str">
        <f t="shared" si="6"/>
        <v>0</v>
      </c>
      <c r="E258" t="s">
        <v>130</v>
      </c>
      <c r="F258" s="137">
        <v>0</v>
      </c>
      <c r="G258" s="137" t="str">
        <f t="shared" si="7"/>
        <v>0</v>
      </c>
    </row>
    <row r="259" spans="1:7" x14ac:dyDescent="0.25">
      <c r="A259" s="132" t="s">
        <v>135</v>
      </c>
      <c r="B259" s="3">
        <v>0</v>
      </c>
      <c r="C259" s="3" t="str">
        <f t="shared" si="6"/>
        <v>0</v>
      </c>
      <c r="E259" t="s">
        <v>135</v>
      </c>
      <c r="F259" s="137">
        <v>0</v>
      </c>
      <c r="G259" s="137" t="str">
        <f t="shared" si="7"/>
        <v>0</v>
      </c>
    </row>
    <row r="260" spans="1:7" x14ac:dyDescent="0.25">
      <c r="A260" s="132" t="s">
        <v>142</v>
      </c>
      <c r="B260" s="3">
        <v>0</v>
      </c>
      <c r="C260" s="3" t="str">
        <f t="shared" si="6"/>
        <v>0</v>
      </c>
      <c r="E260" t="s">
        <v>142</v>
      </c>
      <c r="F260" s="137">
        <v>0</v>
      </c>
      <c r="G260" s="137" t="str">
        <f t="shared" si="7"/>
        <v>0</v>
      </c>
    </row>
    <row r="261" spans="1:7" x14ac:dyDescent="0.25">
      <c r="A261" s="132" t="s">
        <v>149</v>
      </c>
      <c r="B261" s="3">
        <v>0</v>
      </c>
      <c r="C261" s="3" t="str">
        <f t="shared" si="6"/>
        <v>0</v>
      </c>
      <c r="E261" t="s">
        <v>149</v>
      </c>
      <c r="F261" s="137">
        <v>0</v>
      </c>
      <c r="G261" s="137" t="str">
        <f t="shared" si="7"/>
        <v>0</v>
      </c>
    </row>
    <row r="262" spans="1:7" x14ac:dyDescent="0.25">
      <c r="A262" s="132" t="s">
        <v>155</v>
      </c>
      <c r="B262" s="3">
        <v>0</v>
      </c>
      <c r="C262" s="3" t="str">
        <f t="shared" ref="C262:C325" si="8">DEC2HEX(B262)</f>
        <v>0</v>
      </c>
      <c r="E262" t="s">
        <v>155</v>
      </c>
      <c r="F262" s="137">
        <v>0</v>
      </c>
      <c r="G262" s="137" t="str">
        <f t="shared" ref="G262:G325" si="9">DEC2HEX(F262)</f>
        <v>0</v>
      </c>
    </row>
    <row r="263" spans="1:7" x14ac:dyDescent="0.25">
      <c r="A263" s="132" t="s">
        <v>160</v>
      </c>
      <c r="B263" s="3">
        <v>0</v>
      </c>
      <c r="C263" s="3" t="str">
        <f t="shared" si="8"/>
        <v>0</v>
      </c>
      <c r="E263" t="s">
        <v>160</v>
      </c>
      <c r="F263" s="137">
        <v>0</v>
      </c>
      <c r="G263" s="137" t="str">
        <f t="shared" si="9"/>
        <v>0</v>
      </c>
    </row>
    <row r="264" spans="1:7" x14ac:dyDescent="0.25">
      <c r="A264" s="132" t="s">
        <v>165</v>
      </c>
      <c r="B264" s="3">
        <v>0</v>
      </c>
      <c r="C264" s="3" t="str">
        <f t="shared" si="8"/>
        <v>0</v>
      </c>
      <c r="E264" t="s">
        <v>165</v>
      </c>
      <c r="F264" s="137">
        <v>0</v>
      </c>
      <c r="G264" s="137" t="str">
        <f t="shared" si="9"/>
        <v>0</v>
      </c>
    </row>
    <row r="265" spans="1:7" x14ac:dyDescent="0.25">
      <c r="A265" s="132" t="s">
        <v>171</v>
      </c>
      <c r="B265" s="3">
        <v>2</v>
      </c>
      <c r="C265" s="3" t="str">
        <f t="shared" si="8"/>
        <v>2</v>
      </c>
      <c r="E265" t="s">
        <v>171</v>
      </c>
      <c r="F265" s="137">
        <v>2</v>
      </c>
      <c r="G265" s="137" t="str">
        <f t="shared" si="9"/>
        <v>2</v>
      </c>
    </row>
    <row r="266" spans="1:7" x14ac:dyDescent="0.25">
      <c r="A266" s="132" t="s">
        <v>176</v>
      </c>
      <c r="B266" s="3">
        <v>0</v>
      </c>
      <c r="C266" s="3" t="str">
        <f t="shared" si="8"/>
        <v>0</v>
      </c>
      <c r="E266" t="s">
        <v>176</v>
      </c>
      <c r="F266" s="137">
        <v>0</v>
      </c>
      <c r="G266" s="137" t="str">
        <f t="shared" si="9"/>
        <v>0</v>
      </c>
    </row>
    <row r="267" spans="1:7" x14ac:dyDescent="0.25">
      <c r="A267" s="132" t="s">
        <v>182</v>
      </c>
      <c r="B267" s="3">
        <v>0</v>
      </c>
      <c r="C267" s="3" t="str">
        <f t="shared" si="8"/>
        <v>0</v>
      </c>
      <c r="E267" t="s">
        <v>182</v>
      </c>
      <c r="F267" s="137">
        <v>0</v>
      </c>
      <c r="G267" s="137" t="str">
        <f t="shared" si="9"/>
        <v>0</v>
      </c>
    </row>
    <row r="268" spans="1:7" x14ac:dyDescent="0.25">
      <c r="A268" s="132" t="s">
        <v>187</v>
      </c>
      <c r="B268" s="3">
        <v>0</v>
      </c>
      <c r="C268" s="3" t="str">
        <f t="shared" si="8"/>
        <v>0</v>
      </c>
      <c r="E268" t="s">
        <v>187</v>
      </c>
      <c r="F268" s="137">
        <v>0</v>
      </c>
      <c r="G268" s="137" t="str">
        <f t="shared" si="9"/>
        <v>0</v>
      </c>
    </row>
    <row r="269" spans="1:7" x14ac:dyDescent="0.25">
      <c r="A269" s="132" t="s">
        <v>193</v>
      </c>
      <c r="B269" s="3">
        <v>0</v>
      </c>
      <c r="C269" s="3" t="str">
        <f t="shared" si="8"/>
        <v>0</v>
      </c>
      <c r="E269" t="s">
        <v>193</v>
      </c>
      <c r="F269" s="137">
        <v>0</v>
      </c>
      <c r="G269" s="137" t="str">
        <f t="shared" si="9"/>
        <v>0</v>
      </c>
    </row>
    <row r="270" spans="1:7" x14ac:dyDescent="0.25">
      <c r="A270" s="132" t="s">
        <v>198</v>
      </c>
      <c r="B270" s="3">
        <v>0</v>
      </c>
      <c r="C270" s="3" t="str">
        <f t="shared" si="8"/>
        <v>0</v>
      </c>
      <c r="E270" t="s">
        <v>198</v>
      </c>
      <c r="F270" s="137">
        <v>0</v>
      </c>
      <c r="G270" s="137" t="str">
        <f t="shared" si="9"/>
        <v>0</v>
      </c>
    </row>
    <row r="271" spans="1:7" x14ac:dyDescent="0.25">
      <c r="A271" s="132" t="s">
        <v>204</v>
      </c>
      <c r="B271" s="3">
        <v>178</v>
      </c>
      <c r="C271" s="3" t="str">
        <f t="shared" si="8"/>
        <v>B2</v>
      </c>
      <c r="E271" t="s">
        <v>204</v>
      </c>
      <c r="F271" s="137">
        <v>178</v>
      </c>
      <c r="G271" s="137" t="str">
        <f t="shared" si="9"/>
        <v>B2</v>
      </c>
    </row>
    <row r="272" spans="1:7" x14ac:dyDescent="0.25">
      <c r="A272" s="132" t="s">
        <v>209</v>
      </c>
      <c r="B272" s="3">
        <v>0</v>
      </c>
      <c r="C272" s="3" t="str">
        <f t="shared" si="8"/>
        <v>0</v>
      </c>
      <c r="E272" t="s">
        <v>209</v>
      </c>
      <c r="F272" s="137">
        <v>0</v>
      </c>
      <c r="G272" s="137" t="str">
        <f t="shared" si="9"/>
        <v>0</v>
      </c>
    </row>
    <row r="273" spans="1:7" x14ac:dyDescent="0.25">
      <c r="A273" s="132" t="s">
        <v>214</v>
      </c>
      <c r="B273" s="3">
        <v>24</v>
      </c>
      <c r="C273" s="3" t="str">
        <f t="shared" si="8"/>
        <v>18</v>
      </c>
      <c r="E273" t="s">
        <v>214</v>
      </c>
      <c r="F273" s="137">
        <v>24</v>
      </c>
      <c r="G273" s="137" t="str">
        <f t="shared" si="9"/>
        <v>18</v>
      </c>
    </row>
    <row r="274" spans="1:7" x14ac:dyDescent="0.25">
      <c r="A274" s="132" t="s">
        <v>219</v>
      </c>
      <c r="B274" s="3">
        <v>0</v>
      </c>
      <c r="C274" s="3" t="str">
        <f t="shared" si="8"/>
        <v>0</v>
      </c>
      <c r="E274" t="s">
        <v>219</v>
      </c>
      <c r="F274" s="137">
        <v>0</v>
      </c>
      <c r="G274" s="137" t="str">
        <f t="shared" si="9"/>
        <v>0</v>
      </c>
    </row>
    <row r="275" spans="1:7" x14ac:dyDescent="0.25">
      <c r="A275" s="132" t="s">
        <v>226</v>
      </c>
      <c r="B275" s="3">
        <v>78</v>
      </c>
      <c r="C275" s="3" t="str">
        <f t="shared" si="8"/>
        <v>4E</v>
      </c>
      <c r="E275" t="s">
        <v>226</v>
      </c>
      <c r="F275" s="137">
        <v>78</v>
      </c>
      <c r="G275" s="137" t="str">
        <f t="shared" si="9"/>
        <v>4E</v>
      </c>
    </row>
    <row r="276" spans="1:7" x14ac:dyDescent="0.25">
      <c r="A276" s="132" t="s">
        <v>231</v>
      </c>
      <c r="B276" s="3">
        <v>2</v>
      </c>
      <c r="C276" s="3" t="str">
        <f t="shared" si="8"/>
        <v>2</v>
      </c>
      <c r="E276" t="s">
        <v>231</v>
      </c>
      <c r="F276" s="137">
        <v>2</v>
      </c>
      <c r="G276" s="137" t="str">
        <f t="shared" si="9"/>
        <v>2</v>
      </c>
    </row>
    <row r="277" spans="1:7" x14ac:dyDescent="0.25">
      <c r="A277" s="132" t="s">
        <v>236</v>
      </c>
      <c r="B277" s="3">
        <v>32</v>
      </c>
      <c r="C277" s="3" t="str">
        <f t="shared" si="8"/>
        <v>20</v>
      </c>
      <c r="E277" t="s">
        <v>236</v>
      </c>
      <c r="F277" s="137">
        <v>32</v>
      </c>
      <c r="G277" s="137" t="str">
        <f t="shared" si="9"/>
        <v>20</v>
      </c>
    </row>
    <row r="278" spans="1:7" x14ac:dyDescent="0.25">
      <c r="A278" s="132" t="s">
        <v>241</v>
      </c>
      <c r="B278" s="3">
        <v>6</v>
      </c>
      <c r="C278" s="3" t="str">
        <f t="shared" si="8"/>
        <v>6</v>
      </c>
      <c r="E278" t="s">
        <v>241</v>
      </c>
      <c r="F278" s="137">
        <v>6</v>
      </c>
      <c r="G278" s="137" t="str">
        <f t="shared" si="9"/>
        <v>6</v>
      </c>
    </row>
    <row r="279" spans="1:7" x14ac:dyDescent="0.25">
      <c r="A279" s="132" t="s">
        <v>246</v>
      </c>
      <c r="B279" s="3">
        <v>36</v>
      </c>
      <c r="C279" s="3" t="str">
        <f t="shared" si="8"/>
        <v>24</v>
      </c>
      <c r="E279" t="s">
        <v>246</v>
      </c>
      <c r="F279" s="137">
        <v>36</v>
      </c>
      <c r="G279" s="137" t="str">
        <f t="shared" si="9"/>
        <v>24</v>
      </c>
    </row>
    <row r="280" spans="1:7" x14ac:dyDescent="0.25">
      <c r="A280" s="132" t="s">
        <v>251</v>
      </c>
      <c r="B280" s="3">
        <v>1</v>
      </c>
      <c r="C280" s="3" t="str">
        <f t="shared" si="8"/>
        <v>1</v>
      </c>
      <c r="E280" t="s">
        <v>251</v>
      </c>
      <c r="F280" s="137">
        <v>1</v>
      </c>
      <c r="G280" s="137" t="str">
        <f t="shared" si="9"/>
        <v>1</v>
      </c>
    </row>
    <row r="281" spans="1:7" x14ac:dyDescent="0.25">
      <c r="A281" s="132" t="s">
        <v>258</v>
      </c>
      <c r="B281" s="3">
        <v>10</v>
      </c>
      <c r="C281" s="3" t="str">
        <f t="shared" si="8"/>
        <v>A</v>
      </c>
      <c r="E281" t="s">
        <v>258</v>
      </c>
      <c r="F281" s="137">
        <v>10</v>
      </c>
      <c r="G281" s="137" t="str">
        <f t="shared" si="9"/>
        <v>A</v>
      </c>
    </row>
    <row r="282" spans="1:7" x14ac:dyDescent="0.25">
      <c r="A282" s="132" t="s">
        <v>264</v>
      </c>
      <c r="B282" s="3">
        <v>5</v>
      </c>
      <c r="C282" s="3" t="str">
        <f t="shared" si="8"/>
        <v>5</v>
      </c>
      <c r="E282" t="s">
        <v>264</v>
      </c>
      <c r="F282" s="137">
        <v>5</v>
      </c>
      <c r="G282" s="137" t="str">
        <f t="shared" si="9"/>
        <v>5</v>
      </c>
    </row>
    <row r="283" spans="1:7" x14ac:dyDescent="0.25">
      <c r="A283" s="132" t="s">
        <v>271</v>
      </c>
      <c r="B283" s="3">
        <v>0</v>
      </c>
      <c r="C283" s="3" t="str">
        <f t="shared" si="8"/>
        <v>0</v>
      </c>
      <c r="E283" t="s">
        <v>271</v>
      </c>
      <c r="F283" s="137">
        <v>0</v>
      </c>
      <c r="G283" s="137" t="str">
        <f t="shared" si="9"/>
        <v>0</v>
      </c>
    </row>
    <row r="284" spans="1:7" x14ac:dyDescent="0.25">
      <c r="A284" s="132" t="s">
        <v>278</v>
      </c>
      <c r="B284" s="3">
        <v>0</v>
      </c>
      <c r="C284" s="3" t="str">
        <f t="shared" si="8"/>
        <v>0</v>
      </c>
      <c r="E284" t="s">
        <v>278</v>
      </c>
      <c r="F284" s="137">
        <v>0</v>
      </c>
      <c r="G284" s="137" t="str">
        <f t="shared" si="9"/>
        <v>0</v>
      </c>
    </row>
    <row r="285" spans="1:7" x14ac:dyDescent="0.25">
      <c r="A285" s="132" t="s">
        <v>284</v>
      </c>
      <c r="B285" s="3">
        <v>221</v>
      </c>
      <c r="C285" s="3" t="str">
        <f t="shared" si="8"/>
        <v>DD</v>
      </c>
      <c r="E285" t="s">
        <v>284</v>
      </c>
      <c r="F285" s="137">
        <v>221</v>
      </c>
      <c r="G285" s="137" t="str">
        <f t="shared" si="9"/>
        <v>DD</v>
      </c>
    </row>
    <row r="286" spans="1:7" x14ac:dyDescent="0.25">
      <c r="A286" s="132" t="s">
        <v>288</v>
      </c>
      <c r="B286" s="3">
        <v>186</v>
      </c>
      <c r="C286" s="3" t="str">
        <f t="shared" si="8"/>
        <v>BA</v>
      </c>
      <c r="E286" t="s">
        <v>288</v>
      </c>
      <c r="F286" s="137">
        <v>186</v>
      </c>
      <c r="G286" s="137" t="str">
        <f t="shared" si="9"/>
        <v>BA</v>
      </c>
    </row>
    <row r="287" spans="1:7" x14ac:dyDescent="0.25">
      <c r="A287" s="132" t="s">
        <v>293</v>
      </c>
      <c r="B287" s="3">
        <v>0</v>
      </c>
      <c r="C287" s="3" t="str">
        <f t="shared" si="8"/>
        <v>0</v>
      </c>
      <c r="E287" t="s">
        <v>293</v>
      </c>
      <c r="F287" s="137">
        <v>0</v>
      </c>
      <c r="G287" s="137" t="str">
        <f t="shared" si="9"/>
        <v>0</v>
      </c>
    </row>
    <row r="288" spans="1:7" x14ac:dyDescent="0.25">
      <c r="A288" s="132" t="s">
        <v>297</v>
      </c>
      <c r="B288" s="3">
        <v>0</v>
      </c>
      <c r="C288" s="3" t="str">
        <f t="shared" si="8"/>
        <v>0</v>
      </c>
      <c r="E288" t="s">
        <v>297</v>
      </c>
      <c r="F288" s="137">
        <v>0</v>
      </c>
      <c r="G288" s="137" t="str">
        <f t="shared" si="9"/>
        <v>0</v>
      </c>
    </row>
    <row r="289" spans="1:7" x14ac:dyDescent="0.25">
      <c r="A289" s="132" t="s">
        <v>302</v>
      </c>
      <c r="B289" s="3">
        <v>0</v>
      </c>
      <c r="C289" s="3" t="str">
        <f t="shared" si="8"/>
        <v>0</v>
      </c>
      <c r="E289" t="s">
        <v>302</v>
      </c>
      <c r="F289" s="137">
        <v>0</v>
      </c>
      <c r="G289" s="137" t="str">
        <f t="shared" si="9"/>
        <v>0</v>
      </c>
    </row>
    <row r="290" spans="1:7" x14ac:dyDescent="0.25">
      <c r="A290" s="132" t="s">
        <v>307</v>
      </c>
      <c r="B290" s="3">
        <v>0</v>
      </c>
      <c r="C290" s="3" t="str">
        <f t="shared" si="8"/>
        <v>0</v>
      </c>
      <c r="E290" t="s">
        <v>307</v>
      </c>
      <c r="F290" s="137">
        <v>0</v>
      </c>
      <c r="G290" s="137" t="str">
        <f t="shared" si="9"/>
        <v>0</v>
      </c>
    </row>
    <row r="291" spans="1:7" x14ac:dyDescent="0.25">
      <c r="A291" s="132" t="s">
        <v>312</v>
      </c>
      <c r="B291" s="3">
        <v>3</v>
      </c>
      <c r="C291" s="3" t="str">
        <f t="shared" si="8"/>
        <v>3</v>
      </c>
      <c r="E291" t="s">
        <v>312</v>
      </c>
      <c r="F291" s="137">
        <v>3</v>
      </c>
      <c r="G291" s="137" t="str">
        <f t="shared" si="9"/>
        <v>3</v>
      </c>
    </row>
    <row r="292" spans="1:7" x14ac:dyDescent="0.25">
      <c r="A292" s="132" t="s">
        <v>316</v>
      </c>
      <c r="B292" s="3">
        <v>0</v>
      </c>
      <c r="C292" s="3" t="str">
        <f t="shared" si="8"/>
        <v>0</v>
      </c>
      <c r="E292" t="s">
        <v>316</v>
      </c>
      <c r="F292" s="137">
        <v>0</v>
      </c>
      <c r="G292" s="137" t="str">
        <f t="shared" si="9"/>
        <v>0</v>
      </c>
    </row>
    <row r="293" spans="1:7" x14ac:dyDescent="0.25">
      <c r="A293" s="132" t="s">
        <v>321</v>
      </c>
      <c r="B293" s="3">
        <v>1</v>
      </c>
      <c r="C293" s="3" t="str">
        <f t="shared" si="8"/>
        <v>1</v>
      </c>
      <c r="E293" t="s">
        <v>321</v>
      </c>
      <c r="F293" s="137">
        <v>1</v>
      </c>
      <c r="G293" s="137" t="str">
        <f t="shared" si="9"/>
        <v>1</v>
      </c>
    </row>
    <row r="294" spans="1:7" x14ac:dyDescent="0.25">
      <c r="A294" s="132" t="s">
        <v>325</v>
      </c>
      <c r="B294" s="3">
        <v>0</v>
      </c>
      <c r="C294" s="3" t="str">
        <f t="shared" si="8"/>
        <v>0</v>
      </c>
      <c r="E294" t="s">
        <v>325</v>
      </c>
      <c r="F294" s="137">
        <v>0</v>
      </c>
      <c r="G294" s="137" t="str">
        <f t="shared" si="9"/>
        <v>0</v>
      </c>
    </row>
    <row r="295" spans="1:7" x14ac:dyDescent="0.25">
      <c r="A295" s="132" t="s">
        <v>329</v>
      </c>
      <c r="B295" s="3">
        <v>32</v>
      </c>
      <c r="C295" s="3" t="str">
        <f t="shared" si="8"/>
        <v>20</v>
      </c>
      <c r="E295" t="s">
        <v>329</v>
      </c>
      <c r="F295" s="137">
        <v>32</v>
      </c>
      <c r="G295" s="137" t="str">
        <f t="shared" si="9"/>
        <v>20</v>
      </c>
    </row>
    <row r="296" spans="1:7" x14ac:dyDescent="0.25">
      <c r="A296" s="132" t="s">
        <v>333</v>
      </c>
      <c r="B296" s="3">
        <v>2</v>
      </c>
      <c r="C296" s="3" t="str">
        <f t="shared" si="8"/>
        <v>2</v>
      </c>
      <c r="E296" t="s">
        <v>333</v>
      </c>
      <c r="F296" s="137">
        <v>2</v>
      </c>
      <c r="G296" s="137" t="str">
        <f t="shared" si="9"/>
        <v>2</v>
      </c>
    </row>
    <row r="297" spans="1:7" x14ac:dyDescent="0.25">
      <c r="A297" s="132" t="s">
        <v>338</v>
      </c>
      <c r="B297" s="3">
        <v>36</v>
      </c>
      <c r="C297" s="3" t="str">
        <f t="shared" si="8"/>
        <v>24</v>
      </c>
      <c r="E297" t="s">
        <v>338</v>
      </c>
      <c r="F297" s="137">
        <v>36</v>
      </c>
      <c r="G297" s="137" t="str">
        <f t="shared" si="9"/>
        <v>24</v>
      </c>
    </row>
    <row r="298" spans="1:7" x14ac:dyDescent="0.25">
      <c r="A298" s="132" t="s">
        <v>343</v>
      </c>
      <c r="B298" s="3">
        <v>1</v>
      </c>
      <c r="C298" s="3" t="str">
        <f t="shared" si="8"/>
        <v>1</v>
      </c>
      <c r="E298" t="s">
        <v>343</v>
      </c>
      <c r="F298" s="137">
        <v>1</v>
      </c>
      <c r="G298" s="137" t="str">
        <f t="shared" si="9"/>
        <v>1</v>
      </c>
    </row>
    <row r="299" spans="1:7" x14ac:dyDescent="0.25">
      <c r="A299" s="132" t="s">
        <v>14</v>
      </c>
      <c r="B299" s="3">
        <v>111</v>
      </c>
      <c r="C299" s="3" t="str">
        <f t="shared" si="8"/>
        <v>6F</v>
      </c>
      <c r="E299" t="s">
        <v>14</v>
      </c>
      <c r="F299" s="137">
        <v>111</v>
      </c>
      <c r="G299" s="137" t="str">
        <f t="shared" si="9"/>
        <v>6F</v>
      </c>
    </row>
    <row r="300" spans="1:7" x14ac:dyDescent="0.25">
      <c r="A300" s="132" t="s">
        <v>20</v>
      </c>
      <c r="B300" s="3">
        <v>0</v>
      </c>
      <c r="C300" s="3" t="str">
        <f t="shared" si="8"/>
        <v>0</v>
      </c>
      <c r="E300" t="s">
        <v>20</v>
      </c>
      <c r="F300" s="137">
        <v>0</v>
      </c>
      <c r="G300" s="137" t="str">
        <f t="shared" si="9"/>
        <v>0</v>
      </c>
    </row>
    <row r="301" spans="1:7" x14ac:dyDescent="0.25">
      <c r="A301" s="132" t="s">
        <v>26</v>
      </c>
      <c r="B301" s="3">
        <v>32</v>
      </c>
      <c r="C301" s="3" t="str">
        <f t="shared" si="8"/>
        <v>20</v>
      </c>
      <c r="E301" t="s">
        <v>26</v>
      </c>
      <c r="F301" s="137">
        <v>32</v>
      </c>
      <c r="G301" s="137" t="str">
        <f t="shared" si="9"/>
        <v>20</v>
      </c>
    </row>
    <row r="302" spans="1:7" x14ac:dyDescent="0.25">
      <c r="A302" s="132" t="s">
        <v>31</v>
      </c>
      <c r="B302" s="3">
        <v>0</v>
      </c>
      <c r="C302" s="3" t="str">
        <f t="shared" si="8"/>
        <v>0</v>
      </c>
      <c r="E302" t="s">
        <v>31</v>
      </c>
      <c r="F302" s="137">
        <v>0</v>
      </c>
      <c r="G302" s="137" t="str">
        <f t="shared" si="9"/>
        <v>0</v>
      </c>
    </row>
    <row r="303" spans="1:7" x14ac:dyDescent="0.25">
      <c r="A303" s="132" t="s">
        <v>36</v>
      </c>
      <c r="B303" s="3">
        <v>99</v>
      </c>
      <c r="C303" s="3" t="str">
        <f t="shared" si="8"/>
        <v>63</v>
      </c>
      <c r="E303" t="s">
        <v>36</v>
      </c>
      <c r="F303" s="137">
        <v>69</v>
      </c>
      <c r="G303" s="137" t="str">
        <f t="shared" si="9"/>
        <v>45</v>
      </c>
    </row>
    <row r="304" spans="1:7" x14ac:dyDescent="0.25">
      <c r="A304" s="132" t="s">
        <v>41</v>
      </c>
      <c r="B304" s="3">
        <v>2</v>
      </c>
      <c r="C304" s="3" t="str">
        <f t="shared" si="8"/>
        <v>2</v>
      </c>
      <c r="E304" t="s">
        <v>41</v>
      </c>
      <c r="F304" s="137">
        <v>20</v>
      </c>
      <c r="G304" s="137" t="str">
        <f t="shared" si="9"/>
        <v>14</v>
      </c>
    </row>
    <row r="305" spans="1:7" x14ac:dyDescent="0.25">
      <c r="A305" s="132" t="s">
        <v>46</v>
      </c>
      <c r="B305" s="3">
        <v>75</v>
      </c>
      <c r="C305" s="3" t="str">
        <f t="shared" si="8"/>
        <v>4B</v>
      </c>
      <c r="E305" t="s">
        <v>46</v>
      </c>
      <c r="F305" s="137">
        <v>84</v>
      </c>
      <c r="G305" s="137" t="str">
        <f t="shared" si="9"/>
        <v>54</v>
      </c>
    </row>
    <row r="306" spans="1:7" x14ac:dyDescent="0.25">
      <c r="A306" s="132" t="s">
        <v>51</v>
      </c>
      <c r="B306" s="3">
        <v>0</v>
      </c>
      <c r="C306" s="3" t="str">
        <f t="shared" si="8"/>
        <v>0</v>
      </c>
      <c r="E306" t="s">
        <v>51</v>
      </c>
      <c r="F306" s="137">
        <v>0</v>
      </c>
      <c r="G306" s="137" t="str">
        <f t="shared" si="9"/>
        <v>0</v>
      </c>
    </row>
    <row r="307" spans="1:7" x14ac:dyDescent="0.25">
      <c r="A307" s="132" t="s">
        <v>56</v>
      </c>
      <c r="B307" s="3">
        <v>0</v>
      </c>
      <c r="C307" s="3" t="str">
        <f t="shared" si="8"/>
        <v>0</v>
      </c>
      <c r="E307" t="s">
        <v>56</v>
      </c>
      <c r="F307" s="137">
        <v>0</v>
      </c>
      <c r="G307" s="137" t="str">
        <f t="shared" si="9"/>
        <v>0</v>
      </c>
    </row>
    <row r="308" spans="1:7" x14ac:dyDescent="0.25">
      <c r="A308" s="132" t="s">
        <v>61</v>
      </c>
      <c r="B308" s="3">
        <v>0</v>
      </c>
      <c r="C308" s="3" t="str">
        <f t="shared" si="8"/>
        <v>0</v>
      </c>
      <c r="E308" t="s">
        <v>61</v>
      </c>
      <c r="F308" s="137">
        <v>0</v>
      </c>
      <c r="G308" s="137" t="str">
        <f t="shared" si="9"/>
        <v>0</v>
      </c>
    </row>
    <row r="309" spans="1:7" x14ac:dyDescent="0.25">
      <c r="A309" s="132" t="s">
        <v>66</v>
      </c>
      <c r="B309" s="3">
        <v>0</v>
      </c>
      <c r="C309" s="3" t="str">
        <f t="shared" si="8"/>
        <v>0</v>
      </c>
      <c r="E309" t="s">
        <v>66</v>
      </c>
      <c r="F309" s="137">
        <v>0</v>
      </c>
      <c r="G309" s="137" t="str">
        <f t="shared" si="9"/>
        <v>0</v>
      </c>
    </row>
    <row r="310" spans="1:7" x14ac:dyDescent="0.25">
      <c r="A310" s="132" t="s">
        <v>71</v>
      </c>
      <c r="B310" s="3">
        <v>0</v>
      </c>
      <c r="C310" s="3" t="str">
        <f t="shared" si="8"/>
        <v>0</v>
      </c>
      <c r="E310" t="s">
        <v>71</v>
      </c>
      <c r="F310" s="137">
        <v>0</v>
      </c>
      <c r="G310" s="137" t="str">
        <f t="shared" si="9"/>
        <v>0</v>
      </c>
    </row>
    <row r="311" spans="1:7" x14ac:dyDescent="0.25">
      <c r="A311" s="132" t="s">
        <v>76</v>
      </c>
      <c r="B311" s="3">
        <v>0</v>
      </c>
      <c r="C311" s="3" t="str">
        <f t="shared" si="8"/>
        <v>0</v>
      </c>
      <c r="E311" t="s">
        <v>76</v>
      </c>
      <c r="F311" s="137">
        <v>0</v>
      </c>
      <c r="G311" s="137" t="str">
        <f t="shared" si="9"/>
        <v>0</v>
      </c>
    </row>
    <row r="312" spans="1:7" x14ac:dyDescent="0.25">
      <c r="A312" s="132" t="s">
        <v>81</v>
      </c>
      <c r="B312" s="3">
        <v>0</v>
      </c>
      <c r="C312" s="3" t="str">
        <f t="shared" si="8"/>
        <v>0</v>
      </c>
      <c r="E312" t="s">
        <v>81</v>
      </c>
      <c r="F312" s="137">
        <v>0</v>
      </c>
      <c r="G312" s="137" t="str">
        <f t="shared" si="9"/>
        <v>0</v>
      </c>
    </row>
    <row r="313" spans="1:7" x14ac:dyDescent="0.25">
      <c r="A313" s="132" t="s">
        <v>86</v>
      </c>
      <c r="B313" s="3">
        <v>0</v>
      </c>
      <c r="C313" s="3" t="str">
        <f t="shared" si="8"/>
        <v>0</v>
      </c>
      <c r="E313" t="s">
        <v>86</v>
      </c>
      <c r="F313" s="137">
        <v>0</v>
      </c>
      <c r="G313" s="137" t="str">
        <f t="shared" si="9"/>
        <v>0</v>
      </c>
    </row>
    <row r="314" spans="1:7" x14ac:dyDescent="0.25">
      <c r="A314" s="132" t="s">
        <v>91</v>
      </c>
      <c r="B314" s="3">
        <v>0</v>
      </c>
      <c r="C314" s="3" t="str">
        <f t="shared" si="8"/>
        <v>0</v>
      </c>
      <c r="E314" t="s">
        <v>91</v>
      </c>
      <c r="F314" s="137">
        <v>0</v>
      </c>
      <c r="G314" s="137" t="str">
        <f t="shared" si="9"/>
        <v>0</v>
      </c>
    </row>
    <row r="315" spans="1:7" x14ac:dyDescent="0.25">
      <c r="A315" s="132" t="s">
        <v>96</v>
      </c>
      <c r="B315" s="3">
        <v>0</v>
      </c>
      <c r="C315" s="3" t="str">
        <f t="shared" si="8"/>
        <v>0</v>
      </c>
      <c r="E315" t="s">
        <v>96</v>
      </c>
      <c r="F315" s="137">
        <v>0</v>
      </c>
      <c r="G315" s="137" t="str">
        <f t="shared" si="9"/>
        <v>0</v>
      </c>
    </row>
    <row r="316" spans="1:7" x14ac:dyDescent="0.25">
      <c r="A316" s="132" t="s">
        <v>101</v>
      </c>
      <c r="B316" s="3">
        <v>0</v>
      </c>
      <c r="C316" s="3" t="str">
        <f t="shared" si="8"/>
        <v>0</v>
      </c>
      <c r="E316" t="s">
        <v>101</v>
      </c>
      <c r="F316" s="137">
        <v>0</v>
      </c>
      <c r="G316" s="137" t="str">
        <f t="shared" si="9"/>
        <v>0</v>
      </c>
    </row>
    <row r="317" spans="1:7" x14ac:dyDescent="0.25">
      <c r="A317" s="132" t="s">
        <v>106</v>
      </c>
      <c r="B317" s="3">
        <v>0</v>
      </c>
      <c r="C317" s="3" t="str">
        <f t="shared" si="8"/>
        <v>0</v>
      </c>
      <c r="E317" t="s">
        <v>106</v>
      </c>
      <c r="F317" s="137">
        <v>0</v>
      </c>
      <c r="G317" s="137" t="str">
        <f t="shared" si="9"/>
        <v>0</v>
      </c>
    </row>
    <row r="318" spans="1:7" x14ac:dyDescent="0.25">
      <c r="A318" s="132" t="s">
        <v>111</v>
      </c>
      <c r="B318" s="3">
        <v>0</v>
      </c>
      <c r="C318" s="3" t="str">
        <f t="shared" si="8"/>
        <v>0</v>
      </c>
      <c r="E318" t="s">
        <v>111</v>
      </c>
      <c r="F318" s="137">
        <v>0</v>
      </c>
      <c r="G318" s="137" t="str">
        <f t="shared" si="9"/>
        <v>0</v>
      </c>
    </row>
    <row r="319" spans="1:7" x14ac:dyDescent="0.25">
      <c r="A319" s="132" t="s">
        <v>116</v>
      </c>
      <c r="B319" s="3">
        <v>0</v>
      </c>
      <c r="C319" s="3" t="str">
        <f t="shared" si="8"/>
        <v>0</v>
      </c>
      <c r="E319" t="s">
        <v>116</v>
      </c>
      <c r="F319" s="137">
        <v>0</v>
      </c>
      <c r="G319" s="137" t="str">
        <f t="shared" si="9"/>
        <v>0</v>
      </c>
    </row>
    <row r="320" spans="1:7" x14ac:dyDescent="0.25">
      <c r="A320" s="132" t="s">
        <v>121</v>
      </c>
      <c r="B320" s="3">
        <v>0</v>
      </c>
      <c r="C320" s="3" t="str">
        <f t="shared" si="8"/>
        <v>0</v>
      </c>
      <c r="E320" t="s">
        <v>121</v>
      </c>
      <c r="F320" s="137">
        <v>0</v>
      </c>
      <c r="G320" s="137" t="str">
        <f t="shared" si="9"/>
        <v>0</v>
      </c>
    </row>
    <row r="321" spans="1:7" x14ac:dyDescent="0.25">
      <c r="A321" s="132" t="s">
        <v>126</v>
      </c>
      <c r="B321" s="3">
        <v>0</v>
      </c>
      <c r="C321" s="3" t="str">
        <f t="shared" si="8"/>
        <v>0</v>
      </c>
      <c r="E321" t="s">
        <v>126</v>
      </c>
      <c r="F321" s="137">
        <v>0</v>
      </c>
      <c r="G321" s="137" t="str">
        <f t="shared" si="9"/>
        <v>0</v>
      </c>
    </row>
    <row r="322" spans="1:7" x14ac:dyDescent="0.25">
      <c r="A322" s="132" t="s">
        <v>131</v>
      </c>
      <c r="B322" s="3">
        <v>0</v>
      </c>
      <c r="C322" s="3" t="str">
        <f t="shared" si="8"/>
        <v>0</v>
      </c>
      <c r="E322" t="s">
        <v>131</v>
      </c>
      <c r="F322" s="137">
        <v>0</v>
      </c>
      <c r="G322" s="137" t="str">
        <f t="shared" si="9"/>
        <v>0</v>
      </c>
    </row>
    <row r="323" spans="1:7" x14ac:dyDescent="0.25">
      <c r="A323" s="132" t="s">
        <v>136</v>
      </c>
      <c r="B323" s="3">
        <v>0</v>
      </c>
      <c r="C323" s="3" t="str">
        <f t="shared" si="8"/>
        <v>0</v>
      </c>
      <c r="E323" t="s">
        <v>136</v>
      </c>
      <c r="F323" s="137">
        <v>0</v>
      </c>
      <c r="G323" s="137" t="str">
        <f t="shared" si="9"/>
        <v>0</v>
      </c>
    </row>
    <row r="324" spans="1:7" x14ac:dyDescent="0.25">
      <c r="A324" s="132" t="s">
        <v>143</v>
      </c>
      <c r="B324" s="3">
        <v>0</v>
      </c>
      <c r="C324" s="3" t="str">
        <f t="shared" si="8"/>
        <v>0</v>
      </c>
      <c r="E324" t="s">
        <v>143</v>
      </c>
      <c r="F324" s="137">
        <v>0</v>
      </c>
      <c r="G324" s="137" t="str">
        <f t="shared" si="9"/>
        <v>0</v>
      </c>
    </row>
    <row r="325" spans="1:7" x14ac:dyDescent="0.25">
      <c r="A325" s="132" t="s">
        <v>150</v>
      </c>
      <c r="B325" s="3">
        <v>0</v>
      </c>
      <c r="C325" s="3" t="str">
        <f t="shared" si="8"/>
        <v>0</v>
      </c>
      <c r="E325" t="s">
        <v>150</v>
      </c>
      <c r="F325" s="137">
        <v>0</v>
      </c>
      <c r="G325" s="137" t="str">
        <f t="shared" si="9"/>
        <v>0</v>
      </c>
    </row>
    <row r="326" spans="1:7" x14ac:dyDescent="0.25">
      <c r="A326" s="132" t="s">
        <v>156</v>
      </c>
      <c r="B326" s="3">
        <v>0</v>
      </c>
      <c r="C326" s="3" t="str">
        <f t="shared" ref="C326:C389" si="10">DEC2HEX(B326)</f>
        <v>0</v>
      </c>
      <c r="E326" t="s">
        <v>156</v>
      </c>
      <c r="F326" s="137">
        <v>0</v>
      </c>
      <c r="G326" s="137" t="str">
        <f t="shared" ref="G326:G389" si="11">DEC2HEX(F326)</f>
        <v>0</v>
      </c>
    </row>
    <row r="327" spans="1:7" x14ac:dyDescent="0.25">
      <c r="A327" s="132" t="s">
        <v>161</v>
      </c>
      <c r="B327" s="3">
        <v>0</v>
      </c>
      <c r="C327" s="3" t="str">
        <f t="shared" si="10"/>
        <v>0</v>
      </c>
      <c r="E327" t="s">
        <v>161</v>
      </c>
      <c r="F327" s="137">
        <v>0</v>
      </c>
      <c r="G327" s="137" t="str">
        <f t="shared" si="11"/>
        <v>0</v>
      </c>
    </row>
    <row r="328" spans="1:7" x14ac:dyDescent="0.25">
      <c r="A328" s="132" t="s">
        <v>166</v>
      </c>
      <c r="B328" s="3">
        <v>0</v>
      </c>
      <c r="C328" s="3" t="str">
        <f t="shared" si="10"/>
        <v>0</v>
      </c>
      <c r="E328" t="s">
        <v>166</v>
      </c>
      <c r="F328" s="137">
        <v>0</v>
      </c>
      <c r="G328" s="137" t="str">
        <f t="shared" si="11"/>
        <v>0</v>
      </c>
    </row>
    <row r="329" spans="1:7" x14ac:dyDescent="0.25">
      <c r="A329" s="132" t="s">
        <v>172</v>
      </c>
      <c r="B329" s="3">
        <v>2</v>
      </c>
      <c r="C329" s="3" t="str">
        <f t="shared" si="10"/>
        <v>2</v>
      </c>
      <c r="E329" t="s">
        <v>172</v>
      </c>
      <c r="F329" s="137">
        <v>2</v>
      </c>
      <c r="G329" s="137" t="str">
        <f t="shared" si="11"/>
        <v>2</v>
      </c>
    </row>
    <row r="330" spans="1:7" x14ac:dyDescent="0.25">
      <c r="A330" s="132" t="s">
        <v>177</v>
      </c>
      <c r="B330" s="3">
        <v>0</v>
      </c>
      <c r="C330" s="3" t="str">
        <f t="shared" si="10"/>
        <v>0</v>
      </c>
      <c r="E330" t="s">
        <v>177</v>
      </c>
      <c r="F330" s="137">
        <v>0</v>
      </c>
      <c r="G330" s="137" t="str">
        <f t="shared" si="11"/>
        <v>0</v>
      </c>
    </row>
    <row r="331" spans="1:7" x14ac:dyDescent="0.25">
      <c r="A331" s="132" t="s">
        <v>183</v>
      </c>
      <c r="B331" s="3">
        <v>0</v>
      </c>
      <c r="C331" s="3" t="str">
        <f t="shared" si="10"/>
        <v>0</v>
      </c>
      <c r="E331" t="s">
        <v>183</v>
      </c>
      <c r="F331" s="137">
        <v>0</v>
      </c>
      <c r="G331" s="137" t="str">
        <f t="shared" si="11"/>
        <v>0</v>
      </c>
    </row>
    <row r="332" spans="1:7" x14ac:dyDescent="0.25">
      <c r="A332" s="132" t="s">
        <v>188</v>
      </c>
      <c r="B332" s="3">
        <v>0</v>
      </c>
      <c r="C332" s="3" t="str">
        <f t="shared" si="10"/>
        <v>0</v>
      </c>
      <c r="E332" t="s">
        <v>188</v>
      </c>
      <c r="F332" s="137">
        <v>0</v>
      </c>
      <c r="G332" s="137" t="str">
        <f t="shared" si="11"/>
        <v>0</v>
      </c>
    </row>
    <row r="333" spans="1:7" x14ac:dyDescent="0.25">
      <c r="A333" s="132" t="s">
        <v>194</v>
      </c>
      <c r="B333" s="3">
        <v>0</v>
      </c>
      <c r="C333" s="3" t="str">
        <f t="shared" si="10"/>
        <v>0</v>
      </c>
      <c r="E333" t="s">
        <v>194</v>
      </c>
      <c r="F333" s="137">
        <v>0</v>
      </c>
      <c r="G333" s="137" t="str">
        <f t="shared" si="11"/>
        <v>0</v>
      </c>
    </row>
    <row r="334" spans="1:7" x14ac:dyDescent="0.25">
      <c r="A334" s="132" t="s">
        <v>199</v>
      </c>
      <c r="B334" s="3">
        <v>0</v>
      </c>
      <c r="C334" s="3" t="str">
        <f t="shared" si="10"/>
        <v>0</v>
      </c>
      <c r="E334" t="s">
        <v>199</v>
      </c>
      <c r="F334" s="137">
        <v>0</v>
      </c>
      <c r="G334" s="137" t="str">
        <f t="shared" si="11"/>
        <v>0</v>
      </c>
    </row>
    <row r="335" spans="1:7" x14ac:dyDescent="0.25">
      <c r="A335" s="132" t="s">
        <v>205</v>
      </c>
      <c r="B335" s="3">
        <v>178</v>
      </c>
      <c r="C335" s="3" t="str">
        <f t="shared" si="10"/>
        <v>B2</v>
      </c>
      <c r="E335" t="s">
        <v>205</v>
      </c>
      <c r="F335" s="137">
        <v>178</v>
      </c>
      <c r="G335" s="137" t="str">
        <f t="shared" si="11"/>
        <v>B2</v>
      </c>
    </row>
    <row r="336" spans="1:7" x14ac:dyDescent="0.25">
      <c r="A336" s="132" t="s">
        <v>210</v>
      </c>
      <c r="B336" s="3">
        <v>0</v>
      </c>
      <c r="C336" s="3" t="str">
        <f t="shared" si="10"/>
        <v>0</v>
      </c>
      <c r="E336" t="s">
        <v>210</v>
      </c>
      <c r="F336" s="137">
        <v>0</v>
      </c>
      <c r="G336" s="137" t="str">
        <f t="shared" si="11"/>
        <v>0</v>
      </c>
    </row>
    <row r="337" spans="1:7" x14ac:dyDescent="0.25">
      <c r="A337" s="132" t="s">
        <v>215</v>
      </c>
      <c r="B337" s="3">
        <v>16</v>
      </c>
      <c r="C337" s="3" t="str">
        <f t="shared" si="10"/>
        <v>10</v>
      </c>
      <c r="E337" t="s">
        <v>215</v>
      </c>
      <c r="F337" s="137">
        <v>16</v>
      </c>
      <c r="G337" s="137" t="str">
        <f t="shared" si="11"/>
        <v>10</v>
      </c>
    </row>
    <row r="338" spans="1:7" x14ac:dyDescent="0.25">
      <c r="A338" s="132" t="s">
        <v>220</v>
      </c>
      <c r="B338" s="3">
        <v>0</v>
      </c>
      <c r="C338" s="3" t="str">
        <f t="shared" si="10"/>
        <v>0</v>
      </c>
      <c r="E338" t="s">
        <v>220</v>
      </c>
      <c r="F338" s="137">
        <v>0</v>
      </c>
      <c r="G338" s="137" t="str">
        <f t="shared" si="11"/>
        <v>0</v>
      </c>
    </row>
    <row r="339" spans="1:7" x14ac:dyDescent="0.25">
      <c r="A339" s="132" t="s">
        <v>227</v>
      </c>
      <c r="B339" s="3">
        <v>206</v>
      </c>
      <c r="C339" s="3" t="str">
        <f t="shared" si="10"/>
        <v>CE</v>
      </c>
      <c r="E339" t="s">
        <v>227</v>
      </c>
      <c r="F339" s="137">
        <v>206</v>
      </c>
      <c r="G339" s="137" t="str">
        <f t="shared" si="11"/>
        <v>CE</v>
      </c>
    </row>
    <row r="340" spans="1:7" x14ac:dyDescent="0.25">
      <c r="A340" s="132" t="s">
        <v>232</v>
      </c>
      <c r="B340" s="3">
        <v>0</v>
      </c>
      <c r="C340" s="3" t="str">
        <f t="shared" si="10"/>
        <v>0</v>
      </c>
      <c r="E340" t="s">
        <v>232</v>
      </c>
      <c r="F340" s="137">
        <v>0</v>
      </c>
      <c r="G340" s="137" t="str">
        <f t="shared" si="11"/>
        <v>0</v>
      </c>
    </row>
    <row r="341" spans="1:7" x14ac:dyDescent="0.25">
      <c r="A341" s="132" t="s">
        <v>237</v>
      </c>
      <c r="B341" s="3">
        <v>1</v>
      </c>
      <c r="C341" s="3" t="str">
        <f t="shared" si="10"/>
        <v>1</v>
      </c>
      <c r="E341" t="s">
        <v>237</v>
      </c>
      <c r="F341" s="137">
        <v>1</v>
      </c>
      <c r="G341" s="137" t="str">
        <f t="shared" si="11"/>
        <v>1</v>
      </c>
    </row>
    <row r="342" spans="1:7" x14ac:dyDescent="0.25">
      <c r="A342" s="132" t="s">
        <v>242</v>
      </c>
      <c r="B342" s="3">
        <v>1</v>
      </c>
      <c r="C342" s="3" t="str">
        <f t="shared" si="10"/>
        <v>1</v>
      </c>
      <c r="E342" t="s">
        <v>242</v>
      </c>
      <c r="F342" s="137">
        <v>1</v>
      </c>
      <c r="G342" s="137" t="str">
        <f t="shared" si="11"/>
        <v>1</v>
      </c>
    </row>
    <row r="343" spans="1:7" x14ac:dyDescent="0.25">
      <c r="A343" s="132" t="s">
        <v>247</v>
      </c>
      <c r="B343" s="3">
        <v>7</v>
      </c>
      <c r="C343" s="3" t="str">
        <f t="shared" si="10"/>
        <v>7</v>
      </c>
      <c r="E343" t="s">
        <v>247</v>
      </c>
      <c r="F343" s="137">
        <v>7</v>
      </c>
      <c r="G343" s="137" t="str">
        <f t="shared" si="11"/>
        <v>7</v>
      </c>
    </row>
    <row r="344" spans="1:7" x14ac:dyDescent="0.25">
      <c r="A344" s="132" t="s">
        <v>252</v>
      </c>
      <c r="B344" s="3">
        <v>1</v>
      </c>
      <c r="C344" s="3" t="str">
        <f t="shared" si="10"/>
        <v>1</v>
      </c>
      <c r="E344" t="s">
        <v>252</v>
      </c>
      <c r="F344" s="137">
        <v>1</v>
      </c>
      <c r="G344" s="137" t="str">
        <f t="shared" si="11"/>
        <v>1</v>
      </c>
    </row>
    <row r="345" spans="1:7" x14ac:dyDescent="0.25">
      <c r="A345" s="132" t="s">
        <v>259</v>
      </c>
      <c r="B345" s="3">
        <v>0</v>
      </c>
      <c r="C345" s="3" t="str">
        <f t="shared" si="10"/>
        <v>0</v>
      </c>
      <c r="E345" t="s">
        <v>259</v>
      </c>
      <c r="F345" s="137">
        <v>0</v>
      </c>
      <c r="G345" s="137" t="str">
        <f t="shared" si="11"/>
        <v>0</v>
      </c>
    </row>
    <row r="346" spans="1:7" x14ac:dyDescent="0.25">
      <c r="A346" s="132" t="s">
        <v>265</v>
      </c>
      <c r="B346" s="3">
        <v>0</v>
      </c>
      <c r="C346" s="3" t="str">
        <f t="shared" si="10"/>
        <v>0</v>
      </c>
      <c r="E346" t="s">
        <v>265</v>
      </c>
      <c r="F346" s="137">
        <v>0</v>
      </c>
      <c r="G346" s="137" t="str">
        <f t="shared" si="11"/>
        <v>0</v>
      </c>
    </row>
    <row r="347" spans="1:7" x14ac:dyDescent="0.25">
      <c r="A347" s="132" t="s">
        <v>272</v>
      </c>
      <c r="B347" s="3">
        <v>221</v>
      </c>
      <c r="C347" s="3" t="str">
        <f t="shared" si="10"/>
        <v>DD</v>
      </c>
      <c r="E347" t="s">
        <v>272</v>
      </c>
      <c r="F347" s="137">
        <v>221</v>
      </c>
      <c r="G347" s="137" t="str">
        <f t="shared" si="11"/>
        <v>DD</v>
      </c>
    </row>
    <row r="348" spans="1:7" x14ac:dyDescent="0.25">
      <c r="A348" s="132" t="s">
        <v>279</v>
      </c>
      <c r="B348" s="3">
        <v>186</v>
      </c>
      <c r="C348" s="3" t="str">
        <f t="shared" si="10"/>
        <v>BA</v>
      </c>
      <c r="E348" t="s">
        <v>279</v>
      </c>
      <c r="F348" s="137">
        <v>186</v>
      </c>
      <c r="G348" s="137" t="str">
        <f t="shared" si="11"/>
        <v>BA</v>
      </c>
    </row>
    <row r="349" spans="1:7" x14ac:dyDescent="0.25">
      <c r="A349" s="132" t="s">
        <v>285</v>
      </c>
      <c r="B349" s="3">
        <v>0</v>
      </c>
      <c r="C349" s="3" t="str">
        <f t="shared" si="10"/>
        <v>0</v>
      </c>
      <c r="E349" t="s">
        <v>285</v>
      </c>
      <c r="F349" s="137">
        <v>0</v>
      </c>
      <c r="G349" s="137" t="str">
        <f t="shared" si="11"/>
        <v>0</v>
      </c>
    </row>
    <row r="350" spans="1:7" x14ac:dyDescent="0.25">
      <c r="A350" s="132" t="s">
        <v>289</v>
      </c>
      <c r="B350" s="3">
        <v>0</v>
      </c>
      <c r="C350" s="3" t="str">
        <f t="shared" si="10"/>
        <v>0</v>
      </c>
      <c r="E350" t="s">
        <v>289</v>
      </c>
      <c r="F350" s="137">
        <v>0</v>
      </c>
      <c r="G350" s="137" t="str">
        <f t="shared" si="11"/>
        <v>0</v>
      </c>
    </row>
    <row r="351" spans="1:7" x14ac:dyDescent="0.25">
      <c r="A351" s="132" t="s">
        <v>294</v>
      </c>
      <c r="B351" s="3">
        <v>0</v>
      </c>
      <c r="C351" s="3" t="str">
        <f t="shared" si="10"/>
        <v>0</v>
      </c>
      <c r="E351" t="s">
        <v>294</v>
      </c>
      <c r="F351" s="137">
        <v>0</v>
      </c>
      <c r="G351" s="137" t="str">
        <f t="shared" si="11"/>
        <v>0</v>
      </c>
    </row>
    <row r="352" spans="1:7" x14ac:dyDescent="0.25">
      <c r="A352" s="132" t="s">
        <v>298</v>
      </c>
      <c r="B352" s="3">
        <v>0</v>
      </c>
      <c r="C352" s="3" t="str">
        <f t="shared" si="10"/>
        <v>0</v>
      </c>
      <c r="E352" t="s">
        <v>298</v>
      </c>
      <c r="F352" s="137">
        <v>0</v>
      </c>
      <c r="G352" s="137" t="str">
        <f t="shared" si="11"/>
        <v>0</v>
      </c>
    </row>
    <row r="353" spans="1:7" x14ac:dyDescent="0.25">
      <c r="A353" s="132" t="s">
        <v>303</v>
      </c>
      <c r="B353" s="3">
        <v>2</v>
      </c>
      <c r="C353" s="3" t="str">
        <f t="shared" si="10"/>
        <v>2</v>
      </c>
      <c r="E353" t="s">
        <v>303</v>
      </c>
      <c r="F353" s="137">
        <v>2</v>
      </c>
      <c r="G353" s="137" t="str">
        <f t="shared" si="11"/>
        <v>2</v>
      </c>
    </row>
    <row r="354" spans="1:7" x14ac:dyDescent="0.25">
      <c r="A354" s="132" t="s">
        <v>308</v>
      </c>
      <c r="B354" s="3">
        <v>0</v>
      </c>
      <c r="C354" s="3" t="str">
        <f t="shared" si="10"/>
        <v>0</v>
      </c>
      <c r="E354" t="s">
        <v>308</v>
      </c>
      <c r="F354" s="137">
        <v>0</v>
      </c>
      <c r="G354" s="137" t="str">
        <f t="shared" si="11"/>
        <v>0</v>
      </c>
    </row>
    <row r="355" spans="1:7" x14ac:dyDescent="0.25">
      <c r="A355" s="132" t="s">
        <v>4</v>
      </c>
      <c r="C355" s="3" t="str">
        <f t="shared" si="10"/>
        <v>0</v>
      </c>
      <c r="E355" t="s">
        <v>4</v>
      </c>
      <c r="G355" s="137" t="str">
        <f t="shared" si="11"/>
        <v>0</v>
      </c>
    </row>
    <row r="356" spans="1:7" x14ac:dyDescent="0.25">
      <c r="A356" s="132" t="s">
        <v>13</v>
      </c>
      <c r="B356" s="3">
        <v>111</v>
      </c>
      <c r="C356" s="3" t="str">
        <f t="shared" si="10"/>
        <v>6F</v>
      </c>
      <c r="E356" t="s">
        <v>13</v>
      </c>
      <c r="F356" s="137">
        <v>111</v>
      </c>
      <c r="G356" s="137" t="str">
        <f t="shared" si="11"/>
        <v>6F</v>
      </c>
    </row>
    <row r="357" spans="1:7" x14ac:dyDescent="0.25">
      <c r="A357" s="132" t="s">
        <v>19</v>
      </c>
      <c r="B357" s="3">
        <v>0</v>
      </c>
      <c r="C357" s="3" t="str">
        <f t="shared" si="10"/>
        <v>0</v>
      </c>
      <c r="E357" t="s">
        <v>19</v>
      </c>
      <c r="F357" s="137">
        <v>0</v>
      </c>
      <c r="G357" s="137" t="str">
        <f t="shared" si="11"/>
        <v>0</v>
      </c>
    </row>
    <row r="358" spans="1:7" x14ac:dyDescent="0.25">
      <c r="A358" s="132" t="s">
        <v>25</v>
      </c>
      <c r="B358" s="3">
        <v>64</v>
      </c>
      <c r="C358" s="3" t="str">
        <f t="shared" si="10"/>
        <v>40</v>
      </c>
      <c r="E358" t="s">
        <v>25</v>
      </c>
      <c r="F358" s="137">
        <v>64</v>
      </c>
      <c r="G358" s="137" t="str">
        <f t="shared" si="11"/>
        <v>40</v>
      </c>
    </row>
    <row r="359" spans="1:7" x14ac:dyDescent="0.25">
      <c r="A359" s="132" t="s">
        <v>30</v>
      </c>
      <c r="B359" s="3">
        <v>0</v>
      </c>
      <c r="C359" s="3" t="str">
        <f t="shared" si="10"/>
        <v>0</v>
      </c>
      <c r="E359" t="s">
        <v>30</v>
      </c>
      <c r="F359" s="137">
        <v>0</v>
      </c>
      <c r="G359" s="137" t="str">
        <f t="shared" si="11"/>
        <v>0</v>
      </c>
    </row>
    <row r="360" spans="1:7" x14ac:dyDescent="0.25">
      <c r="A360" s="132" t="s">
        <v>35</v>
      </c>
      <c r="B360" s="3">
        <v>99</v>
      </c>
      <c r="C360" s="3" t="str">
        <f t="shared" si="10"/>
        <v>63</v>
      </c>
      <c r="E360" t="s">
        <v>35</v>
      </c>
      <c r="F360" s="137">
        <v>69</v>
      </c>
      <c r="G360" s="137" t="str">
        <f t="shared" si="11"/>
        <v>45</v>
      </c>
    </row>
    <row r="361" spans="1:7" x14ac:dyDescent="0.25">
      <c r="A361" s="132" t="s">
        <v>40</v>
      </c>
      <c r="B361" s="3">
        <v>2</v>
      </c>
      <c r="C361" s="3" t="str">
        <f t="shared" si="10"/>
        <v>2</v>
      </c>
      <c r="E361" t="s">
        <v>40</v>
      </c>
      <c r="F361" s="137">
        <v>20</v>
      </c>
      <c r="G361" s="137" t="str">
        <f t="shared" si="11"/>
        <v>14</v>
      </c>
    </row>
    <row r="362" spans="1:7" x14ac:dyDescent="0.25">
      <c r="A362" s="132" t="s">
        <v>45</v>
      </c>
      <c r="B362" s="3">
        <v>75</v>
      </c>
      <c r="C362" s="3" t="str">
        <f t="shared" si="10"/>
        <v>4B</v>
      </c>
      <c r="E362" t="s">
        <v>45</v>
      </c>
      <c r="F362" s="137">
        <v>84</v>
      </c>
      <c r="G362" s="137" t="str">
        <f t="shared" si="11"/>
        <v>54</v>
      </c>
    </row>
    <row r="363" spans="1:7" x14ac:dyDescent="0.25">
      <c r="A363" s="132" t="s">
        <v>50</v>
      </c>
      <c r="B363" s="3">
        <v>0</v>
      </c>
      <c r="C363" s="3" t="str">
        <f t="shared" si="10"/>
        <v>0</v>
      </c>
      <c r="E363" t="s">
        <v>50</v>
      </c>
      <c r="F363" s="137">
        <v>0</v>
      </c>
      <c r="G363" s="137" t="str">
        <f t="shared" si="11"/>
        <v>0</v>
      </c>
    </row>
    <row r="364" spans="1:7" x14ac:dyDescent="0.25">
      <c r="A364" s="132" t="s">
        <v>55</v>
      </c>
      <c r="B364" s="3">
        <v>0</v>
      </c>
      <c r="C364" s="3" t="str">
        <f t="shared" si="10"/>
        <v>0</v>
      </c>
      <c r="E364" t="s">
        <v>55</v>
      </c>
      <c r="F364" s="137">
        <v>0</v>
      </c>
      <c r="G364" s="137" t="str">
        <f t="shared" si="11"/>
        <v>0</v>
      </c>
    </row>
    <row r="365" spans="1:7" x14ac:dyDescent="0.25">
      <c r="A365" s="132" t="s">
        <v>60</v>
      </c>
      <c r="B365" s="3">
        <v>0</v>
      </c>
      <c r="C365" s="3" t="str">
        <f t="shared" si="10"/>
        <v>0</v>
      </c>
      <c r="E365" t="s">
        <v>60</v>
      </c>
      <c r="F365" s="137">
        <v>0</v>
      </c>
      <c r="G365" s="137" t="str">
        <f t="shared" si="11"/>
        <v>0</v>
      </c>
    </row>
    <row r="366" spans="1:7" x14ac:dyDescent="0.25">
      <c r="A366" s="132" t="s">
        <v>65</v>
      </c>
      <c r="B366" s="3">
        <v>0</v>
      </c>
      <c r="C366" s="3" t="str">
        <f t="shared" si="10"/>
        <v>0</v>
      </c>
      <c r="E366" t="s">
        <v>65</v>
      </c>
      <c r="F366" s="137">
        <v>0</v>
      </c>
      <c r="G366" s="137" t="str">
        <f t="shared" si="11"/>
        <v>0</v>
      </c>
    </row>
    <row r="367" spans="1:7" x14ac:dyDescent="0.25">
      <c r="A367" s="132" t="s">
        <v>70</v>
      </c>
      <c r="B367" s="3">
        <v>0</v>
      </c>
      <c r="C367" s="3" t="str">
        <f t="shared" si="10"/>
        <v>0</v>
      </c>
      <c r="E367" t="s">
        <v>70</v>
      </c>
      <c r="F367" s="137">
        <v>0</v>
      </c>
      <c r="G367" s="137" t="str">
        <f t="shared" si="11"/>
        <v>0</v>
      </c>
    </row>
    <row r="368" spans="1:7" x14ac:dyDescent="0.25">
      <c r="A368" s="132" t="s">
        <v>75</v>
      </c>
      <c r="B368" s="3">
        <v>0</v>
      </c>
      <c r="C368" s="3" t="str">
        <f t="shared" si="10"/>
        <v>0</v>
      </c>
      <c r="E368" t="s">
        <v>75</v>
      </c>
      <c r="F368" s="137">
        <v>0</v>
      </c>
      <c r="G368" s="137" t="str">
        <f t="shared" si="11"/>
        <v>0</v>
      </c>
    </row>
    <row r="369" spans="1:7" x14ac:dyDescent="0.25">
      <c r="A369" s="132" t="s">
        <v>80</v>
      </c>
      <c r="B369" s="3">
        <v>0</v>
      </c>
      <c r="C369" s="3" t="str">
        <f t="shared" si="10"/>
        <v>0</v>
      </c>
      <c r="E369" t="s">
        <v>80</v>
      </c>
      <c r="F369" s="137">
        <v>0</v>
      </c>
      <c r="G369" s="137" t="str">
        <f t="shared" si="11"/>
        <v>0</v>
      </c>
    </row>
    <row r="370" spans="1:7" x14ac:dyDescent="0.25">
      <c r="A370" s="132" t="s">
        <v>85</v>
      </c>
      <c r="B370" s="3">
        <v>0</v>
      </c>
      <c r="C370" s="3" t="str">
        <f t="shared" si="10"/>
        <v>0</v>
      </c>
      <c r="E370" t="s">
        <v>85</v>
      </c>
      <c r="F370" s="137">
        <v>0</v>
      </c>
      <c r="G370" s="137" t="str">
        <f t="shared" si="11"/>
        <v>0</v>
      </c>
    </row>
    <row r="371" spans="1:7" x14ac:dyDescent="0.25">
      <c r="A371" s="132" t="s">
        <v>90</v>
      </c>
      <c r="B371" s="3">
        <v>0</v>
      </c>
      <c r="C371" s="3" t="str">
        <f t="shared" si="10"/>
        <v>0</v>
      </c>
      <c r="E371" t="s">
        <v>90</v>
      </c>
      <c r="F371" s="137">
        <v>0</v>
      </c>
      <c r="G371" s="137" t="str">
        <f t="shared" si="11"/>
        <v>0</v>
      </c>
    </row>
    <row r="372" spans="1:7" x14ac:dyDescent="0.25">
      <c r="A372" s="132" t="s">
        <v>95</v>
      </c>
      <c r="B372" s="3">
        <v>0</v>
      </c>
      <c r="C372" s="3" t="str">
        <f t="shared" si="10"/>
        <v>0</v>
      </c>
      <c r="E372" t="s">
        <v>95</v>
      </c>
      <c r="F372" s="137">
        <v>0</v>
      </c>
      <c r="G372" s="137" t="str">
        <f t="shared" si="11"/>
        <v>0</v>
      </c>
    </row>
    <row r="373" spans="1:7" x14ac:dyDescent="0.25">
      <c r="A373" s="132" t="s">
        <v>100</v>
      </c>
      <c r="B373" s="3">
        <v>0</v>
      </c>
      <c r="C373" s="3" t="str">
        <f t="shared" si="10"/>
        <v>0</v>
      </c>
      <c r="E373" t="s">
        <v>100</v>
      </c>
      <c r="F373" s="137">
        <v>0</v>
      </c>
      <c r="G373" s="137" t="str">
        <f t="shared" si="11"/>
        <v>0</v>
      </c>
    </row>
    <row r="374" spans="1:7" x14ac:dyDescent="0.25">
      <c r="A374" s="132" t="s">
        <v>105</v>
      </c>
      <c r="B374" s="3">
        <v>0</v>
      </c>
      <c r="C374" s="3" t="str">
        <f t="shared" si="10"/>
        <v>0</v>
      </c>
      <c r="E374" t="s">
        <v>105</v>
      </c>
      <c r="F374" s="137">
        <v>0</v>
      </c>
      <c r="G374" s="137" t="str">
        <f t="shared" si="11"/>
        <v>0</v>
      </c>
    </row>
    <row r="375" spans="1:7" x14ac:dyDescent="0.25">
      <c r="A375" s="132" t="s">
        <v>110</v>
      </c>
      <c r="B375" s="3">
        <v>0</v>
      </c>
      <c r="C375" s="3" t="str">
        <f t="shared" si="10"/>
        <v>0</v>
      </c>
      <c r="E375" t="s">
        <v>110</v>
      </c>
      <c r="F375" s="137">
        <v>0</v>
      </c>
      <c r="G375" s="137" t="str">
        <f t="shared" si="11"/>
        <v>0</v>
      </c>
    </row>
    <row r="376" spans="1:7" x14ac:dyDescent="0.25">
      <c r="A376" s="132" t="s">
        <v>115</v>
      </c>
      <c r="B376" s="3">
        <v>0</v>
      </c>
      <c r="C376" s="3" t="str">
        <f t="shared" si="10"/>
        <v>0</v>
      </c>
      <c r="E376" t="s">
        <v>115</v>
      </c>
      <c r="F376" s="137">
        <v>0</v>
      </c>
      <c r="G376" s="137" t="str">
        <f t="shared" si="11"/>
        <v>0</v>
      </c>
    </row>
    <row r="377" spans="1:7" x14ac:dyDescent="0.25">
      <c r="A377" s="132" t="s">
        <v>120</v>
      </c>
      <c r="B377" s="3">
        <v>0</v>
      </c>
      <c r="C377" s="3" t="str">
        <f t="shared" si="10"/>
        <v>0</v>
      </c>
      <c r="E377" t="s">
        <v>120</v>
      </c>
      <c r="F377" s="137">
        <v>0</v>
      </c>
      <c r="G377" s="137" t="str">
        <f t="shared" si="11"/>
        <v>0</v>
      </c>
    </row>
    <row r="378" spans="1:7" x14ac:dyDescent="0.25">
      <c r="A378" s="132" t="s">
        <v>125</v>
      </c>
      <c r="B378" s="3">
        <v>0</v>
      </c>
      <c r="C378" s="3" t="str">
        <f t="shared" si="10"/>
        <v>0</v>
      </c>
      <c r="E378" t="s">
        <v>125</v>
      </c>
      <c r="F378" s="137">
        <v>0</v>
      </c>
      <c r="G378" s="137" t="str">
        <f t="shared" si="11"/>
        <v>0</v>
      </c>
    </row>
    <row r="379" spans="1:7" x14ac:dyDescent="0.25">
      <c r="A379" s="132" t="s">
        <v>130</v>
      </c>
      <c r="B379" s="3">
        <v>0</v>
      </c>
      <c r="C379" s="3" t="str">
        <f t="shared" si="10"/>
        <v>0</v>
      </c>
      <c r="E379" t="s">
        <v>130</v>
      </c>
      <c r="F379" s="137">
        <v>0</v>
      </c>
      <c r="G379" s="137" t="str">
        <f t="shared" si="11"/>
        <v>0</v>
      </c>
    </row>
    <row r="380" spans="1:7" x14ac:dyDescent="0.25">
      <c r="A380" s="132" t="s">
        <v>135</v>
      </c>
      <c r="B380" s="3">
        <v>0</v>
      </c>
      <c r="C380" s="3" t="str">
        <f t="shared" si="10"/>
        <v>0</v>
      </c>
      <c r="E380" t="s">
        <v>135</v>
      </c>
      <c r="F380" s="137">
        <v>0</v>
      </c>
      <c r="G380" s="137" t="str">
        <f t="shared" si="11"/>
        <v>0</v>
      </c>
    </row>
    <row r="381" spans="1:7" x14ac:dyDescent="0.25">
      <c r="A381" s="132" t="s">
        <v>142</v>
      </c>
      <c r="B381" s="3">
        <v>0</v>
      </c>
      <c r="C381" s="3" t="str">
        <f t="shared" si="10"/>
        <v>0</v>
      </c>
      <c r="E381" t="s">
        <v>142</v>
      </c>
      <c r="F381" s="137">
        <v>0</v>
      </c>
      <c r="G381" s="137" t="str">
        <f t="shared" si="11"/>
        <v>0</v>
      </c>
    </row>
    <row r="382" spans="1:7" x14ac:dyDescent="0.25">
      <c r="A382" s="132" t="s">
        <v>149</v>
      </c>
      <c r="B382" s="3">
        <v>0</v>
      </c>
      <c r="C382" s="3" t="str">
        <f t="shared" si="10"/>
        <v>0</v>
      </c>
      <c r="E382" t="s">
        <v>149</v>
      </c>
      <c r="F382" s="137">
        <v>0</v>
      </c>
      <c r="G382" s="137" t="str">
        <f t="shared" si="11"/>
        <v>0</v>
      </c>
    </row>
    <row r="383" spans="1:7" x14ac:dyDescent="0.25">
      <c r="A383" s="132" t="s">
        <v>155</v>
      </c>
      <c r="B383" s="3">
        <v>0</v>
      </c>
      <c r="C383" s="3" t="str">
        <f t="shared" si="10"/>
        <v>0</v>
      </c>
      <c r="E383" t="s">
        <v>155</v>
      </c>
      <c r="F383" s="137">
        <v>0</v>
      </c>
      <c r="G383" s="137" t="str">
        <f t="shared" si="11"/>
        <v>0</v>
      </c>
    </row>
    <row r="384" spans="1:7" x14ac:dyDescent="0.25">
      <c r="A384" s="132" t="s">
        <v>160</v>
      </c>
      <c r="B384" s="3">
        <v>0</v>
      </c>
      <c r="C384" s="3" t="str">
        <f t="shared" si="10"/>
        <v>0</v>
      </c>
      <c r="E384" t="s">
        <v>160</v>
      </c>
      <c r="F384" s="137">
        <v>0</v>
      </c>
      <c r="G384" s="137" t="str">
        <f t="shared" si="11"/>
        <v>0</v>
      </c>
    </row>
    <row r="385" spans="1:7" x14ac:dyDescent="0.25">
      <c r="A385" s="132" t="s">
        <v>165</v>
      </c>
      <c r="B385" s="3">
        <v>0</v>
      </c>
      <c r="C385" s="3" t="str">
        <f t="shared" si="10"/>
        <v>0</v>
      </c>
      <c r="E385" t="s">
        <v>165</v>
      </c>
      <c r="F385" s="137">
        <v>0</v>
      </c>
      <c r="G385" s="137" t="str">
        <f t="shared" si="11"/>
        <v>0</v>
      </c>
    </row>
    <row r="386" spans="1:7" x14ac:dyDescent="0.25">
      <c r="A386" s="132" t="s">
        <v>171</v>
      </c>
      <c r="B386" s="3">
        <v>2</v>
      </c>
      <c r="C386" s="3" t="str">
        <f t="shared" si="10"/>
        <v>2</v>
      </c>
      <c r="E386" t="s">
        <v>171</v>
      </c>
      <c r="F386" s="137">
        <v>2</v>
      </c>
      <c r="G386" s="137" t="str">
        <f t="shared" si="11"/>
        <v>2</v>
      </c>
    </row>
    <row r="387" spans="1:7" x14ac:dyDescent="0.25">
      <c r="A387" s="132" t="s">
        <v>176</v>
      </c>
      <c r="B387" s="3">
        <v>0</v>
      </c>
      <c r="C387" s="3" t="str">
        <f t="shared" si="10"/>
        <v>0</v>
      </c>
      <c r="E387" t="s">
        <v>176</v>
      </c>
      <c r="F387" s="137">
        <v>0</v>
      </c>
      <c r="G387" s="137" t="str">
        <f t="shared" si="11"/>
        <v>0</v>
      </c>
    </row>
    <row r="388" spans="1:7" x14ac:dyDescent="0.25">
      <c r="A388" s="132" t="s">
        <v>182</v>
      </c>
      <c r="B388" s="3">
        <v>0</v>
      </c>
      <c r="C388" s="3" t="str">
        <f t="shared" si="10"/>
        <v>0</v>
      </c>
      <c r="E388" t="s">
        <v>182</v>
      </c>
      <c r="F388" s="137">
        <v>0</v>
      </c>
      <c r="G388" s="137" t="str">
        <f t="shared" si="11"/>
        <v>0</v>
      </c>
    </row>
    <row r="389" spans="1:7" x14ac:dyDescent="0.25">
      <c r="A389" s="132" t="s">
        <v>187</v>
      </c>
      <c r="B389" s="3">
        <v>0</v>
      </c>
      <c r="C389" s="3" t="str">
        <f t="shared" si="10"/>
        <v>0</v>
      </c>
      <c r="E389" t="s">
        <v>187</v>
      </c>
      <c r="F389" s="137">
        <v>0</v>
      </c>
      <c r="G389" s="137" t="str">
        <f t="shared" si="11"/>
        <v>0</v>
      </c>
    </row>
    <row r="390" spans="1:7" x14ac:dyDescent="0.25">
      <c r="A390" s="132" t="s">
        <v>193</v>
      </c>
      <c r="B390" s="3">
        <v>0</v>
      </c>
      <c r="C390" s="3" t="str">
        <f t="shared" ref="C390:C453" si="12">DEC2HEX(B390)</f>
        <v>0</v>
      </c>
      <c r="E390" t="s">
        <v>193</v>
      </c>
      <c r="F390" s="137">
        <v>0</v>
      </c>
      <c r="G390" s="137" t="str">
        <f t="shared" ref="G390:G453" si="13">DEC2HEX(F390)</f>
        <v>0</v>
      </c>
    </row>
    <row r="391" spans="1:7" x14ac:dyDescent="0.25">
      <c r="A391" s="132" t="s">
        <v>198</v>
      </c>
      <c r="B391" s="3">
        <v>0</v>
      </c>
      <c r="C391" s="3" t="str">
        <f t="shared" si="12"/>
        <v>0</v>
      </c>
      <c r="E391" t="s">
        <v>198</v>
      </c>
      <c r="F391" s="137">
        <v>0</v>
      </c>
      <c r="G391" s="137" t="str">
        <f t="shared" si="13"/>
        <v>0</v>
      </c>
    </row>
    <row r="392" spans="1:7" x14ac:dyDescent="0.25">
      <c r="A392" s="132" t="s">
        <v>204</v>
      </c>
      <c r="B392" s="3">
        <v>178</v>
      </c>
      <c r="C392" s="3" t="str">
        <f t="shared" si="12"/>
        <v>B2</v>
      </c>
      <c r="E392" t="s">
        <v>204</v>
      </c>
      <c r="F392" s="137">
        <v>178</v>
      </c>
      <c r="G392" s="137" t="str">
        <f t="shared" si="13"/>
        <v>B2</v>
      </c>
    </row>
    <row r="393" spans="1:7" x14ac:dyDescent="0.25">
      <c r="A393" s="132" t="s">
        <v>209</v>
      </c>
      <c r="B393" s="3">
        <v>0</v>
      </c>
      <c r="C393" s="3" t="str">
        <f t="shared" si="12"/>
        <v>0</v>
      </c>
      <c r="E393" t="s">
        <v>209</v>
      </c>
      <c r="F393" s="137">
        <v>0</v>
      </c>
      <c r="G393" s="137" t="str">
        <f t="shared" si="13"/>
        <v>0</v>
      </c>
    </row>
    <row r="394" spans="1:7" x14ac:dyDescent="0.25">
      <c r="A394" s="132" t="s">
        <v>214</v>
      </c>
      <c r="B394" s="3">
        <v>48</v>
      </c>
      <c r="C394" s="3" t="str">
        <f t="shared" si="12"/>
        <v>30</v>
      </c>
      <c r="E394" t="s">
        <v>214</v>
      </c>
      <c r="F394" s="137">
        <v>48</v>
      </c>
      <c r="G394" s="137" t="str">
        <f t="shared" si="13"/>
        <v>30</v>
      </c>
    </row>
    <row r="395" spans="1:7" x14ac:dyDescent="0.25">
      <c r="A395" s="132" t="s">
        <v>219</v>
      </c>
      <c r="B395" s="3">
        <v>0</v>
      </c>
      <c r="C395" s="3" t="str">
        <f t="shared" si="12"/>
        <v>0</v>
      </c>
      <c r="E395" t="s">
        <v>219</v>
      </c>
      <c r="F395" s="137">
        <v>0</v>
      </c>
      <c r="G395" s="137" t="str">
        <f t="shared" si="13"/>
        <v>0</v>
      </c>
    </row>
    <row r="396" spans="1:7" x14ac:dyDescent="0.25">
      <c r="A396" s="132" t="s">
        <v>226</v>
      </c>
      <c r="B396" s="3">
        <v>84</v>
      </c>
      <c r="C396" s="3" t="str">
        <f t="shared" si="12"/>
        <v>54</v>
      </c>
      <c r="E396" t="s">
        <v>226</v>
      </c>
      <c r="F396" s="137">
        <v>84</v>
      </c>
      <c r="G396" s="137" t="str">
        <f t="shared" si="13"/>
        <v>54</v>
      </c>
    </row>
    <row r="397" spans="1:7" x14ac:dyDescent="0.25">
      <c r="A397" s="132" t="s">
        <v>231</v>
      </c>
      <c r="B397" s="3">
        <v>2</v>
      </c>
      <c r="C397" s="3" t="str">
        <f t="shared" si="12"/>
        <v>2</v>
      </c>
      <c r="E397" t="s">
        <v>231</v>
      </c>
      <c r="F397" s="137">
        <v>2</v>
      </c>
      <c r="G397" s="137" t="str">
        <f t="shared" si="13"/>
        <v>2</v>
      </c>
    </row>
    <row r="398" spans="1:7" x14ac:dyDescent="0.25">
      <c r="A398" s="132" t="s">
        <v>236</v>
      </c>
      <c r="B398" s="3">
        <v>32</v>
      </c>
      <c r="C398" s="3" t="str">
        <f t="shared" si="12"/>
        <v>20</v>
      </c>
      <c r="E398" t="s">
        <v>236</v>
      </c>
      <c r="F398" s="137">
        <v>32</v>
      </c>
      <c r="G398" s="137" t="str">
        <f t="shared" si="13"/>
        <v>20</v>
      </c>
    </row>
    <row r="399" spans="1:7" x14ac:dyDescent="0.25">
      <c r="A399" s="132" t="s">
        <v>241</v>
      </c>
      <c r="B399" s="3">
        <v>6</v>
      </c>
      <c r="C399" s="3" t="str">
        <f t="shared" si="12"/>
        <v>6</v>
      </c>
      <c r="E399" t="s">
        <v>241</v>
      </c>
      <c r="F399" s="137">
        <v>6</v>
      </c>
      <c r="G399" s="137" t="str">
        <f t="shared" si="13"/>
        <v>6</v>
      </c>
    </row>
    <row r="400" spans="1:7" x14ac:dyDescent="0.25">
      <c r="A400" s="132" t="s">
        <v>246</v>
      </c>
      <c r="B400" s="3">
        <v>36</v>
      </c>
      <c r="C400" s="3" t="str">
        <f t="shared" si="12"/>
        <v>24</v>
      </c>
      <c r="E400" t="s">
        <v>246</v>
      </c>
      <c r="F400" s="137">
        <v>36</v>
      </c>
      <c r="G400" s="137" t="str">
        <f t="shared" si="13"/>
        <v>24</v>
      </c>
    </row>
    <row r="401" spans="1:7" x14ac:dyDescent="0.25">
      <c r="A401" s="132" t="s">
        <v>251</v>
      </c>
      <c r="B401" s="3">
        <v>1</v>
      </c>
      <c r="C401" s="3" t="str">
        <f t="shared" si="12"/>
        <v>1</v>
      </c>
      <c r="E401" t="s">
        <v>251</v>
      </c>
      <c r="F401" s="137">
        <v>1</v>
      </c>
      <c r="G401" s="137" t="str">
        <f t="shared" si="13"/>
        <v>1</v>
      </c>
    </row>
    <row r="402" spans="1:7" x14ac:dyDescent="0.25">
      <c r="A402" s="132" t="s">
        <v>258</v>
      </c>
      <c r="B402" s="3">
        <v>10</v>
      </c>
      <c r="C402" s="3" t="str">
        <f t="shared" si="12"/>
        <v>A</v>
      </c>
      <c r="E402" t="s">
        <v>258</v>
      </c>
      <c r="F402" s="137">
        <v>10</v>
      </c>
      <c r="G402" s="137" t="str">
        <f t="shared" si="13"/>
        <v>A</v>
      </c>
    </row>
    <row r="403" spans="1:7" x14ac:dyDescent="0.25">
      <c r="A403" s="132" t="s">
        <v>264</v>
      </c>
      <c r="B403" s="3">
        <v>5</v>
      </c>
      <c r="C403" s="3" t="str">
        <f t="shared" si="12"/>
        <v>5</v>
      </c>
      <c r="E403" t="s">
        <v>264</v>
      </c>
      <c r="F403" s="137">
        <v>5</v>
      </c>
      <c r="G403" s="137" t="str">
        <f t="shared" si="13"/>
        <v>5</v>
      </c>
    </row>
    <row r="404" spans="1:7" x14ac:dyDescent="0.25">
      <c r="A404" s="132" t="s">
        <v>271</v>
      </c>
      <c r="B404" s="3">
        <v>0</v>
      </c>
      <c r="C404" s="3" t="str">
        <f t="shared" si="12"/>
        <v>0</v>
      </c>
      <c r="E404" t="s">
        <v>271</v>
      </c>
      <c r="F404" s="137">
        <v>0</v>
      </c>
      <c r="G404" s="137" t="str">
        <f t="shared" si="13"/>
        <v>0</v>
      </c>
    </row>
    <row r="405" spans="1:7" x14ac:dyDescent="0.25">
      <c r="A405" s="132" t="s">
        <v>278</v>
      </c>
      <c r="B405" s="3">
        <v>0</v>
      </c>
      <c r="C405" s="3" t="str">
        <f t="shared" si="12"/>
        <v>0</v>
      </c>
      <c r="E405" t="s">
        <v>278</v>
      </c>
      <c r="F405" s="137">
        <v>0</v>
      </c>
      <c r="G405" s="137" t="str">
        <f t="shared" si="13"/>
        <v>0</v>
      </c>
    </row>
    <row r="406" spans="1:7" x14ac:dyDescent="0.25">
      <c r="A406" s="132" t="s">
        <v>284</v>
      </c>
      <c r="B406" s="3">
        <v>0</v>
      </c>
      <c r="C406" s="3" t="str">
        <f t="shared" si="12"/>
        <v>0</v>
      </c>
      <c r="E406" t="s">
        <v>284</v>
      </c>
      <c r="F406" s="137">
        <v>0</v>
      </c>
      <c r="G406" s="137" t="str">
        <f t="shared" si="13"/>
        <v>0</v>
      </c>
    </row>
    <row r="407" spans="1:7" x14ac:dyDescent="0.25">
      <c r="A407" s="132" t="s">
        <v>288</v>
      </c>
      <c r="B407" s="3">
        <v>0</v>
      </c>
      <c r="C407" s="3" t="str">
        <f t="shared" si="12"/>
        <v>0</v>
      </c>
      <c r="E407" t="s">
        <v>288</v>
      </c>
      <c r="F407" s="137">
        <v>0</v>
      </c>
      <c r="G407" s="137" t="str">
        <f t="shared" si="13"/>
        <v>0</v>
      </c>
    </row>
    <row r="408" spans="1:7" x14ac:dyDescent="0.25">
      <c r="A408" s="132" t="s">
        <v>293</v>
      </c>
      <c r="B408" s="3">
        <v>197</v>
      </c>
      <c r="C408" s="3" t="str">
        <f t="shared" si="12"/>
        <v>C5</v>
      </c>
      <c r="E408" t="s">
        <v>293</v>
      </c>
      <c r="F408" s="137">
        <v>170</v>
      </c>
      <c r="G408" s="137" t="str">
        <f t="shared" si="13"/>
        <v>AA</v>
      </c>
    </row>
    <row r="409" spans="1:7" x14ac:dyDescent="0.25">
      <c r="A409" s="132" t="s">
        <v>297</v>
      </c>
      <c r="B409" s="3">
        <v>121</v>
      </c>
      <c r="C409" s="3" t="str">
        <f t="shared" si="12"/>
        <v>79</v>
      </c>
      <c r="E409" t="s">
        <v>297</v>
      </c>
      <c r="F409" s="137">
        <v>186</v>
      </c>
      <c r="G409" s="137" t="str">
        <f t="shared" si="13"/>
        <v>BA</v>
      </c>
    </row>
    <row r="410" spans="1:7" x14ac:dyDescent="0.25">
      <c r="A410" s="132" t="s">
        <v>302</v>
      </c>
      <c r="B410" s="3">
        <v>139</v>
      </c>
      <c r="C410" s="3" t="str">
        <f t="shared" si="12"/>
        <v>8B</v>
      </c>
      <c r="E410" t="s">
        <v>302</v>
      </c>
      <c r="F410" s="137">
        <v>20</v>
      </c>
      <c r="G410" s="137" t="str">
        <f t="shared" si="13"/>
        <v>14</v>
      </c>
    </row>
    <row r="411" spans="1:7" x14ac:dyDescent="0.25">
      <c r="A411" s="132" t="s">
        <v>307</v>
      </c>
      <c r="B411" s="3">
        <v>52</v>
      </c>
      <c r="C411" s="3" t="str">
        <f t="shared" si="12"/>
        <v>34</v>
      </c>
      <c r="E411" t="s">
        <v>307</v>
      </c>
      <c r="F411" s="137">
        <v>81</v>
      </c>
      <c r="G411" s="137" t="str">
        <f t="shared" si="13"/>
        <v>51</v>
      </c>
    </row>
    <row r="412" spans="1:7" x14ac:dyDescent="0.25">
      <c r="A412" s="132" t="s">
        <v>312</v>
      </c>
      <c r="B412" s="3">
        <v>202</v>
      </c>
      <c r="C412" s="3" t="str">
        <f t="shared" si="12"/>
        <v>CA</v>
      </c>
      <c r="E412" t="s">
        <v>312</v>
      </c>
      <c r="F412" s="137">
        <v>237</v>
      </c>
      <c r="G412" s="137" t="str">
        <f t="shared" si="13"/>
        <v>ED</v>
      </c>
    </row>
    <row r="413" spans="1:7" x14ac:dyDescent="0.25">
      <c r="A413" s="132" t="s">
        <v>316</v>
      </c>
      <c r="B413" s="3">
        <v>65</v>
      </c>
      <c r="C413" s="3" t="str">
        <f t="shared" si="12"/>
        <v>41</v>
      </c>
      <c r="E413" t="s">
        <v>316</v>
      </c>
      <c r="F413" s="137">
        <v>78</v>
      </c>
      <c r="G413" s="137" t="str">
        <f t="shared" si="13"/>
        <v>4E</v>
      </c>
    </row>
    <row r="414" spans="1:7" x14ac:dyDescent="0.25">
      <c r="A414" s="132" t="s">
        <v>321</v>
      </c>
      <c r="B414" s="3">
        <v>221</v>
      </c>
      <c r="C414" s="3" t="str">
        <f t="shared" si="12"/>
        <v>DD</v>
      </c>
      <c r="E414" t="s">
        <v>321</v>
      </c>
      <c r="F414" s="137">
        <v>221</v>
      </c>
      <c r="G414" s="137" t="str">
        <f t="shared" si="13"/>
        <v>DD</v>
      </c>
    </row>
    <row r="415" spans="1:7" x14ac:dyDescent="0.25">
      <c r="A415" s="132" t="s">
        <v>325</v>
      </c>
      <c r="B415" s="3">
        <v>186</v>
      </c>
      <c r="C415" s="3" t="str">
        <f t="shared" si="12"/>
        <v>BA</v>
      </c>
      <c r="E415" t="s">
        <v>325</v>
      </c>
      <c r="F415" s="137">
        <v>186</v>
      </c>
      <c r="G415" s="137" t="str">
        <f t="shared" si="13"/>
        <v>BA</v>
      </c>
    </row>
    <row r="416" spans="1:7" x14ac:dyDescent="0.25">
      <c r="A416" s="132" t="s">
        <v>329</v>
      </c>
      <c r="B416" s="3">
        <v>94</v>
      </c>
      <c r="C416" s="3" t="str">
        <f t="shared" si="12"/>
        <v>5E</v>
      </c>
      <c r="E416" t="s">
        <v>329</v>
      </c>
      <c r="F416" s="137">
        <v>40</v>
      </c>
      <c r="G416" s="137" t="str">
        <f t="shared" si="13"/>
        <v>28</v>
      </c>
    </row>
    <row r="417" spans="1:7" x14ac:dyDescent="0.25">
      <c r="A417" s="132" t="s">
        <v>333</v>
      </c>
      <c r="B417" s="3">
        <v>234</v>
      </c>
      <c r="C417" s="3" t="str">
        <f t="shared" si="12"/>
        <v>EA</v>
      </c>
      <c r="E417" t="s">
        <v>333</v>
      </c>
      <c r="F417" s="137">
        <v>193</v>
      </c>
      <c r="G417" s="137" t="str">
        <f t="shared" si="13"/>
        <v>C1</v>
      </c>
    </row>
    <row r="418" spans="1:7" x14ac:dyDescent="0.25">
      <c r="A418" s="132" t="s">
        <v>338</v>
      </c>
      <c r="B418" s="3">
        <v>109</v>
      </c>
      <c r="C418" s="3" t="str">
        <f t="shared" si="12"/>
        <v>6D</v>
      </c>
      <c r="E418" t="s">
        <v>338</v>
      </c>
      <c r="F418" s="137">
        <v>190</v>
      </c>
      <c r="G418" s="137" t="str">
        <f t="shared" si="13"/>
        <v>BE</v>
      </c>
    </row>
    <row r="419" spans="1:7" x14ac:dyDescent="0.25">
      <c r="A419" s="132" t="s">
        <v>343</v>
      </c>
      <c r="B419" s="3">
        <v>103</v>
      </c>
      <c r="C419" s="3" t="str">
        <f t="shared" si="12"/>
        <v>67</v>
      </c>
      <c r="E419" t="s">
        <v>343</v>
      </c>
      <c r="F419" s="137">
        <v>41</v>
      </c>
      <c r="G419" s="137" t="str">
        <f t="shared" si="13"/>
        <v>29</v>
      </c>
    </row>
    <row r="420" spans="1:7" x14ac:dyDescent="0.25">
      <c r="A420" s="132" t="s">
        <v>347</v>
      </c>
      <c r="B420" s="3">
        <v>1</v>
      </c>
      <c r="C420" s="3" t="str">
        <f t="shared" si="12"/>
        <v>1</v>
      </c>
      <c r="E420" t="s">
        <v>347</v>
      </c>
      <c r="F420" s="137">
        <v>1</v>
      </c>
      <c r="G420" s="137" t="str">
        <f t="shared" si="13"/>
        <v>1</v>
      </c>
    </row>
    <row r="421" spans="1:7" x14ac:dyDescent="0.25">
      <c r="A421" s="132" t="s">
        <v>351</v>
      </c>
      <c r="B421" s="3">
        <v>0</v>
      </c>
      <c r="C421" s="3" t="str">
        <f t="shared" si="12"/>
        <v>0</v>
      </c>
      <c r="E421" t="s">
        <v>351</v>
      </c>
      <c r="F421" s="137">
        <v>0</v>
      </c>
      <c r="G421" s="137" t="str">
        <f t="shared" si="13"/>
        <v>0</v>
      </c>
    </row>
    <row r="422" spans="1:7" x14ac:dyDescent="0.25">
      <c r="A422" s="132" t="s">
        <v>355</v>
      </c>
      <c r="B422" s="3">
        <v>0</v>
      </c>
      <c r="C422" s="3" t="str">
        <f t="shared" si="12"/>
        <v>0</v>
      </c>
      <c r="E422" t="s">
        <v>355</v>
      </c>
      <c r="F422" s="137">
        <v>0</v>
      </c>
      <c r="G422" s="137" t="str">
        <f t="shared" si="13"/>
        <v>0</v>
      </c>
    </row>
    <row r="423" spans="1:7" x14ac:dyDescent="0.25">
      <c r="A423" s="132" t="s">
        <v>359</v>
      </c>
      <c r="B423" s="3">
        <v>0</v>
      </c>
      <c r="C423" s="3" t="str">
        <f t="shared" si="12"/>
        <v>0</v>
      </c>
      <c r="E423" t="s">
        <v>359</v>
      </c>
      <c r="F423" s="137">
        <v>0</v>
      </c>
      <c r="G423" s="137" t="str">
        <f t="shared" si="13"/>
        <v>0</v>
      </c>
    </row>
    <row r="424" spans="1:7" x14ac:dyDescent="0.25">
      <c r="A424" s="132" t="s">
        <v>363</v>
      </c>
      <c r="B424" s="3">
        <v>128</v>
      </c>
      <c r="C424" s="3" t="str">
        <f t="shared" si="12"/>
        <v>80</v>
      </c>
      <c r="E424" t="s">
        <v>363</v>
      </c>
      <c r="F424" s="137">
        <v>128</v>
      </c>
      <c r="G424" s="137" t="str">
        <f t="shared" si="13"/>
        <v>80</v>
      </c>
    </row>
    <row r="425" spans="1:7" x14ac:dyDescent="0.25">
      <c r="A425" s="132" t="s">
        <v>367</v>
      </c>
      <c r="B425" s="3">
        <v>132</v>
      </c>
      <c r="C425" s="3" t="str">
        <f t="shared" si="12"/>
        <v>84</v>
      </c>
      <c r="E425" t="s">
        <v>367</v>
      </c>
      <c r="F425" s="137">
        <v>132</v>
      </c>
      <c r="G425" s="137" t="str">
        <f t="shared" si="13"/>
        <v>84</v>
      </c>
    </row>
    <row r="426" spans="1:7" x14ac:dyDescent="0.25">
      <c r="A426" s="132" t="s">
        <v>371</v>
      </c>
      <c r="B426" s="3">
        <v>30</v>
      </c>
      <c r="C426" s="3" t="str">
        <f t="shared" si="12"/>
        <v>1E</v>
      </c>
      <c r="E426" t="s">
        <v>371</v>
      </c>
      <c r="F426" s="137">
        <v>30</v>
      </c>
      <c r="G426" s="137" t="str">
        <f t="shared" si="13"/>
        <v>1E</v>
      </c>
    </row>
    <row r="427" spans="1:7" x14ac:dyDescent="0.25">
      <c r="A427" s="132" t="s">
        <v>374</v>
      </c>
      <c r="B427" s="3">
        <v>0</v>
      </c>
      <c r="C427" s="3" t="str">
        <f t="shared" si="12"/>
        <v>0</v>
      </c>
      <c r="E427" t="s">
        <v>374</v>
      </c>
      <c r="F427" s="137">
        <v>0</v>
      </c>
      <c r="G427" s="137" t="str">
        <f t="shared" si="13"/>
        <v>0</v>
      </c>
    </row>
    <row r="428" spans="1:7" x14ac:dyDescent="0.25">
      <c r="A428" s="132" t="s">
        <v>377</v>
      </c>
      <c r="B428" s="3">
        <v>248</v>
      </c>
      <c r="C428" s="3" t="str">
        <f t="shared" si="12"/>
        <v>F8</v>
      </c>
      <c r="E428" t="s">
        <v>377</v>
      </c>
      <c r="F428" s="137">
        <v>248</v>
      </c>
      <c r="G428" s="137" t="str">
        <f t="shared" si="13"/>
        <v>F8</v>
      </c>
    </row>
    <row r="429" spans="1:7" x14ac:dyDescent="0.25">
      <c r="A429" s="132" t="s">
        <v>380</v>
      </c>
      <c r="B429" s="3">
        <v>67</v>
      </c>
      <c r="C429" s="3" t="str">
        <f t="shared" si="12"/>
        <v>43</v>
      </c>
      <c r="E429" t="s">
        <v>380</v>
      </c>
      <c r="F429" s="137">
        <v>67</v>
      </c>
      <c r="G429" s="137" t="str">
        <f t="shared" si="13"/>
        <v>43</v>
      </c>
    </row>
    <row r="430" spans="1:7" x14ac:dyDescent="0.25">
      <c r="A430" s="132" t="s">
        <v>384</v>
      </c>
      <c r="B430" s="3">
        <v>128</v>
      </c>
      <c r="C430" s="3" t="str">
        <f t="shared" si="12"/>
        <v>80</v>
      </c>
      <c r="E430" t="s">
        <v>384</v>
      </c>
      <c r="F430" s="137">
        <v>128</v>
      </c>
      <c r="G430" s="137" t="str">
        <f t="shared" si="13"/>
        <v>80</v>
      </c>
    </row>
    <row r="431" spans="1:7" x14ac:dyDescent="0.25">
      <c r="A431" s="132" t="s">
        <v>386</v>
      </c>
      <c r="B431" s="3">
        <v>132</v>
      </c>
      <c r="C431" s="3" t="str">
        <f t="shared" si="12"/>
        <v>84</v>
      </c>
      <c r="E431" t="s">
        <v>386</v>
      </c>
      <c r="F431" s="137">
        <v>132</v>
      </c>
      <c r="G431" s="137" t="str">
        <f t="shared" si="13"/>
        <v>84</v>
      </c>
    </row>
    <row r="432" spans="1:7" x14ac:dyDescent="0.25">
      <c r="A432" s="132" t="s">
        <v>388</v>
      </c>
      <c r="B432" s="3">
        <v>30</v>
      </c>
      <c r="C432" s="3" t="str">
        <f t="shared" si="12"/>
        <v>1E</v>
      </c>
      <c r="E432" t="s">
        <v>388</v>
      </c>
      <c r="F432" s="137">
        <v>30</v>
      </c>
      <c r="G432" s="137" t="str">
        <f t="shared" si="13"/>
        <v>1E</v>
      </c>
    </row>
    <row r="433" spans="1:7" x14ac:dyDescent="0.25">
      <c r="A433" s="132" t="s">
        <v>390</v>
      </c>
      <c r="B433" s="3">
        <v>0</v>
      </c>
      <c r="C433" s="3" t="str">
        <f t="shared" si="12"/>
        <v>0</v>
      </c>
      <c r="E433" t="s">
        <v>390</v>
      </c>
      <c r="F433" s="137">
        <v>0</v>
      </c>
      <c r="G433" s="137" t="str">
        <f t="shared" si="13"/>
        <v>0</v>
      </c>
    </row>
    <row r="434" spans="1:7" x14ac:dyDescent="0.25">
      <c r="A434" s="132" t="s">
        <v>392</v>
      </c>
      <c r="B434" s="3">
        <v>248</v>
      </c>
      <c r="C434" s="3" t="str">
        <f t="shared" si="12"/>
        <v>F8</v>
      </c>
      <c r="E434" t="s">
        <v>392</v>
      </c>
      <c r="F434" s="137">
        <v>248</v>
      </c>
      <c r="G434" s="137" t="str">
        <f t="shared" si="13"/>
        <v>F8</v>
      </c>
    </row>
    <row r="435" spans="1:7" x14ac:dyDescent="0.25">
      <c r="A435" s="132" t="s">
        <v>394</v>
      </c>
      <c r="B435" s="3">
        <v>67</v>
      </c>
      <c r="C435" s="3" t="str">
        <f t="shared" si="12"/>
        <v>43</v>
      </c>
      <c r="E435" t="s">
        <v>394</v>
      </c>
      <c r="F435" s="137">
        <v>67</v>
      </c>
      <c r="G435" s="137" t="str">
        <f t="shared" si="13"/>
        <v>43</v>
      </c>
    </row>
    <row r="436" spans="1:7" x14ac:dyDescent="0.25">
      <c r="A436" s="132" t="s">
        <v>396</v>
      </c>
      <c r="B436" s="3">
        <v>163</v>
      </c>
      <c r="C436" s="3" t="str">
        <f t="shared" si="12"/>
        <v>A3</v>
      </c>
      <c r="E436" t="s">
        <v>396</v>
      </c>
      <c r="F436" s="137">
        <v>163</v>
      </c>
      <c r="G436" s="137" t="str">
        <f t="shared" si="13"/>
        <v>A3</v>
      </c>
    </row>
    <row r="437" spans="1:7" x14ac:dyDescent="0.25">
      <c r="A437" s="132" t="s">
        <v>398</v>
      </c>
      <c r="B437" s="3">
        <v>3</v>
      </c>
      <c r="C437" s="3" t="str">
        <f t="shared" si="12"/>
        <v>3</v>
      </c>
      <c r="E437" t="s">
        <v>398</v>
      </c>
      <c r="F437" s="137">
        <v>3</v>
      </c>
      <c r="G437" s="137" t="str">
        <f t="shared" si="13"/>
        <v>3</v>
      </c>
    </row>
    <row r="438" spans="1:7" x14ac:dyDescent="0.25">
      <c r="A438" s="132" t="s">
        <v>400</v>
      </c>
      <c r="B438" s="3">
        <v>1</v>
      </c>
      <c r="C438" s="3" t="str">
        <f t="shared" si="12"/>
        <v>1</v>
      </c>
      <c r="E438" t="s">
        <v>400</v>
      </c>
      <c r="F438" s="137">
        <v>1</v>
      </c>
      <c r="G438" s="137" t="str">
        <f t="shared" si="13"/>
        <v>1</v>
      </c>
    </row>
    <row r="439" spans="1:7" x14ac:dyDescent="0.25">
      <c r="A439" s="132" t="s">
        <v>402</v>
      </c>
      <c r="B439" s="3">
        <v>0</v>
      </c>
      <c r="C439" s="3" t="str">
        <f t="shared" si="12"/>
        <v>0</v>
      </c>
      <c r="E439" t="s">
        <v>402</v>
      </c>
      <c r="F439" s="137">
        <v>0</v>
      </c>
      <c r="G439" s="137" t="str">
        <f t="shared" si="13"/>
        <v>0</v>
      </c>
    </row>
    <row r="440" spans="1:7" x14ac:dyDescent="0.25">
      <c r="A440" s="132" t="s">
        <v>403</v>
      </c>
      <c r="B440" s="3">
        <v>32</v>
      </c>
      <c r="C440" s="3" t="str">
        <f t="shared" si="12"/>
        <v>20</v>
      </c>
      <c r="E440" t="s">
        <v>403</v>
      </c>
      <c r="F440" s="137">
        <v>32</v>
      </c>
      <c r="G440" s="137" t="str">
        <f t="shared" si="13"/>
        <v>20</v>
      </c>
    </row>
    <row r="441" spans="1:7" x14ac:dyDescent="0.25">
      <c r="A441" s="132" t="s">
        <v>404</v>
      </c>
      <c r="B441" s="3">
        <v>2</v>
      </c>
      <c r="C441" s="3" t="str">
        <f t="shared" si="12"/>
        <v>2</v>
      </c>
      <c r="E441" t="s">
        <v>404</v>
      </c>
      <c r="F441" s="137">
        <v>2</v>
      </c>
      <c r="G441" s="137" t="str">
        <f t="shared" si="13"/>
        <v>2</v>
      </c>
    </row>
    <row r="442" spans="1:7" x14ac:dyDescent="0.25">
      <c r="A442" s="132" t="s">
        <v>405</v>
      </c>
      <c r="B442" s="3">
        <v>36</v>
      </c>
      <c r="C442" s="3" t="str">
        <f t="shared" si="12"/>
        <v>24</v>
      </c>
      <c r="E442" t="s">
        <v>405</v>
      </c>
      <c r="F442" s="137">
        <v>36</v>
      </c>
      <c r="G442" s="137" t="str">
        <f t="shared" si="13"/>
        <v>24</v>
      </c>
    </row>
    <row r="443" spans="1:7" x14ac:dyDescent="0.25">
      <c r="A443" s="132" t="s">
        <v>406</v>
      </c>
      <c r="B443" s="3">
        <v>1</v>
      </c>
      <c r="C443" s="3" t="str">
        <f t="shared" si="12"/>
        <v>1</v>
      </c>
      <c r="E443" t="s">
        <v>406</v>
      </c>
      <c r="F443" s="137">
        <v>1</v>
      </c>
      <c r="G443" s="137" t="str">
        <f t="shared" si="13"/>
        <v>1</v>
      </c>
    </row>
    <row r="444" spans="1:7" x14ac:dyDescent="0.25">
      <c r="A444" s="132" t="s">
        <v>14</v>
      </c>
      <c r="B444" s="3">
        <v>111</v>
      </c>
      <c r="C444" s="3" t="str">
        <f t="shared" si="12"/>
        <v>6F</v>
      </c>
      <c r="E444" t="s">
        <v>14</v>
      </c>
      <c r="F444" s="137">
        <v>111</v>
      </c>
      <c r="G444" s="137" t="str">
        <f t="shared" si="13"/>
        <v>6F</v>
      </c>
    </row>
    <row r="445" spans="1:7" x14ac:dyDescent="0.25">
      <c r="A445" s="132" t="s">
        <v>20</v>
      </c>
      <c r="B445" s="3">
        <v>0</v>
      </c>
      <c r="C445" s="3" t="str">
        <f t="shared" si="12"/>
        <v>0</v>
      </c>
      <c r="E445" t="s">
        <v>20</v>
      </c>
      <c r="F445" s="137">
        <v>0</v>
      </c>
      <c r="G445" s="137" t="str">
        <f t="shared" si="13"/>
        <v>0</v>
      </c>
    </row>
    <row r="446" spans="1:7" x14ac:dyDescent="0.25">
      <c r="A446" s="132" t="s">
        <v>26</v>
      </c>
      <c r="B446" s="3">
        <v>46</v>
      </c>
      <c r="C446" s="3" t="str">
        <f t="shared" si="12"/>
        <v>2E</v>
      </c>
      <c r="E446" t="s">
        <v>26</v>
      </c>
      <c r="F446" s="137">
        <v>46</v>
      </c>
      <c r="G446" s="137" t="str">
        <f t="shared" si="13"/>
        <v>2E</v>
      </c>
    </row>
    <row r="447" spans="1:7" x14ac:dyDescent="0.25">
      <c r="A447" s="132" t="s">
        <v>31</v>
      </c>
      <c r="B447" s="3">
        <v>0</v>
      </c>
      <c r="C447" s="3" t="str">
        <f t="shared" si="12"/>
        <v>0</v>
      </c>
      <c r="E447" t="s">
        <v>31</v>
      </c>
      <c r="F447" s="137">
        <v>0</v>
      </c>
      <c r="G447" s="137" t="str">
        <f t="shared" si="13"/>
        <v>0</v>
      </c>
    </row>
    <row r="448" spans="1:7" x14ac:dyDescent="0.25">
      <c r="A448" s="132" t="s">
        <v>36</v>
      </c>
      <c r="B448" s="3">
        <v>99</v>
      </c>
      <c r="C448" s="3" t="str">
        <f t="shared" si="12"/>
        <v>63</v>
      </c>
      <c r="E448" t="s">
        <v>36</v>
      </c>
      <c r="F448" s="137">
        <v>69</v>
      </c>
      <c r="G448" s="137" t="str">
        <f t="shared" si="13"/>
        <v>45</v>
      </c>
    </row>
    <row r="449" spans="1:7" x14ac:dyDescent="0.25">
      <c r="A449" s="132" t="s">
        <v>41</v>
      </c>
      <c r="B449" s="3">
        <v>2</v>
      </c>
      <c r="C449" s="3" t="str">
        <f t="shared" si="12"/>
        <v>2</v>
      </c>
      <c r="E449" t="s">
        <v>41</v>
      </c>
      <c r="F449" s="137">
        <v>20</v>
      </c>
      <c r="G449" s="137" t="str">
        <f t="shared" si="13"/>
        <v>14</v>
      </c>
    </row>
    <row r="450" spans="1:7" x14ac:dyDescent="0.25">
      <c r="A450" s="132" t="s">
        <v>46</v>
      </c>
      <c r="B450" s="3">
        <v>75</v>
      </c>
      <c r="C450" s="3" t="str">
        <f t="shared" si="12"/>
        <v>4B</v>
      </c>
      <c r="E450" t="s">
        <v>46</v>
      </c>
      <c r="F450" s="137">
        <v>84</v>
      </c>
      <c r="G450" s="137" t="str">
        <f t="shared" si="13"/>
        <v>54</v>
      </c>
    </row>
    <row r="451" spans="1:7" x14ac:dyDescent="0.25">
      <c r="A451" s="132" t="s">
        <v>51</v>
      </c>
      <c r="B451" s="3">
        <v>0</v>
      </c>
      <c r="C451" s="3" t="str">
        <f t="shared" si="12"/>
        <v>0</v>
      </c>
      <c r="E451" t="s">
        <v>51</v>
      </c>
      <c r="F451" s="137">
        <v>0</v>
      </c>
      <c r="G451" s="137" t="str">
        <f t="shared" si="13"/>
        <v>0</v>
      </c>
    </row>
    <row r="452" spans="1:7" x14ac:dyDescent="0.25">
      <c r="A452" s="132" t="s">
        <v>56</v>
      </c>
      <c r="B452" s="3">
        <v>0</v>
      </c>
      <c r="C452" s="3" t="str">
        <f t="shared" si="12"/>
        <v>0</v>
      </c>
      <c r="E452" t="s">
        <v>56</v>
      </c>
      <c r="F452" s="137">
        <v>0</v>
      </c>
      <c r="G452" s="137" t="str">
        <f t="shared" si="13"/>
        <v>0</v>
      </c>
    </row>
    <row r="453" spans="1:7" x14ac:dyDescent="0.25">
      <c r="A453" s="132" t="s">
        <v>61</v>
      </c>
      <c r="B453" s="3">
        <v>0</v>
      </c>
      <c r="C453" s="3" t="str">
        <f t="shared" si="12"/>
        <v>0</v>
      </c>
      <c r="E453" t="s">
        <v>61</v>
      </c>
      <c r="F453" s="137">
        <v>0</v>
      </c>
      <c r="G453" s="137" t="str">
        <f t="shared" si="13"/>
        <v>0</v>
      </c>
    </row>
    <row r="454" spans="1:7" x14ac:dyDescent="0.25">
      <c r="A454" s="132" t="s">
        <v>66</v>
      </c>
      <c r="B454" s="3">
        <v>0</v>
      </c>
      <c r="C454" s="3" t="str">
        <f t="shared" ref="C454:C517" si="14">DEC2HEX(B454)</f>
        <v>0</v>
      </c>
      <c r="E454" t="s">
        <v>66</v>
      </c>
      <c r="F454" s="137">
        <v>0</v>
      </c>
      <c r="G454" s="137" t="str">
        <f t="shared" ref="G454:G517" si="15">DEC2HEX(F454)</f>
        <v>0</v>
      </c>
    </row>
    <row r="455" spans="1:7" x14ac:dyDescent="0.25">
      <c r="A455" s="132" t="s">
        <v>71</v>
      </c>
      <c r="B455" s="3">
        <v>0</v>
      </c>
      <c r="C455" s="3" t="str">
        <f t="shared" si="14"/>
        <v>0</v>
      </c>
      <c r="E455" t="s">
        <v>71</v>
      </c>
      <c r="F455" s="137">
        <v>0</v>
      </c>
      <c r="G455" s="137" t="str">
        <f t="shared" si="15"/>
        <v>0</v>
      </c>
    </row>
    <row r="456" spans="1:7" x14ac:dyDescent="0.25">
      <c r="A456" s="132" t="s">
        <v>76</v>
      </c>
      <c r="B456" s="3">
        <v>0</v>
      </c>
      <c r="C456" s="3" t="str">
        <f t="shared" si="14"/>
        <v>0</v>
      </c>
      <c r="E456" t="s">
        <v>76</v>
      </c>
      <c r="F456" s="137">
        <v>0</v>
      </c>
      <c r="G456" s="137" t="str">
        <f t="shared" si="15"/>
        <v>0</v>
      </c>
    </row>
    <row r="457" spans="1:7" x14ac:dyDescent="0.25">
      <c r="A457" s="132" t="s">
        <v>81</v>
      </c>
      <c r="B457" s="3">
        <v>0</v>
      </c>
      <c r="C457" s="3" t="str">
        <f t="shared" si="14"/>
        <v>0</v>
      </c>
      <c r="E457" t="s">
        <v>81</v>
      </c>
      <c r="F457" s="137">
        <v>0</v>
      </c>
      <c r="G457" s="137" t="str">
        <f t="shared" si="15"/>
        <v>0</v>
      </c>
    </row>
    <row r="458" spans="1:7" x14ac:dyDescent="0.25">
      <c r="A458" s="132" t="s">
        <v>86</v>
      </c>
      <c r="B458" s="3">
        <v>0</v>
      </c>
      <c r="C458" s="3" t="str">
        <f t="shared" si="14"/>
        <v>0</v>
      </c>
      <c r="E458" t="s">
        <v>86</v>
      </c>
      <c r="F458" s="137">
        <v>0</v>
      </c>
      <c r="G458" s="137" t="str">
        <f t="shared" si="15"/>
        <v>0</v>
      </c>
    </row>
    <row r="459" spans="1:7" x14ac:dyDescent="0.25">
      <c r="A459" s="132" t="s">
        <v>91</v>
      </c>
      <c r="B459" s="3">
        <v>0</v>
      </c>
      <c r="C459" s="3" t="str">
        <f t="shared" si="14"/>
        <v>0</v>
      </c>
      <c r="E459" t="s">
        <v>91</v>
      </c>
      <c r="F459" s="137">
        <v>0</v>
      </c>
      <c r="G459" s="137" t="str">
        <f t="shared" si="15"/>
        <v>0</v>
      </c>
    </row>
    <row r="460" spans="1:7" x14ac:dyDescent="0.25">
      <c r="A460" s="132" t="s">
        <v>96</v>
      </c>
      <c r="B460" s="3">
        <v>0</v>
      </c>
      <c r="C460" s="3" t="str">
        <f t="shared" si="14"/>
        <v>0</v>
      </c>
      <c r="E460" t="s">
        <v>96</v>
      </c>
      <c r="F460" s="137">
        <v>0</v>
      </c>
      <c r="G460" s="137" t="str">
        <f t="shared" si="15"/>
        <v>0</v>
      </c>
    </row>
    <row r="461" spans="1:7" x14ac:dyDescent="0.25">
      <c r="A461" s="132" t="s">
        <v>101</v>
      </c>
      <c r="B461" s="3">
        <v>0</v>
      </c>
      <c r="C461" s="3" t="str">
        <f t="shared" si="14"/>
        <v>0</v>
      </c>
      <c r="E461" t="s">
        <v>101</v>
      </c>
      <c r="F461" s="137">
        <v>0</v>
      </c>
      <c r="G461" s="137" t="str">
        <f t="shared" si="15"/>
        <v>0</v>
      </c>
    </row>
    <row r="462" spans="1:7" x14ac:dyDescent="0.25">
      <c r="A462" s="132" t="s">
        <v>106</v>
      </c>
      <c r="B462" s="3">
        <v>0</v>
      </c>
      <c r="C462" s="3" t="str">
        <f t="shared" si="14"/>
        <v>0</v>
      </c>
      <c r="E462" t="s">
        <v>106</v>
      </c>
      <c r="F462" s="137">
        <v>0</v>
      </c>
      <c r="G462" s="137" t="str">
        <f t="shared" si="15"/>
        <v>0</v>
      </c>
    </row>
    <row r="463" spans="1:7" x14ac:dyDescent="0.25">
      <c r="A463" s="132" t="s">
        <v>111</v>
      </c>
      <c r="B463" s="3">
        <v>0</v>
      </c>
      <c r="C463" s="3" t="str">
        <f t="shared" si="14"/>
        <v>0</v>
      </c>
      <c r="E463" t="s">
        <v>111</v>
      </c>
      <c r="F463" s="137">
        <v>0</v>
      </c>
      <c r="G463" s="137" t="str">
        <f t="shared" si="15"/>
        <v>0</v>
      </c>
    </row>
    <row r="464" spans="1:7" x14ac:dyDescent="0.25">
      <c r="A464" s="132" t="s">
        <v>116</v>
      </c>
      <c r="B464" s="3">
        <v>0</v>
      </c>
      <c r="C464" s="3" t="str">
        <f t="shared" si="14"/>
        <v>0</v>
      </c>
      <c r="E464" t="s">
        <v>116</v>
      </c>
      <c r="F464" s="137">
        <v>0</v>
      </c>
      <c r="G464" s="137" t="str">
        <f t="shared" si="15"/>
        <v>0</v>
      </c>
    </row>
    <row r="465" spans="1:7" x14ac:dyDescent="0.25">
      <c r="A465" s="132" t="s">
        <v>121</v>
      </c>
      <c r="B465" s="3">
        <v>0</v>
      </c>
      <c r="C465" s="3" t="str">
        <f t="shared" si="14"/>
        <v>0</v>
      </c>
      <c r="E465" t="s">
        <v>121</v>
      </c>
      <c r="F465" s="137">
        <v>0</v>
      </c>
      <c r="G465" s="137" t="str">
        <f t="shared" si="15"/>
        <v>0</v>
      </c>
    </row>
    <row r="466" spans="1:7" x14ac:dyDescent="0.25">
      <c r="A466" s="132" t="s">
        <v>126</v>
      </c>
      <c r="B466" s="3">
        <v>0</v>
      </c>
      <c r="C466" s="3" t="str">
        <f t="shared" si="14"/>
        <v>0</v>
      </c>
      <c r="E466" t="s">
        <v>126</v>
      </c>
      <c r="F466" s="137">
        <v>0</v>
      </c>
      <c r="G466" s="137" t="str">
        <f t="shared" si="15"/>
        <v>0</v>
      </c>
    </row>
    <row r="467" spans="1:7" x14ac:dyDescent="0.25">
      <c r="A467" s="132" t="s">
        <v>131</v>
      </c>
      <c r="B467" s="3">
        <v>0</v>
      </c>
      <c r="C467" s="3" t="str">
        <f t="shared" si="14"/>
        <v>0</v>
      </c>
      <c r="E467" t="s">
        <v>131</v>
      </c>
      <c r="F467" s="137">
        <v>0</v>
      </c>
      <c r="G467" s="137" t="str">
        <f t="shared" si="15"/>
        <v>0</v>
      </c>
    </row>
    <row r="468" spans="1:7" x14ac:dyDescent="0.25">
      <c r="A468" s="132" t="s">
        <v>136</v>
      </c>
      <c r="B468" s="3">
        <v>0</v>
      </c>
      <c r="C468" s="3" t="str">
        <f t="shared" si="14"/>
        <v>0</v>
      </c>
      <c r="E468" t="s">
        <v>136</v>
      </c>
      <c r="F468" s="137">
        <v>0</v>
      </c>
      <c r="G468" s="137" t="str">
        <f t="shared" si="15"/>
        <v>0</v>
      </c>
    </row>
    <row r="469" spans="1:7" x14ac:dyDescent="0.25">
      <c r="A469" s="132" t="s">
        <v>143</v>
      </c>
      <c r="B469" s="3">
        <v>0</v>
      </c>
      <c r="C469" s="3" t="str">
        <f t="shared" si="14"/>
        <v>0</v>
      </c>
      <c r="E469" t="s">
        <v>143</v>
      </c>
      <c r="F469" s="137">
        <v>0</v>
      </c>
      <c r="G469" s="137" t="str">
        <f t="shared" si="15"/>
        <v>0</v>
      </c>
    </row>
    <row r="470" spans="1:7" x14ac:dyDescent="0.25">
      <c r="A470" s="132" t="s">
        <v>150</v>
      </c>
      <c r="B470" s="3">
        <v>0</v>
      </c>
      <c r="C470" s="3" t="str">
        <f t="shared" si="14"/>
        <v>0</v>
      </c>
      <c r="E470" t="s">
        <v>150</v>
      </c>
      <c r="F470" s="137">
        <v>0</v>
      </c>
      <c r="G470" s="137" t="str">
        <f t="shared" si="15"/>
        <v>0</v>
      </c>
    </row>
    <row r="471" spans="1:7" x14ac:dyDescent="0.25">
      <c r="A471" s="132" t="s">
        <v>156</v>
      </c>
      <c r="B471" s="3">
        <v>0</v>
      </c>
      <c r="C471" s="3" t="str">
        <f t="shared" si="14"/>
        <v>0</v>
      </c>
      <c r="E471" t="s">
        <v>156</v>
      </c>
      <c r="F471" s="137">
        <v>0</v>
      </c>
      <c r="G471" s="137" t="str">
        <f t="shared" si="15"/>
        <v>0</v>
      </c>
    </row>
    <row r="472" spans="1:7" x14ac:dyDescent="0.25">
      <c r="A472" s="132" t="s">
        <v>161</v>
      </c>
      <c r="B472" s="3">
        <v>0</v>
      </c>
      <c r="C472" s="3" t="str">
        <f t="shared" si="14"/>
        <v>0</v>
      </c>
      <c r="E472" t="s">
        <v>161</v>
      </c>
      <c r="F472" s="137">
        <v>0</v>
      </c>
      <c r="G472" s="137" t="str">
        <f t="shared" si="15"/>
        <v>0</v>
      </c>
    </row>
    <row r="473" spans="1:7" x14ac:dyDescent="0.25">
      <c r="A473" s="132" t="s">
        <v>166</v>
      </c>
      <c r="B473" s="3">
        <v>0</v>
      </c>
      <c r="C473" s="3" t="str">
        <f t="shared" si="14"/>
        <v>0</v>
      </c>
      <c r="E473" t="s">
        <v>166</v>
      </c>
      <c r="F473" s="137">
        <v>0</v>
      </c>
      <c r="G473" s="137" t="str">
        <f t="shared" si="15"/>
        <v>0</v>
      </c>
    </row>
    <row r="474" spans="1:7" x14ac:dyDescent="0.25">
      <c r="A474" s="132" t="s">
        <v>172</v>
      </c>
      <c r="B474" s="3">
        <v>2</v>
      </c>
      <c r="C474" s="3" t="str">
        <f t="shared" si="14"/>
        <v>2</v>
      </c>
      <c r="E474" t="s">
        <v>172</v>
      </c>
      <c r="F474" s="137">
        <v>2</v>
      </c>
      <c r="G474" s="137" t="str">
        <f t="shared" si="15"/>
        <v>2</v>
      </c>
    </row>
    <row r="475" spans="1:7" x14ac:dyDescent="0.25">
      <c r="A475" s="132" t="s">
        <v>177</v>
      </c>
      <c r="B475" s="3">
        <v>0</v>
      </c>
      <c r="C475" s="3" t="str">
        <f t="shared" si="14"/>
        <v>0</v>
      </c>
      <c r="E475" t="s">
        <v>177</v>
      </c>
      <c r="F475" s="137">
        <v>0</v>
      </c>
      <c r="G475" s="137" t="str">
        <f t="shared" si="15"/>
        <v>0</v>
      </c>
    </row>
    <row r="476" spans="1:7" x14ac:dyDescent="0.25">
      <c r="A476" s="132" t="s">
        <v>183</v>
      </c>
      <c r="B476" s="3">
        <v>0</v>
      </c>
      <c r="C476" s="3" t="str">
        <f t="shared" si="14"/>
        <v>0</v>
      </c>
      <c r="E476" t="s">
        <v>183</v>
      </c>
      <c r="F476" s="137">
        <v>0</v>
      </c>
      <c r="G476" s="137" t="str">
        <f t="shared" si="15"/>
        <v>0</v>
      </c>
    </row>
    <row r="477" spans="1:7" x14ac:dyDescent="0.25">
      <c r="A477" s="132" t="s">
        <v>188</v>
      </c>
      <c r="B477" s="3">
        <v>0</v>
      </c>
      <c r="C477" s="3" t="str">
        <f t="shared" si="14"/>
        <v>0</v>
      </c>
      <c r="E477" t="s">
        <v>188</v>
      </c>
      <c r="F477" s="137">
        <v>0</v>
      </c>
      <c r="G477" s="137" t="str">
        <f t="shared" si="15"/>
        <v>0</v>
      </c>
    </row>
    <row r="478" spans="1:7" x14ac:dyDescent="0.25">
      <c r="A478" s="132" t="s">
        <v>194</v>
      </c>
      <c r="B478" s="3">
        <v>0</v>
      </c>
      <c r="C478" s="3" t="str">
        <f t="shared" si="14"/>
        <v>0</v>
      </c>
      <c r="E478" t="s">
        <v>194</v>
      </c>
      <c r="F478" s="137">
        <v>0</v>
      </c>
      <c r="G478" s="137" t="str">
        <f t="shared" si="15"/>
        <v>0</v>
      </c>
    </row>
    <row r="479" spans="1:7" x14ac:dyDescent="0.25">
      <c r="A479" s="132" t="s">
        <v>199</v>
      </c>
      <c r="B479" s="3">
        <v>0</v>
      </c>
      <c r="C479" s="3" t="str">
        <f t="shared" si="14"/>
        <v>0</v>
      </c>
      <c r="E479" t="s">
        <v>199</v>
      </c>
      <c r="F479" s="137">
        <v>0</v>
      </c>
      <c r="G479" s="137" t="str">
        <f t="shared" si="15"/>
        <v>0</v>
      </c>
    </row>
    <row r="480" spans="1:7" x14ac:dyDescent="0.25">
      <c r="A480" s="132" t="s">
        <v>205</v>
      </c>
      <c r="B480" s="3">
        <v>178</v>
      </c>
      <c r="C480" s="3" t="str">
        <f t="shared" si="14"/>
        <v>B2</v>
      </c>
      <c r="E480" t="s">
        <v>205</v>
      </c>
      <c r="F480" s="137">
        <v>178</v>
      </c>
      <c r="G480" s="137" t="str">
        <f t="shared" si="15"/>
        <v>B2</v>
      </c>
    </row>
    <row r="481" spans="1:7" x14ac:dyDescent="0.25">
      <c r="A481" s="132" t="s">
        <v>210</v>
      </c>
      <c r="B481" s="3">
        <v>0</v>
      </c>
      <c r="C481" s="3" t="str">
        <f t="shared" si="14"/>
        <v>0</v>
      </c>
      <c r="E481" t="s">
        <v>210</v>
      </c>
      <c r="F481" s="137">
        <v>0</v>
      </c>
      <c r="G481" s="137" t="str">
        <f t="shared" si="15"/>
        <v>0</v>
      </c>
    </row>
    <row r="482" spans="1:7" x14ac:dyDescent="0.25">
      <c r="A482" s="132" t="s">
        <v>215</v>
      </c>
      <c r="B482" s="3">
        <v>30</v>
      </c>
      <c r="C482" s="3" t="str">
        <f t="shared" si="14"/>
        <v>1E</v>
      </c>
      <c r="E482" t="s">
        <v>215</v>
      </c>
      <c r="F482" s="137">
        <v>30</v>
      </c>
      <c r="G482" s="137" t="str">
        <f t="shared" si="15"/>
        <v>1E</v>
      </c>
    </row>
    <row r="483" spans="1:7" x14ac:dyDescent="0.25">
      <c r="A483" s="132" t="s">
        <v>220</v>
      </c>
      <c r="B483" s="3">
        <v>0</v>
      </c>
      <c r="C483" s="3" t="str">
        <f t="shared" si="14"/>
        <v>0</v>
      </c>
      <c r="E483" t="s">
        <v>220</v>
      </c>
      <c r="F483" s="137">
        <v>0</v>
      </c>
      <c r="G483" s="137" t="str">
        <f t="shared" si="15"/>
        <v>0</v>
      </c>
    </row>
    <row r="484" spans="1:7" x14ac:dyDescent="0.25">
      <c r="A484" s="132" t="s">
        <v>227</v>
      </c>
      <c r="B484" s="3">
        <v>212</v>
      </c>
      <c r="C484" s="3" t="str">
        <f t="shared" si="14"/>
        <v>D4</v>
      </c>
      <c r="E484" t="s">
        <v>227</v>
      </c>
      <c r="F484" s="137">
        <v>212</v>
      </c>
      <c r="G484" s="137" t="str">
        <f t="shared" si="15"/>
        <v>D4</v>
      </c>
    </row>
    <row r="485" spans="1:7" x14ac:dyDescent="0.25">
      <c r="A485" s="132" t="s">
        <v>232</v>
      </c>
      <c r="B485" s="3">
        <v>0</v>
      </c>
      <c r="C485" s="3" t="str">
        <f t="shared" si="14"/>
        <v>0</v>
      </c>
      <c r="E485" t="s">
        <v>232</v>
      </c>
      <c r="F485" s="137">
        <v>0</v>
      </c>
      <c r="G485" s="137" t="str">
        <f t="shared" si="15"/>
        <v>0</v>
      </c>
    </row>
    <row r="486" spans="1:7" x14ac:dyDescent="0.25">
      <c r="A486" s="132" t="s">
        <v>237</v>
      </c>
      <c r="B486" s="3">
        <v>0</v>
      </c>
      <c r="C486" s="3" t="str">
        <f t="shared" si="14"/>
        <v>0</v>
      </c>
      <c r="E486" t="s">
        <v>237</v>
      </c>
      <c r="F486" s="137">
        <v>0</v>
      </c>
      <c r="G486" s="137" t="str">
        <f t="shared" si="15"/>
        <v>0</v>
      </c>
    </row>
    <row r="487" spans="1:7" x14ac:dyDescent="0.25">
      <c r="A487" s="132" t="s">
        <v>242</v>
      </c>
      <c r="B487" s="3">
        <v>0</v>
      </c>
      <c r="C487" s="3" t="str">
        <f t="shared" si="14"/>
        <v>0</v>
      </c>
      <c r="E487" t="s">
        <v>242</v>
      </c>
      <c r="F487" s="137">
        <v>0</v>
      </c>
      <c r="G487" s="137" t="str">
        <f t="shared" si="15"/>
        <v>0</v>
      </c>
    </row>
    <row r="488" spans="1:7" x14ac:dyDescent="0.25">
      <c r="A488" s="132" t="s">
        <v>247</v>
      </c>
      <c r="B488" s="3">
        <v>60</v>
      </c>
      <c r="C488" s="3" t="str">
        <f t="shared" si="14"/>
        <v>3C</v>
      </c>
      <c r="E488" t="s">
        <v>247</v>
      </c>
      <c r="F488" s="137">
        <v>243</v>
      </c>
      <c r="G488" s="137" t="str">
        <f t="shared" si="15"/>
        <v>F3</v>
      </c>
    </row>
    <row r="489" spans="1:7" x14ac:dyDescent="0.25">
      <c r="A489" s="132" t="s">
        <v>252</v>
      </c>
      <c r="B489" s="3">
        <v>88</v>
      </c>
      <c r="C489" s="3" t="str">
        <f t="shared" si="14"/>
        <v>58</v>
      </c>
      <c r="E489" t="s">
        <v>252</v>
      </c>
      <c r="F489" s="137">
        <v>96</v>
      </c>
      <c r="G489" s="137" t="str">
        <f t="shared" si="15"/>
        <v>60</v>
      </c>
    </row>
    <row r="490" spans="1:7" x14ac:dyDescent="0.25">
      <c r="A490" s="132" t="s">
        <v>259</v>
      </c>
      <c r="B490" s="3">
        <v>141</v>
      </c>
      <c r="C490" s="3" t="str">
        <f t="shared" si="14"/>
        <v>8D</v>
      </c>
      <c r="E490" t="s">
        <v>259</v>
      </c>
      <c r="F490" s="137">
        <v>141</v>
      </c>
      <c r="G490" s="137" t="str">
        <f t="shared" si="15"/>
        <v>8D</v>
      </c>
    </row>
    <row r="491" spans="1:7" x14ac:dyDescent="0.25">
      <c r="A491" s="132" t="s">
        <v>265</v>
      </c>
      <c r="B491" s="3">
        <v>255</v>
      </c>
      <c r="C491" s="3" t="str">
        <f t="shared" si="14"/>
        <v>FF</v>
      </c>
      <c r="E491" t="s">
        <v>265</v>
      </c>
      <c r="F491" s="137">
        <v>255</v>
      </c>
      <c r="G491" s="137" t="str">
        <f t="shared" si="15"/>
        <v>FF</v>
      </c>
    </row>
    <row r="492" spans="1:7" x14ac:dyDescent="0.25">
      <c r="A492" s="132" t="s">
        <v>272</v>
      </c>
      <c r="B492" s="3">
        <v>197</v>
      </c>
      <c r="C492" s="3" t="str">
        <f t="shared" si="14"/>
        <v>C5</v>
      </c>
      <c r="E492" t="s">
        <v>272</v>
      </c>
      <c r="F492" s="137">
        <v>170</v>
      </c>
      <c r="G492" s="137" t="str">
        <f t="shared" si="15"/>
        <v>AA</v>
      </c>
    </row>
    <row r="493" spans="1:7" x14ac:dyDescent="0.25">
      <c r="A493" s="132" t="s">
        <v>279</v>
      </c>
      <c r="B493" s="3">
        <v>121</v>
      </c>
      <c r="C493" s="3" t="str">
        <f t="shared" si="14"/>
        <v>79</v>
      </c>
      <c r="E493" t="s">
        <v>279</v>
      </c>
      <c r="F493" s="137">
        <v>186</v>
      </c>
      <c r="G493" s="137" t="str">
        <f t="shared" si="15"/>
        <v>BA</v>
      </c>
    </row>
    <row r="494" spans="1:7" x14ac:dyDescent="0.25">
      <c r="A494" s="132" t="s">
        <v>285</v>
      </c>
      <c r="B494" s="3">
        <v>139</v>
      </c>
      <c r="C494" s="3" t="str">
        <f t="shared" si="14"/>
        <v>8B</v>
      </c>
      <c r="E494" t="s">
        <v>285</v>
      </c>
      <c r="F494" s="137">
        <v>20</v>
      </c>
      <c r="G494" s="137" t="str">
        <f t="shared" si="15"/>
        <v>14</v>
      </c>
    </row>
    <row r="495" spans="1:7" x14ac:dyDescent="0.25">
      <c r="A495" s="132" t="s">
        <v>289</v>
      </c>
      <c r="B495" s="3">
        <v>52</v>
      </c>
      <c r="C495" s="3" t="str">
        <f t="shared" si="14"/>
        <v>34</v>
      </c>
      <c r="E495" t="s">
        <v>289</v>
      </c>
      <c r="F495" s="137">
        <v>81</v>
      </c>
      <c r="G495" s="137" t="str">
        <f t="shared" si="15"/>
        <v>51</v>
      </c>
    </row>
    <row r="496" spans="1:7" x14ac:dyDescent="0.25">
      <c r="A496" s="132" t="s">
        <v>294</v>
      </c>
      <c r="B496" s="3">
        <v>202</v>
      </c>
      <c r="C496" s="3" t="str">
        <f t="shared" si="14"/>
        <v>CA</v>
      </c>
      <c r="E496" t="s">
        <v>294</v>
      </c>
      <c r="F496" s="137">
        <v>237</v>
      </c>
      <c r="G496" s="137" t="str">
        <f t="shared" si="15"/>
        <v>ED</v>
      </c>
    </row>
    <row r="497" spans="1:7" x14ac:dyDescent="0.25">
      <c r="A497" s="132" t="s">
        <v>298</v>
      </c>
      <c r="B497" s="3">
        <v>65</v>
      </c>
      <c r="C497" s="3" t="str">
        <f t="shared" si="14"/>
        <v>41</v>
      </c>
      <c r="E497" t="s">
        <v>298</v>
      </c>
      <c r="F497" s="137">
        <v>78</v>
      </c>
      <c r="G497" s="137" t="str">
        <f t="shared" si="15"/>
        <v>4E</v>
      </c>
    </row>
    <row r="498" spans="1:7" x14ac:dyDescent="0.25">
      <c r="A498" s="132" t="s">
        <v>303</v>
      </c>
      <c r="B498" s="3">
        <v>221</v>
      </c>
      <c r="C498" s="3" t="str">
        <f t="shared" si="14"/>
        <v>DD</v>
      </c>
      <c r="E498" t="s">
        <v>303</v>
      </c>
      <c r="F498" s="137">
        <v>221</v>
      </c>
      <c r="G498" s="137" t="str">
        <f t="shared" si="15"/>
        <v>DD</v>
      </c>
    </row>
    <row r="499" spans="1:7" x14ac:dyDescent="0.25">
      <c r="A499" s="132" t="s">
        <v>308</v>
      </c>
      <c r="B499" s="3">
        <v>186</v>
      </c>
      <c r="C499" s="3" t="str">
        <f t="shared" si="14"/>
        <v>BA</v>
      </c>
      <c r="E499" t="s">
        <v>308</v>
      </c>
      <c r="F499" s="137">
        <v>186</v>
      </c>
      <c r="G499" s="137" t="str">
        <f t="shared" si="15"/>
        <v>BA</v>
      </c>
    </row>
    <row r="500" spans="1:7" x14ac:dyDescent="0.25">
      <c r="A500" s="132" t="s">
        <v>313</v>
      </c>
      <c r="B500" s="3">
        <v>94</v>
      </c>
      <c r="C500" s="3" t="str">
        <f t="shared" si="14"/>
        <v>5E</v>
      </c>
      <c r="E500" t="s">
        <v>313</v>
      </c>
      <c r="F500" s="137">
        <v>40</v>
      </c>
      <c r="G500" s="137" t="str">
        <f t="shared" si="15"/>
        <v>28</v>
      </c>
    </row>
    <row r="501" spans="1:7" x14ac:dyDescent="0.25">
      <c r="A501" s="132" t="s">
        <v>317</v>
      </c>
      <c r="B501" s="3">
        <v>234</v>
      </c>
      <c r="C501" s="3" t="str">
        <f t="shared" si="14"/>
        <v>EA</v>
      </c>
      <c r="E501" t="s">
        <v>317</v>
      </c>
      <c r="F501" s="137">
        <v>193</v>
      </c>
      <c r="G501" s="137" t="str">
        <f t="shared" si="15"/>
        <v>C1</v>
      </c>
    </row>
    <row r="502" spans="1:7" x14ac:dyDescent="0.25">
      <c r="A502" s="132" t="s">
        <v>322</v>
      </c>
      <c r="B502" s="3">
        <v>109</v>
      </c>
      <c r="C502" s="3" t="str">
        <f t="shared" si="14"/>
        <v>6D</v>
      </c>
      <c r="E502" t="s">
        <v>322</v>
      </c>
      <c r="F502" s="137">
        <v>190</v>
      </c>
      <c r="G502" s="137" t="str">
        <f t="shared" si="15"/>
        <v>BE</v>
      </c>
    </row>
    <row r="503" spans="1:7" x14ac:dyDescent="0.25">
      <c r="A503" s="132" t="s">
        <v>326</v>
      </c>
      <c r="B503" s="3">
        <v>103</v>
      </c>
      <c r="C503" s="3" t="str">
        <f t="shared" si="14"/>
        <v>67</v>
      </c>
      <c r="E503" t="s">
        <v>326</v>
      </c>
      <c r="F503" s="137">
        <v>41</v>
      </c>
      <c r="G503" s="137" t="str">
        <f t="shared" si="15"/>
        <v>29</v>
      </c>
    </row>
    <row r="504" spans="1:7" x14ac:dyDescent="0.25">
      <c r="A504" s="132" t="s">
        <v>330</v>
      </c>
      <c r="B504" s="3">
        <v>128</v>
      </c>
      <c r="C504" s="3" t="str">
        <f t="shared" si="14"/>
        <v>80</v>
      </c>
      <c r="E504" t="s">
        <v>330</v>
      </c>
      <c r="F504" s="137">
        <v>128</v>
      </c>
      <c r="G504" s="137" t="str">
        <f t="shared" si="15"/>
        <v>80</v>
      </c>
    </row>
    <row r="505" spans="1:7" x14ac:dyDescent="0.25">
      <c r="A505" s="132" t="s">
        <v>334</v>
      </c>
      <c r="B505" s="3">
        <v>132</v>
      </c>
      <c r="C505" s="3" t="str">
        <f t="shared" si="14"/>
        <v>84</v>
      </c>
      <c r="E505" t="s">
        <v>334</v>
      </c>
      <c r="F505" s="137">
        <v>132</v>
      </c>
      <c r="G505" s="137" t="str">
        <f t="shared" si="15"/>
        <v>84</v>
      </c>
    </row>
    <row r="506" spans="1:7" x14ac:dyDescent="0.25">
      <c r="A506" s="132" t="s">
        <v>339</v>
      </c>
      <c r="B506" s="3">
        <v>30</v>
      </c>
      <c r="C506" s="3" t="str">
        <f t="shared" si="14"/>
        <v>1E</v>
      </c>
      <c r="E506" t="s">
        <v>339</v>
      </c>
      <c r="F506" s="137">
        <v>30</v>
      </c>
      <c r="G506" s="137" t="str">
        <f t="shared" si="15"/>
        <v>1E</v>
      </c>
    </row>
    <row r="507" spans="1:7" x14ac:dyDescent="0.25">
      <c r="A507" s="132" t="s">
        <v>344</v>
      </c>
      <c r="B507" s="3">
        <v>0</v>
      </c>
      <c r="C507" s="3" t="str">
        <f t="shared" si="14"/>
        <v>0</v>
      </c>
      <c r="E507" t="s">
        <v>344</v>
      </c>
      <c r="F507" s="137">
        <v>0</v>
      </c>
      <c r="G507" s="137" t="str">
        <f t="shared" si="15"/>
        <v>0</v>
      </c>
    </row>
    <row r="508" spans="1:7" x14ac:dyDescent="0.25">
      <c r="A508" s="132" t="s">
        <v>348</v>
      </c>
      <c r="B508" s="3">
        <v>128</v>
      </c>
      <c r="C508" s="3" t="str">
        <f t="shared" si="14"/>
        <v>80</v>
      </c>
      <c r="E508" t="s">
        <v>348</v>
      </c>
      <c r="F508" s="137">
        <v>128</v>
      </c>
      <c r="G508" s="137" t="str">
        <f t="shared" si="15"/>
        <v>80</v>
      </c>
    </row>
    <row r="509" spans="1:7" x14ac:dyDescent="0.25">
      <c r="A509" s="132" t="s">
        <v>352</v>
      </c>
      <c r="B509" s="3">
        <v>132</v>
      </c>
      <c r="C509" s="3" t="str">
        <f t="shared" si="14"/>
        <v>84</v>
      </c>
      <c r="E509" t="s">
        <v>352</v>
      </c>
      <c r="F509" s="137">
        <v>132</v>
      </c>
      <c r="G509" s="137" t="str">
        <f t="shared" si="15"/>
        <v>84</v>
      </c>
    </row>
    <row r="510" spans="1:7" x14ac:dyDescent="0.25">
      <c r="A510" s="132" t="s">
        <v>356</v>
      </c>
      <c r="B510" s="3">
        <v>30</v>
      </c>
      <c r="C510" s="3" t="str">
        <f t="shared" si="14"/>
        <v>1E</v>
      </c>
      <c r="E510" t="s">
        <v>356</v>
      </c>
      <c r="F510" s="137">
        <v>30</v>
      </c>
      <c r="G510" s="137" t="str">
        <f t="shared" si="15"/>
        <v>1E</v>
      </c>
    </row>
    <row r="511" spans="1:7" x14ac:dyDescent="0.25">
      <c r="A511" s="132" t="s">
        <v>360</v>
      </c>
      <c r="B511" s="3">
        <v>0</v>
      </c>
      <c r="C511" s="3" t="str">
        <f t="shared" si="14"/>
        <v>0</v>
      </c>
      <c r="E511" t="s">
        <v>360</v>
      </c>
      <c r="F511" s="137">
        <v>0</v>
      </c>
      <c r="G511" s="137" t="str">
        <f t="shared" si="15"/>
        <v>0</v>
      </c>
    </row>
    <row r="512" spans="1:7" x14ac:dyDescent="0.25">
      <c r="A512" s="132" t="s">
        <v>364</v>
      </c>
      <c r="B512" s="3">
        <v>0</v>
      </c>
      <c r="C512" s="3" t="str">
        <f t="shared" si="14"/>
        <v>0</v>
      </c>
      <c r="E512" t="s">
        <v>364</v>
      </c>
      <c r="F512" s="137">
        <v>0</v>
      </c>
      <c r="G512" s="137" t="str">
        <f t="shared" si="15"/>
        <v>0</v>
      </c>
    </row>
    <row r="513" spans="1:76" x14ac:dyDescent="0.25">
      <c r="A513" s="132" t="s">
        <v>368</v>
      </c>
      <c r="B513" s="3">
        <v>0</v>
      </c>
      <c r="C513" s="3" t="str">
        <f t="shared" si="14"/>
        <v>0</v>
      </c>
      <c r="E513" t="s">
        <v>368</v>
      </c>
      <c r="F513" s="137">
        <v>0</v>
      </c>
      <c r="G513" s="137" t="str">
        <f t="shared" si="15"/>
        <v>0</v>
      </c>
    </row>
    <row r="514" spans="1:76" x14ac:dyDescent="0.25">
      <c r="A514" s="132" t="s">
        <v>13</v>
      </c>
      <c r="B514" s="131">
        <v>112</v>
      </c>
      <c r="C514" s="131" t="str">
        <f t="shared" si="14"/>
        <v>70</v>
      </c>
      <c r="D514" s="176"/>
      <c r="E514" s="177" t="s">
        <v>13</v>
      </c>
      <c r="F514" s="178">
        <v>112</v>
      </c>
      <c r="G514" s="178" t="str">
        <f t="shared" si="15"/>
        <v>70</v>
      </c>
      <c r="H514" s="131"/>
      <c r="I514" s="3">
        <f>HEX2DEC(J514)</f>
        <v>112</v>
      </c>
      <c r="J514" s="138">
        <v>70</v>
      </c>
      <c r="K514" s="3"/>
      <c r="L514" s="3"/>
      <c r="M514" s="3">
        <f>HEX2DEC(N514)</f>
        <v>112</v>
      </c>
      <c r="N514" s="138">
        <v>70</v>
      </c>
      <c r="O514" s="174"/>
      <c r="P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</row>
    <row r="515" spans="1:76" x14ac:dyDescent="0.25">
      <c r="A515" s="132" t="s">
        <v>19</v>
      </c>
      <c r="B515" s="131">
        <v>0</v>
      </c>
      <c r="C515" s="131" t="str">
        <f t="shared" si="14"/>
        <v>0</v>
      </c>
      <c r="D515" s="176"/>
      <c r="E515" s="179" t="s">
        <v>19</v>
      </c>
      <c r="F515" s="178">
        <v>0</v>
      </c>
      <c r="G515" s="178" t="str">
        <f t="shared" si="15"/>
        <v>0</v>
      </c>
      <c r="H515" s="178"/>
      <c r="I515" s="3">
        <f t="shared" ref="I515:I578" si="16">HEX2DEC(J515)</f>
        <v>0</v>
      </c>
      <c r="J515" s="138">
        <v>0</v>
      </c>
      <c r="K515" s="137"/>
      <c r="L515" s="3"/>
      <c r="M515" s="3">
        <f t="shared" ref="M515:M578" si="17">HEX2DEC(N515)</f>
        <v>0</v>
      </c>
      <c r="N515" s="138">
        <v>0</v>
      </c>
      <c r="O515" s="137"/>
      <c r="P515" s="3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  <c r="AF515" s="137"/>
      <c r="AG515" s="137"/>
      <c r="AH515" s="137"/>
      <c r="AI515" s="137"/>
      <c r="AJ515" s="137"/>
      <c r="AK515" s="137"/>
      <c r="AL515" s="137"/>
      <c r="AM515" s="137"/>
      <c r="AN515" s="137"/>
      <c r="AO515" s="137"/>
      <c r="AP515" s="137"/>
      <c r="AQ515" s="137"/>
      <c r="AR515" s="137"/>
      <c r="AS515" s="137"/>
      <c r="AT515" s="137"/>
      <c r="AU515" s="137"/>
      <c r="AV515" s="137"/>
      <c r="AW515" s="137"/>
      <c r="AX515" s="137"/>
      <c r="AY515" s="137"/>
      <c r="AZ515" s="137"/>
      <c r="BA515" s="137"/>
      <c r="BB515" s="137"/>
      <c r="BC515" s="137"/>
      <c r="BD515" s="137"/>
      <c r="BE515" s="137"/>
      <c r="BF515" s="137"/>
      <c r="BG515" s="137"/>
      <c r="BH515" s="137"/>
      <c r="BI515" s="137"/>
      <c r="BJ515" s="137"/>
      <c r="BK515" s="137"/>
      <c r="BL515" s="137"/>
      <c r="BM515" s="137"/>
      <c r="BN515" s="137"/>
      <c r="BO515" s="137"/>
      <c r="BP515" s="137"/>
      <c r="BQ515" s="137"/>
      <c r="BR515" s="137"/>
      <c r="BS515" s="137"/>
      <c r="BT515" s="137"/>
      <c r="BU515" s="137"/>
      <c r="BV515" s="137"/>
      <c r="BW515" s="137"/>
      <c r="BX515" s="137"/>
    </row>
    <row r="516" spans="1:76" x14ac:dyDescent="0.25">
      <c r="A516" s="132" t="s">
        <v>25</v>
      </c>
      <c r="B516" s="54">
        <v>48</v>
      </c>
      <c r="C516" s="54" t="str">
        <f t="shared" si="14"/>
        <v>30</v>
      </c>
      <c r="D516" s="53"/>
      <c r="E516" s="53" t="s">
        <v>25</v>
      </c>
      <c r="F516" s="180">
        <v>46</v>
      </c>
      <c r="G516" s="180" t="str">
        <f t="shared" si="15"/>
        <v>2E</v>
      </c>
      <c r="H516" s="53"/>
      <c r="I516" s="69">
        <f t="shared" si="16"/>
        <v>44</v>
      </c>
      <c r="J516" s="186" t="s">
        <v>1200</v>
      </c>
      <c r="L516" s="3"/>
      <c r="M516" s="3">
        <f t="shared" si="17"/>
        <v>42</v>
      </c>
      <c r="N516" s="138" t="s">
        <v>1208</v>
      </c>
      <c r="P516" s="69"/>
      <c r="Q516" s="186"/>
    </row>
    <row r="517" spans="1:76" x14ac:dyDescent="0.25">
      <c r="A517" s="132" t="s">
        <v>30</v>
      </c>
      <c r="B517" s="54">
        <v>0</v>
      </c>
      <c r="C517" s="54" t="str">
        <f t="shared" si="14"/>
        <v>0</v>
      </c>
      <c r="D517" s="53"/>
      <c r="E517" s="53" t="s">
        <v>30</v>
      </c>
      <c r="F517" s="180">
        <v>0</v>
      </c>
      <c r="G517" s="180" t="str">
        <f t="shared" si="15"/>
        <v>0</v>
      </c>
      <c r="H517" s="53"/>
      <c r="I517" s="3">
        <f t="shared" si="16"/>
        <v>0</v>
      </c>
      <c r="J517" s="138">
        <v>0</v>
      </c>
      <c r="L517" s="3"/>
      <c r="M517" s="3">
        <f t="shared" si="17"/>
        <v>0</v>
      </c>
      <c r="N517" s="138">
        <v>0</v>
      </c>
      <c r="P517" s="3"/>
    </row>
    <row r="518" spans="1:76" x14ac:dyDescent="0.25">
      <c r="A518" s="132" t="s">
        <v>35</v>
      </c>
      <c r="B518" s="131">
        <v>99</v>
      </c>
      <c r="C518" s="131" t="str">
        <f t="shared" ref="C518:C581" si="18">DEC2HEX(B518)</f>
        <v>63</v>
      </c>
      <c r="D518" s="176"/>
      <c r="E518" s="176" t="s">
        <v>35</v>
      </c>
      <c r="F518" s="178">
        <v>69</v>
      </c>
      <c r="G518" s="178" t="str">
        <f t="shared" ref="G518:G576" si="19">DEC2HEX(F518)</f>
        <v>45</v>
      </c>
      <c r="H518" s="176"/>
      <c r="I518" s="3">
        <f t="shared" si="16"/>
        <v>28</v>
      </c>
      <c r="J518" s="138" t="s">
        <v>1205</v>
      </c>
      <c r="L518" s="3"/>
      <c r="M518" s="3">
        <f t="shared" si="17"/>
        <v>58</v>
      </c>
      <c r="N518" s="138" t="s">
        <v>1209</v>
      </c>
      <c r="P518" s="3"/>
    </row>
    <row r="519" spans="1:76" x14ac:dyDescent="0.25">
      <c r="A519" s="132" t="s">
        <v>40</v>
      </c>
      <c r="B519" s="131">
        <v>2</v>
      </c>
      <c r="C519" s="131" t="str">
        <f t="shared" si="18"/>
        <v>2</v>
      </c>
      <c r="D519" s="176"/>
      <c r="E519" s="176" t="s">
        <v>40</v>
      </c>
      <c r="F519" s="178">
        <v>20</v>
      </c>
      <c r="G519" s="178" t="str">
        <f t="shared" si="19"/>
        <v>14</v>
      </c>
      <c r="H519" s="176"/>
      <c r="I519" s="3">
        <f t="shared" si="16"/>
        <v>13</v>
      </c>
      <c r="J519" s="138" t="s">
        <v>1206</v>
      </c>
      <c r="L519" s="3"/>
      <c r="M519" s="3">
        <f t="shared" si="17"/>
        <v>22</v>
      </c>
      <c r="N519" s="138">
        <v>16</v>
      </c>
      <c r="P519" s="3"/>
    </row>
    <row r="520" spans="1:76" x14ac:dyDescent="0.25">
      <c r="A520" s="132" t="s">
        <v>45</v>
      </c>
      <c r="B520" s="131">
        <v>75</v>
      </c>
      <c r="C520" s="131" t="str">
        <f t="shared" si="18"/>
        <v>4B</v>
      </c>
      <c r="D520" s="176"/>
      <c r="E520" s="176" t="s">
        <v>45</v>
      </c>
      <c r="F520" s="178">
        <v>84</v>
      </c>
      <c r="G520" s="178" t="str">
        <f t="shared" si="19"/>
        <v>54</v>
      </c>
      <c r="H520" s="176"/>
      <c r="I520" s="3">
        <f t="shared" si="16"/>
        <v>109</v>
      </c>
      <c r="J520" s="138" t="s">
        <v>1098</v>
      </c>
      <c r="L520" s="3"/>
      <c r="M520" s="3">
        <f t="shared" si="17"/>
        <v>64</v>
      </c>
      <c r="N520" s="138">
        <v>40</v>
      </c>
      <c r="P520" s="3"/>
    </row>
    <row r="521" spans="1:76" x14ac:dyDescent="0.25">
      <c r="A521" s="132" t="s">
        <v>50</v>
      </c>
      <c r="B521" s="131">
        <v>0</v>
      </c>
      <c r="C521" s="131" t="str">
        <f t="shared" si="18"/>
        <v>0</v>
      </c>
      <c r="D521" s="176"/>
      <c r="E521" s="176" t="s">
        <v>50</v>
      </c>
      <c r="F521" s="178">
        <v>0</v>
      </c>
      <c r="G521" s="178" t="str">
        <f t="shared" si="19"/>
        <v>0</v>
      </c>
      <c r="H521" s="176"/>
      <c r="I521" s="3">
        <f t="shared" si="16"/>
        <v>0</v>
      </c>
      <c r="J521" s="138">
        <v>0</v>
      </c>
      <c r="L521" s="3"/>
      <c r="M521" s="3">
        <f t="shared" si="17"/>
        <v>0</v>
      </c>
      <c r="N521" s="138">
        <v>0</v>
      </c>
      <c r="P521" s="3"/>
    </row>
    <row r="522" spans="1:76" x14ac:dyDescent="0.25">
      <c r="A522" s="132" t="s">
        <v>55</v>
      </c>
      <c r="B522" s="54">
        <v>0</v>
      </c>
      <c r="C522" s="54" t="str">
        <f t="shared" si="18"/>
        <v>0</v>
      </c>
      <c r="D522" s="53"/>
      <c r="E522" s="53" t="s">
        <v>55</v>
      </c>
      <c r="F522" s="180">
        <v>0</v>
      </c>
      <c r="G522" s="180" t="str">
        <f t="shared" si="19"/>
        <v>0</v>
      </c>
      <c r="H522" s="53"/>
      <c r="I522" s="3">
        <f t="shared" si="16"/>
        <v>0</v>
      </c>
      <c r="J522" s="138">
        <v>0</v>
      </c>
      <c r="L522" s="3"/>
      <c r="M522" s="3">
        <f t="shared" si="17"/>
        <v>0</v>
      </c>
      <c r="N522" s="138">
        <v>0</v>
      </c>
      <c r="P522" s="3"/>
    </row>
    <row r="523" spans="1:76" x14ac:dyDescent="0.25">
      <c r="A523" s="132" t="s">
        <v>60</v>
      </c>
      <c r="B523" s="54">
        <v>0</v>
      </c>
      <c r="C523" s="54" t="str">
        <f t="shared" si="18"/>
        <v>0</v>
      </c>
      <c r="D523" s="53"/>
      <c r="E523" s="53" t="s">
        <v>60</v>
      </c>
      <c r="F523" s="180">
        <v>0</v>
      </c>
      <c r="G523" s="180" t="str">
        <f t="shared" si="19"/>
        <v>0</v>
      </c>
      <c r="H523" s="53"/>
      <c r="I523" s="3">
        <f t="shared" si="16"/>
        <v>0</v>
      </c>
      <c r="J523" s="138">
        <v>0</v>
      </c>
      <c r="L523" s="3"/>
      <c r="M523" s="3">
        <f t="shared" si="17"/>
        <v>0</v>
      </c>
      <c r="N523" s="138">
        <v>0</v>
      </c>
      <c r="P523" s="3"/>
    </row>
    <row r="524" spans="1:76" x14ac:dyDescent="0.25">
      <c r="A524" s="132" t="s">
        <v>65</v>
      </c>
      <c r="B524" s="54">
        <v>0</v>
      </c>
      <c r="C524" s="54" t="str">
        <f t="shared" si="18"/>
        <v>0</v>
      </c>
      <c r="D524" s="53"/>
      <c r="E524" s="53" t="s">
        <v>65</v>
      </c>
      <c r="F524" s="180">
        <v>0</v>
      </c>
      <c r="G524" s="180" t="str">
        <f t="shared" si="19"/>
        <v>0</v>
      </c>
      <c r="H524" s="53"/>
      <c r="I524" s="3">
        <f t="shared" si="16"/>
        <v>0</v>
      </c>
      <c r="J524" s="138">
        <v>0</v>
      </c>
      <c r="L524" s="3"/>
      <c r="M524" s="3">
        <f t="shared" si="17"/>
        <v>0</v>
      </c>
      <c r="N524" s="138">
        <v>0</v>
      </c>
      <c r="P524" s="3"/>
    </row>
    <row r="525" spans="1:76" x14ac:dyDescent="0.25">
      <c r="A525" s="132" t="s">
        <v>70</v>
      </c>
      <c r="B525" s="54">
        <v>0</v>
      </c>
      <c r="C525" s="54" t="str">
        <f t="shared" si="18"/>
        <v>0</v>
      </c>
      <c r="D525" s="53"/>
      <c r="E525" s="53" t="s">
        <v>70</v>
      </c>
      <c r="F525" s="180">
        <v>0</v>
      </c>
      <c r="G525" s="180" t="str">
        <f t="shared" si="19"/>
        <v>0</v>
      </c>
      <c r="H525" s="53"/>
      <c r="I525" s="3">
        <f t="shared" si="16"/>
        <v>0</v>
      </c>
      <c r="J525" s="138">
        <v>0</v>
      </c>
      <c r="L525" s="3"/>
      <c r="M525" s="3">
        <f t="shared" si="17"/>
        <v>0</v>
      </c>
      <c r="N525" s="138">
        <v>0</v>
      </c>
      <c r="P525" s="3"/>
    </row>
    <row r="526" spans="1:76" x14ac:dyDescent="0.25">
      <c r="A526" s="132" t="s">
        <v>75</v>
      </c>
      <c r="B526" s="54">
        <v>0</v>
      </c>
      <c r="C526" s="54" t="str">
        <f t="shared" si="18"/>
        <v>0</v>
      </c>
      <c r="D526" s="53"/>
      <c r="E526" s="53" t="s">
        <v>75</v>
      </c>
      <c r="F526" s="180">
        <v>0</v>
      </c>
      <c r="G526" s="180" t="str">
        <f t="shared" si="19"/>
        <v>0</v>
      </c>
      <c r="H526" s="53"/>
      <c r="I526" s="3">
        <f t="shared" si="16"/>
        <v>0</v>
      </c>
      <c r="J526" s="138">
        <v>0</v>
      </c>
      <c r="L526" s="3"/>
      <c r="M526" s="3">
        <f t="shared" si="17"/>
        <v>0</v>
      </c>
      <c r="N526" s="138">
        <v>0</v>
      </c>
      <c r="P526" s="3"/>
    </row>
    <row r="527" spans="1:76" x14ac:dyDescent="0.25">
      <c r="A527" s="132" t="s">
        <v>80</v>
      </c>
      <c r="B527" s="54">
        <v>0</v>
      </c>
      <c r="C527" s="54" t="str">
        <f t="shared" si="18"/>
        <v>0</v>
      </c>
      <c r="D527" s="53"/>
      <c r="E527" s="53" t="s">
        <v>80</v>
      </c>
      <c r="F527" s="180">
        <v>0</v>
      </c>
      <c r="G527" s="180" t="str">
        <f t="shared" si="19"/>
        <v>0</v>
      </c>
      <c r="H527" s="53"/>
      <c r="I527" s="3">
        <f t="shared" si="16"/>
        <v>0</v>
      </c>
      <c r="J527" s="138">
        <v>0</v>
      </c>
      <c r="L527" s="3"/>
      <c r="M527" s="3">
        <f t="shared" si="17"/>
        <v>0</v>
      </c>
      <c r="N527" s="138">
        <v>0</v>
      </c>
      <c r="P527" s="3"/>
    </row>
    <row r="528" spans="1:76" x14ac:dyDescent="0.25">
      <c r="A528" s="132" t="s">
        <v>85</v>
      </c>
      <c r="B528" s="54">
        <v>0</v>
      </c>
      <c r="C528" s="54" t="str">
        <f t="shared" si="18"/>
        <v>0</v>
      </c>
      <c r="D528" s="53"/>
      <c r="E528" s="53" t="s">
        <v>85</v>
      </c>
      <c r="F528" s="180">
        <v>0</v>
      </c>
      <c r="G528" s="180" t="str">
        <f t="shared" si="19"/>
        <v>0</v>
      </c>
      <c r="H528" s="53"/>
      <c r="I528" s="3">
        <f t="shared" si="16"/>
        <v>0</v>
      </c>
      <c r="J528" s="138">
        <v>0</v>
      </c>
      <c r="L528" s="3"/>
      <c r="M528" s="3">
        <f t="shared" si="17"/>
        <v>0</v>
      </c>
      <c r="N528" s="138">
        <v>0</v>
      </c>
      <c r="P528" s="3"/>
    </row>
    <row r="529" spans="1:16" x14ac:dyDescent="0.25">
      <c r="A529" s="132" t="s">
        <v>90</v>
      </c>
      <c r="B529" s="54">
        <v>0</v>
      </c>
      <c r="C529" s="54" t="str">
        <f t="shared" si="18"/>
        <v>0</v>
      </c>
      <c r="D529" s="53"/>
      <c r="E529" s="53" t="s">
        <v>90</v>
      </c>
      <c r="F529" s="180">
        <v>0</v>
      </c>
      <c r="G529" s="180" t="str">
        <f t="shared" si="19"/>
        <v>0</v>
      </c>
      <c r="H529" s="53"/>
      <c r="I529" s="3">
        <f t="shared" si="16"/>
        <v>0</v>
      </c>
      <c r="J529" s="138">
        <v>0</v>
      </c>
      <c r="L529" s="3"/>
      <c r="M529" s="3">
        <f t="shared" si="17"/>
        <v>0</v>
      </c>
      <c r="N529" s="138">
        <v>0</v>
      </c>
      <c r="P529" s="3"/>
    </row>
    <row r="530" spans="1:16" x14ac:dyDescent="0.25">
      <c r="A530" s="132" t="s">
        <v>95</v>
      </c>
      <c r="B530" s="54">
        <v>0</v>
      </c>
      <c r="C530" s="54" t="str">
        <f t="shared" si="18"/>
        <v>0</v>
      </c>
      <c r="D530" s="53"/>
      <c r="E530" s="53" t="s">
        <v>95</v>
      </c>
      <c r="F530" s="180">
        <v>0</v>
      </c>
      <c r="G530" s="180" t="str">
        <f t="shared" si="19"/>
        <v>0</v>
      </c>
      <c r="H530" s="53"/>
      <c r="I530" s="3">
        <f t="shared" si="16"/>
        <v>0</v>
      </c>
      <c r="J530" s="138">
        <v>0</v>
      </c>
      <c r="L530" s="3"/>
      <c r="M530" s="3">
        <f t="shared" si="17"/>
        <v>0</v>
      </c>
      <c r="N530" s="138">
        <v>0</v>
      </c>
      <c r="P530" s="3"/>
    </row>
    <row r="531" spans="1:16" x14ac:dyDescent="0.25">
      <c r="A531" s="132" t="s">
        <v>100</v>
      </c>
      <c r="B531" s="54">
        <v>0</v>
      </c>
      <c r="C531" s="54" t="str">
        <f t="shared" si="18"/>
        <v>0</v>
      </c>
      <c r="D531" s="53"/>
      <c r="E531" s="53" t="s">
        <v>100</v>
      </c>
      <c r="F531" s="180">
        <v>0</v>
      </c>
      <c r="G531" s="180" t="str">
        <f t="shared" si="19"/>
        <v>0</v>
      </c>
      <c r="H531" s="53"/>
      <c r="I531" s="3">
        <f t="shared" si="16"/>
        <v>0</v>
      </c>
      <c r="J531" s="138">
        <v>0</v>
      </c>
      <c r="L531" s="3"/>
      <c r="M531" s="3">
        <f t="shared" si="17"/>
        <v>0</v>
      </c>
      <c r="N531" s="138">
        <v>0</v>
      </c>
      <c r="P531" s="3"/>
    </row>
    <row r="532" spans="1:16" x14ac:dyDescent="0.25">
      <c r="A532" s="132" t="s">
        <v>105</v>
      </c>
      <c r="B532" s="54">
        <v>0</v>
      </c>
      <c r="C532" s="54" t="str">
        <f t="shared" si="18"/>
        <v>0</v>
      </c>
      <c r="D532" s="53"/>
      <c r="E532" s="53" t="s">
        <v>105</v>
      </c>
      <c r="F532" s="180">
        <v>0</v>
      </c>
      <c r="G532" s="180" t="str">
        <f t="shared" si="19"/>
        <v>0</v>
      </c>
      <c r="H532" s="53"/>
      <c r="I532" s="3">
        <f t="shared" si="16"/>
        <v>0</v>
      </c>
      <c r="J532" s="138">
        <v>0</v>
      </c>
      <c r="L532" s="3"/>
      <c r="M532" s="3">
        <f t="shared" si="17"/>
        <v>0</v>
      </c>
      <c r="N532" s="138">
        <v>0</v>
      </c>
      <c r="P532" s="3"/>
    </row>
    <row r="533" spans="1:16" x14ac:dyDescent="0.25">
      <c r="A533" s="132" t="s">
        <v>110</v>
      </c>
      <c r="B533" s="54">
        <v>0</v>
      </c>
      <c r="C533" s="54" t="str">
        <f t="shared" si="18"/>
        <v>0</v>
      </c>
      <c r="D533" s="53"/>
      <c r="E533" s="53" t="s">
        <v>110</v>
      </c>
      <c r="F533" s="180">
        <v>0</v>
      </c>
      <c r="G533" s="180" t="str">
        <f t="shared" si="19"/>
        <v>0</v>
      </c>
      <c r="H533" s="53"/>
      <c r="I533" s="3">
        <f t="shared" si="16"/>
        <v>0</v>
      </c>
      <c r="J533" s="138">
        <v>0</v>
      </c>
      <c r="L533" s="3"/>
      <c r="M533" s="3">
        <f t="shared" si="17"/>
        <v>0</v>
      </c>
      <c r="N533" s="138">
        <v>0</v>
      </c>
      <c r="P533" s="3"/>
    </row>
    <row r="534" spans="1:16" x14ac:dyDescent="0.25">
      <c r="A534" s="132" t="s">
        <v>115</v>
      </c>
      <c r="B534" s="54">
        <v>0</v>
      </c>
      <c r="C534" s="54" t="str">
        <f t="shared" si="18"/>
        <v>0</v>
      </c>
      <c r="D534" s="53"/>
      <c r="E534" s="53" t="s">
        <v>115</v>
      </c>
      <c r="F534" s="180">
        <v>0</v>
      </c>
      <c r="G534" s="180" t="str">
        <f t="shared" si="19"/>
        <v>0</v>
      </c>
      <c r="H534" s="53"/>
      <c r="I534" s="3">
        <f t="shared" si="16"/>
        <v>0</v>
      </c>
      <c r="J534" s="138">
        <v>0</v>
      </c>
      <c r="L534" s="3"/>
      <c r="M534" s="3">
        <f t="shared" si="17"/>
        <v>0</v>
      </c>
      <c r="N534" s="138">
        <v>0</v>
      </c>
      <c r="P534" s="3"/>
    </row>
    <row r="535" spans="1:16" x14ac:dyDescent="0.25">
      <c r="A535" s="132" t="s">
        <v>120</v>
      </c>
      <c r="B535" s="54">
        <v>0</v>
      </c>
      <c r="C535" s="54" t="str">
        <f t="shared" si="18"/>
        <v>0</v>
      </c>
      <c r="D535" s="53"/>
      <c r="E535" s="53" t="s">
        <v>120</v>
      </c>
      <c r="F535" s="180">
        <v>0</v>
      </c>
      <c r="G535" s="180" t="str">
        <f t="shared" si="19"/>
        <v>0</v>
      </c>
      <c r="H535" s="53"/>
      <c r="I535" s="3">
        <f t="shared" si="16"/>
        <v>0</v>
      </c>
      <c r="J535" s="138">
        <v>0</v>
      </c>
      <c r="L535" s="3"/>
      <c r="M535" s="3">
        <f t="shared" si="17"/>
        <v>0</v>
      </c>
      <c r="N535" s="138">
        <v>0</v>
      </c>
      <c r="P535" s="3"/>
    </row>
    <row r="536" spans="1:16" x14ac:dyDescent="0.25">
      <c r="A536" s="132" t="s">
        <v>125</v>
      </c>
      <c r="B536" s="54">
        <v>0</v>
      </c>
      <c r="C536" s="54" t="str">
        <f t="shared" si="18"/>
        <v>0</v>
      </c>
      <c r="D536" s="53"/>
      <c r="E536" s="53" t="s">
        <v>125</v>
      </c>
      <c r="F536" s="180">
        <v>0</v>
      </c>
      <c r="G536" s="180" t="str">
        <f t="shared" si="19"/>
        <v>0</v>
      </c>
      <c r="H536" s="53"/>
      <c r="I536" s="3">
        <f t="shared" si="16"/>
        <v>0</v>
      </c>
      <c r="J536" s="138">
        <v>0</v>
      </c>
      <c r="L536" s="3"/>
      <c r="M536" s="3">
        <f t="shared" si="17"/>
        <v>0</v>
      </c>
      <c r="N536" s="138">
        <v>0</v>
      </c>
      <c r="P536" s="3"/>
    </row>
    <row r="537" spans="1:16" x14ac:dyDescent="0.25">
      <c r="A537" s="132" t="s">
        <v>130</v>
      </c>
      <c r="B537" s="54">
        <v>0</v>
      </c>
      <c r="C537" s="54" t="str">
        <f t="shared" si="18"/>
        <v>0</v>
      </c>
      <c r="D537" s="53"/>
      <c r="E537" s="53" t="s">
        <v>130</v>
      </c>
      <c r="F537" s="180">
        <v>0</v>
      </c>
      <c r="G537" s="180" t="str">
        <f t="shared" si="19"/>
        <v>0</v>
      </c>
      <c r="H537" s="53"/>
      <c r="I537" s="3">
        <f t="shared" si="16"/>
        <v>0</v>
      </c>
      <c r="J537" s="138">
        <v>0</v>
      </c>
      <c r="L537" s="3"/>
      <c r="M537" s="3">
        <f t="shared" si="17"/>
        <v>0</v>
      </c>
      <c r="N537" s="138">
        <v>0</v>
      </c>
      <c r="P537" s="3"/>
    </row>
    <row r="538" spans="1:16" x14ac:dyDescent="0.25">
      <c r="A538" s="132" t="s">
        <v>135</v>
      </c>
      <c r="B538" s="54">
        <v>0</v>
      </c>
      <c r="C538" s="54" t="str">
        <f t="shared" si="18"/>
        <v>0</v>
      </c>
      <c r="D538" s="53"/>
      <c r="E538" s="53" t="s">
        <v>135</v>
      </c>
      <c r="F538" s="180">
        <v>0</v>
      </c>
      <c r="G538" s="180" t="str">
        <f t="shared" si="19"/>
        <v>0</v>
      </c>
      <c r="H538" s="53"/>
      <c r="I538" s="3">
        <f t="shared" si="16"/>
        <v>0</v>
      </c>
      <c r="J538" s="138">
        <v>0</v>
      </c>
      <c r="L538" s="3"/>
      <c r="M538" s="3">
        <f t="shared" si="17"/>
        <v>0</v>
      </c>
      <c r="N538" s="138">
        <v>0</v>
      </c>
      <c r="P538" s="3"/>
    </row>
    <row r="539" spans="1:16" x14ac:dyDescent="0.25">
      <c r="A539" s="132" t="s">
        <v>142</v>
      </c>
      <c r="B539" s="54">
        <v>0</v>
      </c>
      <c r="C539" s="54" t="str">
        <f t="shared" si="18"/>
        <v>0</v>
      </c>
      <c r="D539" s="53"/>
      <c r="E539" s="53" t="s">
        <v>142</v>
      </c>
      <c r="F539" s="180">
        <v>0</v>
      </c>
      <c r="G539" s="180" t="str">
        <f t="shared" si="19"/>
        <v>0</v>
      </c>
      <c r="H539" s="53"/>
      <c r="I539" s="3">
        <f t="shared" si="16"/>
        <v>0</v>
      </c>
      <c r="J539" s="138">
        <v>0</v>
      </c>
      <c r="L539" s="3"/>
      <c r="M539" s="3">
        <f t="shared" si="17"/>
        <v>0</v>
      </c>
      <c r="N539" s="138">
        <v>0</v>
      </c>
      <c r="P539" s="3"/>
    </row>
    <row r="540" spans="1:16" x14ac:dyDescent="0.25">
      <c r="A540" s="132" t="s">
        <v>149</v>
      </c>
      <c r="B540" s="54">
        <v>0</v>
      </c>
      <c r="C540" s="54" t="str">
        <f t="shared" si="18"/>
        <v>0</v>
      </c>
      <c r="D540" s="53"/>
      <c r="E540" s="53" t="s">
        <v>149</v>
      </c>
      <c r="F540" s="180">
        <v>0</v>
      </c>
      <c r="G540" s="180" t="str">
        <f t="shared" si="19"/>
        <v>0</v>
      </c>
      <c r="H540" s="53"/>
      <c r="I540" s="3">
        <f t="shared" si="16"/>
        <v>0</v>
      </c>
      <c r="J540" s="138">
        <v>0</v>
      </c>
      <c r="L540" s="3"/>
      <c r="M540" s="3">
        <f t="shared" si="17"/>
        <v>0</v>
      </c>
      <c r="N540" s="138">
        <v>0</v>
      </c>
      <c r="P540" s="3"/>
    </row>
    <row r="541" spans="1:16" x14ac:dyDescent="0.25">
      <c r="A541" s="132" t="s">
        <v>155</v>
      </c>
      <c r="B541" s="54">
        <v>0</v>
      </c>
      <c r="C541" s="54" t="str">
        <f t="shared" si="18"/>
        <v>0</v>
      </c>
      <c r="D541" s="53"/>
      <c r="E541" s="53" t="s">
        <v>155</v>
      </c>
      <c r="F541" s="180">
        <v>0</v>
      </c>
      <c r="G541" s="180" t="str">
        <f t="shared" si="19"/>
        <v>0</v>
      </c>
      <c r="H541" s="53"/>
      <c r="I541" s="3">
        <f t="shared" si="16"/>
        <v>0</v>
      </c>
      <c r="J541" s="138">
        <v>0</v>
      </c>
      <c r="L541" s="3"/>
      <c r="M541" s="3">
        <f t="shared" si="17"/>
        <v>0</v>
      </c>
      <c r="N541" s="138">
        <v>0</v>
      </c>
      <c r="P541" s="3"/>
    </row>
    <row r="542" spans="1:16" x14ac:dyDescent="0.25">
      <c r="A542" s="132" t="s">
        <v>160</v>
      </c>
      <c r="B542" s="54">
        <v>0</v>
      </c>
      <c r="C542" s="54" t="str">
        <f t="shared" si="18"/>
        <v>0</v>
      </c>
      <c r="D542" s="53"/>
      <c r="E542" s="53" t="s">
        <v>160</v>
      </c>
      <c r="F542" s="180">
        <v>0</v>
      </c>
      <c r="G542" s="180" t="str">
        <f t="shared" si="19"/>
        <v>0</v>
      </c>
      <c r="H542" s="53"/>
      <c r="I542" s="3">
        <f t="shared" si="16"/>
        <v>0</v>
      </c>
      <c r="J542" s="138">
        <v>0</v>
      </c>
      <c r="L542" s="3"/>
      <c r="M542" s="3">
        <f t="shared" si="17"/>
        <v>0</v>
      </c>
      <c r="N542" s="138">
        <v>0</v>
      </c>
      <c r="P542" s="3"/>
    </row>
    <row r="543" spans="1:16" x14ac:dyDescent="0.25">
      <c r="A543" s="132" t="s">
        <v>165</v>
      </c>
      <c r="B543" s="54">
        <v>0</v>
      </c>
      <c r="C543" s="54" t="str">
        <f t="shared" si="18"/>
        <v>0</v>
      </c>
      <c r="D543" s="53"/>
      <c r="E543" s="53" t="s">
        <v>165</v>
      </c>
      <c r="F543" s="180">
        <v>0</v>
      </c>
      <c r="G543" s="180" t="str">
        <f t="shared" si="19"/>
        <v>0</v>
      </c>
      <c r="H543" s="53"/>
      <c r="I543" s="3">
        <f t="shared" si="16"/>
        <v>0</v>
      </c>
      <c r="J543" s="138">
        <v>0</v>
      </c>
      <c r="L543" s="3"/>
      <c r="M543" s="3">
        <f t="shared" si="17"/>
        <v>0</v>
      </c>
      <c r="N543" s="138">
        <v>0</v>
      </c>
      <c r="P543" s="3"/>
    </row>
    <row r="544" spans="1:16" x14ac:dyDescent="0.25">
      <c r="A544" s="132" t="s">
        <v>171</v>
      </c>
      <c r="B544" s="54">
        <v>2</v>
      </c>
      <c r="C544" s="54" t="str">
        <f t="shared" si="18"/>
        <v>2</v>
      </c>
      <c r="D544" s="53"/>
      <c r="E544" s="53" t="s">
        <v>171</v>
      </c>
      <c r="F544" s="180">
        <v>2</v>
      </c>
      <c r="G544" s="180" t="str">
        <f t="shared" si="19"/>
        <v>2</v>
      </c>
      <c r="H544" s="53"/>
      <c r="I544" s="3">
        <f t="shared" si="16"/>
        <v>2</v>
      </c>
      <c r="J544" s="138">
        <v>2</v>
      </c>
      <c r="L544" s="3"/>
      <c r="M544" s="3">
        <f t="shared" si="17"/>
        <v>2</v>
      </c>
      <c r="N544" s="138">
        <v>2</v>
      </c>
      <c r="P544" s="3"/>
    </row>
    <row r="545" spans="1:16" x14ac:dyDescent="0.25">
      <c r="A545" s="132" t="s">
        <v>176</v>
      </c>
      <c r="B545" s="54">
        <v>0</v>
      </c>
      <c r="C545" s="54" t="str">
        <f t="shared" si="18"/>
        <v>0</v>
      </c>
      <c r="D545" s="53"/>
      <c r="E545" s="53" t="s">
        <v>176</v>
      </c>
      <c r="F545" s="180">
        <v>0</v>
      </c>
      <c r="G545" s="180" t="str">
        <f t="shared" si="19"/>
        <v>0</v>
      </c>
      <c r="H545" s="53"/>
      <c r="I545" s="3">
        <f t="shared" si="16"/>
        <v>0</v>
      </c>
      <c r="J545" s="138">
        <v>0</v>
      </c>
      <c r="L545" s="3"/>
      <c r="M545" s="3">
        <f t="shared" si="17"/>
        <v>0</v>
      </c>
      <c r="N545" s="138">
        <v>0</v>
      </c>
      <c r="P545" s="3"/>
    </row>
    <row r="546" spans="1:16" x14ac:dyDescent="0.25">
      <c r="A546" s="132" t="s">
        <v>182</v>
      </c>
      <c r="B546" s="131">
        <v>161</v>
      </c>
      <c r="C546" s="131" t="str">
        <f t="shared" si="18"/>
        <v>A1</v>
      </c>
      <c r="D546" s="176"/>
      <c r="E546" s="176" t="s">
        <v>182</v>
      </c>
      <c r="F546" s="178">
        <v>161</v>
      </c>
      <c r="G546" s="178" t="str">
        <f t="shared" si="19"/>
        <v>A1</v>
      </c>
      <c r="H546" s="176"/>
      <c r="I546" s="3">
        <f t="shared" si="16"/>
        <v>161</v>
      </c>
      <c r="J546" s="138" t="s">
        <v>1090</v>
      </c>
      <c r="L546" s="3"/>
      <c r="M546" s="3">
        <f t="shared" si="17"/>
        <v>161</v>
      </c>
      <c r="N546" s="138" t="s">
        <v>1090</v>
      </c>
      <c r="P546" s="3"/>
    </row>
    <row r="547" spans="1:16" x14ac:dyDescent="0.25">
      <c r="A547" s="132" t="s">
        <v>187</v>
      </c>
      <c r="B547" s="131">
        <v>0</v>
      </c>
      <c r="C547" s="131" t="str">
        <f t="shared" si="18"/>
        <v>0</v>
      </c>
      <c r="D547" s="176"/>
      <c r="E547" s="176" t="s">
        <v>187</v>
      </c>
      <c r="F547" s="178">
        <v>0</v>
      </c>
      <c r="G547" s="178" t="str">
        <f t="shared" si="19"/>
        <v>0</v>
      </c>
      <c r="H547" s="176"/>
      <c r="I547" s="3">
        <f t="shared" si="16"/>
        <v>0</v>
      </c>
      <c r="J547" s="138">
        <v>0</v>
      </c>
      <c r="L547" s="3"/>
      <c r="M547" s="3">
        <f t="shared" si="17"/>
        <v>0</v>
      </c>
      <c r="N547" s="138">
        <v>0</v>
      </c>
      <c r="P547" s="3"/>
    </row>
    <row r="548" spans="1:16" x14ac:dyDescent="0.25">
      <c r="A548" s="132" t="s">
        <v>193</v>
      </c>
      <c r="B548" s="54">
        <v>4</v>
      </c>
      <c r="C548" s="54" t="str">
        <f t="shared" si="18"/>
        <v>4</v>
      </c>
      <c r="D548" s="53"/>
      <c r="E548" s="53" t="s">
        <v>193</v>
      </c>
      <c r="F548" s="180">
        <v>4</v>
      </c>
      <c r="G548" s="180" t="str">
        <f t="shared" si="19"/>
        <v>4</v>
      </c>
      <c r="H548" s="53"/>
      <c r="I548" s="3">
        <f t="shared" si="16"/>
        <v>4</v>
      </c>
      <c r="J548" s="138">
        <v>4</v>
      </c>
      <c r="L548" s="3"/>
      <c r="M548" s="3">
        <f t="shared" si="17"/>
        <v>4</v>
      </c>
      <c r="N548" s="138">
        <v>4</v>
      </c>
      <c r="P548" s="3"/>
    </row>
    <row r="549" spans="1:16" x14ac:dyDescent="0.25">
      <c r="A549" s="132" t="s">
        <v>198</v>
      </c>
      <c r="B549" s="54">
        <v>0</v>
      </c>
      <c r="C549" s="54" t="str">
        <f t="shared" si="18"/>
        <v>0</v>
      </c>
      <c r="D549" s="53"/>
      <c r="E549" s="53" t="s">
        <v>198</v>
      </c>
      <c r="F549" s="180">
        <v>0</v>
      </c>
      <c r="G549" s="180" t="str">
        <f t="shared" si="19"/>
        <v>0</v>
      </c>
      <c r="H549" s="53"/>
      <c r="I549" s="3">
        <f t="shared" si="16"/>
        <v>0</v>
      </c>
      <c r="J549" s="138">
        <v>0</v>
      </c>
      <c r="L549" s="3"/>
      <c r="M549" s="3">
        <f t="shared" si="17"/>
        <v>0</v>
      </c>
      <c r="N549" s="138">
        <v>0</v>
      </c>
      <c r="P549" s="3"/>
    </row>
    <row r="550" spans="1:16" x14ac:dyDescent="0.25">
      <c r="A550" s="132" t="s">
        <v>204</v>
      </c>
      <c r="B550" s="131">
        <v>60</v>
      </c>
      <c r="C550" s="131" t="str">
        <f t="shared" si="18"/>
        <v>3C</v>
      </c>
      <c r="D550" s="176"/>
      <c r="E550" s="176" t="s">
        <v>204</v>
      </c>
      <c r="F550" s="178">
        <v>243</v>
      </c>
      <c r="G550" s="178" t="str">
        <f t="shared" si="19"/>
        <v>F3</v>
      </c>
      <c r="H550" s="176"/>
      <c r="I550" s="3">
        <f t="shared" si="16"/>
        <v>14</v>
      </c>
      <c r="J550" s="138" t="s">
        <v>1207</v>
      </c>
      <c r="L550" s="3"/>
      <c r="M550" s="3">
        <f t="shared" si="17"/>
        <v>117</v>
      </c>
      <c r="N550" s="138">
        <v>75</v>
      </c>
      <c r="P550" s="3"/>
    </row>
    <row r="551" spans="1:16" x14ac:dyDescent="0.25">
      <c r="A551" s="132" t="s">
        <v>209</v>
      </c>
      <c r="B551" s="131">
        <v>88</v>
      </c>
      <c r="C551" s="131" t="str">
        <f t="shared" si="18"/>
        <v>58</v>
      </c>
      <c r="D551" s="176"/>
      <c r="E551" s="176" t="s">
        <v>209</v>
      </c>
      <c r="F551" s="178">
        <v>96</v>
      </c>
      <c r="G551" s="178" t="str">
        <f t="shared" si="19"/>
        <v>60</v>
      </c>
      <c r="H551" s="176"/>
      <c r="I551" s="3">
        <f t="shared" si="16"/>
        <v>118</v>
      </c>
      <c r="J551" s="138">
        <v>76</v>
      </c>
      <c r="L551" s="3"/>
      <c r="M551" s="3">
        <f t="shared" si="17"/>
        <v>94</v>
      </c>
      <c r="N551" s="138" t="s">
        <v>1204</v>
      </c>
      <c r="P551" s="3"/>
    </row>
    <row r="552" spans="1:16" x14ac:dyDescent="0.25">
      <c r="A552" s="132" t="s">
        <v>214</v>
      </c>
      <c r="B552" s="54">
        <v>141</v>
      </c>
      <c r="C552" s="54" t="str">
        <f t="shared" si="18"/>
        <v>8D</v>
      </c>
      <c r="D552" s="53"/>
      <c r="E552" s="53" t="s">
        <v>214</v>
      </c>
      <c r="F552" s="180">
        <v>141</v>
      </c>
      <c r="G552" s="180" t="str">
        <f t="shared" si="19"/>
        <v>8D</v>
      </c>
      <c r="H552" s="53"/>
      <c r="I552" s="3">
        <f t="shared" si="16"/>
        <v>141</v>
      </c>
      <c r="J552" s="138" t="s">
        <v>1201</v>
      </c>
      <c r="L552" s="3"/>
      <c r="M552" s="3">
        <f t="shared" si="17"/>
        <v>141</v>
      </c>
      <c r="N552" s="138" t="s">
        <v>1201</v>
      </c>
      <c r="P552" s="3"/>
    </row>
    <row r="553" spans="1:16" x14ac:dyDescent="0.25">
      <c r="A553" s="132" t="s">
        <v>219</v>
      </c>
      <c r="B553" s="54">
        <v>255</v>
      </c>
      <c r="C553" s="54" t="str">
        <f t="shared" si="18"/>
        <v>FF</v>
      </c>
      <c r="D553" s="53"/>
      <c r="E553" s="53" t="s">
        <v>219</v>
      </c>
      <c r="F553" s="180">
        <v>255</v>
      </c>
      <c r="G553" s="180" t="str">
        <f t="shared" si="19"/>
        <v>FF</v>
      </c>
      <c r="H553" s="53"/>
      <c r="I553" s="3">
        <f t="shared" si="16"/>
        <v>255</v>
      </c>
      <c r="J553" s="138" t="s">
        <v>1093</v>
      </c>
      <c r="L553" s="3"/>
      <c r="M553" s="3">
        <f t="shared" si="17"/>
        <v>255</v>
      </c>
      <c r="N553" s="138" t="s">
        <v>1093</v>
      </c>
      <c r="P553" s="3"/>
    </row>
    <row r="554" spans="1:16" x14ac:dyDescent="0.25">
      <c r="A554" s="132" t="s">
        <v>226</v>
      </c>
      <c r="B554" s="131">
        <v>177</v>
      </c>
      <c r="C554" s="131" t="str">
        <f t="shared" si="18"/>
        <v>B1</v>
      </c>
      <c r="D554" s="176"/>
      <c r="E554" s="176" t="s">
        <v>226</v>
      </c>
      <c r="F554" s="178">
        <v>177</v>
      </c>
      <c r="G554" s="178" t="str">
        <f t="shared" si="19"/>
        <v>B1</v>
      </c>
      <c r="H554" s="176"/>
      <c r="I554" s="3">
        <f t="shared" si="16"/>
        <v>177</v>
      </c>
      <c r="J554" s="138" t="s">
        <v>1094</v>
      </c>
      <c r="L554" s="3"/>
      <c r="M554" s="3">
        <f t="shared" si="17"/>
        <v>177</v>
      </c>
      <c r="N554" s="138" t="s">
        <v>1094</v>
      </c>
      <c r="P554" s="3"/>
    </row>
    <row r="555" spans="1:16" x14ac:dyDescent="0.25">
      <c r="A555" s="132" t="s">
        <v>231</v>
      </c>
      <c r="B555" s="131">
        <v>0</v>
      </c>
      <c r="C555" s="131" t="str">
        <f t="shared" si="18"/>
        <v>0</v>
      </c>
      <c r="D555" s="176"/>
      <c r="E555" s="176" t="s">
        <v>231</v>
      </c>
      <c r="F555" s="178">
        <v>0</v>
      </c>
      <c r="G555" s="178" t="str">
        <f t="shared" si="19"/>
        <v>0</v>
      </c>
      <c r="H555" s="176"/>
      <c r="I555" s="3">
        <f t="shared" si="16"/>
        <v>0</v>
      </c>
      <c r="J555" s="138">
        <v>0</v>
      </c>
      <c r="L555" s="3"/>
      <c r="M555" s="3">
        <f t="shared" si="17"/>
        <v>0</v>
      </c>
      <c r="N555" s="138">
        <v>0</v>
      </c>
      <c r="P555" s="3"/>
    </row>
    <row r="556" spans="1:16" x14ac:dyDescent="0.25">
      <c r="A556" s="132" t="s">
        <v>236</v>
      </c>
      <c r="B556" s="139">
        <v>28</v>
      </c>
      <c r="C556" s="139" t="str">
        <f t="shared" si="18"/>
        <v>1C</v>
      </c>
      <c r="D556" s="53"/>
      <c r="E556" s="53" t="s">
        <v>236</v>
      </c>
      <c r="F556" s="181">
        <v>26</v>
      </c>
      <c r="G556" s="181" t="str">
        <f t="shared" si="19"/>
        <v>1A</v>
      </c>
      <c r="H556" s="53"/>
      <c r="I556" s="3">
        <f t="shared" si="16"/>
        <v>28</v>
      </c>
      <c r="J556" s="138" t="s">
        <v>1205</v>
      </c>
      <c r="L556" s="3"/>
      <c r="M556" s="3">
        <f t="shared" si="17"/>
        <v>26</v>
      </c>
      <c r="N556" s="138" t="s">
        <v>1095</v>
      </c>
      <c r="P556" s="3"/>
    </row>
    <row r="557" spans="1:16" x14ac:dyDescent="0.25">
      <c r="A557" s="132" t="s">
        <v>241</v>
      </c>
      <c r="B557" s="139">
        <v>0</v>
      </c>
      <c r="C557" s="139" t="str">
        <f t="shared" si="18"/>
        <v>0</v>
      </c>
      <c r="D557" s="53"/>
      <c r="E557" s="53" t="s">
        <v>241</v>
      </c>
      <c r="F557" s="181">
        <v>0</v>
      </c>
      <c r="G557" s="181" t="str">
        <f t="shared" si="19"/>
        <v>0</v>
      </c>
      <c r="H557" s="53"/>
      <c r="I557" s="3">
        <f t="shared" si="16"/>
        <v>0</v>
      </c>
      <c r="J557" s="138">
        <v>0</v>
      </c>
      <c r="L557" s="3"/>
      <c r="M557" s="3">
        <f t="shared" si="17"/>
        <v>0</v>
      </c>
      <c r="N557" s="138">
        <v>0</v>
      </c>
      <c r="P557" s="3"/>
    </row>
    <row r="558" spans="1:16" x14ac:dyDescent="0.25">
      <c r="A558" s="132" t="s">
        <v>246</v>
      </c>
      <c r="B558" s="139">
        <v>233</v>
      </c>
      <c r="C558" s="139" t="str">
        <f t="shared" si="18"/>
        <v>E9</v>
      </c>
      <c r="D558" s="53"/>
      <c r="E558" s="53" t="s">
        <v>246</v>
      </c>
      <c r="F558" s="181">
        <v>217</v>
      </c>
      <c r="G558" s="181" t="str">
        <f t="shared" si="19"/>
        <v>D9</v>
      </c>
      <c r="H558" s="53"/>
      <c r="I558" s="3">
        <f t="shared" si="16"/>
        <v>33</v>
      </c>
      <c r="J558" s="138">
        <v>21</v>
      </c>
      <c r="L558" s="3"/>
      <c r="M558" s="3">
        <f t="shared" si="17"/>
        <v>29</v>
      </c>
      <c r="N558" s="138" t="s">
        <v>1210</v>
      </c>
      <c r="P558" s="3"/>
    </row>
    <row r="559" spans="1:16" x14ac:dyDescent="0.25">
      <c r="A559" s="132" t="s">
        <v>251</v>
      </c>
      <c r="B559" s="139">
        <v>36</v>
      </c>
      <c r="C559" s="139" t="str">
        <f t="shared" si="18"/>
        <v>24</v>
      </c>
      <c r="D559" s="53"/>
      <c r="E559" s="53" t="s">
        <v>251</v>
      </c>
      <c r="F559" s="181">
        <v>71</v>
      </c>
      <c r="G559" s="181" t="str">
        <f t="shared" si="19"/>
        <v>47</v>
      </c>
      <c r="H559" s="53"/>
      <c r="I559" s="3">
        <f t="shared" si="16"/>
        <v>8</v>
      </c>
      <c r="J559" s="138">
        <v>8</v>
      </c>
      <c r="L559" s="3"/>
      <c r="M559" s="3">
        <f t="shared" si="17"/>
        <v>30</v>
      </c>
      <c r="N559" s="138" t="s">
        <v>1211</v>
      </c>
      <c r="P559" s="3"/>
    </row>
    <row r="560" spans="1:16" x14ac:dyDescent="0.25">
      <c r="A560" s="132" t="s">
        <v>258</v>
      </c>
      <c r="B560" s="3">
        <v>82</v>
      </c>
      <c r="C560" s="3" t="str">
        <f t="shared" si="18"/>
        <v>52</v>
      </c>
      <c r="E560" t="s">
        <v>258</v>
      </c>
      <c r="F560" s="137">
        <v>82</v>
      </c>
      <c r="G560" s="137" t="str">
        <f t="shared" si="19"/>
        <v>52</v>
      </c>
      <c r="I560" s="3">
        <f t="shared" si="16"/>
        <v>82</v>
      </c>
      <c r="J560" s="138">
        <v>52</v>
      </c>
      <c r="L560" s="3"/>
      <c r="M560" s="3">
        <f t="shared" si="17"/>
        <v>82</v>
      </c>
      <c r="N560" s="138">
        <v>52</v>
      </c>
      <c r="P560" s="3"/>
    </row>
    <row r="561" spans="1:16" x14ac:dyDescent="0.25">
      <c r="A561" s="132" t="s">
        <v>264</v>
      </c>
      <c r="B561" s="184">
        <v>9</v>
      </c>
      <c r="C561" s="131" t="str">
        <f t="shared" si="18"/>
        <v>9</v>
      </c>
      <c r="D561" s="176"/>
      <c r="E561" s="176" t="s">
        <v>264</v>
      </c>
      <c r="F561" s="185">
        <v>8</v>
      </c>
      <c r="G561" s="178" t="str">
        <f t="shared" si="19"/>
        <v>8</v>
      </c>
      <c r="H561" s="176"/>
      <c r="I561" s="3">
        <f t="shared" si="16"/>
        <v>9</v>
      </c>
      <c r="J561" s="138">
        <v>9</v>
      </c>
      <c r="L561" s="3"/>
      <c r="M561" s="3">
        <f t="shared" si="17"/>
        <v>8</v>
      </c>
      <c r="N561" s="138">
        <v>8</v>
      </c>
      <c r="P561" s="3"/>
    </row>
    <row r="562" spans="1:16" x14ac:dyDescent="0.25">
      <c r="A562" s="132" t="s">
        <v>271</v>
      </c>
      <c r="B562" s="54">
        <v>145</v>
      </c>
      <c r="C562" s="54" t="str">
        <f t="shared" si="18"/>
        <v>91</v>
      </c>
      <c r="D562" s="53"/>
      <c r="E562" s="53" t="s">
        <v>271</v>
      </c>
      <c r="F562" s="180">
        <v>145</v>
      </c>
      <c r="G562" s="180" t="str">
        <f t="shared" si="19"/>
        <v>91</v>
      </c>
      <c r="H562" s="53"/>
      <c r="I562" s="3">
        <f t="shared" si="16"/>
        <v>145</v>
      </c>
      <c r="J562" s="138">
        <v>91</v>
      </c>
      <c r="L562" s="3"/>
      <c r="M562" s="3">
        <f t="shared" si="17"/>
        <v>145</v>
      </c>
      <c r="N562" s="138">
        <v>91</v>
      </c>
      <c r="P562" s="3"/>
    </row>
    <row r="563" spans="1:16" x14ac:dyDescent="0.25">
      <c r="A563" s="132" t="s">
        <v>278</v>
      </c>
      <c r="B563" s="184">
        <v>15</v>
      </c>
      <c r="C563" s="131" t="str">
        <f t="shared" si="18"/>
        <v>F</v>
      </c>
      <c r="D563" s="176"/>
      <c r="E563" s="176" t="s">
        <v>278</v>
      </c>
      <c r="F563" s="185">
        <v>14</v>
      </c>
      <c r="G563" s="178" t="str">
        <f t="shared" si="19"/>
        <v>E</v>
      </c>
      <c r="H563" s="176"/>
      <c r="I563" s="3">
        <f t="shared" si="16"/>
        <v>15</v>
      </c>
      <c r="J563" s="138" t="s">
        <v>1202</v>
      </c>
      <c r="L563" s="3"/>
      <c r="M563" s="3">
        <f t="shared" si="17"/>
        <v>14</v>
      </c>
      <c r="N563" s="138" t="s">
        <v>1207</v>
      </c>
      <c r="P563" s="3"/>
    </row>
    <row r="564" spans="1:16" x14ac:dyDescent="0.25">
      <c r="A564" s="132" t="s">
        <v>284</v>
      </c>
      <c r="B564" s="54">
        <v>84</v>
      </c>
      <c r="C564" s="54" t="str">
        <f t="shared" si="18"/>
        <v>54</v>
      </c>
      <c r="D564" s="53" t="str">
        <f t="shared" ref="D564:D577" si="20">CHAR(B564)</f>
        <v>T</v>
      </c>
      <c r="E564" s="53" t="s">
        <v>284</v>
      </c>
      <c r="F564" s="180">
        <v>84</v>
      </c>
      <c r="G564" s="180" t="str">
        <f t="shared" si="19"/>
        <v>54</v>
      </c>
      <c r="H564" s="53" t="str">
        <f t="shared" ref="H564:H576" si="21">CHAR(F564)</f>
        <v>T</v>
      </c>
      <c r="I564" s="3">
        <f t="shared" si="16"/>
        <v>84</v>
      </c>
      <c r="J564" s="138">
        <v>54</v>
      </c>
      <c r="K564" s="53" t="str">
        <f>CHAR(I564)</f>
        <v>T</v>
      </c>
      <c r="L564" s="3"/>
      <c r="M564" s="3">
        <f t="shared" si="17"/>
        <v>84</v>
      </c>
      <c r="N564" s="138">
        <v>54</v>
      </c>
      <c r="O564" t="str">
        <f>CHAR(M564)</f>
        <v>T</v>
      </c>
      <c r="P564" s="3"/>
    </row>
    <row r="565" spans="1:16" x14ac:dyDescent="0.25">
      <c r="A565" s="132" t="s">
        <v>288</v>
      </c>
      <c r="B565" s="54">
        <v>101</v>
      </c>
      <c r="C565" s="54" t="str">
        <f t="shared" si="18"/>
        <v>65</v>
      </c>
      <c r="D565" s="53" t="str">
        <f t="shared" si="20"/>
        <v>e</v>
      </c>
      <c r="E565" s="53" t="s">
        <v>288</v>
      </c>
      <c r="F565" s="180">
        <v>101</v>
      </c>
      <c r="G565" s="180" t="str">
        <f t="shared" si="19"/>
        <v>65</v>
      </c>
      <c r="H565" s="53" t="str">
        <f t="shared" si="21"/>
        <v>e</v>
      </c>
      <c r="I565" s="3">
        <f t="shared" si="16"/>
        <v>101</v>
      </c>
      <c r="J565" s="138">
        <v>65</v>
      </c>
      <c r="K565" s="53" t="str">
        <f t="shared" ref="K565:K578" si="22">CHAR(I565)</f>
        <v>e</v>
      </c>
      <c r="L565" s="3"/>
      <c r="M565" s="3">
        <f t="shared" si="17"/>
        <v>101</v>
      </c>
      <c r="N565" s="138">
        <v>65</v>
      </c>
      <c r="O565" t="str">
        <f t="shared" ref="O565:O577" si="23">CHAR(M565)</f>
        <v>e</v>
      </c>
      <c r="P565" s="3"/>
    </row>
    <row r="566" spans="1:16" x14ac:dyDescent="0.25">
      <c r="A566" s="132" t="s">
        <v>293</v>
      </c>
      <c r="B566" s="54">
        <v>115</v>
      </c>
      <c r="C566" s="54" t="str">
        <f t="shared" si="18"/>
        <v>73</v>
      </c>
      <c r="D566" s="53" t="str">
        <f t="shared" si="20"/>
        <v>s</v>
      </c>
      <c r="E566" s="53" t="s">
        <v>293</v>
      </c>
      <c r="F566" s="180">
        <v>115</v>
      </c>
      <c r="G566" s="180" t="str">
        <f t="shared" si="19"/>
        <v>73</v>
      </c>
      <c r="H566" s="53" t="str">
        <f t="shared" si="21"/>
        <v>s</v>
      </c>
      <c r="I566" s="3">
        <f t="shared" si="16"/>
        <v>115</v>
      </c>
      <c r="J566" s="138">
        <v>73</v>
      </c>
      <c r="K566" s="53" t="str">
        <f t="shared" si="22"/>
        <v>s</v>
      </c>
      <c r="L566" s="3"/>
      <c r="M566" s="3">
        <f t="shared" si="17"/>
        <v>115</v>
      </c>
      <c r="N566" s="138">
        <v>73</v>
      </c>
      <c r="O566" t="str">
        <f t="shared" si="23"/>
        <v>s</v>
      </c>
      <c r="P566" s="3"/>
    </row>
    <row r="567" spans="1:16" x14ac:dyDescent="0.25">
      <c r="A567" s="132" t="s">
        <v>297</v>
      </c>
      <c r="B567" s="54">
        <v>116</v>
      </c>
      <c r="C567" s="54" t="str">
        <f t="shared" si="18"/>
        <v>74</v>
      </c>
      <c r="D567" s="53" t="str">
        <f t="shared" si="20"/>
        <v>t</v>
      </c>
      <c r="E567" s="53" t="s">
        <v>297</v>
      </c>
      <c r="F567" s="180">
        <v>116</v>
      </c>
      <c r="G567" s="180" t="str">
        <f t="shared" si="19"/>
        <v>74</v>
      </c>
      <c r="H567" s="53" t="str">
        <f t="shared" si="21"/>
        <v>t</v>
      </c>
      <c r="I567" s="3">
        <f t="shared" si="16"/>
        <v>116</v>
      </c>
      <c r="J567" s="138">
        <v>74</v>
      </c>
      <c r="K567" s="53" t="str">
        <f t="shared" si="22"/>
        <v>t</v>
      </c>
      <c r="L567" s="3"/>
      <c r="M567" s="3">
        <f t="shared" si="17"/>
        <v>116</v>
      </c>
      <c r="N567" s="138">
        <v>74</v>
      </c>
      <c r="O567" t="str">
        <f t="shared" si="23"/>
        <v>t</v>
      </c>
      <c r="P567" s="3"/>
    </row>
    <row r="568" spans="1:16" x14ac:dyDescent="0.25">
      <c r="A568" s="132" t="s">
        <v>302</v>
      </c>
      <c r="B568" s="54">
        <v>95</v>
      </c>
      <c r="C568" s="54" t="str">
        <f t="shared" si="18"/>
        <v>5F</v>
      </c>
      <c r="D568" s="53" t="str">
        <f t="shared" si="20"/>
        <v>_</v>
      </c>
      <c r="E568" s="53" t="s">
        <v>302</v>
      </c>
      <c r="F568" s="180">
        <v>95</v>
      </c>
      <c r="G568" s="180" t="str">
        <f t="shared" si="19"/>
        <v>5F</v>
      </c>
      <c r="H568" s="53" t="str">
        <f t="shared" si="21"/>
        <v>_</v>
      </c>
      <c r="I568" s="3">
        <f t="shared" si="16"/>
        <v>95</v>
      </c>
      <c r="J568" s="138" t="s">
        <v>1099</v>
      </c>
      <c r="K568" s="53" t="str">
        <f t="shared" si="22"/>
        <v>_</v>
      </c>
      <c r="L568" s="3"/>
      <c r="M568" s="3">
        <f t="shared" si="17"/>
        <v>95</v>
      </c>
      <c r="N568" s="138" t="s">
        <v>1099</v>
      </c>
      <c r="O568" t="str">
        <f t="shared" si="23"/>
        <v>_</v>
      </c>
      <c r="P568" s="3"/>
    </row>
    <row r="569" spans="1:16" x14ac:dyDescent="0.25">
      <c r="A569" s="132" t="s">
        <v>307</v>
      </c>
      <c r="B569" s="54">
        <v>100</v>
      </c>
      <c r="C569" s="54" t="str">
        <f t="shared" si="18"/>
        <v>64</v>
      </c>
      <c r="D569" s="53" t="str">
        <f t="shared" si="20"/>
        <v>d</v>
      </c>
      <c r="E569" s="53" t="s">
        <v>307</v>
      </c>
      <c r="F569" s="180">
        <v>100</v>
      </c>
      <c r="G569" s="180" t="str">
        <f t="shared" si="19"/>
        <v>64</v>
      </c>
      <c r="H569" s="53" t="str">
        <f t="shared" si="21"/>
        <v>d</v>
      </c>
      <c r="I569" s="3">
        <f t="shared" si="16"/>
        <v>100</v>
      </c>
      <c r="J569" s="138">
        <v>64</v>
      </c>
      <c r="K569" s="53" t="str">
        <f t="shared" si="22"/>
        <v>d</v>
      </c>
      <c r="L569" s="3"/>
      <c r="M569" s="3">
        <f t="shared" si="17"/>
        <v>100</v>
      </c>
      <c r="N569" s="138">
        <v>64</v>
      </c>
      <c r="O569" t="str">
        <f t="shared" si="23"/>
        <v>d</v>
      </c>
      <c r="P569" s="3"/>
    </row>
    <row r="570" spans="1:16" x14ac:dyDescent="0.25">
      <c r="A570" s="132" t="s">
        <v>312</v>
      </c>
      <c r="B570" s="54">
        <v>105</v>
      </c>
      <c r="C570" s="54" t="str">
        <f t="shared" si="18"/>
        <v>69</v>
      </c>
      <c r="D570" s="53" t="str">
        <f t="shared" si="20"/>
        <v>i</v>
      </c>
      <c r="E570" s="53" t="s">
        <v>312</v>
      </c>
      <c r="F570" s="180">
        <v>105</v>
      </c>
      <c r="G570" s="180" t="str">
        <f t="shared" si="19"/>
        <v>69</v>
      </c>
      <c r="H570" s="53" t="str">
        <f t="shared" si="21"/>
        <v>i</v>
      </c>
      <c r="I570" s="3">
        <f t="shared" si="16"/>
        <v>105</v>
      </c>
      <c r="J570" s="138">
        <v>69</v>
      </c>
      <c r="K570" s="53" t="str">
        <f t="shared" si="22"/>
        <v>i</v>
      </c>
      <c r="L570" s="3"/>
      <c r="M570" s="3">
        <f t="shared" si="17"/>
        <v>105</v>
      </c>
      <c r="N570" s="138">
        <v>69</v>
      </c>
      <c r="O570" t="str">
        <f t="shared" si="23"/>
        <v>i</v>
      </c>
      <c r="P570" s="3"/>
    </row>
    <row r="571" spans="1:16" x14ac:dyDescent="0.25">
      <c r="A571" s="132" t="s">
        <v>316</v>
      </c>
      <c r="B571" s="54">
        <v>110</v>
      </c>
      <c r="C571" s="54" t="str">
        <f t="shared" si="18"/>
        <v>6E</v>
      </c>
      <c r="D571" s="53" t="str">
        <f t="shared" si="20"/>
        <v>n</v>
      </c>
      <c r="E571" s="53" t="s">
        <v>316</v>
      </c>
      <c r="F571" s="180">
        <v>110</v>
      </c>
      <c r="G571" s="180" t="str">
        <f t="shared" si="19"/>
        <v>6E</v>
      </c>
      <c r="H571" s="53" t="str">
        <f t="shared" si="21"/>
        <v>n</v>
      </c>
      <c r="I571" s="3">
        <f t="shared" si="16"/>
        <v>110</v>
      </c>
      <c r="J571" s="138" t="s">
        <v>1203</v>
      </c>
      <c r="K571" s="53" t="str">
        <f t="shared" si="22"/>
        <v>n</v>
      </c>
      <c r="L571" s="3"/>
      <c r="M571" s="3">
        <f t="shared" si="17"/>
        <v>110</v>
      </c>
      <c r="N571" s="138" t="s">
        <v>1203</v>
      </c>
      <c r="O571" t="str">
        <f t="shared" si="23"/>
        <v>n</v>
      </c>
      <c r="P571" s="3"/>
    </row>
    <row r="572" spans="1:16" x14ac:dyDescent="0.25">
      <c r="A572" s="132" t="s">
        <v>321</v>
      </c>
      <c r="B572" s="54">
        <v>116</v>
      </c>
      <c r="C572" s="54" t="str">
        <f t="shared" si="18"/>
        <v>74</v>
      </c>
      <c r="D572" s="53" t="str">
        <f t="shared" si="20"/>
        <v>t</v>
      </c>
      <c r="E572" s="53" t="s">
        <v>321</v>
      </c>
      <c r="F572" s="180">
        <v>116</v>
      </c>
      <c r="G572" s="180" t="str">
        <f t="shared" si="19"/>
        <v>74</v>
      </c>
      <c r="H572" s="53" t="str">
        <f t="shared" si="21"/>
        <v>t</v>
      </c>
      <c r="I572" s="3">
        <f t="shared" si="16"/>
        <v>116</v>
      </c>
      <c r="J572" s="138">
        <v>74</v>
      </c>
      <c r="K572" s="53" t="str">
        <f t="shared" si="22"/>
        <v>t</v>
      </c>
      <c r="L572" s="3"/>
      <c r="M572" s="3">
        <f t="shared" si="17"/>
        <v>116</v>
      </c>
      <c r="N572" s="138">
        <v>74</v>
      </c>
      <c r="O572" t="str">
        <f t="shared" si="23"/>
        <v>t</v>
      </c>
      <c r="P572" s="3"/>
    </row>
    <row r="573" spans="1:16" x14ac:dyDescent="0.25">
      <c r="A573" s="132" t="s">
        <v>325</v>
      </c>
      <c r="B573" s="54">
        <v>95</v>
      </c>
      <c r="C573" s="54" t="str">
        <f t="shared" si="18"/>
        <v>5F</v>
      </c>
      <c r="D573" s="53" t="str">
        <f t="shared" si="20"/>
        <v>_</v>
      </c>
      <c r="E573" s="53" t="s">
        <v>325</v>
      </c>
      <c r="F573" s="180">
        <v>65</v>
      </c>
      <c r="G573" s="180" t="str">
        <f t="shared" si="19"/>
        <v>41</v>
      </c>
      <c r="H573" s="53" t="str">
        <f t="shared" si="21"/>
        <v>A</v>
      </c>
      <c r="I573" s="3">
        <f t="shared" si="16"/>
        <v>95</v>
      </c>
      <c r="J573" s="138" t="s">
        <v>1099</v>
      </c>
      <c r="K573" s="53" t="str">
        <f t="shared" si="22"/>
        <v>_</v>
      </c>
      <c r="L573" s="3"/>
      <c r="M573" s="3">
        <f t="shared" si="17"/>
        <v>65</v>
      </c>
      <c r="N573" s="138">
        <v>41</v>
      </c>
      <c r="O573" t="str">
        <f t="shared" si="23"/>
        <v>A</v>
      </c>
      <c r="P573" s="3"/>
    </row>
    <row r="574" spans="1:16" x14ac:dyDescent="0.25">
      <c r="A574" s="132" t="s">
        <v>329</v>
      </c>
      <c r="B574" s="54">
        <v>97</v>
      </c>
      <c r="C574" s="54" t="str">
        <f t="shared" si="18"/>
        <v>61</v>
      </c>
      <c r="D574" s="53" t="str">
        <f t="shared" si="20"/>
        <v>a</v>
      </c>
      <c r="E574" s="53" t="s">
        <v>329</v>
      </c>
      <c r="F574" s="180">
        <v>114</v>
      </c>
      <c r="G574" s="180" t="str">
        <f t="shared" si="19"/>
        <v>72</v>
      </c>
      <c r="H574" s="53" t="str">
        <f t="shared" si="21"/>
        <v>r</v>
      </c>
      <c r="I574" s="3">
        <f t="shared" si="16"/>
        <v>97</v>
      </c>
      <c r="J574" s="138">
        <v>61</v>
      </c>
      <c r="K574" s="53" t="str">
        <f t="shared" si="22"/>
        <v>a</v>
      </c>
      <c r="L574" s="3"/>
      <c r="M574" s="3">
        <f t="shared" si="17"/>
        <v>114</v>
      </c>
      <c r="N574" s="138">
        <v>72</v>
      </c>
      <c r="O574" t="str">
        <f t="shared" si="23"/>
        <v>r</v>
      </c>
      <c r="P574" s="3"/>
    </row>
    <row r="575" spans="1:16" x14ac:dyDescent="0.25">
      <c r="A575" s="132" t="s">
        <v>333</v>
      </c>
      <c r="B575" s="54">
        <v>114</v>
      </c>
      <c r="C575" s="54" t="str">
        <f t="shared" si="18"/>
        <v>72</v>
      </c>
      <c r="D575" s="53" t="str">
        <f t="shared" si="20"/>
        <v>r</v>
      </c>
      <c r="E575" s="53" t="s">
        <v>333</v>
      </c>
      <c r="F575" s="180">
        <v>114</v>
      </c>
      <c r="G575" s="180" t="str">
        <f t="shared" si="19"/>
        <v>72</v>
      </c>
      <c r="H575" s="53" t="str">
        <f t="shared" si="21"/>
        <v>r</v>
      </c>
      <c r="I575" s="3">
        <f t="shared" si="16"/>
        <v>114</v>
      </c>
      <c r="J575" s="138">
        <v>72</v>
      </c>
      <c r="K575" s="53" t="str">
        <f t="shared" si="22"/>
        <v>r</v>
      </c>
      <c r="L575" s="3"/>
      <c r="M575" s="3">
        <f t="shared" si="17"/>
        <v>114</v>
      </c>
      <c r="N575" s="138">
        <v>72</v>
      </c>
      <c r="O575" t="str">
        <f t="shared" si="23"/>
        <v>r</v>
      </c>
      <c r="P575" s="3"/>
    </row>
    <row r="576" spans="1:16" x14ac:dyDescent="0.25">
      <c r="A576" s="132" t="s">
        <v>338</v>
      </c>
      <c r="B576" s="54">
        <v>114</v>
      </c>
      <c r="C576" s="54" t="str">
        <f t="shared" si="18"/>
        <v>72</v>
      </c>
      <c r="D576" s="53" t="str">
        <f t="shared" si="20"/>
        <v>r</v>
      </c>
      <c r="E576" s="53" t="s">
        <v>338</v>
      </c>
      <c r="F576" s="180">
        <v>97</v>
      </c>
      <c r="G576" s="180" t="str">
        <f t="shared" si="19"/>
        <v>61</v>
      </c>
      <c r="H576" s="53" t="str">
        <f t="shared" si="21"/>
        <v>a</v>
      </c>
      <c r="I576" s="3">
        <f t="shared" si="16"/>
        <v>114</v>
      </c>
      <c r="J576" s="138">
        <v>72</v>
      </c>
      <c r="K576" s="53" t="str">
        <f t="shared" si="22"/>
        <v>r</v>
      </c>
      <c r="L576" s="3"/>
      <c r="M576" s="3">
        <f t="shared" si="17"/>
        <v>97</v>
      </c>
      <c r="N576" s="138">
        <v>61</v>
      </c>
      <c r="O576" t="str">
        <f t="shared" si="23"/>
        <v>a</v>
      </c>
      <c r="P576" s="3"/>
    </row>
    <row r="577" spans="1:96" x14ac:dyDescent="0.25">
      <c r="A577" s="132" t="s">
        <v>343</v>
      </c>
      <c r="B577" s="54">
        <v>97</v>
      </c>
      <c r="C577" s="54" t="str">
        <f t="shared" si="18"/>
        <v>61</v>
      </c>
      <c r="D577" s="53" t="str">
        <f t="shared" si="20"/>
        <v>a</v>
      </c>
      <c r="E577" s="53" t="s">
        <v>343</v>
      </c>
      <c r="F577" s="180">
        <v>121</v>
      </c>
      <c r="G577" s="180" t="str">
        <f>DEC2HEX(F577)</f>
        <v>79</v>
      </c>
      <c r="H577" s="53" t="str">
        <f>CHAR(F577)</f>
        <v>y</v>
      </c>
      <c r="I577" s="3">
        <f t="shared" si="16"/>
        <v>97</v>
      </c>
      <c r="J577" s="138">
        <v>61</v>
      </c>
      <c r="K577" s="53" t="str">
        <f t="shared" si="22"/>
        <v>a</v>
      </c>
      <c r="L577" s="3"/>
      <c r="M577" s="3">
        <f t="shared" si="17"/>
        <v>121</v>
      </c>
      <c r="N577" s="138">
        <v>79</v>
      </c>
      <c r="O577" t="str">
        <f t="shared" si="23"/>
        <v>y</v>
      </c>
      <c r="P577" s="3"/>
    </row>
    <row r="578" spans="1:96" x14ac:dyDescent="0.25">
      <c r="A578" s="132" t="s">
        <v>347</v>
      </c>
      <c r="B578" s="182">
        <v>121</v>
      </c>
      <c r="C578" s="182" t="str">
        <f t="shared" si="18"/>
        <v>79</v>
      </c>
      <c r="D578" s="183" t="str">
        <f>CHAR(B578)</f>
        <v>y</v>
      </c>
      <c r="E578" s="53"/>
      <c r="F578" s="178">
        <v>10</v>
      </c>
      <c r="G578" s="178" t="str">
        <f t="shared" ref="G578:G583" si="24">DEC2HEX(F578)</f>
        <v>A</v>
      </c>
      <c r="H578" s="53"/>
      <c r="I578" s="3">
        <f t="shared" si="16"/>
        <v>121</v>
      </c>
      <c r="J578" s="138">
        <v>79</v>
      </c>
      <c r="K578" s="53" t="str">
        <f t="shared" si="22"/>
        <v>y</v>
      </c>
      <c r="L578" s="3"/>
      <c r="M578" s="99">
        <f t="shared" si="17"/>
        <v>14</v>
      </c>
      <c r="N578" s="175" t="s">
        <v>1207</v>
      </c>
      <c r="P578" s="3"/>
    </row>
    <row r="579" spans="1:96" x14ac:dyDescent="0.25">
      <c r="A579" s="132" t="s">
        <v>351</v>
      </c>
      <c r="B579" s="182">
        <v>0</v>
      </c>
      <c r="C579" s="182" t="str">
        <f t="shared" si="18"/>
        <v>0</v>
      </c>
      <c r="D579" s="183"/>
      <c r="E579" s="53"/>
      <c r="F579" s="178">
        <v>0</v>
      </c>
      <c r="G579" s="178" t="str">
        <f t="shared" si="24"/>
        <v>0</v>
      </c>
      <c r="H579" s="53"/>
      <c r="I579" s="3">
        <f t="shared" ref="I579:I585" si="25">HEX2DEC(J579)</f>
        <v>0</v>
      </c>
      <c r="J579" s="138">
        <v>0</v>
      </c>
      <c r="K579" s="53"/>
      <c r="L579" s="3"/>
      <c r="M579" s="99">
        <f t="shared" ref="M579:M583" si="26">HEX2DEC(N579)</f>
        <v>0</v>
      </c>
      <c r="N579" s="175">
        <v>0</v>
      </c>
      <c r="P579" s="3"/>
    </row>
    <row r="580" spans="1:96" x14ac:dyDescent="0.25">
      <c r="A580" s="132" t="s">
        <v>355</v>
      </c>
      <c r="B580" s="131">
        <v>10</v>
      </c>
      <c r="C580" s="131" t="str">
        <f t="shared" si="18"/>
        <v>A</v>
      </c>
      <c r="D580" s="176"/>
      <c r="E580" s="176" t="s">
        <v>347</v>
      </c>
      <c r="F580" s="180">
        <v>0</v>
      </c>
      <c r="G580" s="180" t="str">
        <f t="shared" si="24"/>
        <v>0</v>
      </c>
      <c r="H580" s="176"/>
      <c r="I580" s="99">
        <f t="shared" si="25"/>
        <v>14</v>
      </c>
      <c r="J580" s="175" t="s">
        <v>1207</v>
      </c>
      <c r="L580" s="3"/>
      <c r="M580" s="3">
        <f t="shared" si="26"/>
        <v>0</v>
      </c>
      <c r="N580" s="138">
        <v>0</v>
      </c>
      <c r="P580" s="3"/>
    </row>
    <row r="581" spans="1:96" x14ac:dyDescent="0.25">
      <c r="A581" s="132" t="s">
        <v>359</v>
      </c>
      <c r="B581" s="131">
        <v>0</v>
      </c>
      <c r="C581" s="131" t="str">
        <f t="shared" si="18"/>
        <v>0</v>
      </c>
      <c r="D581" s="176"/>
      <c r="E581" s="176" t="s">
        <v>351</v>
      </c>
      <c r="F581" s="180">
        <v>0</v>
      </c>
      <c r="G581" s="180" t="str">
        <f t="shared" si="24"/>
        <v>0</v>
      </c>
      <c r="H581" s="176"/>
      <c r="I581" s="99">
        <f t="shared" si="25"/>
        <v>0</v>
      </c>
      <c r="J581" s="175">
        <v>0</v>
      </c>
      <c r="L581" s="3"/>
      <c r="M581" s="3">
        <f t="shared" si="26"/>
        <v>0</v>
      </c>
      <c r="N581" s="138">
        <v>0</v>
      </c>
      <c r="P581" s="3"/>
    </row>
    <row r="582" spans="1:96" x14ac:dyDescent="0.25">
      <c r="A582" s="132" t="s">
        <v>363</v>
      </c>
      <c r="B582" s="54">
        <v>0</v>
      </c>
      <c r="C582" s="54" t="str">
        <f t="shared" ref="C582:C645" si="27">DEC2HEX(B582)</f>
        <v>0</v>
      </c>
      <c r="D582" s="53"/>
      <c r="E582" s="53" t="s">
        <v>355</v>
      </c>
      <c r="F582" s="180">
        <v>0</v>
      </c>
      <c r="G582" s="180" t="str">
        <f t="shared" si="24"/>
        <v>0</v>
      </c>
      <c r="H582" s="53"/>
      <c r="I582" s="3">
        <f t="shared" si="25"/>
        <v>0</v>
      </c>
      <c r="J582" s="138">
        <v>0</v>
      </c>
      <c r="L582" s="3"/>
      <c r="M582" s="3">
        <f t="shared" si="26"/>
        <v>0</v>
      </c>
      <c r="N582" s="138">
        <v>0</v>
      </c>
      <c r="P582" s="3"/>
    </row>
    <row r="583" spans="1:96" x14ac:dyDescent="0.25">
      <c r="A583" s="132" t="s">
        <v>367</v>
      </c>
      <c r="B583" s="54">
        <v>0</v>
      </c>
      <c r="C583" s="54" t="str">
        <f t="shared" si="27"/>
        <v>0</v>
      </c>
      <c r="D583" s="53"/>
      <c r="E583" s="53" t="s">
        <v>359</v>
      </c>
      <c r="F583" s="180">
        <v>0</v>
      </c>
      <c r="G583" s="180" t="str">
        <f t="shared" si="24"/>
        <v>0</v>
      </c>
      <c r="H583" s="53"/>
      <c r="I583" s="3">
        <f t="shared" si="25"/>
        <v>0</v>
      </c>
      <c r="J583" s="138">
        <v>0</v>
      </c>
      <c r="L583" s="3"/>
      <c r="M583" s="3">
        <f t="shared" si="26"/>
        <v>0</v>
      </c>
      <c r="N583" s="138">
        <v>0</v>
      </c>
      <c r="P583" s="3"/>
    </row>
    <row r="584" spans="1:96" x14ac:dyDescent="0.25">
      <c r="A584" s="132" t="s">
        <v>371</v>
      </c>
      <c r="B584" s="54">
        <v>0</v>
      </c>
      <c r="C584" s="54" t="str">
        <f t="shared" si="27"/>
        <v>0</v>
      </c>
      <c r="D584" s="53"/>
      <c r="E584" s="53" t="s">
        <v>363</v>
      </c>
      <c r="H584" s="53"/>
      <c r="I584" s="3">
        <f t="shared" si="25"/>
        <v>0</v>
      </c>
      <c r="J584" s="138">
        <v>0</v>
      </c>
      <c r="L584" s="3"/>
      <c r="P584" s="3"/>
    </row>
    <row r="585" spans="1:96" x14ac:dyDescent="0.25">
      <c r="A585" s="132" t="s">
        <v>374</v>
      </c>
      <c r="B585" s="54">
        <v>0</v>
      </c>
      <c r="C585" s="54" t="str">
        <f t="shared" si="27"/>
        <v>0</v>
      </c>
      <c r="D585" s="53"/>
      <c r="E585" s="53" t="s">
        <v>367</v>
      </c>
      <c r="H585" s="53"/>
      <c r="I585" s="3">
        <f t="shared" si="25"/>
        <v>0</v>
      </c>
      <c r="J585" s="138">
        <v>0</v>
      </c>
      <c r="L585" s="3"/>
      <c r="P585" s="3"/>
    </row>
    <row r="586" spans="1:96" x14ac:dyDescent="0.25">
      <c r="A586" s="132" t="s">
        <v>14</v>
      </c>
      <c r="B586" s="3">
        <v>112</v>
      </c>
      <c r="C586" s="3" t="str">
        <f t="shared" si="27"/>
        <v>70</v>
      </c>
      <c r="E586" t="s">
        <v>14</v>
      </c>
      <c r="F586" s="137">
        <v>112</v>
      </c>
      <c r="G586" s="137" t="str">
        <f t="shared" ref="G586:G647" si="28">DEC2HEX(F586)</f>
        <v>70</v>
      </c>
      <c r="H586" s="3"/>
      <c r="I586" s="3"/>
      <c r="J586" s="3"/>
      <c r="K586" s="3"/>
      <c r="L586" s="3"/>
      <c r="M586" s="3"/>
      <c r="N586" s="3"/>
      <c r="O586" s="3"/>
      <c r="P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131"/>
      <c r="BF586" s="131"/>
      <c r="BG586" s="131"/>
      <c r="BH586" s="131"/>
      <c r="BI586" s="54"/>
      <c r="BJ586" s="54"/>
      <c r="BK586" s="54"/>
      <c r="BL586" s="54"/>
      <c r="BM586" s="131"/>
      <c r="BN586" s="131"/>
      <c r="BO586" s="131"/>
      <c r="BP586" s="131"/>
      <c r="BQ586" s="54"/>
      <c r="BR586" s="54"/>
      <c r="BS586" s="54"/>
      <c r="BT586" s="54"/>
      <c r="BU586" s="131"/>
      <c r="BV586" s="131"/>
      <c r="BW586" s="131"/>
      <c r="BX586" s="131"/>
      <c r="BY586" s="54"/>
      <c r="BZ586" s="54"/>
      <c r="CA586" s="54"/>
      <c r="CB586" s="54"/>
      <c r="CC586" s="131"/>
      <c r="CD586" s="131"/>
      <c r="CE586" s="131"/>
      <c r="CF586" s="131"/>
      <c r="CG586" s="54"/>
      <c r="CH586" s="54"/>
      <c r="CI586" s="54"/>
      <c r="CJ586" s="54"/>
      <c r="CK586" s="131"/>
      <c r="CL586" s="131"/>
      <c r="CM586" s="131"/>
      <c r="CN586" s="131"/>
      <c r="CO586" s="139"/>
      <c r="CP586" s="139"/>
      <c r="CQ586" s="139"/>
      <c r="CR586" s="139"/>
    </row>
    <row r="587" spans="1:96" x14ac:dyDescent="0.25">
      <c r="A587" s="132" t="s">
        <v>20</v>
      </c>
      <c r="B587" s="3">
        <v>0</v>
      </c>
      <c r="C587" s="3" t="str">
        <f t="shared" si="27"/>
        <v>0</v>
      </c>
      <c r="E587" t="s">
        <v>20</v>
      </c>
      <c r="F587" s="137">
        <v>0</v>
      </c>
      <c r="G587" s="137" t="str">
        <f t="shared" si="28"/>
        <v>0</v>
      </c>
      <c r="H587" s="137"/>
      <c r="I587" s="137"/>
      <c r="J587" s="137"/>
      <c r="K587" s="137"/>
      <c r="L587" s="3"/>
      <c r="M587" s="137"/>
      <c r="N587" s="137"/>
      <c r="O587" s="137"/>
      <c r="P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  <c r="AF587" s="137"/>
      <c r="AG587" s="137"/>
      <c r="AH587" s="137"/>
      <c r="AI587" s="137"/>
      <c r="AJ587" s="137"/>
      <c r="AK587" s="137"/>
      <c r="AL587" s="137"/>
      <c r="AM587" s="137"/>
      <c r="AN587" s="137"/>
      <c r="AO587" s="137"/>
      <c r="AP587" s="137"/>
      <c r="AQ587" s="137"/>
      <c r="AR587" s="137"/>
      <c r="AS587" s="137"/>
      <c r="AT587" s="137"/>
      <c r="AU587" s="137"/>
      <c r="AV587" s="137"/>
      <c r="AW587" s="137"/>
      <c r="AX587" s="137"/>
      <c r="AY587" s="137"/>
      <c r="AZ587" s="137"/>
      <c r="BA587" s="137"/>
      <c r="BB587" s="137"/>
      <c r="BC587" s="137"/>
      <c r="BD587" s="137"/>
      <c r="BE587" s="137"/>
      <c r="BF587" s="137"/>
      <c r="BG587" s="137"/>
      <c r="BH587" s="137"/>
      <c r="BI587" s="137"/>
      <c r="BJ587" s="137"/>
      <c r="BK587" s="137"/>
      <c r="BL587" s="137"/>
      <c r="BM587" s="137"/>
      <c r="BN587" s="137"/>
      <c r="BO587" s="137"/>
      <c r="BP587" s="137"/>
      <c r="BQ587" s="137"/>
      <c r="BR587" s="137"/>
      <c r="BS587" s="137"/>
      <c r="BT587" s="137"/>
      <c r="BU587" s="137"/>
      <c r="BV587" s="137"/>
      <c r="BW587" s="137"/>
      <c r="BX587" s="137"/>
      <c r="BY587" s="137"/>
      <c r="BZ587" s="137"/>
      <c r="CA587" s="137"/>
      <c r="CB587" s="137"/>
      <c r="CC587" s="137"/>
      <c r="CD587" s="137"/>
      <c r="CE587" s="137"/>
      <c r="CF587" s="137"/>
      <c r="CG587" s="137"/>
      <c r="CH587" s="137"/>
      <c r="CI587" s="137"/>
      <c r="CJ587" s="137"/>
      <c r="CK587" s="137"/>
      <c r="CL587" s="137"/>
      <c r="CM587" s="137"/>
      <c r="CN587" s="137"/>
      <c r="CO587" s="137"/>
      <c r="CP587" s="137"/>
      <c r="CQ587" s="137"/>
      <c r="CR587" s="137"/>
    </row>
    <row r="588" spans="1:96" x14ac:dyDescent="0.25">
      <c r="A588" s="132" t="s">
        <v>26</v>
      </c>
      <c r="B588" s="3">
        <v>68</v>
      </c>
      <c r="C588" s="3" t="str">
        <f t="shared" si="27"/>
        <v>44</v>
      </c>
      <c r="E588" s="174" t="s">
        <v>26</v>
      </c>
      <c r="F588" s="137">
        <v>68</v>
      </c>
      <c r="G588" s="137" t="str">
        <f t="shared" si="28"/>
        <v>44</v>
      </c>
      <c r="L588" s="3"/>
    </row>
    <row r="589" spans="1:96" x14ac:dyDescent="0.25">
      <c r="A589" s="132" t="s">
        <v>31</v>
      </c>
      <c r="B589" s="3">
        <v>0</v>
      </c>
      <c r="C589" s="3" t="str">
        <f t="shared" si="27"/>
        <v>0</v>
      </c>
      <c r="E589" s="173" t="s">
        <v>31</v>
      </c>
      <c r="F589" s="137">
        <v>0</v>
      </c>
      <c r="G589" s="137" t="str">
        <f t="shared" si="28"/>
        <v>0</v>
      </c>
      <c r="L589" s="3"/>
    </row>
    <row r="590" spans="1:96" x14ac:dyDescent="0.25">
      <c r="A590" s="132" t="s">
        <v>36</v>
      </c>
      <c r="B590" s="3">
        <v>99</v>
      </c>
      <c r="C590" s="3" t="str">
        <f t="shared" si="27"/>
        <v>63</v>
      </c>
      <c r="E590" t="s">
        <v>36</v>
      </c>
      <c r="F590" s="137">
        <v>69</v>
      </c>
      <c r="G590" s="137" t="str">
        <f t="shared" si="28"/>
        <v>45</v>
      </c>
      <c r="L590" s="3"/>
    </row>
    <row r="591" spans="1:96" x14ac:dyDescent="0.25">
      <c r="A591" s="132" t="s">
        <v>41</v>
      </c>
      <c r="B591" s="3">
        <v>2</v>
      </c>
      <c r="C591" s="3" t="str">
        <f t="shared" si="27"/>
        <v>2</v>
      </c>
      <c r="E591" t="s">
        <v>41</v>
      </c>
      <c r="F591" s="137">
        <v>20</v>
      </c>
      <c r="G591" s="137" t="str">
        <f t="shared" si="28"/>
        <v>14</v>
      </c>
      <c r="L591" s="3"/>
    </row>
    <row r="592" spans="1:96" x14ac:dyDescent="0.25">
      <c r="A592" s="132" t="s">
        <v>46</v>
      </c>
      <c r="B592" s="3">
        <v>75</v>
      </c>
      <c r="C592" s="3" t="str">
        <f t="shared" si="27"/>
        <v>4B</v>
      </c>
      <c r="E592" t="s">
        <v>46</v>
      </c>
      <c r="F592" s="137">
        <v>84</v>
      </c>
      <c r="G592" s="137" t="str">
        <f t="shared" si="28"/>
        <v>54</v>
      </c>
      <c r="L592" s="3"/>
    </row>
    <row r="593" spans="1:12" x14ac:dyDescent="0.25">
      <c r="A593" s="132" t="s">
        <v>51</v>
      </c>
      <c r="B593" s="3">
        <v>0</v>
      </c>
      <c r="C593" s="3" t="str">
        <f t="shared" si="27"/>
        <v>0</v>
      </c>
      <c r="E593" t="s">
        <v>51</v>
      </c>
      <c r="F593" s="137">
        <v>0</v>
      </c>
      <c r="G593" s="137" t="str">
        <f t="shared" si="28"/>
        <v>0</v>
      </c>
      <c r="L593" s="3"/>
    </row>
    <row r="594" spans="1:12" x14ac:dyDescent="0.25">
      <c r="A594" s="132" t="s">
        <v>56</v>
      </c>
      <c r="B594" s="3">
        <v>0</v>
      </c>
      <c r="C594" s="3" t="str">
        <f t="shared" si="27"/>
        <v>0</v>
      </c>
      <c r="E594" t="s">
        <v>56</v>
      </c>
      <c r="F594" s="137">
        <v>0</v>
      </c>
      <c r="G594" s="137" t="str">
        <f t="shared" si="28"/>
        <v>0</v>
      </c>
      <c r="L594" s="3"/>
    </row>
    <row r="595" spans="1:12" x14ac:dyDescent="0.25">
      <c r="A595" s="132" t="s">
        <v>61</v>
      </c>
      <c r="B595" s="3">
        <v>0</v>
      </c>
      <c r="C595" s="3" t="str">
        <f t="shared" si="27"/>
        <v>0</v>
      </c>
      <c r="E595" t="s">
        <v>61</v>
      </c>
      <c r="F595" s="137">
        <v>0</v>
      </c>
      <c r="G595" s="137" t="str">
        <f t="shared" si="28"/>
        <v>0</v>
      </c>
      <c r="L595" s="3"/>
    </row>
    <row r="596" spans="1:12" x14ac:dyDescent="0.25">
      <c r="A596" s="132" t="s">
        <v>66</v>
      </c>
      <c r="B596" s="3">
        <v>0</v>
      </c>
      <c r="C596" s="3" t="str">
        <f t="shared" si="27"/>
        <v>0</v>
      </c>
      <c r="E596" t="s">
        <v>66</v>
      </c>
      <c r="F596" s="137">
        <v>0</v>
      </c>
      <c r="G596" s="137" t="str">
        <f t="shared" si="28"/>
        <v>0</v>
      </c>
      <c r="L596" s="3"/>
    </row>
    <row r="597" spans="1:12" x14ac:dyDescent="0.25">
      <c r="A597" s="132" t="s">
        <v>71</v>
      </c>
      <c r="B597" s="3">
        <v>0</v>
      </c>
      <c r="C597" s="3" t="str">
        <f t="shared" si="27"/>
        <v>0</v>
      </c>
      <c r="E597" t="s">
        <v>71</v>
      </c>
      <c r="F597" s="137">
        <v>0</v>
      </c>
      <c r="G597" s="137" t="str">
        <f t="shared" si="28"/>
        <v>0</v>
      </c>
      <c r="L597" s="3">
        <f t="shared" ref="L597:L642" si="29">HEX2DEC(M597)</f>
        <v>0</v>
      </c>
    </row>
    <row r="598" spans="1:12" x14ac:dyDescent="0.25">
      <c r="A598" s="132" t="s">
        <v>76</v>
      </c>
      <c r="B598" s="3">
        <v>0</v>
      </c>
      <c r="C598" s="3" t="str">
        <f t="shared" si="27"/>
        <v>0</v>
      </c>
      <c r="E598" t="s">
        <v>76</v>
      </c>
      <c r="F598" s="137">
        <v>0</v>
      </c>
      <c r="G598" s="137" t="str">
        <f t="shared" si="28"/>
        <v>0</v>
      </c>
      <c r="L598" s="3">
        <f t="shared" si="29"/>
        <v>0</v>
      </c>
    </row>
    <row r="599" spans="1:12" x14ac:dyDescent="0.25">
      <c r="A599" s="132" t="s">
        <v>81</v>
      </c>
      <c r="B599" s="3">
        <v>0</v>
      </c>
      <c r="C599" s="3" t="str">
        <f t="shared" si="27"/>
        <v>0</v>
      </c>
      <c r="E599" t="s">
        <v>81</v>
      </c>
      <c r="F599" s="137">
        <v>0</v>
      </c>
      <c r="G599" s="137" t="str">
        <f t="shared" si="28"/>
        <v>0</v>
      </c>
      <c r="L599" s="3">
        <f t="shared" si="29"/>
        <v>0</v>
      </c>
    </row>
    <row r="600" spans="1:12" x14ac:dyDescent="0.25">
      <c r="A600" s="132" t="s">
        <v>86</v>
      </c>
      <c r="B600" s="3">
        <v>0</v>
      </c>
      <c r="C600" s="3" t="str">
        <f t="shared" si="27"/>
        <v>0</v>
      </c>
      <c r="E600" t="s">
        <v>86</v>
      </c>
      <c r="F600" s="137">
        <v>0</v>
      </c>
      <c r="G600" s="137" t="str">
        <f t="shared" si="28"/>
        <v>0</v>
      </c>
      <c r="L600" s="3">
        <f t="shared" si="29"/>
        <v>0</v>
      </c>
    </row>
    <row r="601" spans="1:12" x14ac:dyDescent="0.25">
      <c r="A601" s="132" t="s">
        <v>91</v>
      </c>
      <c r="B601" s="3">
        <v>0</v>
      </c>
      <c r="C601" s="3" t="str">
        <f t="shared" si="27"/>
        <v>0</v>
      </c>
      <c r="E601" t="s">
        <v>91</v>
      </c>
      <c r="F601" s="137">
        <v>0</v>
      </c>
      <c r="G601" s="137" t="str">
        <f t="shared" si="28"/>
        <v>0</v>
      </c>
      <c r="L601" s="3">
        <f t="shared" si="29"/>
        <v>0</v>
      </c>
    </row>
    <row r="602" spans="1:12" x14ac:dyDescent="0.25">
      <c r="A602" s="132" t="s">
        <v>96</v>
      </c>
      <c r="B602" s="3">
        <v>0</v>
      </c>
      <c r="C602" s="3" t="str">
        <f t="shared" si="27"/>
        <v>0</v>
      </c>
      <c r="E602" t="s">
        <v>96</v>
      </c>
      <c r="F602" s="137">
        <v>0</v>
      </c>
      <c r="G602" s="137" t="str">
        <f t="shared" si="28"/>
        <v>0</v>
      </c>
      <c r="L602" s="3">
        <f t="shared" si="29"/>
        <v>0</v>
      </c>
    </row>
    <row r="603" spans="1:12" x14ac:dyDescent="0.25">
      <c r="A603" s="132" t="s">
        <v>101</v>
      </c>
      <c r="B603" s="3">
        <v>0</v>
      </c>
      <c r="C603" s="3" t="str">
        <f t="shared" si="27"/>
        <v>0</v>
      </c>
      <c r="E603" t="s">
        <v>101</v>
      </c>
      <c r="F603" s="137">
        <v>0</v>
      </c>
      <c r="G603" s="137" t="str">
        <f t="shared" si="28"/>
        <v>0</v>
      </c>
      <c r="L603" s="3">
        <f t="shared" si="29"/>
        <v>0</v>
      </c>
    </row>
    <row r="604" spans="1:12" x14ac:dyDescent="0.25">
      <c r="A604" s="132" t="s">
        <v>106</v>
      </c>
      <c r="B604" s="3">
        <v>0</v>
      </c>
      <c r="C604" s="3" t="str">
        <f t="shared" si="27"/>
        <v>0</v>
      </c>
      <c r="E604" t="s">
        <v>106</v>
      </c>
      <c r="F604" s="137">
        <v>0</v>
      </c>
      <c r="G604" s="137" t="str">
        <f t="shared" si="28"/>
        <v>0</v>
      </c>
      <c r="L604" s="3">
        <f t="shared" si="29"/>
        <v>0</v>
      </c>
    </row>
    <row r="605" spans="1:12" x14ac:dyDescent="0.25">
      <c r="A605" s="132" t="s">
        <v>111</v>
      </c>
      <c r="B605" s="3">
        <v>0</v>
      </c>
      <c r="C605" s="3" t="str">
        <f t="shared" si="27"/>
        <v>0</v>
      </c>
      <c r="E605" t="s">
        <v>111</v>
      </c>
      <c r="F605" s="137">
        <v>0</v>
      </c>
      <c r="G605" s="137" t="str">
        <f t="shared" si="28"/>
        <v>0</v>
      </c>
      <c r="L605" s="3">
        <f t="shared" si="29"/>
        <v>0</v>
      </c>
    </row>
    <row r="606" spans="1:12" x14ac:dyDescent="0.25">
      <c r="A606" s="132" t="s">
        <v>116</v>
      </c>
      <c r="B606" s="3">
        <v>0</v>
      </c>
      <c r="C606" s="3" t="str">
        <f t="shared" si="27"/>
        <v>0</v>
      </c>
      <c r="E606" t="s">
        <v>116</v>
      </c>
      <c r="F606" s="137">
        <v>0</v>
      </c>
      <c r="G606" s="137" t="str">
        <f t="shared" si="28"/>
        <v>0</v>
      </c>
      <c r="L606" s="3">
        <f t="shared" si="29"/>
        <v>0</v>
      </c>
    </row>
    <row r="607" spans="1:12" x14ac:dyDescent="0.25">
      <c r="A607" s="132" t="s">
        <v>121</v>
      </c>
      <c r="B607" s="3">
        <v>0</v>
      </c>
      <c r="C607" s="3" t="str">
        <f t="shared" si="27"/>
        <v>0</v>
      </c>
      <c r="E607" t="s">
        <v>121</v>
      </c>
      <c r="F607" s="137">
        <v>0</v>
      </c>
      <c r="G607" s="137" t="str">
        <f t="shared" si="28"/>
        <v>0</v>
      </c>
      <c r="L607" s="3">
        <f t="shared" si="29"/>
        <v>0</v>
      </c>
    </row>
    <row r="608" spans="1:12" x14ac:dyDescent="0.25">
      <c r="A608" s="132" t="s">
        <v>126</v>
      </c>
      <c r="B608" s="3">
        <v>0</v>
      </c>
      <c r="C608" s="3" t="str">
        <f t="shared" si="27"/>
        <v>0</v>
      </c>
      <c r="E608" t="s">
        <v>126</v>
      </c>
      <c r="F608" s="137">
        <v>0</v>
      </c>
      <c r="G608" s="137" t="str">
        <f t="shared" si="28"/>
        <v>0</v>
      </c>
      <c r="L608" s="3">
        <f t="shared" si="29"/>
        <v>0</v>
      </c>
    </row>
    <row r="609" spans="1:12" x14ac:dyDescent="0.25">
      <c r="A609" s="132" t="s">
        <v>131</v>
      </c>
      <c r="B609" s="3">
        <v>0</v>
      </c>
      <c r="C609" s="3" t="str">
        <f t="shared" si="27"/>
        <v>0</v>
      </c>
      <c r="E609" t="s">
        <v>131</v>
      </c>
      <c r="F609" s="137">
        <v>0</v>
      </c>
      <c r="G609" s="137" t="str">
        <f t="shared" si="28"/>
        <v>0</v>
      </c>
      <c r="L609" s="3">
        <f t="shared" si="29"/>
        <v>0</v>
      </c>
    </row>
    <row r="610" spans="1:12" x14ac:dyDescent="0.25">
      <c r="A610" s="132" t="s">
        <v>136</v>
      </c>
      <c r="B610" s="3">
        <v>0</v>
      </c>
      <c r="C610" s="3" t="str">
        <f t="shared" si="27"/>
        <v>0</v>
      </c>
      <c r="E610" t="s">
        <v>136</v>
      </c>
      <c r="F610" s="137">
        <v>0</v>
      </c>
      <c r="G610" s="137" t="str">
        <f t="shared" si="28"/>
        <v>0</v>
      </c>
      <c r="L610" s="3">
        <f t="shared" si="29"/>
        <v>0</v>
      </c>
    </row>
    <row r="611" spans="1:12" x14ac:dyDescent="0.25">
      <c r="A611" s="132" t="s">
        <v>143</v>
      </c>
      <c r="B611" s="3">
        <v>0</v>
      </c>
      <c r="C611" s="3" t="str">
        <f t="shared" si="27"/>
        <v>0</v>
      </c>
      <c r="E611" t="s">
        <v>143</v>
      </c>
      <c r="F611" s="137">
        <v>0</v>
      </c>
      <c r="G611" s="137" t="str">
        <f t="shared" si="28"/>
        <v>0</v>
      </c>
      <c r="L611" s="3">
        <f t="shared" si="29"/>
        <v>0</v>
      </c>
    </row>
    <row r="612" spans="1:12" x14ac:dyDescent="0.25">
      <c r="A612" s="132" t="s">
        <v>150</v>
      </c>
      <c r="B612" s="3">
        <v>0</v>
      </c>
      <c r="C612" s="3" t="str">
        <f t="shared" si="27"/>
        <v>0</v>
      </c>
      <c r="E612" t="s">
        <v>150</v>
      </c>
      <c r="F612" s="137">
        <v>0</v>
      </c>
      <c r="G612" s="137" t="str">
        <f t="shared" si="28"/>
        <v>0</v>
      </c>
      <c r="L612" s="3">
        <f t="shared" si="29"/>
        <v>0</v>
      </c>
    </row>
    <row r="613" spans="1:12" x14ac:dyDescent="0.25">
      <c r="A613" s="132" t="s">
        <v>156</v>
      </c>
      <c r="B613" s="3">
        <v>0</v>
      </c>
      <c r="C613" s="3" t="str">
        <f t="shared" si="27"/>
        <v>0</v>
      </c>
      <c r="E613" t="s">
        <v>156</v>
      </c>
      <c r="F613" s="137">
        <v>0</v>
      </c>
      <c r="G613" s="137" t="str">
        <f t="shared" si="28"/>
        <v>0</v>
      </c>
      <c r="L613" s="3">
        <f t="shared" si="29"/>
        <v>0</v>
      </c>
    </row>
    <row r="614" spans="1:12" x14ac:dyDescent="0.25">
      <c r="A614" s="132" t="s">
        <v>161</v>
      </c>
      <c r="B614" s="3">
        <v>0</v>
      </c>
      <c r="C614" s="3" t="str">
        <f t="shared" si="27"/>
        <v>0</v>
      </c>
      <c r="E614" t="s">
        <v>161</v>
      </c>
      <c r="F614" s="137">
        <v>0</v>
      </c>
      <c r="G614" s="137" t="str">
        <f t="shared" si="28"/>
        <v>0</v>
      </c>
      <c r="L614" s="3">
        <f t="shared" si="29"/>
        <v>0</v>
      </c>
    </row>
    <row r="615" spans="1:12" x14ac:dyDescent="0.25">
      <c r="A615" s="132" t="s">
        <v>166</v>
      </c>
      <c r="B615" s="3">
        <v>0</v>
      </c>
      <c r="C615" s="3" t="str">
        <f t="shared" si="27"/>
        <v>0</v>
      </c>
      <c r="E615" t="s">
        <v>166</v>
      </c>
      <c r="F615" s="137">
        <v>0</v>
      </c>
      <c r="G615" s="137" t="str">
        <f t="shared" si="28"/>
        <v>0</v>
      </c>
      <c r="L615" s="3">
        <f t="shared" si="29"/>
        <v>0</v>
      </c>
    </row>
    <row r="616" spans="1:12" x14ac:dyDescent="0.25">
      <c r="A616" s="132" t="s">
        <v>172</v>
      </c>
      <c r="B616" s="3">
        <v>2</v>
      </c>
      <c r="C616" s="3" t="str">
        <f t="shared" si="27"/>
        <v>2</v>
      </c>
      <c r="E616" t="s">
        <v>172</v>
      </c>
      <c r="F616" s="137">
        <v>2</v>
      </c>
      <c r="G616" s="137" t="str">
        <f t="shared" si="28"/>
        <v>2</v>
      </c>
      <c r="L616" s="3">
        <f t="shared" si="29"/>
        <v>0</v>
      </c>
    </row>
    <row r="617" spans="1:12" x14ac:dyDescent="0.25">
      <c r="A617" s="132" t="s">
        <v>177</v>
      </c>
      <c r="B617" s="3">
        <v>0</v>
      </c>
      <c r="C617" s="3" t="str">
        <f t="shared" si="27"/>
        <v>0</v>
      </c>
      <c r="E617" t="s">
        <v>177</v>
      </c>
      <c r="F617" s="137">
        <v>0</v>
      </c>
      <c r="G617" s="137" t="str">
        <f t="shared" si="28"/>
        <v>0</v>
      </c>
      <c r="L617" s="3">
        <f t="shared" si="29"/>
        <v>0</v>
      </c>
    </row>
    <row r="618" spans="1:12" x14ac:dyDescent="0.25">
      <c r="A618" s="132" t="s">
        <v>183</v>
      </c>
      <c r="B618" s="3">
        <v>161</v>
      </c>
      <c r="C618" s="3" t="str">
        <f t="shared" si="27"/>
        <v>A1</v>
      </c>
      <c r="E618" t="s">
        <v>183</v>
      </c>
      <c r="F618" s="137">
        <v>161</v>
      </c>
      <c r="G618" s="137" t="str">
        <f t="shared" si="28"/>
        <v>A1</v>
      </c>
      <c r="L618" s="3">
        <f t="shared" si="29"/>
        <v>0</v>
      </c>
    </row>
    <row r="619" spans="1:12" x14ac:dyDescent="0.25">
      <c r="A619" s="132" t="s">
        <v>188</v>
      </c>
      <c r="B619" s="3">
        <v>0</v>
      </c>
      <c r="C619" s="3" t="str">
        <f t="shared" si="27"/>
        <v>0</v>
      </c>
      <c r="E619" t="s">
        <v>188</v>
      </c>
      <c r="F619" s="137">
        <v>0</v>
      </c>
      <c r="G619" s="137" t="str">
        <f t="shared" si="28"/>
        <v>0</v>
      </c>
      <c r="L619" s="3">
        <f t="shared" si="29"/>
        <v>0</v>
      </c>
    </row>
    <row r="620" spans="1:12" x14ac:dyDescent="0.25">
      <c r="A620" s="132" t="s">
        <v>194</v>
      </c>
      <c r="B620" s="3">
        <v>4</v>
      </c>
      <c r="C620" s="3" t="str">
        <f t="shared" si="27"/>
        <v>4</v>
      </c>
      <c r="E620" t="s">
        <v>194</v>
      </c>
      <c r="F620" s="137">
        <v>4</v>
      </c>
      <c r="G620" s="137" t="str">
        <f t="shared" si="28"/>
        <v>4</v>
      </c>
      <c r="L620" s="3">
        <f t="shared" si="29"/>
        <v>0</v>
      </c>
    </row>
    <row r="621" spans="1:12" x14ac:dyDescent="0.25">
      <c r="A621" s="132" t="s">
        <v>199</v>
      </c>
      <c r="B621" s="3">
        <v>0</v>
      </c>
      <c r="C621" s="3" t="str">
        <f t="shared" si="27"/>
        <v>0</v>
      </c>
      <c r="E621" t="s">
        <v>199</v>
      </c>
      <c r="F621" s="137">
        <v>0</v>
      </c>
      <c r="G621" s="137" t="str">
        <f t="shared" si="28"/>
        <v>0</v>
      </c>
      <c r="L621" s="3">
        <f t="shared" si="29"/>
        <v>0</v>
      </c>
    </row>
    <row r="622" spans="1:12" x14ac:dyDescent="0.25">
      <c r="A622" s="132" t="s">
        <v>205</v>
      </c>
      <c r="B622" s="3">
        <v>197</v>
      </c>
      <c r="C622" s="3" t="str">
        <f t="shared" si="27"/>
        <v>C5</v>
      </c>
      <c r="E622" t="s">
        <v>205</v>
      </c>
      <c r="F622" s="137">
        <v>170</v>
      </c>
      <c r="G622" s="137" t="str">
        <f t="shared" si="28"/>
        <v>AA</v>
      </c>
      <c r="L622" s="3">
        <f t="shared" si="29"/>
        <v>0</v>
      </c>
    </row>
    <row r="623" spans="1:12" x14ac:dyDescent="0.25">
      <c r="A623" s="132" t="s">
        <v>210</v>
      </c>
      <c r="B623" s="3">
        <v>121</v>
      </c>
      <c r="C623" s="3" t="str">
        <f t="shared" si="27"/>
        <v>79</v>
      </c>
      <c r="E623" t="s">
        <v>210</v>
      </c>
      <c r="F623" s="137">
        <v>186</v>
      </c>
      <c r="G623" s="137" t="str">
        <f t="shared" si="28"/>
        <v>BA</v>
      </c>
      <c r="L623" s="3">
        <f t="shared" si="29"/>
        <v>0</v>
      </c>
    </row>
    <row r="624" spans="1:12" x14ac:dyDescent="0.25">
      <c r="A624" s="132" t="s">
        <v>215</v>
      </c>
      <c r="B624" s="3">
        <v>139</v>
      </c>
      <c r="C624" s="3" t="str">
        <f t="shared" si="27"/>
        <v>8B</v>
      </c>
      <c r="E624" t="s">
        <v>215</v>
      </c>
      <c r="F624" s="137">
        <v>20</v>
      </c>
      <c r="G624" s="137" t="str">
        <f t="shared" si="28"/>
        <v>14</v>
      </c>
      <c r="L624" s="3">
        <f t="shared" si="29"/>
        <v>0</v>
      </c>
    </row>
    <row r="625" spans="1:12" x14ac:dyDescent="0.25">
      <c r="A625" s="132" t="s">
        <v>220</v>
      </c>
      <c r="B625" s="3">
        <v>52</v>
      </c>
      <c r="C625" s="3" t="str">
        <f t="shared" si="27"/>
        <v>34</v>
      </c>
      <c r="E625" t="s">
        <v>220</v>
      </c>
      <c r="F625" s="137">
        <v>81</v>
      </c>
      <c r="G625" s="137" t="str">
        <f t="shared" si="28"/>
        <v>51</v>
      </c>
      <c r="L625" s="3">
        <f t="shared" si="29"/>
        <v>0</v>
      </c>
    </row>
    <row r="626" spans="1:12" x14ac:dyDescent="0.25">
      <c r="A626" s="132" t="s">
        <v>227</v>
      </c>
      <c r="B626" s="3">
        <v>177</v>
      </c>
      <c r="C626" s="3" t="str">
        <f t="shared" si="27"/>
        <v>B1</v>
      </c>
      <c r="E626" t="s">
        <v>227</v>
      </c>
      <c r="F626" s="137">
        <v>177</v>
      </c>
      <c r="G626" s="137" t="str">
        <f t="shared" si="28"/>
        <v>B1</v>
      </c>
      <c r="L626" s="3">
        <f t="shared" si="29"/>
        <v>0</v>
      </c>
    </row>
    <row r="627" spans="1:12" x14ac:dyDescent="0.25">
      <c r="A627" s="132" t="s">
        <v>232</v>
      </c>
      <c r="B627" s="3">
        <v>0</v>
      </c>
      <c r="C627" s="3" t="str">
        <f t="shared" si="27"/>
        <v>0</v>
      </c>
      <c r="E627" t="s">
        <v>232</v>
      </c>
      <c r="F627" s="137">
        <v>0</v>
      </c>
      <c r="G627" s="137" t="str">
        <f t="shared" si="28"/>
        <v>0</v>
      </c>
      <c r="L627" s="3">
        <f t="shared" si="29"/>
        <v>0</v>
      </c>
    </row>
    <row r="628" spans="1:12" x14ac:dyDescent="0.25">
      <c r="A628" s="132" t="s">
        <v>237</v>
      </c>
      <c r="B628" s="3">
        <v>48</v>
      </c>
      <c r="C628" s="3" t="str">
        <f t="shared" si="27"/>
        <v>30</v>
      </c>
      <c r="E628" t="s">
        <v>237</v>
      </c>
      <c r="F628" s="137">
        <v>48</v>
      </c>
      <c r="G628" s="137" t="str">
        <f t="shared" si="28"/>
        <v>30</v>
      </c>
      <c r="L628" s="3">
        <f t="shared" si="29"/>
        <v>0</v>
      </c>
    </row>
    <row r="629" spans="1:12" x14ac:dyDescent="0.25">
      <c r="A629" s="132" t="s">
        <v>242</v>
      </c>
      <c r="B629" s="3">
        <v>0</v>
      </c>
      <c r="C629" s="3" t="str">
        <f t="shared" si="27"/>
        <v>0</v>
      </c>
      <c r="E629" t="s">
        <v>242</v>
      </c>
      <c r="F629" s="137">
        <v>0</v>
      </c>
      <c r="G629" s="137" t="str">
        <f t="shared" si="28"/>
        <v>0</v>
      </c>
      <c r="L629" s="3">
        <f t="shared" si="29"/>
        <v>0</v>
      </c>
    </row>
    <row r="630" spans="1:12" x14ac:dyDescent="0.25">
      <c r="A630" s="132" t="s">
        <v>247</v>
      </c>
      <c r="B630" s="3">
        <v>233</v>
      </c>
      <c r="C630" s="3" t="str">
        <f t="shared" si="27"/>
        <v>E9</v>
      </c>
      <c r="E630" t="s">
        <v>247</v>
      </c>
      <c r="F630" s="137">
        <v>217</v>
      </c>
      <c r="G630" s="137" t="str">
        <f t="shared" si="28"/>
        <v>D9</v>
      </c>
      <c r="L630" s="3">
        <f t="shared" si="29"/>
        <v>0</v>
      </c>
    </row>
    <row r="631" spans="1:12" x14ac:dyDescent="0.25">
      <c r="A631" s="132" t="s">
        <v>252</v>
      </c>
      <c r="B631" s="3">
        <v>36</v>
      </c>
      <c r="C631" s="3" t="str">
        <f t="shared" si="27"/>
        <v>24</v>
      </c>
      <c r="E631" t="s">
        <v>252</v>
      </c>
      <c r="F631" s="137">
        <v>71</v>
      </c>
      <c r="G631" s="137" t="str">
        <f t="shared" si="28"/>
        <v>47</v>
      </c>
      <c r="L631" s="3">
        <f t="shared" si="29"/>
        <v>0</v>
      </c>
    </row>
    <row r="632" spans="1:12" x14ac:dyDescent="0.25">
      <c r="A632" s="132" t="s">
        <v>259</v>
      </c>
      <c r="B632" s="3">
        <v>210</v>
      </c>
      <c r="C632" s="3" t="str">
        <f t="shared" si="27"/>
        <v>D2</v>
      </c>
      <c r="E632" t="s">
        <v>259</v>
      </c>
      <c r="F632" s="137">
        <v>210</v>
      </c>
      <c r="G632" s="137" t="str">
        <f t="shared" si="28"/>
        <v>D2</v>
      </c>
      <c r="L632" s="3">
        <f t="shared" si="29"/>
        <v>0</v>
      </c>
    </row>
    <row r="633" spans="1:12" x14ac:dyDescent="0.25">
      <c r="A633" s="132" t="s">
        <v>265</v>
      </c>
      <c r="B633" s="3">
        <v>0</v>
      </c>
      <c r="C633" s="3" t="str">
        <f t="shared" si="27"/>
        <v>0</v>
      </c>
      <c r="E633" t="s">
        <v>265</v>
      </c>
      <c r="F633" s="137">
        <v>0</v>
      </c>
      <c r="G633" s="137" t="str">
        <f t="shared" si="28"/>
        <v>0</v>
      </c>
      <c r="L633" s="3">
        <f t="shared" si="29"/>
        <v>0</v>
      </c>
    </row>
    <row r="634" spans="1:12" x14ac:dyDescent="0.25">
      <c r="A634" s="132" t="s">
        <v>272</v>
      </c>
      <c r="B634" s="3">
        <v>0</v>
      </c>
      <c r="C634" s="3" t="str">
        <f t="shared" si="27"/>
        <v>0</v>
      </c>
      <c r="E634" t="s">
        <v>272</v>
      </c>
      <c r="F634" s="137">
        <v>0</v>
      </c>
      <c r="G634" s="137" t="str">
        <f t="shared" si="28"/>
        <v>0</v>
      </c>
      <c r="L634" s="3">
        <f t="shared" si="29"/>
        <v>0</v>
      </c>
    </row>
    <row r="635" spans="1:12" x14ac:dyDescent="0.25">
      <c r="A635" s="132" t="s">
        <v>279</v>
      </c>
      <c r="B635" s="3">
        <v>0</v>
      </c>
      <c r="C635" s="3" t="str">
        <f t="shared" si="27"/>
        <v>0</v>
      </c>
      <c r="E635" t="s">
        <v>279</v>
      </c>
      <c r="F635" s="137">
        <v>0</v>
      </c>
      <c r="G635" s="137" t="str">
        <f t="shared" si="28"/>
        <v>0</v>
      </c>
      <c r="L635" s="3">
        <f t="shared" si="29"/>
        <v>0</v>
      </c>
    </row>
    <row r="636" spans="1:12" x14ac:dyDescent="0.25">
      <c r="A636" s="132" t="s">
        <v>285</v>
      </c>
      <c r="B636" s="3">
        <v>196</v>
      </c>
      <c r="C636" s="3" t="str">
        <f t="shared" si="27"/>
        <v>C4</v>
      </c>
      <c r="D636" t="s">
        <v>794</v>
      </c>
      <c r="E636" t="s">
        <v>285</v>
      </c>
      <c r="F636" s="137">
        <v>196</v>
      </c>
      <c r="G636" s="137" t="str">
        <f t="shared" si="28"/>
        <v>C4</v>
      </c>
      <c r="L636" s="3">
        <f t="shared" si="29"/>
        <v>0</v>
      </c>
    </row>
    <row r="637" spans="1:12" x14ac:dyDescent="0.25">
      <c r="A637" s="132" t="s">
        <v>289</v>
      </c>
      <c r="B637" s="3">
        <v>0</v>
      </c>
      <c r="C637" s="3" t="str">
        <f t="shared" si="27"/>
        <v>0</v>
      </c>
      <c r="D637" t="s">
        <v>794</v>
      </c>
      <c r="E637" t="s">
        <v>289</v>
      </c>
      <c r="F637" s="137">
        <v>0</v>
      </c>
      <c r="G637" s="137" t="str">
        <f t="shared" si="28"/>
        <v>0</v>
      </c>
      <c r="L637" s="3">
        <f t="shared" si="29"/>
        <v>0</v>
      </c>
    </row>
    <row r="638" spans="1:12" x14ac:dyDescent="0.25">
      <c r="A638" s="132" t="s">
        <v>294</v>
      </c>
      <c r="B638" s="131">
        <v>0</v>
      </c>
      <c r="C638" s="131" t="str">
        <f t="shared" si="27"/>
        <v>0</v>
      </c>
      <c r="E638" t="s">
        <v>294</v>
      </c>
      <c r="F638" s="137">
        <v>0</v>
      </c>
      <c r="G638" s="137" t="str">
        <f t="shared" si="28"/>
        <v>0</v>
      </c>
      <c r="L638" s="3">
        <f t="shared" si="29"/>
        <v>0</v>
      </c>
    </row>
    <row r="639" spans="1:12" x14ac:dyDescent="0.25">
      <c r="A639" s="132" t="s">
        <v>298</v>
      </c>
      <c r="B639" s="131">
        <v>0</v>
      </c>
      <c r="C639" s="131" t="str">
        <f t="shared" si="27"/>
        <v>0</v>
      </c>
      <c r="E639" t="s">
        <v>298</v>
      </c>
      <c r="F639" s="137">
        <v>0</v>
      </c>
      <c r="G639" s="137" t="str">
        <f t="shared" si="28"/>
        <v>0</v>
      </c>
      <c r="L639" s="3">
        <f t="shared" si="29"/>
        <v>0</v>
      </c>
    </row>
    <row r="640" spans="1:12" x14ac:dyDescent="0.25">
      <c r="A640" s="132" t="s">
        <v>303</v>
      </c>
      <c r="B640" s="131">
        <v>0</v>
      </c>
      <c r="C640" s="131" t="str">
        <f t="shared" si="27"/>
        <v>0</v>
      </c>
      <c r="E640" t="s">
        <v>303</v>
      </c>
      <c r="F640" s="137">
        <v>0</v>
      </c>
      <c r="G640" s="137" t="str">
        <f t="shared" si="28"/>
        <v>0</v>
      </c>
      <c r="L640" s="3">
        <f t="shared" si="29"/>
        <v>0</v>
      </c>
    </row>
    <row r="641" spans="1:12" x14ac:dyDescent="0.25">
      <c r="A641" s="132" t="s">
        <v>308</v>
      </c>
      <c r="B641" s="131">
        <v>0</v>
      </c>
      <c r="C641" s="131" t="str">
        <f t="shared" si="27"/>
        <v>0</v>
      </c>
      <c r="E641" t="s">
        <v>308</v>
      </c>
      <c r="F641" s="137">
        <v>0</v>
      </c>
      <c r="G641" s="137" t="str">
        <f t="shared" si="28"/>
        <v>0</v>
      </c>
      <c r="L641" s="3">
        <f t="shared" si="29"/>
        <v>0</v>
      </c>
    </row>
    <row r="642" spans="1:12" x14ac:dyDescent="0.25">
      <c r="A642" s="132" t="s">
        <v>313</v>
      </c>
      <c r="B642" s="54">
        <v>1</v>
      </c>
      <c r="C642" s="54" t="str">
        <f t="shared" si="27"/>
        <v>1</v>
      </c>
      <c r="E642" t="s">
        <v>313</v>
      </c>
      <c r="F642" s="137">
        <v>1</v>
      </c>
      <c r="G642" s="137" t="str">
        <f t="shared" si="28"/>
        <v>1</v>
      </c>
      <c r="L642" s="3">
        <f t="shared" si="29"/>
        <v>0</v>
      </c>
    </row>
    <row r="643" spans="1:12" x14ac:dyDescent="0.25">
      <c r="A643" s="132" t="s">
        <v>317</v>
      </c>
      <c r="B643" s="54">
        <v>0</v>
      </c>
      <c r="C643" s="54" t="str">
        <f t="shared" si="27"/>
        <v>0</v>
      </c>
      <c r="E643" t="s">
        <v>317</v>
      </c>
      <c r="F643" s="137">
        <v>0</v>
      </c>
      <c r="G643" s="137" t="str">
        <f t="shared" si="28"/>
        <v>0</v>
      </c>
      <c r="L643" s="3">
        <f t="shared" ref="L643:L706" si="30">HEX2DEC(M643)</f>
        <v>0</v>
      </c>
    </row>
    <row r="644" spans="1:12" x14ac:dyDescent="0.25">
      <c r="A644" s="132" t="s">
        <v>322</v>
      </c>
      <c r="B644" s="54">
        <v>0</v>
      </c>
      <c r="C644" s="54" t="str">
        <f t="shared" si="27"/>
        <v>0</v>
      </c>
      <c r="E644" t="s">
        <v>322</v>
      </c>
      <c r="F644" s="137">
        <v>0</v>
      </c>
      <c r="G644" s="137" t="str">
        <f t="shared" si="28"/>
        <v>0</v>
      </c>
      <c r="L644" s="3">
        <f t="shared" si="30"/>
        <v>0</v>
      </c>
    </row>
    <row r="645" spans="1:12" x14ac:dyDescent="0.25">
      <c r="A645" s="132" t="s">
        <v>326</v>
      </c>
      <c r="B645" s="54">
        <v>0</v>
      </c>
      <c r="C645" s="54" t="str">
        <f t="shared" si="27"/>
        <v>0</v>
      </c>
      <c r="E645" t="s">
        <v>326</v>
      </c>
      <c r="F645" s="137">
        <v>0</v>
      </c>
      <c r="G645" s="137" t="str">
        <f t="shared" si="28"/>
        <v>0</v>
      </c>
      <c r="L645" s="3">
        <f t="shared" si="30"/>
        <v>0</v>
      </c>
    </row>
    <row r="646" spans="1:12" x14ac:dyDescent="0.25">
      <c r="A646" s="132" t="s">
        <v>330</v>
      </c>
      <c r="B646" s="131">
        <v>2</v>
      </c>
      <c r="C646" s="131" t="str">
        <f t="shared" ref="C646:C688" si="31">DEC2HEX(B646)</f>
        <v>2</v>
      </c>
      <c r="E646" t="s">
        <v>330</v>
      </c>
      <c r="F646" s="137">
        <v>2</v>
      </c>
      <c r="G646" s="137" t="str">
        <f t="shared" si="28"/>
        <v>2</v>
      </c>
      <c r="L646" s="3">
        <f t="shared" si="30"/>
        <v>0</v>
      </c>
    </row>
    <row r="647" spans="1:12" x14ac:dyDescent="0.25">
      <c r="A647" s="132" t="s">
        <v>334</v>
      </c>
      <c r="B647" s="131">
        <v>0</v>
      </c>
      <c r="C647" s="131" t="str">
        <f t="shared" si="31"/>
        <v>0</v>
      </c>
      <c r="E647" t="s">
        <v>334</v>
      </c>
      <c r="F647" s="137">
        <v>0</v>
      </c>
      <c r="G647" s="137" t="str">
        <f t="shared" si="28"/>
        <v>0</v>
      </c>
      <c r="L647" s="3">
        <f t="shared" si="30"/>
        <v>0</v>
      </c>
    </row>
    <row r="648" spans="1:12" x14ac:dyDescent="0.25">
      <c r="A648" s="132" t="s">
        <v>339</v>
      </c>
      <c r="B648" s="131">
        <v>0</v>
      </c>
      <c r="C648" s="131" t="str">
        <f t="shared" si="31"/>
        <v>0</v>
      </c>
      <c r="E648" t="s">
        <v>339</v>
      </c>
      <c r="F648" s="137">
        <v>0</v>
      </c>
      <c r="G648" s="137" t="str">
        <f t="shared" ref="G648:G711" si="32">DEC2HEX(F648)</f>
        <v>0</v>
      </c>
      <c r="L648" s="3">
        <f t="shared" si="30"/>
        <v>0</v>
      </c>
    </row>
    <row r="649" spans="1:12" x14ac:dyDescent="0.25">
      <c r="A649" s="132" t="s">
        <v>344</v>
      </c>
      <c r="B649" s="131">
        <v>0</v>
      </c>
      <c r="C649" s="131" t="str">
        <f t="shared" si="31"/>
        <v>0</v>
      </c>
      <c r="E649" t="s">
        <v>344</v>
      </c>
      <c r="F649" s="137">
        <v>0</v>
      </c>
      <c r="G649" s="137" t="str">
        <f t="shared" si="32"/>
        <v>0</v>
      </c>
      <c r="L649" s="3">
        <f t="shared" si="30"/>
        <v>0</v>
      </c>
    </row>
    <row r="650" spans="1:12" x14ac:dyDescent="0.25">
      <c r="A650" s="132" t="s">
        <v>348</v>
      </c>
      <c r="B650" s="54">
        <v>3</v>
      </c>
      <c r="C650" s="54" t="str">
        <f t="shared" si="31"/>
        <v>3</v>
      </c>
      <c r="E650" t="s">
        <v>348</v>
      </c>
      <c r="F650" s="137">
        <v>3</v>
      </c>
      <c r="G650" s="137" t="str">
        <f t="shared" si="32"/>
        <v>3</v>
      </c>
      <c r="L650" s="3">
        <f t="shared" si="30"/>
        <v>0</v>
      </c>
    </row>
    <row r="651" spans="1:12" x14ac:dyDescent="0.25">
      <c r="A651" s="132" t="s">
        <v>352</v>
      </c>
      <c r="B651" s="54">
        <v>0</v>
      </c>
      <c r="C651" s="54" t="str">
        <f t="shared" si="31"/>
        <v>0</v>
      </c>
      <c r="E651" t="s">
        <v>352</v>
      </c>
      <c r="F651" s="137">
        <v>0</v>
      </c>
      <c r="G651" s="137" t="str">
        <f t="shared" si="32"/>
        <v>0</v>
      </c>
      <c r="L651" s="3">
        <f t="shared" si="30"/>
        <v>0</v>
      </c>
    </row>
    <row r="652" spans="1:12" x14ac:dyDescent="0.25">
      <c r="A652" s="132" t="s">
        <v>356</v>
      </c>
      <c r="B652" s="54">
        <v>0</v>
      </c>
      <c r="C652" s="54" t="str">
        <f t="shared" si="31"/>
        <v>0</v>
      </c>
      <c r="E652" t="s">
        <v>356</v>
      </c>
      <c r="F652" s="137">
        <v>0</v>
      </c>
      <c r="G652" s="137" t="str">
        <f t="shared" si="32"/>
        <v>0</v>
      </c>
      <c r="L652" s="3">
        <f t="shared" si="30"/>
        <v>0</v>
      </c>
    </row>
    <row r="653" spans="1:12" x14ac:dyDescent="0.25">
      <c r="A653" s="132" t="s">
        <v>360</v>
      </c>
      <c r="B653" s="54">
        <v>0</v>
      </c>
      <c r="C653" s="54" t="str">
        <f t="shared" si="31"/>
        <v>0</v>
      </c>
      <c r="E653" t="s">
        <v>360</v>
      </c>
      <c r="F653" s="137">
        <v>0</v>
      </c>
      <c r="G653" s="137" t="str">
        <f t="shared" si="32"/>
        <v>0</v>
      </c>
      <c r="L653" s="3">
        <f t="shared" si="30"/>
        <v>0</v>
      </c>
    </row>
    <row r="654" spans="1:12" x14ac:dyDescent="0.25">
      <c r="A654" s="132" t="s">
        <v>364</v>
      </c>
      <c r="B654" s="131">
        <v>4</v>
      </c>
      <c r="C654" s="131" t="str">
        <f t="shared" si="31"/>
        <v>4</v>
      </c>
      <c r="E654" t="s">
        <v>364</v>
      </c>
      <c r="F654" s="137">
        <v>4</v>
      </c>
      <c r="G654" s="137" t="str">
        <f t="shared" si="32"/>
        <v>4</v>
      </c>
      <c r="L654" s="3">
        <f t="shared" si="30"/>
        <v>0</v>
      </c>
    </row>
    <row r="655" spans="1:12" x14ac:dyDescent="0.25">
      <c r="A655" s="132" t="s">
        <v>368</v>
      </c>
      <c r="B655" s="131">
        <v>0</v>
      </c>
      <c r="C655" s="131" t="str">
        <f t="shared" si="31"/>
        <v>0</v>
      </c>
      <c r="E655" t="s">
        <v>368</v>
      </c>
      <c r="F655" s="137">
        <v>0</v>
      </c>
      <c r="G655" s="137" t="str">
        <f t="shared" si="32"/>
        <v>0</v>
      </c>
      <c r="L655" s="3">
        <f t="shared" si="30"/>
        <v>0</v>
      </c>
    </row>
    <row r="656" spans="1:12" x14ac:dyDescent="0.25">
      <c r="A656" s="132" t="s">
        <v>1114</v>
      </c>
      <c r="B656" s="131">
        <v>0</v>
      </c>
      <c r="C656" s="131" t="str">
        <f t="shared" si="31"/>
        <v>0</v>
      </c>
      <c r="E656" t="s">
        <v>1114</v>
      </c>
      <c r="F656" s="137">
        <v>0</v>
      </c>
      <c r="G656" s="137" t="str">
        <f t="shared" si="32"/>
        <v>0</v>
      </c>
      <c r="L656" s="3">
        <f t="shared" si="30"/>
        <v>0</v>
      </c>
    </row>
    <row r="657" spans="1:12" x14ac:dyDescent="0.25">
      <c r="A657" s="132" t="s">
        <v>1115</v>
      </c>
      <c r="B657" s="131">
        <v>0</v>
      </c>
      <c r="C657" s="131" t="str">
        <f t="shared" si="31"/>
        <v>0</v>
      </c>
      <c r="E657" t="s">
        <v>1115</v>
      </c>
      <c r="F657" s="137">
        <v>0</v>
      </c>
      <c r="G657" s="137" t="str">
        <f t="shared" si="32"/>
        <v>0</v>
      </c>
      <c r="L657" s="3">
        <f t="shared" si="30"/>
        <v>0</v>
      </c>
    </row>
    <row r="658" spans="1:12" x14ac:dyDescent="0.25">
      <c r="A658" s="132" t="s">
        <v>1116</v>
      </c>
      <c r="B658" s="54">
        <v>5</v>
      </c>
      <c r="C658" s="54" t="str">
        <f t="shared" si="31"/>
        <v>5</v>
      </c>
      <c r="E658" t="s">
        <v>1116</v>
      </c>
      <c r="F658" s="137">
        <v>5</v>
      </c>
      <c r="G658" s="137" t="str">
        <f t="shared" si="32"/>
        <v>5</v>
      </c>
      <c r="L658" s="3">
        <f t="shared" si="30"/>
        <v>0</v>
      </c>
    </row>
    <row r="659" spans="1:12" x14ac:dyDescent="0.25">
      <c r="A659" s="132" t="s">
        <v>1117</v>
      </c>
      <c r="B659" s="54">
        <v>0</v>
      </c>
      <c r="C659" s="54" t="str">
        <f t="shared" si="31"/>
        <v>0</v>
      </c>
      <c r="E659" t="s">
        <v>1117</v>
      </c>
      <c r="F659" s="137">
        <v>0</v>
      </c>
      <c r="G659" s="137" t="str">
        <f t="shared" si="32"/>
        <v>0</v>
      </c>
      <c r="L659" s="3">
        <f t="shared" si="30"/>
        <v>0</v>
      </c>
    </row>
    <row r="660" spans="1:12" x14ac:dyDescent="0.25">
      <c r="A660" s="132" t="s">
        <v>1118</v>
      </c>
      <c r="B660" s="54">
        <v>0</v>
      </c>
      <c r="C660" s="54" t="str">
        <f t="shared" si="31"/>
        <v>0</v>
      </c>
      <c r="E660" t="s">
        <v>1118</v>
      </c>
      <c r="F660" s="137">
        <v>0</v>
      </c>
      <c r="G660" s="137" t="str">
        <f t="shared" si="32"/>
        <v>0</v>
      </c>
      <c r="L660" s="3">
        <f t="shared" si="30"/>
        <v>0</v>
      </c>
    </row>
    <row r="661" spans="1:12" x14ac:dyDescent="0.25">
      <c r="A661" s="132" t="s">
        <v>1119</v>
      </c>
      <c r="B661" s="54">
        <v>0</v>
      </c>
      <c r="C661" s="54" t="str">
        <f t="shared" si="31"/>
        <v>0</v>
      </c>
      <c r="E661" t="s">
        <v>1119</v>
      </c>
      <c r="F661" s="137">
        <v>0</v>
      </c>
      <c r="G661" s="137" t="str">
        <f t="shared" si="32"/>
        <v>0</v>
      </c>
      <c r="L661" s="3">
        <f t="shared" si="30"/>
        <v>0</v>
      </c>
    </row>
    <row r="662" spans="1:12" x14ac:dyDescent="0.25">
      <c r="A662" s="132" t="s">
        <v>1120</v>
      </c>
      <c r="B662" s="131">
        <v>6</v>
      </c>
      <c r="C662" s="131" t="str">
        <f t="shared" si="31"/>
        <v>6</v>
      </c>
      <c r="E662" t="s">
        <v>1120</v>
      </c>
      <c r="F662" s="137">
        <v>6</v>
      </c>
      <c r="G662" s="137" t="str">
        <f t="shared" si="32"/>
        <v>6</v>
      </c>
      <c r="L662" s="3">
        <f t="shared" si="30"/>
        <v>0</v>
      </c>
    </row>
    <row r="663" spans="1:12" x14ac:dyDescent="0.25">
      <c r="A663" s="132" t="s">
        <v>1121</v>
      </c>
      <c r="B663" s="131">
        <v>0</v>
      </c>
      <c r="C663" s="131" t="str">
        <f t="shared" si="31"/>
        <v>0</v>
      </c>
      <c r="E663" t="s">
        <v>1121</v>
      </c>
      <c r="F663" s="137">
        <v>0</v>
      </c>
      <c r="G663" s="137" t="str">
        <f t="shared" si="32"/>
        <v>0</v>
      </c>
      <c r="L663" s="3">
        <f t="shared" si="30"/>
        <v>0</v>
      </c>
    </row>
    <row r="664" spans="1:12" x14ac:dyDescent="0.25">
      <c r="A664" s="132" t="s">
        <v>1122</v>
      </c>
      <c r="B664" s="131">
        <v>0</v>
      </c>
      <c r="C664" s="131" t="str">
        <f t="shared" si="31"/>
        <v>0</v>
      </c>
      <c r="E664" t="s">
        <v>1122</v>
      </c>
      <c r="F664" s="137">
        <v>0</v>
      </c>
      <c r="G664" s="137" t="str">
        <f t="shared" si="32"/>
        <v>0</v>
      </c>
      <c r="L664" s="3">
        <f t="shared" si="30"/>
        <v>0</v>
      </c>
    </row>
    <row r="665" spans="1:12" x14ac:dyDescent="0.25">
      <c r="A665" s="132" t="s">
        <v>1123</v>
      </c>
      <c r="B665" s="131">
        <v>0</v>
      </c>
      <c r="C665" s="131" t="str">
        <f t="shared" si="31"/>
        <v>0</v>
      </c>
      <c r="E665" t="s">
        <v>1123</v>
      </c>
      <c r="F665" s="137">
        <v>0</v>
      </c>
      <c r="G665" s="137" t="str">
        <f t="shared" si="32"/>
        <v>0</v>
      </c>
      <c r="L665" s="3">
        <f t="shared" si="30"/>
        <v>0</v>
      </c>
    </row>
    <row r="666" spans="1:12" x14ac:dyDescent="0.25">
      <c r="A666" s="132" t="s">
        <v>1124</v>
      </c>
      <c r="B666" s="54">
        <v>7</v>
      </c>
      <c r="C666" s="54" t="str">
        <f t="shared" si="31"/>
        <v>7</v>
      </c>
      <c r="E666" t="s">
        <v>1124</v>
      </c>
      <c r="F666" s="137">
        <v>7</v>
      </c>
      <c r="G666" s="137" t="str">
        <f t="shared" si="32"/>
        <v>7</v>
      </c>
      <c r="L666" s="3">
        <f t="shared" si="30"/>
        <v>0</v>
      </c>
    </row>
    <row r="667" spans="1:12" x14ac:dyDescent="0.25">
      <c r="A667" s="132" t="s">
        <v>1125</v>
      </c>
      <c r="B667" s="54">
        <v>0</v>
      </c>
      <c r="C667" s="54" t="str">
        <f t="shared" si="31"/>
        <v>0</v>
      </c>
      <c r="E667" t="s">
        <v>1125</v>
      </c>
      <c r="F667" s="137">
        <v>0</v>
      </c>
      <c r="G667" s="137" t="str">
        <f t="shared" si="32"/>
        <v>0</v>
      </c>
      <c r="L667" s="3">
        <f t="shared" si="30"/>
        <v>0</v>
      </c>
    </row>
    <row r="668" spans="1:12" x14ac:dyDescent="0.25">
      <c r="A668" s="132" t="s">
        <v>1126</v>
      </c>
      <c r="B668" s="54">
        <v>0</v>
      </c>
      <c r="C668" s="54" t="str">
        <f t="shared" si="31"/>
        <v>0</v>
      </c>
      <c r="E668" t="s">
        <v>1126</v>
      </c>
      <c r="F668" s="137">
        <v>0</v>
      </c>
      <c r="G668" s="137" t="str">
        <f t="shared" si="32"/>
        <v>0</v>
      </c>
      <c r="L668" s="3">
        <f t="shared" si="30"/>
        <v>0</v>
      </c>
    </row>
    <row r="669" spans="1:12" x14ac:dyDescent="0.25">
      <c r="A669" s="132" t="s">
        <v>1127</v>
      </c>
      <c r="B669" s="54">
        <v>0</v>
      </c>
      <c r="C669" s="54" t="str">
        <f t="shared" si="31"/>
        <v>0</v>
      </c>
      <c r="E669" t="s">
        <v>1127</v>
      </c>
      <c r="F669" s="137">
        <v>0</v>
      </c>
      <c r="G669" s="137" t="str">
        <f t="shared" si="32"/>
        <v>0</v>
      </c>
      <c r="L669" s="3">
        <f t="shared" si="30"/>
        <v>0</v>
      </c>
    </row>
    <row r="670" spans="1:12" x14ac:dyDescent="0.25">
      <c r="A670" s="132" t="s">
        <v>1128</v>
      </c>
      <c r="B670" s="131">
        <v>8</v>
      </c>
      <c r="C670" s="131" t="str">
        <f t="shared" si="31"/>
        <v>8</v>
      </c>
      <c r="E670" t="s">
        <v>1128</v>
      </c>
      <c r="F670" s="137">
        <v>8</v>
      </c>
      <c r="G670" s="137" t="str">
        <f t="shared" si="32"/>
        <v>8</v>
      </c>
      <c r="L670" s="3">
        <f t="shared" si="30"/>
        <v>0</v>
      </c>
    </row>
    <row r="671" spans="1:12" x14ac:dyDescent="0.25">
      <c r="A671" s="132" t="s">
        <v>1129</v>
      </c>
      <c r="B671" s="131">
        <v>0</v>
      </c>
      <c r="C671" s="131" t="str">
        <f t="shared" si="31"/>
        <v>0</v>
      </c>
      <c r="E671" t="s">
        <v>1129</v>
      </c>
      <c r="F671" s="137">
        <v>0</v>
      </c>
      <c r="G671" s="137" t="str">
        <f t="shared" si="32"/>
        <v>0</v>
      </c>
      <c r="L671" s="3">
        <f t="shared" si="30"/>
        <v>0</v>
      </c>
    </row>
    <row r="672" spans="1:12" x14ac:dyDescent="0.25">
      <c r="A672" s="132" t="s">
        <v>1130</v>
      </c>
      <c r="B672" s="131">
        <v>0</v>
      </c>
      <c r="C672" s="131" t="str">
        <f t="shared" si="31"/>
        <v>0</v>
      </c>
      <c r="E672" t="s">
        <v>1130</v>
      </c>
      <c r="F672" s="137">
        <v>0</v>
      </c>
      <c r="G672" s="137" t="str">
        <f t="shared" si="32"/>
        <v>0</v>
      </c>
      <c r="L672" s="3">
        <f t="shared" si="30"/>
        <v>0</v>
      </c>
    </row>
    <row r="673" spans="1:12" x14ac:dyDescent="0.25">
      <c r="A673" s="132" t="s">
        <v>1131</v>
      </c>
      <c r="B673" s="131">
        <v>0</v>
      </c>
      <c r="C673" s="131" t="str">
        <f t="shared" si="31"/>
        <v>0</v>
      </c>
      <c r="E673" t="s">
        <v>1131</v>
      </c>
      <c r="F673" s="137">
        <v>0</v>
      </c>
      <c r="G673" s="137" t="str">
        <f t="shared" si="32"/>
        <v>0</v>
      </c>
      <c r="L673" s="3">
        <f t="shared" si="30"/>
        <v>0</v>
      </c>
    </row>
    <row r="674" spans="1:12" x14ac:dyDescent="0.25">
      <c r="A674" s="132" t="s">
        <v>1132</v>
      </c>
      <c r="B674" s="139">
        <v>9</v>
      </c>
      <c r="C674" s="139" t="str">
        <f t="shared" si="31"/>
        <v>9</v>
      </c>
      <c r="E674" t="s">
        <v>1132</v>
      </c>
      <c r="F674" s="137">
        <v>9</v>
      </c>
      <c r="G674" s="137" t="str">
        <f t="shared" si="32"/>
        <v>9</v>
      </c>
      <c r="L674" s="3">
        <f t="shared" si="30"/>
        <v>0</v>
      </c>
    </row>
    <row r="675" spans="1:12" x14ac:dyDescent="0.25">
      <c r="A675" s="132" t="s">
        <v>1133</v>
      </c>
      <c r="B675" s="139">
        <v>0</v>
      </c>
      <c r="C675" s="139" t="str">
        <f t="shared" si="31"/>
        <v>0</v>
      </c>
      <c r="E675" t="s">
        <v>1133</v>
      </c>
      <c r="F675" s="137">
        <v>0</v>
      </c>
      <c r="G675" s="137" t="str">
        <f t="shared" si="32"/>
        <v>0</v>
      </c>
      <c r="L675" s="3">
        <f t="shared" si="30"/>
        <v>0</v>
      </c>
    </row>
    <row r="676" spans="1:12" x14ac:dyDescent="0.25">
      <c r="A676" s="132" t="s">
        <v>1134</v>
      </c>
      <c r="B676" s="139">
        <v>0</v>
      </c>
      <c r="C676" s="139" t="str">
        <f t="shared" si="31"/>
        <v>0</v>
      </c>
      <c r="E676" t="s">
        <v>1134</v>
      </c>
      <c r="F676" s="137">
        <v>0</v>
      </c>
      <c r="G676" s="137" t="str">
        <f t="shared" si="32"/>
        <v>0</v>
      </c>
      <c r="L676" s="3">
        <f t="shared" si="30"/>
        <v>0</v>
      </c>
    </row>
    <row r="677" spans="1:12" x14ac:dyDescent="0.25">
      <c r="A677" s="132" t="s">
        <v>1135</v>
      </c>
      <c r="B677" s="139">
        <v>0</v>
      </c>
      <c r="C677" s="139" t="str">
        <f t="shared" si="31"/>
        <v>0</v>
      </c>
      <c r="E677" t="s">
        <v>1135</v>
      </c>
      <c r="F677" s="137">
        <v>0</v>
      </c>
      <c r="G677" s="137" t="str">
        <f t="shared" si="32"/>
        <v>0</v>
      </c>
      <c r="L677" s="3">
        <f t="shared" si="30"/>
        <v>0</v>
      </c>
    </row>
    <row r="678" spans="1:12" x14ac:dyDescent="0.25">
      <c r="A678" s="132" t="s">
        <v>1104</v>
      </c>
      <c r="C678" s="3" t="str">
        <f t="shared" si="31"/>
        <v>0</v>
      </c>
      <c r="E678" t="s">
        <v>1153</v>
      </c>
      <c r="G678" s="137" t="str">
        <f t="shared" si="32"/>
        <v>0</v>
      </c>
      <c r="L678" s="3">
        <f t="shared" si="30"/>
        <v>0</v>
      </c>
    </row>
    <row r="679" spans="1:12" x14ac:dyDescent="0.25">
      <c r="A679" s="132" t="s">
        <v>1105</v>
      </c>
      <c r="C679" s="3" t="str">
        <f t="shared" si="31"/>
        <v>0</v>
      </c>
      <c r="E679" t="s">
        <v>1154</v>
      </c>
      <c r="G679" s="137" t="str">
        <f t="shared" si="32"/>
        <v>0</v>
      </c>
      <c r="L679" s="3">
        <f t="shared" si="30"/>
        <v>0</v>
      </c>
    </row>
    <row r="680" spans="1:12" x14ac:dyDescent="0.25">
      <c r="A680" s="132" t="s">
        <v>1106</v>
      </c>
      <c r="C680" s="3" t="str">
        <f t="shared" si="31"/>
        <v>0</v>
      </c>
      <c r="E680" t="s">
        <v>1155</v>
      </c>
      <c r="G680" s="137" t="str">
        <f t="shared" si="32"/>
        <v>0</v>
      </c>
      <c r="L680" s="3">
        <f t="shared" si="30"/>
        <v>0</v>
      </c>
    </row>
    <row r="681" spans="1:12" x14ac:dyDescent="0.25">
      <c r="A681" s="132" t="s">
        <v>1107</v>
      </c>
      <c r="C681" s="3" t="str">
        <f t="shared" si="31"/>
        <v>0</v>
      </c>
      <c r="E681" t="s">
        <v>1156</v>
      </c>
      <c r="G681" s="137" t="str">
        <f t="shared" si="32"/>
        <v>0</v>
      </c>
      <c r="L681" s="3">
        <f t="shared" si="30"/>
        <v>0</v>
      </c>
    </row>
    <row r="682" spans="1:12" x14ac:dyDescent="0.25">
      <c r="A682" s="132" t="s">
        <v>1108</v>
      </c>
      <c r="C682" s="3" t="str">
        <f t="shared" si="31"/>
        <v>0</v>
      </c>
      <c r="E682" t="s">
        <v>1157</v>
      </c>
      <c r="G682" s="137" t="str">
        <f t="shared" si="32"/>
        <v>0</v>
      </c>
      <c r="L682" s="3">
        <f t="shared" si="30"/>
        <v>0</v>
      </c>
    </row>
    <row r="683" spans="1:12" x14ac:dyDescent="0.25">
      <c r="A683" s="132" t="s">
        <v>1109</v>
      </c>
      <c r="C683" s="3" t="str">
        <f t="shared" si="31"/>
        <v>0</v>
      </c>
      <c r="E683" t="s">
        <v>1158</v>
      </c>
      <c r="G683" s="137" t="str">
        <f t="shared" si="32"/>
        <v>0</v>
      </c>
      <c r="L683" s="3">
        <f t="shared" si="30"/>
        <v>0</v>
      </c>
    </row>
    <row r="684" spans="1:12" x14ac:dyDescent="0.25">
      <c r="A684" s="132" t="s">
        <v>1110</v>
      </c>
      <c r="C684" s="3" t="str">
        <f t="shared" si="31"/>
        <v>0</v>
      </c>
      <c r="E684" t="s">
        <v>1159</v>
      </c>
      <c r="G684" s="137" t="str">
        <f t="shared" si="32"/>
        <v>0</v>
      </c>
      <c r="L684" s="3">
        <f t="shared" si="30"/>
        <v>0</v>
      </c>
    </row>
    <row r="685" spans="1:12" x14ac:dyDescent="0.25">
      <c r="A685" s="132" t="s">
        <v>1111</v>
      </c>
      <c r="C685" s="3" t="str">
        <f t="shared" si="31"/>
        <v>0</v>
      </c>
      <c r="E685" t="s">
        <v>1160</v>
      </c>
      <c r="G685" s="137" t="str">
        <f t="shared" si="32"/>
        <v>0</v>
      </c>
      <c r="L685" s="3">
        <f t="shared" si="30"/>
        <v>0</v>
      </c>
    </row>
    <row r="686" spans="1:12" x14ac:dyDescent="0.25">
      <c r="A686" s="132" t="s">
        <v>1112</v>
      </c>
      <c r="C686" s="3" t="str">
        <f t="shared" si="31"/>
        <v>0</v>
      </c>
      <c r="E686" t="s">
        <v>1161</v>
      </c>
      <c r="G686" s="137" t="str">
        <f t="shared" si="32"/>
        <v>0</v>
      </c>
      <c r="L686" s="3">
        <f t="shared" si="30"/>
        <v>0</v>
      </c>
    </row>
    <row r="687" spans="1:12" x14ac:dyDescent="0.25">
      <c r="A687" s="132" t="s">
        <v>1113</v>
      </c>
      <c r="C687" s="3" t="str">
        <f t="shared" si="31"/>
        <v>0</v>
      </c>
      <c r="E687" t="s">
        <v>1162</v>
      </c>
      <c r="G687" s="137" t="str">
        <f t="shared" si="32"/>
        <v>0</v>
      </c>
      <c r="L687" s="3">
        <f t="shared" si="30"/>
        <v>0</v>
      </c>
    </row>
    <row r="688" spans="1:12" x14ac:dyDescent="0.25">
      <c r="A688" s="132" t="s">
        <v>799</v>
      </c>
      <c r="C688" s="3" t="str">
        <f t="shared" si="31"/>
        <v>0</v>
      </c>
      <c r="E688" t="s">
        <v>1164</v>
      </c>
      <c r="F688" s="137">
        <v>102</v>
      </c>
      <c r="G688" s="137" t="str">
        <f t="shared" si="32"/>
        <v>66</v>
      </c>
      <c r="L688" s="3">
        <f t="shared" si="30"/>
        <v>0</v>
      </c>
    </row>
    <row r="689" spans="5:12" x14ac:dyDescent="0.25">
      <c r="E689" t="s">
        <v>1165</v>
      </c>
      <c r="F689" s="137">
        <v>0</v>
      </c>
      <c r="G689" s="137" t="str">
        <f t="shared" si="32"/>
        <v>0</v>
      </c>
      <c r="L689" s="3">
        <f t="shared" si="30"/>
        <v>0</v>
      </c>
    </row>
    <row r="690" spans="5:12" x14ac:dyDescent="0.25">
      <c r="E690" t="s">
        <v>1166</v>
      </c>
      <c r="F690" s="137">
        <v>0</v>
      </c>
      <c r="G690" s="137" t="str">
        <f t="shared" si="32"/>
        <v>0</v>
      </c>
      <c r="L690" s="3">
        <f t="shared" si="30"/>
        <v>0</v>
      </c>
    </row>
    <row r="691" spans="5:12" x14ac:dyDescent="0.25">
      <c r="E691" t="s">
        <v>1167</v>
      </c>
      <c r="F691" s="137">
        <v>0</v>
      </c>
      <c r="G691" s="137" t="str">
        <f t="shared" si="32"/>
        <v>0</v>
      </c>
      <c r="L691" s="3">
        <f t="shared" si="30"/>
        <v>0</v>
      </c>
    </row>
    <row r="692" spans="5:12" x14ac:dyDescent="0.25">
      <c r="E692" t="s">
        <v>1168</v>
      </c>
      <c r="F692" s="137">
        <v>69</v>
      </c>
      <c r="G692" s="137" t="str">
        <f t="shared" si="32"/>
        <v>45</v>
      </c>
      <c r="L692" s="3">
        <f t="shared" si="30"/>
        <v>0</v>
      </c>
    </row>
    <row r="693" spans="5:12" x14ac:dyDescent="0.25">
      <c r="E693" t="s">
        <v>1169</v>
      </c>
      <c r="F693" s="137">
        <v>20</v>
      </c>
      <c r="G693" s="137" t="str">
        <f t="shared" si="32"/>
        <v>14</v>
      </c>
      <c r="L693" s="3">
        <f t="shared" si="30"/>
        <v>0</v>
      </c>
    </row>
    <row r="694" spans="5:12" x14ac:dyDescent="0.25">
      <c r="E694" t="s">
        <v>1170</v>
      </c>
      <c r="F694" s="137">
        <v>84</v>
      </c>
      <c r="G694" s="137" t="str">
        <f t="shared" si="32"/>
        <v>54</v>
      </c>
      <c r="L694" s="3">
        <f t="shared" si="30"/>
        <v>0</v>
      </c>
    </row>
    <row r="695" spans="5:12" x14ac:dyDescent="0.25">
      <c r="E695" t="s">
        <v>1171</v>
      </c>
      <c r="F695" s="137">
        <v>0</v>
      </c>
      <c r="G695" s="137" t="str">
        <f t="shared" si="32"/>
        <v>0</v>
      </c>
      <c r="L695" s="3">
        <f t="shared" si="30"/>
        <v>0</v>
      </c>
    </row>
    <row r="696" spans="5:12" x14ac:dyDescent="0.25">
      <c r="E696" t="s">
        <v>1172</v>
      </c>
      <c r="F696" s="137">
        <v>0</v>
      </c>
      <c r="G696" s="137" t="str">
        <f t="shared" si="32"/>
        <v>0</v>
      </c>
      <c r="L696" s="3">
        <f t="shared" si="30"/>
        <v>0</v>
      </c>
    </row>
    <row r="697" spans="5:12" x14ac:dyDescent="0.25">
      <c r="E697" t="s">
        <v>1173</v>
      </c>
      <c r="F697" s="137">
        <v>0</v>
      </c>
      <c r="G697" s="137" t="str">
        <f t="shared" si="32"/>
        <v>0</v>
      </c>
      <c r="L697" s="3">
        <f t="shared" si="30"/>
        <v>0</v>
      </c>
    </row>
    <row r="698" spans="5:12" x14ac:dyDescent="0.25">
      <c r="E698" t="s">
        <v>1174</v>
      </c>
      <c r="F698" s="137">
        <v>0</v>
      </c>
      <c r="G698" s="137" t="str">
        <f t="shared" si="32"/>
        <v>0</v>
      </c>
      <c r="L698" s="3">
        <f t="shared" si="30"/>
        <v>0</v>
      </c>
    </row>
    <row r="699" spans="5:12" x14ac:dyDescent="0.25">
      <c r="E699" t="s">
        <v>1175</v>
      </c>
      <c r="F699" s="137">
        <v>0</v>
      </c>
      <c r="G699" s="137" t="str">
        <f t="shared" si="32"/>
        <v>0</v>
      </c>
      <c r="L699" s="3">
        <f t="shared" si="30"/>
        <v>0</v>
      </c>
    </row>
    <row r="700" spans="5:12" x14ac:dyDescent="0.25">
      <c r="E700" t="s">
        <v>1176</v>
      </c>
      <c r="F700" s="137">
        <v>0</v>
      </c>
      <c r="G700" s="137" t="str">
        <f t="shared" si="32"/>
        <v>0</v>
      </c>
      <c r="L700" s="3">
        <f t="shared" si="30"/>
        <v>0</v>
      </c>
    </row>
    <row r="701" spans="5:12" x14ac:dyDescent="0.25">
      <c r="E701" t="s">
        <v>1177</v>
      </c>
      <c r="F701" s="137">
        <v>0</v>
      </c>
      <c r="G701" s="137" t="str">
        <f t="shared" si="32"/>
        <v>0</v>
      </c>
      <c r="L701" s="3">
        <f t="shared" si="30"/>
        <v>0</v>
      </c>
    </row>
    <row r="702" spans="5:12" x14ac:dyDescent="0.25">
      <c r="E702" t="s">
        <v>1178</v>
      </c>
      <c r="F702" s="137">
        <v>0</v>
      </c>
      <c r="G702" s="137" t="str">
        <f t="shared" si="32"/>
        <v>0</v>
      </c>
      <c r="L702" s="3">
        <f t="shared" si="30"/>
        <v>0</v>
      </c>
    </row>
    <row r="703" spans="5:12" x14ac:dyDescent="0.25">
      <c r="E703" t="s">
        <v>1179</v>
      </c>
      <c r="F703" s="137">
        <v>0</v>
      </c>
      <c r="G703" s="137" t="str">
        <f t="shared" si="32"/>
        <v>0</v>
      </c>
      <c r="L703" s="3">
        <f t="shared" si="30"/>
        <v>0</v>
      </c>
    </row>
    <row r="704" spans="5:12" x14ac:dyDescent="0.25">
      <c r="E704" t="s">
        <v>1180</v>
      </c>
      <c r="F704" s="137">
        <v>0</v>
      </c>
      <c r="G704" s="137" t="str">
        <f t="shared" si="32"/>
        <v>0</v>
      </c>
      <c r="L704" s="3">
        <f t="shared" si="30"/>
        <v>0</v>
      </c>
    </row>
    <row r="705" spans="5:12" x14ac:dyDescent="0.25">
      <c r="E705" t="s">
        <v>1181</v>
      </c>
      <c r="F705" s="137">
        <v>0</v>
      </c>
      <c r="G705" s="137" t="str">
        <f t="shared" si="32"/>
        <v>0</v>
      </c>
      <c r="L705" s="3">
        <f t="shared" si="30"/>
        <v>0</v>
      </c>
    </row>
    <row r="706" spans="5:12" x14ac:dyDescent="0.25">
      <c r="E706" t="s">
        <v>1182</v>
      </c>
      <c r="F706" s="137">
        <v>0</v>
      </c>
      <c r="G706" s="137" t="str">
        <f t="shared" si="32"/>
        <v>0</v>
      </c>
      <c r="L706" s="3">
        <f t="shared" si="30"/>
        <v>0</v>
      </c>
    </row>
    <row r="707" spans="5:12" x14ac:dyDescent="0.25">
      <c r="E707" t="s">
        <v>1183</v>
      </c>
      <c r="F707" s="137">
        <v>0</v>
      </c>
      <c r="G707" s="137" t="str">
        <f t="shared" si="32"/>
        <v>0</v>
      </c>
      <c r="L707" s="3">
        <f t="shared" ref="L707:L713" si="33">HEX2DEC(M707)</f>
        <v>0</v>
      </c>
    </row>
    <row r="708" spans="5:12" x14ac:dyDescent="0.25">
      <c r="E708" t="s">
        <v>1184</v>
      </c>
      <c r="F708" s="137">
        <v>0</v>
      </c>
      <c r="G708" s="137" t="str">
        <f t="shared" si="32"/>
        <v>0</v>
      </c>
      <c r="L708" s="3">
        <f t="shared" si="33"/>
        <v>0</v>
      </c>
    </row>
    <row r="709" spans="5:12" x14ac:dyDescent="0.25">
      <c r="E709" t="s">
        <v>1185</v>
      </c>
      <c r="F709" s="137">
        <v>0</v>
      </c>
      <c r="G709" s="137" t="str">
        <f t="shared" si="32"/>
        <v>0</v>
      </c>
      <c r="L709" s="3">
        <f t="shared" si="33"/>
        <v>0</v>
      </c>
    </row>
    <row r="710" spans="5:12" x14ac:dyDescent="0.25">
      <c r="E710" t="s">
        <v>1186</v>
      </c>
      <c r="F710" s="137">
        <v>0</v>
      </c>
      <c r="G710" s="137" t="str">
        <f t="shared" si="32"/>
        <v>0</v>
      </c>
      <c r="L710" s="3">
        <f t="shared" si="33"/>
        <v>0</v>
      </c>
    </row>
    <row r="711" spans="5:12" x14ac:dyDescent="0.25">
      <c r="E711" t="s">
        <v>1187</v>
      </c>
      <c r="F711" s="137">
        <v>0</v>
      </c>
      <c r="G711" s="137" t="str">
        <f t="shared" si="32"/>
        <v>0</v>
      </c>
      <c r="L711" s="3">
        <f t="shared" si="33"/>
        <v>0</v>
      </c>
    </row>
    <row r="712" spans="5:12" x14ac:dyDescent="0.25">
      <c r="E712" t="s">
        <v>799</v>
      </c>
      <c r="G712" s="137" t="str">
        <f t="shared" ref="G712:G713" si="34">DEC2HEX(F712)</f>
        <v>0</v>
      </c>
      <c r="L712" s="3">
        <f t="shared" si="33"/>
        <v>0</v>
      </c>
    </row>
    <row r="713" spans="5:12" x14ac:dyDescent="0.25">
      <c r="E713" t="s">
        <v>1163</v>
      </c>
      <c r="G713" s="137" t="str">
        <f t="shared" si="34"/>
        <v>0</v>
      </c>
      <c r="L713" s="3">
        <f t="shared" si="33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2E10-776B-4C2E-9A30-94A28D01F534}">
  <dimension ref="A1:AO90"/>
  <sheetViews>
    <sheetView topLeftCell="R1" zoomScale="80" zoomScaleNormal="80" workbookViewId="0">
      <selection activeCell="AG1" sqref="AG1:AM1"/>
    </sheetView>
  </sheetViews>
  <sheetFormatPr defaultRowHeight="15" x14ac:dyDescent="0.25"/>
  <cols>
    <col min="1" max="1" width="10.85546875" bestFit="1" customWidth="1"/>
    <col min="2" max="2" width="40.140625" customWidth="1"/>
    <col min="3" max="3" width="4.85546875" customWidth="1"/>
    <col min="4" max="4" width="33.5703125" customWidth="1"/>
    <col min="5" max="5" width="9.140625" style="3" customWidth="1"/>
    <col min="6" max="6" width="9.140625" style="3"/>
    <col min="7" max="7" width="29.28515625" bestFit="1" customWidth="1"/>
    <col min="8" max="8" width="9.140625" customWidth="1"/>
    <col min="10" max="10" width="2.7109375" customWidth="1"/>
    <col min="11" max="11" width="45.140625" bestFit="1" customWidth="1"/>
    <col min="12" max="12" width="9.140625" customWidth="1"/>
    <col min="14" max="14" width="45.140625" bestFit="1" customWidth="1"/>
    <col min="15" max="15" width="9.140625" customWidth="1"/>
    <col min="17" max="17" width="2.85546875" customWidth="1"/>
    <col min="18" max="18" width="27.7109375" customWidth="1"/>
    <col min="19" max="19" width="0" hidden="1" customWidth="1"/>
    <col min="21" max="21" width="23.7109375" style="3" bestFit="1" customWidth="1"/>
    <col min="22" max="22" width="9.140625" customWidth="1"/>
    <col min="24" max="24" width="3.5703125" customWidth="1"/>
    <col min="25" max="25" width="28.5703125" customWidth="1"/>
    <col min="26" max="26" width="9.140625" customWidth="1"/>
    <col min="28" max="28" width="28" customWidth="1"/>
    <col min="29" max="29" width="27.7109375" customWidth="1"/>
    <col min="30" max="30" width="9.140625" customWidth="1"/>
    <col min="32" max="32" width="3.5703125" customWidth="1"/>
    <col min="33" max="33" width="31.42578125" customWidth="1"/>
    <col min="34" max="35" width="9.140625" customWidth="1"/>
    <col min="36" max="36" width="24" customWidth="1"/>
    <col min="37" max="37" width="24.42578125" bestFit="1" customWidth="1"/>
    <col min="38" max="38" width="9.140625" customWidth="1"/>
  </cols>
  <sheetData>
    <row r="1" spans="2:41" ht="48.75" customHeight="1" x14ac:dyDescent="0.25">
      <c r="B1" s="46" t="s">
        <v>407</v>
      </c>
      <c r="D1" s="187" t="s">
        <v>0</v>
      </c>
      <c r="E1" s="187"/>
      <c r="F1" s="187"/>
      <c r="G1" s="187"/>
      <c r="H1" s="187"/>
      <c r="I1" s="187"/>
      <c r="K1" s="187" t="s">
        <v>1</v>
      </c>
      <c r="L1" s="187"/>
      <c r="M1" s="187"/>
      <c r="N1" s="187"/>
      <c r="O1" s="187"/>
      <c r="P1" s="187"/>
      <c r="R1" s="187" t="s">
        <v>2</v>
      </c>
      <c r="S1" s="187"/>
      <c r="T1" s="187"/>
      <c r="U1" s="187"/>
      <c r="V1" s="187"/>
      <c r="W1" s="187"/>
      <c r="Y1" s="187" t="s">
        <v>3</v>
      </c>
      <c r="Z1" s="187"/>
      <c r="AA1" s="187"/>
      <c r="AB1" s="187"/>
      <c r="AC1" s="187"/>
      <c r="AD1" s="187"/>
      <c r="AE1" s="187"/>
      <c r="AG1" s="187" t="s">
        <v>4</v>
      </c>
      <c r="AH1" s="187"/>
      <c r="AI1" s="187"/>
      <c r="AJ1" s="187"/>
      <c r="AK1" s="187"/>
      <c r="AL1" s="187"/>
      <c r="AM1" s="187"/>
    </row>
    <row r="2" spans="2:41" x14ac:dyDescent="0.25">
      <c r="D2" s="1" t="s">
        <v>5</v>
      </c>
      <c r="E2" s="14" t="s">
        <v>6</v>
      </c>
      <c r="F2" s="2" t="s">
        <v>7</v>
      </c>
      <c r="G2" s="1" t="s">
        <v>8</v>
      </c>
      <c r="H2" s="14" t="s">
        <v>6</v>
      </c>
      <c r="I2" s="5" t="s">
        <v>7</v>
      </c>
      <c r="J2" s="13"/>
      <c r="K2" s="1" t="s">
        <v>5</v>
      </c>
      <c r="L2" s="14" t="s">
        <v>6</v>
      </c>
      <c r="M2" s="2" t="s">
        <v>7</v>
      </c>
      <c r="N2" s="1" t="s">
        <v>8</v>
      </c>
      <c r="O2" s="14" t="s">
        <v>6</v>
      </c>
      <c r="P2" s="5" t="s">
        <v>7</v>
      </c>
      <c r="R2" s="7" t="s">
        <v>5</v>
      </c>
      <c r="S2" s="17" t="s">
        <v>6</v>
      </c>
      <c r="T2" s="4" t="s">
        <v>7</v>
      </c>
      <c r="U2" s="40" t="s">
        <v>8</v>
      </c>
      <c r="V2" s="4" t="s">
        <v>6</v>
      </c>
      <c r="W2" s="8" t="s">
        <v>7</v>
      </c>
      <c r="Y2" s="1" t="s">
        <v>5</v>
      </c>
      <c r="Z2" s="2" t="s">
        <v>6</v>
      </c>
      <c r="AA2" s="2" t="s">
        <v>7</v>
      </c>
      <c r="AB2" s="2"/>
      <c r="AC2" s="1" t="s">
        <v>8</v>
      </c>
      <c r="AD2" s="2" t="s">
        <v>6</v>
      </c>
      <c r="AE2" s="5" t="s">
        <v>7</v>
      </c>
      <c r="AG2" s="1" t="s">
        <v>5</v>
      </c>
      <c r="AH2" s="2" t="s">
        <v>6</v>
      </c>
      <c r="AI2" s="2" t="s">
        <v>7</v>
      </c>
      <c r="AJ2" s="2"/>
      <c r="AK2" s="1" t="s">
        <v>8</v>
      </c>
      <c r="AL2" s="2" t="s">
        <v>6</v>
      </c>
      <c r="AM2" s="5" t="s">
        <v>7</v>
      </c>
    </row>
    <row r="3" spans="2:41" s="21" customFormat="1" x14ac:dyDescent="0.25">
      <c r="B3" s="21" t="s">
        <v>9</v>
      </c>
      <c r="D3" s="22" t="s">
        <v>10</v>
      </c>
      <c r="E3" s="24">
        <v>99</v>
      </c>
      <c r="F3" s="24" t="str">
        <f>DEC2HEX(E3)</f>
        <v>63</v>
      </c>
      <c r="G3" s="22" t="s">
        <v>10</v>
      </c>
      <c r="H3" s="23">
        <v>99</v>
      </c>
      <c r="I3" s="25" t="str">
        <f t="shared" ref="I3:I34" si="0">DEC2HEX(H3)</f>
        <v>63</v>
      </c>
      <c r="J3" s="24"/>
      <c r="K3" s="22" t="s">
        <v>11</v>
      </c>
      <c r="L3" s="23">
        <v>4</v>
      </c>
      <c r="M3" s="24" t="str">
        <f t="shared" ref="M3:M26" si="1">DEC2HEX(L3)</f>
        <v>4</v>
      </c>
      <c r="N3" s="22" t="s">
        <v>11</v>
      </c>
      <c r="O3" s="23">
        <v>4</v>
      </c>
      <c r="P3" s="25" t="str">
        <f t="shared" ref="P3:P34" si="2">DEC2HEX(O3)</f>
        <v>4</v>
      </c>
      <c r="R3" s="26" t="s">
        <v>12</v>
      </c>
      <c r="S3" s="27">
        <v>101</v>
      </c>
      <c r="T3" s="50">
        <v>65</v>
      </c>
      <c r="U3" s="62" t="s">
        <v>12</v>
      </c>
      <c r="V3" s="63">
        <v>101</v>
      </c>
      <c r="W3" s="64" t="str">
        <f t="shared" ref="W3:W30" si="3">DEC2HEX(V3)</f>
        <v>65</v>
      </c>
      <c r="Y3" s="26" t="s">
        <v>13</v>
      </c>
      <c r="Z3" s="29">
        <v>111</v>
      </c>
      <c r="AA3" s="28" t="str">
        <f t="shared" ref="AA3:AA21" si="4">DEC2HEX(Z3)</f>
        <v>6F</v>
      </c>
      <c r="AB3" s="29"/>
      <c r="AC3" s="26" t="s">
        <v>14</v>
      </c>
      <c r="AD3" s="29">
        <v>111</v>
      </c>
      <c r="AE3" s="28" t="str">
        <f t="shared" ref="AE3:AE34" si="5">DEC2HEX(AD3)</f>
        <v>6F</v>
      </c>
      <c r="AG3" s="26" t="s">
        <v>13</v>
      </c>
      <c r="AH3" s="29">
        <v>111</v>
      </c>
      <c r="AI3" s="28" t="str">
        <f t="shared" ref="AI3:AI34" si="6">DEC2HEX(AH3)</f>
        <v>6F</v>
      </c>
      <c r="AJ3" s="29"/>
      <c r="AK3" s="26" t="s">
        <v>14</v>
      </c>
      <c r="AL3" s="29">
        <v>111</v>
      </c>
      <c r="AM3" s="28" t="str">
        <f>DEC2HEX(AL3)</f>
        <v>6F</v>
      </c>
      <c r="AO3" s="21" t="s">
        <v>15</v>
      </c>
    </row>
    <row r="4" spans="2:41" s="21" customFormat="1" x14ac:dyDescent="0.25">
      <c r="B4" s="21" t="s">
        <v>9</v>
      </c>
      <c r="D4" s="22" t="s">
        <v>16</v>
      </c>
      <c r="E4" s="24">
        <v>0</v>
      </c>
      <c r="F4" s="24" t="str">
        <f t="shared" ref="F4:F26" si="7">DEC2HEX(E4)</f>
        <v>0</v>
      </c>
      <c r="G4" s="22" t="s">
        <v>16</v>
      </c>
      <c r="H4" s="23">
        <v>0</v>
      </c>
      <c r="I4" s="25" t="str">
        <f t="shared" si="0"/>
        <v>0</v>
      </c>
      <c r="J4" s="24"/>
      <c r="K4" s="22" t="s">
        <v>17</v>
      </c>
      <c r="L4" s="23">
        <v>0</v>
      </c>
      <c r="M4" s="24" t="str">
        <f t="shared" si="1"/>
        <v>0</v>
      </c>
      <c r="N4" s="22" t="s">
        <v>17</v>
      </c>
      <c r="O4" s="23">
        <v>0</v>
      </c>
      <c r="P4" s="25" t="str">
        <f t="shared" si="2"/>
        <v>0</v>
      </c>
      <c r="R4" s="22" t="s">
        <v>18</v>
      </c>
      <c r="S4" s="23">
        <v>0</v>
      </c>
      <c r="T4" s="25" t="str">
        <f t="shared" ref="T4:T30" si="8">DEC2HEX(S4)</f>
        <v>0</v>
      </c>
      <c r="U4" s="42" t="s">
        <v>18</v>
      </c>
      <c r="V4" s="24">
        <v>0</v>
      </c>
      <c r="W4" s="25" t="str">
        <f t="shared" si="3"/>
        <v>0</v>
      </c>
      <c r="Y4" s="22" t="s">
        <v>19</v>
      </c>
      <c r="Z4" s="24">
        <v>0</v>
      </c>
      <c r="AA4" s="25" t="str">
        <f t="shared" si="4"/>
        <v>0</v>
      </c>
      <c r="AB4" s="24"/>
      <c r="AC4" s="22" t="s">
        <v>20</v>
      </c>
      <c r="AD4" s="24">
        <v>0</v>
      </c>
      <c r="AE4" s="25" t="str">
        <f t="shared" si="5"/>
        <v>0</v>
      </c>
      <c r="AG4" s="22" t="s">
        <v>19</v>
      </c>
      <c r="AH4" s="24">
        <v>0</v>
      </c>
      <c r="AI4" s="25" t="str">
        <f t="shared" si="6"/>
        <v>0</v>
      </c>
      <c r="AJ4" s="24"/>
      <c r="AK4" s="22" t="s">
        <v>20</v>
      </c>
      <c r="AL4" s="24">
        <v>0</v>
      </c>
      <c r="AM4" s="25" t="str">
        <f>DEC2HEX(AL4)</f>
        <v>0</v>
      </c>
    </row>
    <row r="5" spans="2:41" s="30" customFormat="1" x14ac:dyDescent="0.25">
      <c r="B5" s="30" t="s">
        <v>21</v>
      </c>
      <c r="D5" s="31" t="s">
        <v>22</v>
      </c>
      <c r="E5" s="33">
        <v>0</v>
      </c>
      <c r="F5" s="33" t="str">
        <f t="shared" si="7"/>
        <v>0</v>
      </c>
      <c r="G5" s="31" t="s">
        <v>22</v>
      </c>
      <c r="H5" s="47">
        <v>51</v>
      </c>
      <c r="I5" s="34" t="str">
        <f t="shared" si="0"/>
        <v>33</v>
      </c>
      <c r="J5" s="33"/>
      <c r="K5" s="31" t="s">
        <v>23</v>
      </c>
      <c r="L5" s="32">
        <v>0</v>
      </c>
      <c r="M5" s="33" t="str">
        <f t="shared" si="1"/>
        <v>0</v>
      </c>
      <c r="N5" s="31" t="s">
        <v>23</v>
      </c>
      <c r="O5" s="32">
        <v>26</v>
      </c>
      <c r="P5" s="34" t="str">
        <f t="shared" si="2"/>
        <v>1A</v>
      </c>
      <c r="R5" s="31" t="s">
        <v>24</v>
      </c>
      <c r="S5" s="32">
        <v>4</v>
      </c>
      <c r="T5" s="34" t="str">
        <f t="shared" si="8"/>
        <v>4</v>
      </c>
      <c r="U5" s="43" t="s">
        <v>24</v>
      </c>
      <c r="V5" s="33">
        <v>4</v>
      </c>
      <c r="W5" s="34" t="str">
        <f t="shared" si="3"/>
        <v>4</v>
      </c>
      <c r="Y5" s="31" t="s">
        <v>25</v>
      </c>
      <c r="Z5" s="33">
        <v>40</v>
      </c>
      <c r="AA5" s="34" t="str">
        <f t="shared" si="4"/>
        <v>28</v>
      </c>
      <c r="AB5" s="33"/>
      <c r="AC5" s="31" t="s">
        <v>26</v>
      </c>
      <c r="AD5" s="33">
        <v>32</v>
      </c>
      <c r="AE5" s="34" t="str">
        <f t="shared" si="5"/>
        <v>20</v>
      </c>
      <c r="AG5" s="31" t="s">
        <v>25</v>
      </c>
      <c r="AH5" s="33">
        <v>64</v>
      </c>
      <c r="AI5" s="34" t="str">
        <f t="shared" si="6"/>
        <v>40</v>
      </c>
      <c r="AJ5" s="33"/>
      <c r="AK5" s="31" t="s">
        <v>26</v>
      </c>
      <c r="AL5" s="33">
        <v>46</v>
      </c>
      <c r="AM5" s="34" t="str">
        <f>DEC2HEX(AL5)</f>
        <v>2E</v>
      </c>
    </row>
    <row r="6" spans="2:41" s="30" customFormat="1" x14ac:dyDescent="0.25">
      <c r="B6" s="30" t="s">
        <v>21</v>
      </c>
      <c r="D6" s="31" t="s">
        <v>27</v>
      </c>
      <c r="E6" s="33">
        <v>0</v>
      </c>
      <c r="F6" s="33" t="str">
        <f t="shared" si="7"/>
        <v>0</v>
      </c>
      <c r="G6" s="31" t="s">
        <v>27</v>
      </c>
      <c r="H6" s="32">
        <v>0</v>
      </c>
      <c r="I6" s="34" t="str">
        <f t="shared" si="0"/>
        <v>0</v>
      </c>
      <c r="J6" s="33"/>
      <c r="K6" s="31" t="s">
        <v>28</v>
      </c>
      <c r="L6" s="32">
        <v>0</v>
      </c>
      <c r="M6" s="33" t="str">
        <f t="shared" si="1"/>
        <v>0</v>
      </c>
      <c r="N6" s="31" t="s">
        <v>28</v>
      </c>
      <c r="O6" s="32">
        <v>0</v>
      </c>
      <c r="P6" s="34" t="str">
        <f t="shared" si="2"/>
        <v>0</v>
      </c>
      <c r="R6" s="31" t="s">
        <v>29</v>
      </c>
      <c r="S6" s="32">
        <v>0</v>
      </c>
      <c r="T6" s="34" t="str">
        <f t="shared" si="8"/>
        <v>0</v>
      </c>
      <c r="U6" s="43" t="s">
        <v>29</v>
      </c>
      <c r="V6" s="33">
        <v>0</v>
      </c>
      <c r="W6" s="34" t="str">
        <f t="shared" si="3"/>
        <v>0</v>
      </c>
      <c r="Y6" s="31" t="s">
        <v>30</v>
      </c>
      <c r="Z6" s="33">
        <v>0</v>
      </c>
      <c r="AA6" s="34" t="str">
        <f t="shared" si="4"/>
        <v>0</v>
      </c>
      <c r="AB6" s="33"/>
      <c r="AC6" s="31" t="s">
        <v>31</v>
      </c>
      <c r="AD6" s="33">
        <v>0</v>
      </c>
      <c r="AE6" s="34" t="str">
        <f t="shared" si="5"/>
        <v>0</v>
      </c>
      <c r="AG6" s="31" t="s">
        <v>30</v>
      </c>
      <c r="AH6" s="33">
        <v>0</v>
      </c>
      <c r="AI6" s="34" t="str">
        <f t="shared" si="6"/>
        <v>0</v>
      </c>
      <c r="AJ6" s="33"/>
      <c r="AK6" s="31" t="s">
        <v>31</v>
      </c>
      <c r="AL6" s="33">
        <v>0</v>
      </c>
      <c r="AM6" s="34" t="str">
        <f t="shared" ref="AM6:AM69" si="9">DEC2HEX(AL6)</f>
        <v>0</v>
      </c>
    </row>
    <row r="7" spans="2:41" x14ac:dyDescent="0.25">
      <c r="D7" s="9" t="s">
        <v>32</v>
      </c>
      <c r="E7" s="3">
        <v>0</v>
      </c>
      <c r="F7" s="3" t="str">
        <f t="shared" si="7"/>
        <v>0</v>
      </c>
      <c r="G7" s="9" t="s">
        <v>32</v>
      </c>
      <c r="H7" s="15">
        <v>0</v>
      </c>
      <c r="I7" s="10" t="str">
        <f t="shared" si="0"/>
        <v>0</v>
      </c>
      <c r="J7" s="3"/>
      <c r="K7" s="9" t="s">
        <v>33</v>
      </c>
      <c r="L7" s="15">
        <v>0</v>
      </c>
      <c r="M7" s="3" t="str">
        <f t="shared" si="1"/>
        <v>0</v>
      </c>
      <c r="N7" s="9" t="s">
        <v>33</v>
      </c>
      <c r="O7" s="15">
        <v>0</v>
      </c>
      <c r="P7" s="10" t="str">
        <f t="shared" si="2"/>
        <v>0</v>
      </c>
      <c r="R7" s="9" t="s">
        <v>34</v>
      </c>
      <c r="S7" s="15">
        <v>0</v>
      </c>
      <c r="T7" s="10" t="str">
        <f t="shared" si="8"/>
        <v>0</v>
      </c>
      <c r="U7" s="98" t="s">
        <v>34</v>
      </c>
      <c r="V7" s="99">
        <v>200</v>
      </c>
      <c r="W7" s="100" t="str">
        <f t="shared" si="3"/>
        <v>C8</v>
      </c>
      <c r="Y7" s="9" t="s">
        <v>35</v>
      </c>
      <c r="Z7" s="3">
        <v>24</v>
      </c>
      <c r="AA7" s="10" t="str">
        <f t="shared" si="4"/>
        <v>18</v>
      </c>
      <c r="AB7" s="3"/>
      <c r="AC7" s="18" t="s">
        <v>36</v>
      </c>
      <c r="AD7" s="19">
        <v>24</v>
      </c>
      <c r="AE7" s="20" t="str">
        <f t="shared" si="5"/>
        <v>18</v>
      </c>
      <c r="AG7" s="9" t="s">
        <v>35</v>
      </c>
      <c r="AH7" s="3">
        <v>24</v>
      </c>
      <c r="AI7" s="10" t="str">
        <f t="shared" si="6"/>
        <v>18</v>
      </c>
      <c r="AJ7" s="3"/>
      <c r="AK7" s="18" t="s">
        <v>36</v>
      </c>
      <c r="AL7" s="19">
        <v>24</v>
      </c>
      <c r="AM7" s="20" t="str">
        <f t="shared" si="9"/>
        <v>18</v>
      </c>
    </row>
    <row r="8" spans="2:41" x14ac:dyDescent="0.25">
      <c r="D8" s="9" t="s">
        <v>37</v>
      </c>
      <c r="E8" s="3">
        <v>0</v>
      </c>
      <c r="F8" s="3" t="str">
        <f t="shared" si="7"/>
        <v>0</v>
      </c>
      <c r="G8" s="9" t="s">
        <v>37</v>
      </c>
      <c r="H8" s="15">
        <v>0</v>
      </c>
      <c r="I8" s="10" t="str">
        <f t="shared" si="0"/>
        <v>0</v>
      </c>
      <c r="J8" s="3"/>
      <c r="K8" s="9" t="s">
        <v>38</v>
      </c>
      <c r="L8" s="15">
        <v>0</v>
      </c>
      <c r="M8" s="3" t="str">
        <f t="shared" si="1"/>
        <v>0</v>
      </c>
      <c r="N8" s="9" t="s">
        <v>38</v>
      </c>
      <c r="O8" s="15">
        <v>0</v>
      </c>
      <c r="P8" s="10" t="str">
        <f t="shared" si="2"/>
        <v>0</v>
      </c>
      <c r="R8" s="9" t="s">
        <v>39</v>
      </c>
      <c r="S8" s="15">
        <v>0</v>
      </c>
      <c r="T8" s="10" t="str">
        <f t="shared" si="8"/>
        <v>0</v>
      </c>
      <c r="U8" s="98" t="s">
        <v>39</v>
      </c>
      <c r="V8" s="99">
        <v>6</v>
      </c>
      <c r="W8" s="100" t="str">
        <f t="shared" si="3"/>
        <v>6</v>
      </c>
      <c r="Y8" s="9" t="s">
        <v>40</v>
      </c>
      <c r="Z8" s="3">
        <v>6</v>
      </c>
      <c r="AA8" s="10" t="str">
        <f t="shared" si="4"/>
        <v>6</v>
      </c>
      <c r="AB8" s="3"/>
      <c r="AC8" s="18" t="s">
        <v>41</v>
      </c>
      <c r="AD8" s="19">
        <v>6</v>
      </c>
      <c r="AE8" s="20" t="str">
        <f t="shared" si="5"/>
        <v>6</v>
      </c>
      <c r="AG8" s="9" t="s">
        <v>40</v>
      </c>
      <c r="AH8" s="3">
        <v>6</v>
      </c>
      <c r="AI8" s="10" t="str">
        <f t="shared" si="6"/>
        <v>6</v>
      </c>
      <c r="AJ8" s="3"/>
      <c r="AK8" s="18" t="s">
        <v>41</v>
      </c>
      <c r="AL8" s="19">
        <v>6</v>
      </c>
      <c r="AM8" s="20" t="str">
        <f t="shared" si="9"/>
        <v>6</v>
      </c>
    </row>
    <row r="9" spans="2:41" x14ac:dyDescent="0.25">
      <c r="D9" s="9" t="s">
        <v>42</v>
      </c>
      <c r="E9" s="3">
        <v>0</v>
      </c>
      <c r="F9" s="3" t="str">
        <f t="shared" si="7"/>
        <v>0</v>
      </c>
      <c r="G9" s="9" t="s">
        <v>42</v>
      </c>
      <c r="H9" s="15">
        <v>0</v>
      </c>
      <c r="I9" s="10" t="str">
        <f t="shared" si="0"/>
        <v>0</v>
      </c>
      <c r="J9" s="3"/>
      <c r="K9" s="9" t="s">
        <v>43</v>
      </c>
      <c r="L9" s="15">
        <v>0</v>
      </c>
      <c r="M9" s="3" t="str">
        <f t="shared" si="1"/>
        <v>0</v>
      </c>
      <c r="N9" s="9" t="s">
        <v>43</v>
      </c>
      <c r="O9" s="15">
        <v>0</v>
      </c>
      <c r="P9" s="10" t="str">
        <f t="shared" si="2"/>
        <v>0</v>
      </c>
      <c r="R9" s="9" t="s">
        <v>44</v>
      </c>
      <c r="S9" s="15">
        <v>0</v>
      </c>
      <c r="T9" s="10" t="str">
        <f t="shared" si="8"/>
        <v>0</v>
      </c>
      <c r="U9" s="98" t="s">
        <v>44</v>
      </c>
      <c r="V9" s="99">
        <v>0</v>
      </c>
      <c r="W9" s="100" t="str">
        <f t="shared" si="3"/>
        <v>0</v>
      </c>
      <c r="Y9" s="9" t="s">
        <v>45</v>
      </c>
      <c r="Z9" s="3">
        <v>0</v>
      </c>
      <c r="AA9" s="10" t="str">
        <f t="shared" si="4"/>
        <v>0</v>
      </c>
      <c r="AB9" s="3"/>
      <c r="AC9" s="9" t="s">
        <v>46</v>
      </c>
      <c r="AD9" s="3">
        <v>0</v>
      </c>
      <c r="AE9" s="10" t="str">
        <f t="shared" si="5"/>
        <v>0</v>
      </c>
      <c r="AG9" s="9" t="s">
        <v>45</v>
      </c>
      <c r="AH9" s="3">
        <v>0</v>
      </c>
      <c r="AI9" s="10" t="str">
        <f t="shared" si="6"/>
        <v>0</v>
      </c>
      <c r="AJ9" s="3"/>
      <c r="AK9" s="9" t="s">
        <v>46</v>
      </c>
      <c r="AL9" s="3">
        <v>0</v>
      </c>
      <c r="AM9" s="10" t="str">
        <f t="shared" si="9"/>
        <v>0</v>
      </c>
    </row>
    <row r="10" spans="2:41" x14ac:dyDescent="0.25">
      <c r="D10" s="9" t="s">
        <v>47</v>
      </c>
      <c r="E10" s="3">
        <v>0</v>
      </c>
      <c r="F10" s="3" t="str">
        <f t="shared" si="7"/>
        <v>0</v>
      </c>
      <c r="G10" s="9" t="s">
        <v>47</v>
      </c>
      <c r="H10" s="15">
        <v>0</v>
      </c>
      <c r="I10" s="10" t="str">
        <f t="shared" si="0"/>
        <v>0</v>
      </c>
      <c r="J10" s="3"/>
      <c r="K10" s="9" t="s">
        <v>48</v>
      </c>
      <c r="L10" s="15">
        <v>0</v>
      </c>
      <c r="M10" s="3" t="str">
        <f t="shared" si="1"/>
        <v>0</v>
      </c>
      <c r="N10" s="9" t="s">
        <v>48</v>
      </c>
      <c r="O10" s="15">
        <v>0</v>
      </c>
      <c r="P10" s="10" t="str">
        <f t="shared" si="2"/>
        <v>0</v>
      </c>
      <c r="R10" s="9" t="s">
        <v>49</v>
      </c>
      <c r="S10" s="15">
        <v>0</v>
      </c>
      <c r="T10" s="10" t="str">
        <f t="shared" si="8"/>
        <v>0</v>
      </c>
      <c r="U10" s="98" t="s">
        <v>49</v>
      </c>
      <c r="V10" s="99">
        <v>64</v>
      </c>
      <c r="W10" s="100" t="str">
        <f t="shared" si="3"/>
        <v>40</v>
      </c>
      <c r="Y10" s="9" t="s">
        <v>50</v>
      </c>
      <c r="Z10" s="3">
        <v>64</v>
      </c>
      <c r="AA10" s="10" t="str">
        <f t="shared" si="4"/>
        <v>40</v>
      </c>
      <c r="AB10" s="3"/>
      <c r="AC10" s="9" t="s">
        <v>51</v>
      </c>
      <c r="AD10" s="3">
        <v>64</v>
      </c>
      <c r="AE10" s="10" t="str">
        <f t="shared" si="5"/>
        <v>40</v>
      </c>
      <c r="AG10" s="9" t="s">
        <v>50</v>
      </c>
      <c r="AH10" s="3">
        <v>64</v>
      </c>
      <c r="AI10" s="10" t="str">
        <f t="shared" si="6"/>
        <v>40</v>
      </c>
      <c r="AJ10" s="3"/>
      <c r="AK10" s="9" t="s">
        <v>51</v>
      </c>
      <c r="AL10" s="3">
        <v>64</v>
      </c>
      <c r="AM10" s="10" t="str">
        <f t="shared" si="9"/>
        <v>40</v>
      </c>
    </row>
    <row r="11" spans="2:41" x14ac:dyDescent="0.25">
      <c r="D11" s="9" t="s">
        <v>52</v>
      </c>
      <c r="E11" s="3">
        <v>0</v>
      </c>
      <c r="F11" s="3" t="str">
        <f t="shared" si="7"/>
        <v>0</v>
      </c>
      <c r="G11" s="9" t="s">
        <v>52</v>
      </c>
      <c r="H11" s="15">
        <v>0</v>
      </c>
      <c r="I11" s="10" t="str">
        <f t="shared" si="0"/>
        <v>0</v>
      </c>
      <c r="J11" s="3"/>
      <c r="K11" s="9" t="s">
        <v>53</v>
      </c>
      <c r="L11" s="15">
        <v>0</v>
      </c>
      <c r="M11" s="3" t="str">
        <f t="shared" si="1"/>
        <v>0</v>
      </c>
      <c r="N11" s="9" t="s">
        <v>53</v>
      </c>
      <c r="O11" s="15">
        <v>0</v>
      </c>
      <c r="P11" s="10" t="str">
        <f t="shared" si="2"/>
        <v>0</v>
      </c>
      <c r="R11" s="9" t="s">
        <v>54</v>
      </c>
      <c r="S11" s="15">
        <v>0</v>
      </c>
      <c r="T11" s="10" t="str">
        <f t="shared" si="8"/>
        <v>0</v>
      </c>
      <c r="U11" s="44" t="s">
        <v>54</v>
      </c>
      <c r="V11" s="3">
        <v>0</v>
      </c>
      <c r="W11" s="10" t="str">
        <f t="shared" si="3"/>
        <v>0</v>
      </c>
      <c r="Y11" s="9" t="s">
        <v>55</v>
      </c>
      <c r="Z11" s="3">
        <v>0</v>
      </c>
      <c r="AA11" s="10" t="str">
        <f t="shared" si="4"/>
        <v>0</v>
      </c>
      <c r="AB11" s="3"/>
      <c r="AC11" s="9" t="s">
        <v>56</v>
      </c>
      <c r="AD11" s="3">
        <v>0</v>
      </c>
      <c r="AE11" s="10" t="str">
        <f t="shared" si="5"/>
        <v>0</v>
      </c>
      <c r="AG11" s="9" t="s">
        <v>55</v>
      </c>
      <c r="AH11" s="3">
        <v>0</v>
      </c>
      <c r="AI11" s="10" t="str">
        <f t="shared" si="6"/>
        <v>0</v>
      </c>
      <c r="AJ11" s="3"/>
      <c r="AK11" s="9" t="s">
        <v>56</v>
      </c>
      <c r="AL11" s="3">
        <v>0</v>
      </c>
      <c r="AM11" s="10" t="str">
        <f t="shared" si="9"/>
        <v>0</v>
      </c>
    </row>
    <row r="12" spans="2:41" x14ac:dyDescent="0.25">
      <c r="D12" s="9" t="s">
        <v>57</v>
      </c>
      <c r="E12" s="3">
        <v>0</v>
      </c>
      <c r="F12" s="3" t="str">
        <f t="shared" si="7"/>
        <v>0</v>
      </c>
      <c r="G12" s="9" t="s">
        <v>57</v>
      </c>
      <c r="H12" s="15">
        <v>0</v>
      </c>
      <c r="I12" s="10" t="str">
        <f t="shared" si="0"/>
        <v>0</v>
      </c>
      <c r="J12" s="3"/>
      <c r="K12" s="9" t="s">
        <v>58</v>
      </c>
      <c r="L12" s="15">
        <v>0</v>
      </c>
      <c r="M12" s="3" t="str">
        <f t="shared" si="1"/>
        <v>0</v>
      </c>
      <c r="N12" s="9" t="s">
        <v>58</v>
      </c>
      <c r="O12" s="15">
        <v>0</v>
      </c>
      <c r="P12" s="10" t="str">
        <f t="shared" si="2"/>
        <v>0</v>
      </c>
      <c r="R12" s="9" t="s">
        <v>59</v>
      </c>
      <c r="S12" s="15">
        <v>0</v>
      </c>
      <c r="T12" s="10" t="str">
        <f t="shared" si="8"/>
        <v>0</v>
      </c>
      <c r="U12" s="44" t="s">
        <v>59</v>
      </c>
      <c r="V12" s="3">
        <v>0</v>
      </c>
      <c r="W12" s="10" t="str">
        <f t="shared" si="3"/>
        <v>0</v>
      </c>
      <c r="Y12" s="9" t="s">
        <v>60</v>
      </c>
      <c r="Z12" s="3">
        <v>0</v>
      </c>
      <c r="AA12" s="10" t="str">
        <f t="shared" si="4"/>
        <v>0</v>
      </c>
      <c r="AB12" s="3"/>
      <c r="AC12" s="9" t="s">
        <v>61</v>
      </c>
      <c r="AD12" s="3">
        <v>0</v>
      </c>
      <c r="AE12" s="10" t="str">
        <f t="shared" si="5"/>
        <v>0</v>
      </c>
      <c r="AG12" s="9" t="s">
        <v>60</v>
      </c>
      <c r="AH12" s="3">
        <v>0</v>
      </c>
      <c r="AI12" s="10" t="str">
        <f t="shared" si="6"/>
        <v>0</v>
      </c>
      <c r="AJ12" s="3"/>
      <c r="AK12" s="9" t="s">
        <v>61</v>
      </c>
      <c r="AL12" s="3">
        <v>0</v>
      </c>
      <c r="AM12" s="10" t="str">
        <f t="shared" si="9"/>
        <v>0</v>
      </c>
    </row>
    <row r="13" spans="2:41" x14ac:dyDescent="0.25">
      <c r="D13" s="9" t="s">
        <v>62</v>
      </c>
      <c r="E13" s="3">
        <v>0</v>
      </c>
      <c r="F13" s="3" t="str">
        <f t="shared" si="7"/>
        <v>0</v>
      </c>
      <c r="G13" s="9" t="s">
        <v>62</v>
      </c>
      <c r="H13" s="15">
        <v>0</v>
      </c>
      <c r="I13" s="10" t="str">
        <f t="shared" si="0"/>
        <v>0</v>
      </c>
      <c r="J13" s="3"/>
      <c r="K13" s="9" t="s">
        <v>63</v>
      </c>
      <c r="L13" s="15">
        <v>0</v>
      </c>
      <c r="M13" s="3" t="str">
        <f t="shared" si="1"/>
        <v>0</v>
      </c>
      <c r="N13" s="9" t="s">
        <v>63</v>
      </c>
      <c r="O13" s="15">
        <v>0</v>
      </c>
      <c r="P13" s="10" t="str">
        <f t="shared" si="2"/>
        <v>0</v>
      </c>
      <c r="R13" s="9" t="s">
        <v>64</v>
      </c>
      <c r="S13" s="15">
        <v>0</v>
      </c>
      <c r="T13" s="10" t="str">
        <f t="shared" si="8"/>
        <v>0</v>
      </c>
      <c r="U13" s="44" t="s">
        <v>64</v>
      </c>
      <c r="V13" s="3">
        <v>0</v>
      </c>
      <c r="W13" s="10" t="str">
        <f t="shared" si="3"/>
        <v>0</v>
      </c>
      <c r="Y13" s="9" t="s">
        <v>65</v>
      </c>
      <c r="Z13" s="3">
        <v>0</v>
      </c>
      <c r="AA13" s="10" t="str">
        <f t="shared" si="4"/>
        <v>0</v>
      </c>
      <c r="AB13" s="3"/>
      <c r="AC13" s="9" t="s">
        <v>66</v>
      </c>
      <c r="AD13" s="3">
        <v>0</v>
      </c>
      <c r="AE13" s="10" t="str">
        <f t="shared" si="5"/>
        <v>0</v>
      </c>
      <c r="AG13" s="9" t="s">
        <v>65</v>
      </c>
      <c r="AH13" s="3">
        <v>0</v>
      </c>
      <c r="AI13" s="10" t="str">
        <f t="shared" si="6"/>
        <v>0</v>
      </c>
      <c r="AJ13" s="3"/>
      <c r="AK13" s="9" t="s">
        <v>66</v>
      </c>
      <c r="AL13" s="3">
        <v>0</v>
      </c>
      <c r="AM13" s="10" t="str">
        <f t="shared" si="9"/>
        <v>0</v>
      </c>
    </row>
    <row r="14" spans="2:41" x14ac:dyDescent="0.25">
      <c r="D14" s="9" t="s">
        <v>67</v>
      </c>
      <c r="E14" s="3">
        <v>0</v>
      </c>
      <c r="F14" s="3" t="str">
        <f t="shared" si="7"/>
        <v>0</v>
      </c>
      <c r="G14" s="9" t="s">
        <v>67</v>
      </c>
      <c r="H14" s="15">
        <v>0</v>
      </c>
      <c r="I14" s="10" t="str">
        <f t="shared" si="0"/>
        <v>0</v>
      </c>
      <c r="J14" s="3"/>
      <c r="K14" s="9" t="s">
        <v>68</v>
      </c>
      <c r="L14" s="15">
        <v>0</v>
      </c>
      <c r="M14" s="3" t="str">
        <f t="shared" si="1"/>
        <v>0</v>
      </c>
      <c r="N14" s="9" t="s">
        <v>68</v>
      </c>
      <c r="O14" s="15">
        <v>0</v>
      </c>
      <c r="P14" s="10" t="str">
        <f t="shared" si="2"/>
        <v>0</v>
      </c>
      <c r="R14" s="9" t="s">
        <v>69</v>
      </c>
      <c r="S14" s="15">
        <v>0</v>
      </c>
      <c r="T14" s="10" t="str">
        <f t="shared" si="8"/>
        <v>0</v>
      </c>
      <c r="U14" s="44" t="s">
        <v>69</v>
      </c>
      <c r="V14" s="3">
        <v>0</v>
      </c>
      <c r="W14" s="10" t="str">
        <f t="shared" si="3"/>
        <v>0</v>
      </c>
      <c r="Y14" s="9" t="s">
        <v>70</v>
      </c>
      <c r="Z14" s="3">
        <v>0</v>
      </c>
      <c r="AA14" s="10" t="str">
        <f t="shared" si="4"/>
        <v>0</v>
      </c>
      <c r="AB14" s="3"/>
      <c r="AC14" s="9" t="s">
        <v>71</v>
      </c>
      <c r="AD14" s="3">
        <v>0</v>
      </c>
      <c r="AE14" s="10" t="str">
        <f t="shared" si="5"/>
        <v>0</v>
      </c>
      <c r="AG14" s="9" t="s">
        <v>70</v>
      </c>
      <c r="AH14" s="3">
        <v>0</v>
      </c>
      <c r="AI14" s="10" t="str">
        <f t="shared" si="6"/>
        <v>0</v>
      </c>
      <c r="AJ14" s="3"/>
      <c r="AK14" s="9" t="s">
        <v>71</v>
      </c>
      <c r="AL14" s="3">
        <v>0</v>
      </c>
      <c r="AM14" s="10" t="str">
        <f t="shared" si="9"/>
        <v>0</v>
      </c>
    </row>
    <row r="15" spans="2:41" x14ac:dyDescent="0.25">
      <c r="D15" s="9" t="s">
        <v>72</v>
      </c>
      <c r="E15" s="3">
        <v>0</v>
      </c>
      <c r="F15" s="3" t="str">
        <f t="shared" si="7"/>
        <v>0</v>
      </c>
      <c r="G15" s="9" t="s">
        <v>72</v>
      </c>
      <c r="H15" s="15">
        <v>0</v>
      </c>
      <c r="I15" s="10" t="str">
        <f t="shared" si="0"/>
        <v>0</v>
      </c>
      <c r="J15" s="3"/>
      <c r="K15" s="9" t="s">
        <v>73</v>
      </c>
      <c r="L15" s="15">
        <v>0</v>
      </c>
      <c r="M15" s="3" t="str">
        <f t="shared" si="1"/>
        <v>0</v>
      </c>
      <c r="N15" s="9" t="s">
        <v>73</v>
      </c>
      <c r="O15" s="15">
        <v>0</v>
      </c>
      <c r="P15" s="10" t="str">
        <f t="shared" si="2"/>
        <v>0</v>
      </c>
      <c r="R15" s="9" t="s">
        <v>74</v>
      </c>
      <c r="S15" s="15">
        <v>0</v>
      </c>
      <c r="T15" s="10" t="str">
        <f t="shared" si="8"/>
        <v>0</v>
      </c>
      <c r="U15" s="44" t="s">
        <v>74</v>
      </c>
      <c r="V15" s="3">
        <v>0</v>
      </c>
      <c r="W15" s="10" t="str">
        <f t="shared" si="3"/>
        <v>0</v>
      </c>
      <c r="Y15" s="9" t="s">
        <v>75</v>
      </c>
      <c r="Z15" s="3">
        <v>0</v>
      </c>
      <c r="AA15" s="10" t="str">
        <f t="shared" si="4"/>
        <v>0</v>
      </c>
      <c r="AB15" s="3"/>
      <c r="AC15" s="9" t="s">
        <v>76</v>
      </c>
      <c r="AD15" s="3">
        <v>0</v>
      </c>
      <c r="AE15" s="10" t="str">
        <f t="shared" si="5"/>
        <v>0</v>
      </c>
      <c r="AG15" s="9" t="s">
        <v>75</v>
      </c>
      <c r="AH15" s="3">
        <v>0</v>
      </c>
      <c r="AI15" s="10" t="str">
        <f t="shared" si="6"/>
        <v>0</v>
      </c>
      <c r="AJ15" s="3"/>
      <c r="AK15" s="9" t="s">
        <v>76</v>
      </c>
      <c r="AL15" s="3">
        <v>0</v>
      </c>
      <c r="AM15" s="10" t="str">
        <f t="shared" si="9"/>
        <v>0</v>
      </c>
    </row>
    <row r="16" spans="2:41" x14ac:dyDescent="0.25">
      <c r="D16" s="9" t="s">
        <v>77</v>
      </c>
      <c r="E16" s="3">
        <v>0</v>
      </c>
      <c r="F16" s="3" t="str">
        <f t="shared" si="7"/>
        <v>0</v>
      </c>
      <c r="G16" s="9" t="s">
        <v>77</v>
      </c>
      <c r="H16" s="15">
        <v>0</v>
      </c>
      <c r="I16" s="10" t="str">
        <f t="shared" si="0"/>
        <v>0</v>
      </c>
      <c r="J16" s="3"/>
      <c r="K16" s="9" t="s">
        <v>78</v>
      </c>
      <c r="L16" s="15">
        <v>0</v>
      </c>
      <c r="M16" s="3" t="str">
        <f t="shared" si="1"/>
        <v>0</v>
      </c>
      <c r="N16" s="9" t="s">
        <v>78</v>
      </c>
      <c r="O16" s="15">
        <v>0</v>
      </c>
      <c r="P16" s="10" t="str">
        <f t="shared" si="2"/>
        <v>0</v>
      </c>
      <c r="R16" s="9" t="s">
        <v>79</v>
      </c>
      <c r="S16" s="15">
        <v>0</v>
      </c>
      <c r="T16" s="10" t="str">
        <f t="shared" si="8"/>
        <v>0</v>
      </c>
      <c r="U16" s="44" t="s">
        <v>79</v>
      </c>
      <c r="V16" s="3">
        <v>0</v>
      </c>
      <c r="W16" s="10" t="str">
        <f t="shared" si="3"/>
        <v>0</v>
      </c>
      <c r="Y16" s="9" t="s">
        <v>80</v>
      </c>
      <c r="Z16" s="3">
        <v>0</v>
      </c>
      <c r="AA16" s="10" t="str">
        <f t="shared" si="4"/>
        <v>0</v>
      </c>
      <c r="AB16" s="3"/>
      <c r="AC16" s="9" t="s">
        <v>81</v>
      </c>
      <c r="AD16" s="3">
        <v>0</v>
      </c>
      <c r="AE16" s="10" t="str">
        <f t="shared" si="5"/>
        <v>0</v>
      </c>
      <c r="AG16" s="9" t="s">
        <v>80</v>
      </c>
      <c r="AH16" s="3">
        <v>0</v>
      </c>
      <c r="AI16" s="10" t="str">
        <f t="shared" si="6"/>
        <v>0</v>
      </c>
      <c r="AJ16" s="3"/>
      <c r="AK16" s="9" t="s">
        <v>81</v>
      </c>
      <c r="AL16" s="3">
        <v>0</v>
      </c>
      <c r="AM16" s="10" t="str">
        <f t="shared" si="9"/>
        <v>0</v>
      </c>
    </row>
    <row r="17" spans="1:39" x14ac:dyDescent="0.25">
      <c r="D17" s="9" t="s">
        <v>82</v>
      </c>
      <c r="E17" s="3">
        <v>0</v>
      </c>
      <c r="F17" s="3" t="str">
        <f t="shared" si="7"/>
        <v>0</v>
      </c>
      <c r="G17" s="9" t="s">
        <v>82</v>
      </c>
      <c r="H17" s="15">
        <v>0</v>
      </c>
      <c r="I17" s="10" t="str">
        <f t="shared" si="0"/>
        <v>0</v>
      </c>
      <c r="J17" s="3"/>
      <c r="K17" s="9" t="s">
        <v>83</v>
      </c>
      <c r="L17" s="15">
        <v>0</v>
      </c>
      <c r="M17" s="3" t="str">
        <f t="shared" si="1"/>
        <v>0</v>
      </c>
      <c r="N17" s="9" t="s">
        <v>83</v>
      </c>
      <c r="O17" s="15">
        <v>0</v>
      </c>
      <c r="P17" s="10" t="str">
        <f t="shared" si="2"/>
        <v>0</v>
      </c>
      <c r="R17" s="9" t="s">
        <v>84</v>
      </c>
      <c r="S17" s="15">
        <v>0</v>
      </c>
      <c r="T17" s="10" t="str">
        <f t="shared" si="8"/>
        <v>0</v>
      </c>
      <c r="U17" s="44" t="s">
        <v>84</v>
      </c>
      <c r="V17" s="3">
        <v>0</v>
      </c>
      <c r="W17" s="10" t="str">
        <f t="shared" si="3"/>
        <v>0</v>
      </c>
      <c r="Y17" s="9" t="s">
        <v>85</v>
      </c>
      <c r="Z17" s="3">
        <v>0</v>
      </c>
      <c r="AA17" s="10" t="str">
        <f t="shared" si="4"/>
        <v>0</v>
      </c>
      <c r="AB17" s="3"/>
      <c r="AC17" s="9" t="s">
        <v>86</v>
      </c>
      <c r="AD17" s="3">
        <v>0</v>
      </c>
      <c r="AE17" s="10" t="str">
        <f t="shared" si="5"/>
        <v>0</v>
      </c>
      <c r="AG17" s="9" t="s">
        <v>85</v>
      </c>
      <c r="AH17" s="3">
        <v>0</v>
      </c>
      <c r="AI17" s="10" t="str">
        <f t="shared" si="6"/>
        <v>0</v>
      </c>
      <c r="AJ17" s="3"/>
      <c r="AK17" s="9" t="s">
        <v>86</v>
      </c>
      <c r="AL17" s="3">
        <v>0</v>
      </c>
      <c r="AM17" s="10" t="str">
        <f t="shared" si="9"/>
        <v>0</v>
      </c>
    </row>
    <row r="18" spans="1:39" x14ac:dyDescent="0.25">
      <c r="D18" s="9" t="s">
        <v>87</v>
      </c>
      <c r="E18" s="3">
        <v>0</v>
      </c>
      <c r="F18" s="3" t="str">
        <f t="shared" si="7"/>
        <v>0</v>
      </c>
      <c r="G18" s="9" t="s">
        <v>87</v>
      </c>
      <c r="H18" s="15">
        <v>0</v>
      </c>
      <c r="I18" s="10" t="str">
        <f t="shared" si="0"/>
        <v>0</v>
      </c>
      <c r="J18" s="3"/>
      <c r="K18" s="9" t="s">
        <v>88</v>
      </c>
      <c r="L18" s="15">
        <v>0</v>
      </c>
      <c r="M18" s="3" t="str">
        <f t="shared" si="1"/>
        <v>0</v>
      </c>
      <c r="N18" s="9" t="s">
        <v>88</v>
      </c>
      <c r="O18" s="15">
        <v>0</v>
      </c>
      <c r="P18" s="10" t="str">
        <f t="shared" si="2"/>
        <v>0</v>
      </c>
      <c r="R18" s="9" t="s">
        <v>89</v>
      </c>
      <c r="S18" s="15">
        <v>0</v>
      </c>
      <c r="T18" s="10" t="str">
        <f t="shared" si="8"/>
        <v>0</v>
      </c>
      <c r="U18" s="44" t="s">
        <v>89</v>
      </c>
      <c r="V18" s="3">
        <v>0</v>
      </c>
      <c r="W18" s="10" t="str">
        <f t="shared" si="3"/>
        <v>0</v>
      </c>
      <c r="Y18" s="9" t="s">
        <v>90</v>
      </c>
      <c r="Z18" s="3">
        <v>0</v>
      </c>
      <c r="AA18" s="10" t="str">
        <f t="shared" si="4"/>
        <v>0</v>
      </c>
      <c r="AB18" s="3"/>
      <c r="AC18" s="9" t="s">
        <v>91</v>
      </c>
      <c r="AD18" s="3">
        <v>0</v>
      </c>
      <c r="AE18" s="10" t="str">
        <f t="shared" si="5"/>
        <v>0</v>
      </c>
      <c r="AG18" s="9" t="s">
        <v>90</v>
      </c>
      <c r="AH18" s="3">
        <v>0</v>
      </c>
      <c r="AI18" s="10" t="str">
        <f t="shared" si="6"/>
        <v>0</v>
      </c>
      <c r="AJ18" s="3"/>
      <c r="AK18" s="9" t="s">
        <v>91</v>
      </c>
      <c r="AL18" s="3">
        <v>0</v>
      </c>
      <c r="AM18" s="10" t="str">
        <f t="shared" si="9"/>
        <v>0</v>
      </c>
    </row>
    <row r="19" spans="1:39" x14ac:dyDescent="0.25">
      <c r="D19" s="9" t="s">
        <v>92</v>
      </c>
      <c r="E19" s="3">
        <v>0</v>
      </c>
      <c r="F19" s="3" t="str">
        <f t="shared" si="7"/>
        <v>0</v>
      </c>
      <c r="G19" s="9" t="s">
        <v>92</v>
      </c>
      <c r="H19" s="15">
        <v>0</v>
      </c>
      <c r="I19" s="10" t="str">
        <f t="shared" si="0"/>
        <v>0</v>
      </c>
      <c r="J19" s="3"/>
      <c r="K19" s="9" t="s">
        <v>93</v>
      </c>
      <c r="L19" s="15">
        <v>0</v>
      </c>
      <c r="M19" s="3" t="str">
        <f t="shared" si="1"/>
        <v>0</v>
      </c>
      <c r="N19" s="9" t="s">
        <v>93</v>
      </c>
      <c r="O19" s="15">
        <v>0</v>
      </c>
      <c r="P19" s="10" t="str">
        <f t="shared" si="2"/>
        <v>0</v>
      </c>
      <c r="R19" s="9" t="s">
        <v>94</v>
      </c>
      <c r="S19" s="15">
        <v>0</v>
      </c>
      <c r="T19" s="10" t="str">
        <f t="shared" si="8"/>
        <v>0</v>
      </c>
      <c r="U19" s="44" t="s">
        <v>94</v>
      </c>
      <c r="V19" s="3">
        <v>0</v>
      </c>
      <c r="W19" s="10" t="str">
        <f t="shared" si="3"/>
        <v>0</v>
      </c>
      <c r="Y19" s="9" t="s">
        <v>95</v>
      </c>
      <c r="Z19" s="3">
        <v>0</v>
      </c>
      <c r="AA19" s="10" t="str">
        <f t="shared" si="4"/>
        <v>0</v>
      </c>
      <c r="AB19" s="3"/>
      <c r="AC19" s="9" t="s">
        <v>96</v>
      </c>
      <c r="AD19" s="3">
        <v>0</v>
      </c>
      <c r="AE19" s="10" t="str">
        <f t="shared" si="5"/>
        <v>0</v>
      </c>
      <c r="AG19" s="9" t="s">
        <v>95</v>
      </c>
      <c r="AH19" s="3">
        <v>0</v>
      </c>
      <c r="AI19" s="10" t="str">
        <f t="shared" si="6"/>
        <v>0</v>
      </c>
      <c r="AJ19" s="3"/>
      <c r="AK19" s="9" t="s">
        <v>96</v>
      </c>
      <c r="AL19" s="3">
        <v>0</v>
      </c>
      <c r="AM19" s="10" t="str">
        <f t="shared" si="9"/>
        <v>0</v>
      </c>
    </row>
    <row r="20" spans="1:39" x14ac:dyDescent="0.25">
      <c r="D20" s="9" t="s">
        <v>97</v>
      </c>
      <c r="E20" s="3">
        <v>0</v>
      </c>
      <c r="F20" s="3" t="str">
        <f t="shared" si="7"/>
        <v>0</v>
      </c>
      <c r="G20" s="9" t="s">
        <v>97</v>
      </c>
      <c r="H20" s="15">
        <v>0</v>
      </c>
      <c r="I20" s="10" t="str">
        <f t="shared" si="0"/>
        <v>0</v>
      </c>
      <c r="J20" s="3"/>
      <c r="K20" s="9" t="s">
        <v>98</v>
      </c>
      <c r="L20" s="15">
        <v>0</v>
      </c>
      <c r="M20" s="3" t="str">
        <f t="shared" si="1"/>
        <v>0</v>
      </c>
      <c r="N20" s="9" t="s">
        <v>98</v>
      </c>
      <c r="O20" s="15">
        <v>0</v>
      </c>
      <c r="P20" s="10" t="str">
        <f t="shared" si="2"/>
        <v>0</v>
      </c>
      <c r="R20" s="9" t="s">
        <v>99</v>
      </c>
      <c r="S20" s="15">
        <v>0</v>
      </c>
      <c r="T20" s="10" t="str">
        <f t="shared" si="8"/>
        <v>0</v>
      </c>
      <c r="U20" s="44" t="s">
        <v>99</v>
      </c>
      <c r="V20" s="3">
        <v>0</v>
      </c>
      <c r="W20" s="10" t="str">
        <f t="shared" si="3"/>
        <v>0</v>
      </c>
      <c r="Y20" s="9" t="s">
        <v>100</v>
      </c>
      <c r="Z20" s="3">
        <v>0</v>
      </c>
      <c r="AA20" s="10" t="str">
        <f t="shared" si="4"/>
        <v>0</v>
      </c>
      <c r="AB20" s="3"/>
      <c r="AC20" s="9" t="s">
        <v>101</v>
      </c>
      <c r="AD20" s="3">
        <v>0</v>
      </c>
      <c r="AE20" s="10" t="str">
        <f t="shared" si="5"/>
        <v>0</v>
      </c>
      <c r="AG20" s="9" t="s">
        <v>100</v>
      </c>
      <c r="AH20" s="3">
        <v>0</v>
      </c>
      <c r="AI20" s="10" t="str">
        <f t="shared" si="6"/>
        <v>0</v>
      </c>
      <c r="AJ20" s="3"/>
      <c r="AK20" s="9" t="s">
        <v>101</v>
      </c>
      <c r="AL20" s="3">
        <v>0</v>
      </c>
      <c r="AM20" s="10" t="str">
        <f t="shared" si="9"/>
        <v>0</v>
      </c>
    </row>
    <row r="21" spans="1:39" x14ac:dyDescent="0.25">
      <c r="D21" s="9" t="s">
        <v>102</v>
      </c>
      <c r="E21" s="3">
        <v>0</v>
      </c>
      <c r="F21" s="3" t="str">
        <f t="shared" si="7"/>
        <v>0</v>
      </c>
      <c r="G21" s="9" t="s">
        <v>102</v>
      </c>
      <c r="H21" s="15">
        <v>0</v>
      </c>
      <c r="I21" s="10" t="str">
        <f t="shared" si="0"/>
        <v>0</v>
      </c>
      <c r="J21" s="3"/>
      <c r="K21" s="9" t="s">
        <v>103</v>
      </c>
      <c r="L21" s="15">
        <v>0</v>
      </c>
      <c r="M21" s="3" t="str">
        <f t="shared" si="1"/>
        <v>0</v>
      </c>
      <c r="N21" s="9" t="s">
        <v>103</v>
      </c>
      <c r="O21" s="15">
        <v>0</v>
      </c>
      <c r="P21" s="10" t="str">
        <f t="shared" si="2"/>
        <v>0</v>
      </c>
      <c r="R21" s="9" t="s">
        <v>104</v>
      </c>
      <c r="S21" s="15">
        <v>0</v>
      </c>
      <c r="T21" s="10" t="str">
        <f t="shared" si="8"/>
        <v>0</v>
      </c>
      <c r="U21" s="44" t="s">
        <v>104</v>
      </c>
      <c r="V21" s="3">
        <v>0</v>
      </c>
      <c r="W21" s="10" t="str">
        <f t="shared" si="3"/>
        <v>0</v>
      </c>
      <c r="Y21" s="9" t="s">
        <v>105</v>
      </c>
      <c r="Z21" s="3">
        <v>0</v>
      </c>
      <c r="AA21" s="10" t="str">
        <f t="shared" si="4"/>
        <v>0</v>
      </c>
      <c r="AB21" s="3"/>
      <c r="AC21" s="9" t="s">
        <v>106</v>
      </c>
      <c r="AD21" s="3">
        <v>0</v>
      </c>
      <c r="AE21" s="10" t="str">
        <f t="shared" si="5"/>
        <v>0</v>
      </c>
      <c r="AG21" s="9" t="s">
        <v>105</v>
      </c>
      <c r="AH21" s="3">
        <v>0</v>
      </c>
      <c r="AI21" s="10" t="str">
        <f t="shared" si="6"/>
        <v>0</v>
      </c>
      <c r="AJ21" s="3"/>
      <c r="AK21" s="9" t="s">
        <v>106</v>
      </c>
      <c r="AL21" s="3">
        <v>0</v>
      </c>
      <c r="AM21" s="10" t="str">
        <f t="shared" si="9"/>
        <v>0</v>
      </c>
    </row>
    <row r="22" spans="1:39" x14ac:dyDescent="0.25">
      <c r="D22" s="9" t="s">
        <v>107</v>
      </c>
      <c r="E22" s="3">
        <v>0</v>
      </c>
      <c r="F22" s="3" t="str">
        <f t="shared" si="7"/>
        <v>0</v>
      </c>
      <c r="G22" s="9" t="s">
        <v>107</v>
      </c>
      <c r="H22" s="15">
        <v>0</v>
      </c>
      <c r="I22" s="10" t="str">
        <f t="shared" si="0"/>
        <v>0</v>
      </c>
      <c r="J22" s="3"/>
      <c r="K22" s="9" t="s">
        <v>108</v>
      </c>
      <c r="L22" s="15">
        <v>0</v>
      </c>
      <c r="M22" s="3" t="str">
        <f t="shared" si="1"/>
        <v>0</v>
      </c>
      <c r="N22" s="9" t="s">
        <v>108</v>
      </c>
      <c r="O22" s="15">
        <v>0</v>
      </c>
      <c r="P22" s="10" t="str">
        <f t="shared" si="2"/>
        <v>0</v>
      </c>
      <c r="R22" s="9" t="s">
        <v>109</v>
      </c>
      <c r="S22" s="15">
        <v>0</v>
      </c>
      <c r="T22" s="10" t="str">
        <f t="shared" si="8"/>
        <v>0</v>
      </c>
      <c r="U22" s="44" t="s">
        <v>109</v>
      </c>
      <c r="V22" s="3">
        <v>0</v>
      </c>
      <c r="W22" s="10" t="str">
        <f t="shared" si="3"/>
        <v>0</v>
      </c>
      <c r="Y22" s="9" t="s">
        <v>110</v>
      </c>
      <c r="Z22" s="3">
        <v>0</v>
      </c>
      <c r="AA22" s="10" t="str">
        <f t="shared" ref="AA22:AA66" si="10">DEC2HEX(Z22)</f>
        <v>0</v>
      </c>
      <c r="AB22" s="3"/>
      <c r="AC22" s="9" t="s">
        <v>111</v>
      </c>
      <c r="AD22" s="3">
        <v>0</v>
      </c>
      <c r="AE22" s="10" t="str">
        <f t="shared" si="5"/>
        <v>0</v>
      </c>
      <c r="AG22" s="9" t="s">
        <v>110</v>
      </c>
      <c r="AH22" s="3">
        <v>0</v>
      </c>
      <c r="AI22" s="10" t="str">
        <f t="shared" si="6"/>
        <v>0</v>
      </c>
      <c r="AJ22" s="3"/>
      <c r="AK22" s="9" t="s">
        <v>111</v>
      </c>
      <c r="AL22" s="3">
        <v>0</v>
      </c>
      <c r="AM22" s="10" t="str">
        <f t="shared" si="9"/>
        <v>0</v>
      </c>
    </row>
    <row r="23" spans="1:39" x14ac:dyDescent="0.25">
      <c r="D23" s="9" t="s">
        <v>112</v>
      </c>
      <c r="E23" s="3">
        <v>0</v>
      </c>
      <c r="F23" s="3" t="str">
        <f t="shared" si="7"/>
        <v>0</v>
      </c>
      <c r="G23" s="9" t="s">
        <v>112</v>
      </c>
      <c r="H23" s="15">
        <v>0</v>
      </c>
      <c r="I23" s="10" t="str">
        <f t="shared" si="0"/>
        <v>0</v>
      </c>
      <c r="J23" s="3"/>
      <c r="K23" s="9" t="s">
        <v>113</v>
      </c>
      <c r="L23" s="15">
        <v>0</v>
      </c>
      <c r="M23" s="3" t="str">
        <f t="shared" si="1"/>
        <v>0</v>
      </c>
      <c r="N23" s="9" t="s">
        <v>113</v>
      </c>
      <c r="O23" s="15">
        <v>0</v>
      </c>
      <c r="P23" s="10" t="str">
        <f t="shared" si="2"/>
        <v>0</v>
      </c>
      <c r="R23" s="9" t="s">
        <v>114</v>
      </c>
      <c r="S23" s="15">
        <v>0</v>
      </c>
      <c r="T23" s="10" t="str">
        <f t="shared" si="8"/>
        <v>0</v>
      </c>
      <c r="U23" s="44" t="s">
        <v>114</v>
      </c>
      <c r="V23" s="3">
        <v>0</v>
      </c>
      <c r="W23" s="10" t="str">
        <f t="shared" si="3"/>
        <v>0</v>
      </c>
      <c r="Y23" s="9" t="s">
        <v>115</v>
      </c>
      <c r="Z23" s="3">
        <v>0</v>
      </c>
      <c r="AA23" s="10" t="str">
        <f t="shared" si="10"/>
        <v>0</v>
      </c>
      <c r="AB23" s="3"/>
      <c r="AC23" s="9" t="s">
        <v>116</v>
      </c>
      <c r="AD23" s="3">
        <v>0</v>
      </c>
      <c r="AE23" s="10" t="str">
        <f t="shared" si="5"/>
        <v>0</v>
      </c>
      <c r="AG23" s="9" t="s">
        <v>115</v>
      </c>
      <c r="AH23" s="3">
        <v>0</v>
      </c>
      <c r="AI23" s="10" t="str">
        <f t="shared" si="6"/>
        <v>0</v>
      </c>
      <c r="AJ23" s="3"/>
      <c r="AK23" s="9" t="s">
        <v>116</v>
      </c>
      <c r="AL23" s="3">
        <v>0</v>
      </c>
      <c r="AM23" s="10" t="str">
        <f t="shared" si="9"/>
        <v>0</v>
      </c>
    </row>
    <row r="24" spans="1:39" x14ac:dyDescent="0.25">
      <c r="D24" s="9" t="s">
        <v>117</v>
      </c>
      <c r="E24" s="3">
        <v>0</v>
      </c>
      <c r="F24" s="3" t="str">
        <f t="shared" si="7"/>
        <v>0</v>
      </c>
      <c r="G24" s="9" t="s">
        <v>117</v>
      </c>
      <c r="H24" s="15">
        <v>0</v>
      </c>
      <c r="I24" s="10" t="str">
        <f t="shared" si="0"/>
        <v>0</v>
      </c>
      <c r="J24" s="3"/>
      <c r="K24" s="9" t="s">
        <v>118</v>
      </c>
      <c r="L24" s="15">
        <v>0</v>
      </c>
      <c r="M24" s="3" t="str">
        <f t="shared" si="1"/>
        <v>0</v>
      </c>
      <c r="N24" s="9" t="s">
        <v>118</v>
      </c>
      <c r="O24" s="15">
        <v>0</v>
      </c>
      <c r="P24" s="10" t="str">
        <f t="shared" si="2"/>
        <v>0</v>
      </c>
      <c r="R24" s="9" t="s">
        <v>119</v>
      </c>
      <c r="S24" s="15">
        <v>0</v>
      </c>
      <c r="T24" s="10" t="str">
        <f t="shared" si="8"/>
        <v>0</v>
      </c>
      <c r="U24" s="44" t="s">
        <v>119</v>
      </c>
      <c r="V24" s="3">
        <v>0</v>
      </c>
      <c r="W24" s="10" t="str">
        <f t="shared" si="3"/>
        <v>0</v>
      </c>
      <c r="Y24" s="9" t="s">
        <v>120</v>
      </c>
      <c r="Z24" s="3">
        <v>0</v>
      </c>
      <c r="AA24" s="10" t="str">
        <f t="shared" si="10"/>
        <v>0</v>
      </c>
      <c r="AB24" s="3"/>
      <c r="AC24" s="9" t="s">
        <v>121</v>
      </c>
      <c r="AD24" s="3">
        <v>0</v>
      </c>
      <c r="AE24" s="10" t="str">
        <f t="shared" si="5"/>
        <v>0</v>
      </c>
      <c r="AG24" s="9" t="s">
        <v>120</v>
      </c>
      <c r="AH24" s="3">
        <v>0</v>
      </c>
      <c r="AI24" s="10" t="str">
        <f t="shared" si="6"/>
        <v>0</v>
      </c>
      <c r="AJ24" s="3"/>
      <c r="AK24" s="9" t="s">
        <v>121</v>
      </c>
      <c r="AL24" s="3">
        <v>0</v>
      </c>
      <c r="AM24" s="10" t="str">
        <f t="shared" si="9"/>
        <v>0</v>
      </c>
    </row>
    <row r="25" spans="1:39" x14ac:dyDescent="0.25">
      <c r="D25" s="9" t="s">
        <v>122</v>
      </c>
      <c r="E25" s="3">
        <v>0</v>
      </c>
      <c r="F25" s="3" t="str">
        <f t="shared" si="7"/>
        <v>0</v>
      </c>
      <c r="G25" s="9" t="s">
        <v>122</v>
      </c>
      <c r="H25" s="15">
        <v>0</v>
      </c>
      <c r="I25" s="10" t="str">
        <f t="shared" si="0"/>
        <v>0</v>
      </c>
      <c r="J25" s="3"/>
      <c r="K25" s="9" t="s">
        <v>123</v>
      </c>
      <c r="L25" s="15">
        <v>0</v>
      </c>
      <c r="M25" s="3" t="str">
        <f t="shared" si="1"/>
        <v>0</v>
      </c>
      <c r="N25" s="9" t="s">
        <v>123</v>
      </c>
      <c r="O25" s="15">
        <v>0</v>
      </c>
      <c r="P25" s="10" t="str">
        <f t="shared" si="2"/>
        <v>0</v>
      </c>
      <c r="R25" s="9" t="s">
        <v>124</v>
      </c>
      <c r="S25" s="15">
        <v>0</v>
      </c>
      <c r="T25" s="10" t="str">
        <f t="shared" si="8"/>
        <v>0</v>
      </c>
      <c r="U25" s="44" t="s">
        <v>124</v>
      </c>
      <c r="V25" s="3">
        <v>0</v>
      </c>
      <c r="W25" s="10" t="str">
        <f t="shared" si="3"/>
        <v>0</v>
      </c>
      <c r="Y25" s="9" t="s">
        <v>125</v>
      </c>
      <c r="Z25" s="3">
        <v>0</v>
      </c>
      <c r="AA25" s="10" t="str">
        <f t="shared" si="10"/>
        <v>0</v>
      </c>
      <c r="AB25" s="3"/>
      <c r="AC25" s="9" t="s">
        <v>126</v>
      </c>
      <c r="AD25" s="3">
        <v>0</v>
      </c>
      <c r="AE25" s="10" t="str">
        <f t="shared" si="5"/>
        <v>0</v>
      </c>
      <c r="AG25" s="9" t="s">
        <v>125</v>
      </c>
      <c r="AH25" s="3">
        <v>0</v>
      </c>
      <c r="AI25" s="10" t="str">
        <f t="shared" si="6"/>
        <v>0</v>
      </c>
      <c r="AJ25" s="3"/>
      <c r="AK25" s="9" t="s">
        <v>126</v>
      </c>
      <c r="AL25" s="3">
        <v>0</v>
      </c>
      <c r="AM25" s="10" t="str">
        <f t="shared" si="9"/>
        <v>0</v>
      </c>
    </row>
    <row r="26" spans="1:39" x14ac:dyDescent="0.25">
      <c r="D26" s="11" t="s">
        <v>127</v>
      </c>
      <c r="E26" s="6">
        <v>0</v>
      </c>
      <c r="F26" s="6" t="str">
        <f t="shared" si="7"/>
        <v>0</v>
      </c>
      <c r="G26" s="9" t="s">
        <v>127</v>
      </c>
      <c r="H26" s="15">
        <v>0</v>
      </c>
      <c r="I26" s="10" t="str">
        <f t="shared" si="0"/>
        <v>0</v>
      </c>
      <c r="J26" s="3"/>
      <c r="K26" s="11" t="s">
        <v>128</v>
      </c>
      <c r="L26" s="16">
        <v>0</v>
      </c>
      <c r="M26" s="6" t="str">
        <f t="shared" si="1"/>
        <v>0</v>
      </c>
      <c r="N26" s="9" t="s">
        <v>128</v>
      </c>
      <c r="O26" s="15">
        <v>0</v>
      </c>
      <c r="P26" s="10" t="str">
        <f t="shared" si="2"/>
        <v>0</v>
      </c>
      <c r="R26" s="9" t="s">
        <v>129</v>
      </c>
      <c r="S26" s="15">
        <v>0</v>
      </c>
      <c r="T26" s="10" t="str">
        <f t="shared" si="8"/>
        <v>0</v>
      </c>
      <c r="U26" s="44" t="s">
        <v>129</v>
      </c>
      <c r="V26" s="3">
        <v>0</v>
      </c>
      <c r="W26" s="10" t="str">
        <f t="shared" si="3"/>
        <v>0</v>
      </c>
      <c r="Y26" s="9" t="s">
        <v>130</v>
      </c>
      <c r="Z26" s="3">
        <v>0</v>
      </c>
      <c r="AA26" s="10" t="str">
        <f t="shared" si="10"/>
        <v>0</v>
      </c>
      <c r="AB26" s="3"/>
      <c r="AC26" s="9" t="s">
        <v>131</v>
      </c>
      <c r="AD26" s="3">
        <v>0</v>
      </c>
      <c r="AE26" s="10" t="str">
        <f t="shared" si="5"/>
        <v>0</v>
      </c>
      <c r="AG26" s="9" t="s">
        <v>130</v>
      </c>
      <c r="AH26" s="3">
        <v>0</v>
      </c>
      <c r="AI26" s="10" t="str">
        <f t="shared" si="6"/>
        <v>0</v>
      </c>
      <c r="AJ26" s="3"/>
      <c r="AK26" s="9" t="s">
        <v>131</v>
      </c>
      <c r="AL26" s="3">
        <v>0</v>
      </c>
      <c r="AM26" s="10" t="str">
        <f t="shared" si="9"/>
        <v>0</v>
      </c>
    </row>
    <row r="27" spans="1:39" x14ac:dyDescent="0.25">
      <c r="G27" s="9" t="s">
        <v>132</v>
      </c>
      <c r="H27" s="47">
        <v>1</v>
      </c>
      <c r="I27" s="10" t="str">
        <f t="shared" si="0"/>
        <v>1</v>
      </c>
      <c r="J27" s="3"/>
      <c r="N27" s="9" t="s">
        <v>133</v>
      </c>
      <c r="O27" s="15">
        <v>1</v>
      </c>
      <c r="P27" s="10" t="str">
        <f t="shared" si="2"/>
        <v>1</v>
      </c>
      <c r="R27" s="31" t="s">
        <v>134</v>
      </c>
      <c r="S27" s="32">
        <v>1</v>
      </c>
      <c r="T27" s="34" t="str">
        <f t="shared" si="8"/>
        <v>1</v>
      </c>
      <c r="U27" s="44" t="s">
        <v>134</v>
      </c>
      <c r="V27" s="3">
        <v>1</v>
      </c>
      <c r="W27" s="10" t="str">
        <f t="shared" si="3"/>
        <v>1</v>
      </c>
      <c r="Y27" s="9" t="s">
        <v>135</v>
      </c>
      <c r="Z27" s="3">
        <v>0</v>
      </c>
      <c r="AA27" s="10" t="str">
        <f t="shared" si="10"/>
        <v>0</v>
      </c>
      <c r="AB27" s="3"/>
      <c r="AC27" s="9" t="s">
        <v>136</v>
      </c>
      <c r="AD27" s="3">
        <v>0</v>
      </c>
      <c r="AE27" s="10" t="str">
        <f t="shared" si="5"/>
        <v>0</v>
      </c>
      <c r="AG27" s="9" t="s">
        <v>135</v>
      </c>
      <c r="AH27" s="3">
        <v>0</v>
      </c>
      <c r="AI27" s="10" t="str">
        <f t="shared" si="6"/>
        <v>0</v>
      </c>
      <c r="AJ27" s="3"/>
      <c r="AK27" s="9" t="s">
        <v>136</v>
      </c>
      <c r="AL27" s="3">
        <v>0</v>
      </c>
      <c r="AM27" s="10" t="str">
        <f t="shared" si="9"/>
        <v>0</v>
      </c>
    </row>
    <row r="28" spans="1:39" x14ac:dyDescent="0.25">
      <c r="A28" s="58" t="s">
        <v>137</v>
      </c>
      <c r="B28" s="58" t="s">
        <v>138</v>
      </c>
      <c r="C28" s="53"/>
      <c r="D28" s="53"/>
      <c r="E28" s="54"/>
      <c r="F28" s="54"/>
      <c r="G28" t="s">
        <v>139</v>
      </c>
      <c r="H28">
        <v>0</v>
      </c>
      <c r="I28" t="str">
        <f t="shared" si="0"/>
        <v>0</v>
      </c>
      <c r="J28" s="3"/>
      <c r="K28" s="53" t="s">
        <v>408</v>
      </c>
      <c r="N28" s="9" t="s">
        <v>140</v>
      </c>
      <c r="O28" s="15">
        <v>0</v>
      </c>
      <c r="P28" s="10" t="str">
        <f t="shared" si="2"/>
        <v>0</v>
      </c>
      <c r="R28" s="31" t="s">
        <v>141</v>
      </c>
      <c r="S28" s="32">
        <v>0</v>
      </c>
      <c r="T28" s="34" t="str">
        <f t="shared" si="8"/>
        <v>0</v>
      </c>
      <c r="U28" s="44" t="s">
        <v>141</v>
      </c>
      <c r="V28" s="3">
        <v>0</v>
      </c>
      <c r="W28" s="10" t="str">
        <f t="shared" si="3"/>
        <v>0</v>
      </c>
      <c r="Y28" s="9" t="s">
        <v>142</v>
      </c>
      <c r="Z28" s="3">
        <v>0</v>
      </c>
      <c r="AA28" s="10" t="str">
        <f t="shared" si="10"/>
        <v>0</v>
      </c>
      <c r="AB28" s="3"/>
      <c r="AC28" s="9" t="s">
        <v>143</v>
      </c>
      <c r="AD28" s="3">
        <v>0</v>
      </c>
      <c r="AE28" s="10" t="str">
        <f t="shared" si="5"/>
        <v>0</v>
      </c>
      <c r="AG28" s="9" t="s">
        <v>142</v>
      </c>
      <c r="AH28" s="3">
        <v>0</v>
      </c>
      <c r="AI28" s="10" t="str">
        <f t="shared" si="6"/>
        <v>0</v>
      </c>
      <c r="AJ28" s="3"/>
      <c r="AK28" s="9" t="s">
        <v>143</v>
      </c>
      <c r="AL28" s="3">
        <v>0</v>
      </c>
      <c r="AM28" s="10" t="str">
        <f t="shared" si="9"/>
        <v>0</v>
      </c>
    </row>
    <row r="29" spans="1:39" x14ac:dyDescent="0.25">
      <c r="A29" s="53" t="s">
        <v>144</v>
      </c>
      <c r="B29" s="53" t="s">
        <v>145</v>
      </c>
      <c r="C29" s="53"/>
      <c r="D29" s="53"/>
      <c r="E29" s="54"/>
      <c r="F29" s="54"/>
      <c r="G29" s="55" t="s">
        <v>146</v>
      </c>
      <c r="H29" s="56">
        <v>12</v>
      </c>
      <c r="I29" s="57" t="str">
        <f t="shared" si="0"/>
        <v>C</v>
      </c>
      <c r="J29" s="3"/>
      <c r="K29" s="53" t="s">
        <v>144</v>
      </c>
      <c r="L29" s="53" t="s">
        <v>145</v>
      </c>
      <c r="M29" s="53"/>
      <c r="N29" s="55" t="s">
        <v>147</v>
      </c>
      <c r="O29" s="56">
        <v>0</v>
      </c>
      <c r="P29" s="57" t="str">
        <f t="shared" si="2"/>
        <v>0</v>
      </c>
      <c r="R29" s="31" t="s">
        <v>148</v>
      </c>
      <c r="S29" s="32">
        <v>0</v>
      </c>
      <c r="T29" s="34" t="str">
        <f t="shared" si="8"/>
        <v>0</v>
      </c>
      <c r="U29" s="44" t="s">
        <v>148</v>
      </c>
      <c r="V29" s="3">
        <v>0</v>
      </c>
      <c r="W29" s="10" t="str">
        <f t="shared" si="3"/>
        <v>0</v>
      </c>
      <c r="Y29" s="9" t="s">
        <v>149</v>
      </c>
      <c r="Z29" s="3">
        <v>0</v>
      </c>
      <c r="AA29" s="10" t="str">
        <f t="shared" si="10"/>
        <v>0</v>
      </c>
      <c r="AB29" s="3"/>
      <c r="AC29" s="9" t="s">
        <v>150</v>
      </c>
      <c r="AD29" s="3">
        <v>0</v>
      </c>
      <c r="AE29" s="10" t="str">
        <f t="shared" si="5"/>
        <v>0</v>
      </c>
      <c r="AG29" s="9" t="s">
        <v>149</v>
      </c>
      <c r="AH29" s="3">
        <v>0</v>
      </c>
      <c r="AI29" s="10" t="str">
        <f t="shared" si="6"/>
        <v>0</v>
      </c>
      <c r="AJ29" s="3"/>
      <c r="AK29" s="9" t="s">
        <v>150</v>
      </c>
      <c r="AL29" s="3">
        <v>0</v>
      </c>
      <c r="AM29" s="10" t="str">
        <f t="shared" si="9"/>
        <v>0</v>
      </c>
    </row>
    <row r="30" spans="1:39" x14ac:dyDescent="0.25">
      <c r="A30" s="53" t="s">
        <v>151</v>
      </c>
      <c r="B30" s="53" t="s">
        <v>145</v>
      </c>
      <c r="C30" s="53"/>
      <c r="D30" s="53"/>
      <c r="E30" s="54"/>
      <c r="F30" s="54"/>
      <c r="G30" s="55" t="s">
        <v>152</v>
      </c>
      <c r="H30" s="56">
        <v>0</v>
      </c>
      <c r="I30" s="57" t="str">
        <f t="shared" si="0"/>
        <v>0</v>
      </c>
      <c r="J30" s="3"/>
      <c r="K30" s="53" t="s">
        <v>151</v>
      </c>
      <c r="L30" s="53" t="s">
        <v>145</v>
      </c>
      <c r="M30" s="53"/>
      <c r="N30" s="55" t="s">
        <v>153</v>
      </c>
      <c r="O30" s="56">
        <v>1</v>
      </c>
      <c r="P30" s="57" t="str">
        <f t="shared" si="2"/>
        <v>1</v>
      </c>
      <c r="R30" s="35" t="s">
        <v>154</v>
      </c>
      <c r="S30" s="36">
        <v>0</v>
      </c>
      <c r="T30" s="37" t="str">
        <f t="shared" si="8"/>
        <v>0</v>
      </c>
      <c r="U30" s="45" t="s">
        <v>154</v>
      </c>
      <c r="V30" s="6">
        <v>0</v>
      </c>
      <c r="W30" s="12" t="str">
        <f t="shared" si="3"/>
        <v>0</v>
      </c>
      <c r="Y30" s="9" t="s">
        <v>155</v>
      </c>
      <c r="Z30" s="3">
        <v>0</v>
      </c>
      <c r="AA30" s="10" t="str">
        <f t="shared" si="10"/>
        <v>0</v>
      </c>
      <c r="AB30" s="3"/>
      <c r="AC30" s="9" t="s">
        <v>156</v>
      </c>
      <c r="AD30" s="3">
        <v>0</v>
      </c>
      <c r="AE30" s="10" t="str">
        <f t="shared" si="5"/>
        <v>0</v>
      </c>
      <c r="AG30" s="9" t="s">
        <v>155</v>
      </c>
      <c r="AH30" s="3">
        <v>0</v>
      </c>
      <c r="AI30" s="10" t="str">
        <f t="shared" si="6"/>
        <v>0</v>
      </c>
      <c r="AJ30" s="3"/>
      <c r="AK30" s="9" t="s">
        <v>156</v>
      </c>
      <c r="AL30" s="3">
        <v>0</v>
      </c>
      <c r="AM30" s="10" t="str">
        <f t="shared" si="9"/>
        <v>0</v>
      </c>
    </row>
    <row r="31" spans="1:39" x14ac:dyDescent="0.25">
      <c r="A31" s="53" t="s">
        <v>157</v>
      </c>
      <c r="B31" s="53" t="s">
        <v>21</v>
      </c>
      <c r="C31" s="53"/>
      <c r="D31" s="53"/>
      <c r="E31" s="54"/>
      <c r="F31" s="54"/>
      <c r="G31" s="55" t="s">
        <v>158</v>
      </c>
      <c r="H31" s="56">
        <v>45</v>
      </c>
      <c r="I31" s="57" t="str">
        <f t="shared" si="0"/>
        <v>2D</v>
      </c>
      <c r="J31" s="3"/>
      <c r="K31" s="53" t="s">
        <v>157</v>
      </c>
      <c r="L31" s="53" t="s">
        <v>21</v>
      </c>
      <c r="M31" s="53"/>
      <c r="N31" s="55" t="s">
        <v>159</v>
      </c>
      <c r="O31" s="56">
        <v>20</v>
      </c>
      <c r="P31" s="57" t="str">
        <f t="shared" si="2"/>
        <v>14</v>
      </c>
      <c r="Y31" s="9" t="s">
        <v>160</v>
      </c>
      <c r="Z31" s="3">
        <v>0</v>
      </c>
      <c r="AA31" s="10" t="str">
        <f t="shared" si="10"/>
        <v>0</v>
      </c>
      <c r="AB31" s="3"/>
      <c r="AC31" s="9" t="s">
        <v>161</v>
      </c>
      <c r="AD31" s="3">
        <v>0</v>
      </c>
      <c r="AE31" s="10" t="str">
        <f t="shared" si="5"/>
        <v>0</v>
      </c>
      <c r="AG31" s="9" t="s">
        <v>160</v>
      </c>
      <c r="AH31" s="3">
        <v>0</v>
      </c>
      <c r="AI31" s="10" t="str">
        <f t="shared" si="6"/>
        <v>0</v>
      </c>
      <c r="AJ31" s="3"/>
      <c r="AK31" s="9" t="s">
        <v>161</v>
      </c>
      <c r="AL31" s="3">
        <v>0</v>
      </c>
      <c r="AM31" s="10" t="str">
        <f t="shared" si="9"/>
        <v>0</v>
      </c>
    </row>
    <row r="32" spans="1:39" x14ac:dyDescent="0.25">
      <c r="A32" s="53" t="s">
        <v>162</v>
      </c>
      <c r="B32" s="53" t="s">
        <v>21</v>
      </c>
      <c r="C32" s="53"/>
      <c r="D32" s="53"/>
      <c r="E32" s="54"/>
      <c r="F32" s="54"/>
      <c r="G32" s="55" t="s">
        <v>163</v>
      </c>
      <c r="H32" s="56">
        <v>0</v>
      </c>
      <c r="I32" s="57" t="str">
        <f t="shared" si="0"/>
        <v>0</v>
      </c>
      <c r="J32" s="3"/>
      <c r="K32" s="53" t="s">
        <v>162</v>
      </c>
      <c r="L32" s="53" t="s">
        <v>21</v>
      </c>
      <c r="M32" s="53"/>
      <c r="N32" s="55" t="s">
        <v>164</v>
      </c>
      <c r="O32" s="56">
        <v>0</v>
      </c>
      <c r="P32" s="57" t="str">
        <f t="shared" si="2"/>
        <v>0</v>
      </c>
      <c r="Y32" s="9" t="s">
        <v>165</v>
      </c>
      <c r="Z32" s="3">
        <v>0</v>
      </c>
      <c r="AA32" s="10" t="str">
        <f t="shared" si="10"/>
        <v>0</v>
      </c>
      <c r="AB32" s="3"/>
      <c r="AC32" s="9" t="s">
        <v>166</v>
      </c>
      <c r="AD32" s="3">
        <v>0</v>
      </c>
      <c r="AE32" s="10" t="str">
        <f t="shared" si="5"/>
        <v>0</v>
      </c>
      <c r="AG32" s="9" t="s">
        <v>165</v>
      </c>
      <c r="AH32" s="3">
        <v>0</v>
      </c>
      <c r="AI32" s="10" t="str">
        <f t="shared" si="6"/>
        <v>0</v>
      </c>
      <c r="AJ32" s="3"/>
      <c r="AK32" s="9" t="s">
        <v>166</v>
      </c>
      <c r="AL32" s="3">
        <v>0</v>
      </c>
      <c r="AM32" s="10" t="str">
        <f t="shared" si="9"/>
        <v>0</v>
      </c>
    </row>
    <row r="33" spans="1:39" x14ac:dyDescent="0.25">
      <c r="A33" s="53" t="s">
        <v>167</v>
      </c>
      <c r="B33" s="53" t="s">
        <v>168</v>
      </c>
      <c r="C33" s="53"/>
      <c r="D33" s="53"/>
      <c r="E33" s="54"/>
      <c r="F33" s="54"/>
      <c r="G33" s="55" t="s">
        <v>169</v>
      </c>
      <c r="H33" s="56">
        <v>1</v>
      </c>
      <c r="I33" s="57" t="str">
        <f t="shared" si="0"/>
        <v>1</v>
      </c>
      <c r="J33" s="3"/>
      <c r="K33" s="53" t="s">
        <v>167</v>
      </c>
      <c r="L33" s="53" t="s">
        <v>168</v>
      </c>
      <c r="M33" s="53"/>
      <c r="N33" s="55" t="s">
        <v>170</v>
      </c>
      <c r="O33" s="56">
        <v>1</v>
      </c>
      <c r="P33" s="57" t="str">
        <f t="shared" si="2"/>
        <v>1</v>
      </c>
      <c r="Y33" s="9" t="s">
        <v>171</v>
      </c>
      <c r="Z33" s="3">
        <v>2</v>
      </c>
      <c r="AA33" s="10" t="str">
        <f t="shared" si="10"/>
        <v>2</v>
      </c>
      <c r="AB33" s="3"/>
      <c r="AC33" s="9" t="s">
        <v>172</v>
      </c>
      <c r="AD33" s="3">
        <v>2</v>
      </c>
      <c r="AE33" s="10" t="str">
        <f t="shared" si="5"/>
        <v>2</v>
      </c>
      <c r="AG33" s="9" t="s">
        <v>171</v>
      </c>
      <c r="AH33" s="3">
        <v>2</v>
      </c>
      <c r="AI33" s="10" t="str">
        <f t="shared" si="6"/>
        <v>2</v>
      </c>
      <c r="AJ33" s="3"/>
      <c r="AK33" s="9" t="s">
        <v>172</v>
      </c>
      <c r="AL33" s="3">
        <v>2</v>
      </c>
      <c r="AM33" s="10" t="str">
        <f t="shared" si="9"/>
        <v>2</v>
      </c>
    </row>
    <row r="34" spans="1:39" x14ac:dyDescent="0.25">
      <c r="A34" s="53" t="s">
        <v>173</v>
      </c>
      <c r="B34" s="53" t="s">
        <v>168</v>
      </c>
      <c r="C34" s="53"/>
      <c r="D34" s="53"/>
      <c r="E34" s="54"/>
      <c r="F34" s="54"/>
      <c r="G34" s="55" t="s">
        <v>174</v>
      </c>
      <c r="H34" s="56">
        <v>0</v>
      </c>
      <c r="I34" s="57" t="str">
        <f t="shared" si="0"/>
        <v>0</v>
      </c>
      <c r="J34" s="3"/>
      <c r="K34" s="53" t="s">
        <v>173</v>
      </c>
      <c r="L34" s="53" t="s">
        <v>168</v>
      </c>
      <c r="M34" s="53"/>
      <c r="N34" s="55" t="s">
        <v>175</v>
      </c>
      <c r="O34" s="56">
        <v>0</v>
      </c>
      <c r="P34" s="57" t="str">
        <f t="shared" si="2"/>
        <v>0</v>
      </c>
      <c r="Y34" s="9" t="s">
        <v>176</v>
      </c>
      <c r="Z34" s="3">
        <v>0</v>
      </c>
      <c r="AA34" s="10" t="str">
        <f t="shared" si="10"/>
        <v>0</v>
      </c>
      <c r="AB34" s="3"/>
      <c r="AC34" s="9" t="s">
        <v>177</v>
      </c>
      <c r="AD34" s="3">
        <v>0</v>
      </c>
      <c r="AE34" s="10" t="str">
        <f t="shared" si="5"/>
        <v>0</v>
      </c>
      <c r="AG34" s="9" t="s">
        <v>176</v>
      </c>
      <c r="AH34" s="3">
        <v>0</v>
      </c>
      <c r="AI34" s="10" t="str">
        <f t="shared" si="6"/>
        <v>0</v>
      </c>
      <c r="AJ34" s="3"/>
      <c r="AK34" s="9" t="s">
        <v>177</v>
      </c>
      <c r="AL34" s="3">
        <v>0</v>
      </c>
      <c r="AM34" s="10" t="str">
        <f t="shared" si="9"/>
        <v>0</v>
      </c>
    </row>
    <row r="35" spans="1:39" x14ac:dyDescent="0.25">
      <c r="A35" s="53" t="s">
        <v>178</v>
      </c>
      <c r="B35" s="53" t="s">
        <v>179</v>
      </c>
      <c r="C35" s="53"/>
      <c r="D35" s="53"/>
      <c r="E35" s="54"/>
      <c r="F35" s="54"/>
      <c r="G35" s="55" t="s">
        <v>180</v>
      </c>
      <c r="H35" s="56">
        <v>0</v>
      </c>
      <c r="I35" s="57" t="str">
        <f t="shared" ref="I35:I66" si="11">DEC2HEX(H35)</f>
        <v>0</v>
      </c>
      <c r="J35" s="3"/>
      <c r="K35" s="53" t="s">
        <v>178</v>
      </c>
      <c r="L35" s="53" t="s">
        <v>409</v>
      </c>
      <c r="M35" s="53"/>
      <c r="N35" s="55" t="s">
        <v>181</v>
      </c>
      <c r="O35" s="56">
        <v>32</v>
      </c>
      <c r="P35" s="57" t="str">
        <f t="shared" ref="P35:P52" si="12">DEC2HEX(O35)</f>
        <v>20</v>
      </c>
      <c r="Y35" s="9" t="s">
        <v>182</v>
      </c>
      <c r="Z35" s="3">
        <v>0</v>
      </c>
      <c r="AA35" s="10" t="str">
        <f t="shared" si="10"/>
        <v>0</v>
      </c>
      <c r="AB35" s="3"/>
      <c r="AC35" s="9" t="s">
        <v>183</v>
      </c>
      <c r="AD35" s="3">
        <v>0</v>
      </c>
      <c r="AE35" s="10" t="str">
        <f t="shared" ref="AE35:AE58" si="13">DEC2HEX(AD35)</f>
        <v>0</v>
      </c>
      <c r="AG35" s="9" t="s">
        <v>182</v>
      </c>
      <c r="AH35" s="3">
        <v>0</v>
      </c>
      <c r="AI35" s="10" t="str">
        <f t="shared" ref="AI35:AI66" si="14">DEC2HEX(AH35)</f>
        <v>0</v>
      </c>
      <c r="AJ35" s="3"/>
      <c r="AK35" s="9" t="s">
        <v>183</v>
      </c>
      <c r="AL35" s="3">
        <v>0</v>
      </c>
      <c r="AM35" s="10" t="str">
        <f t="shared" si="9"/>
        <v>0</v>
      </c>
    </row>
    <row r="36" spans="1:39" x14ac:dyDescent="0.25">
      <c r="A36" s="53" t="s">
        <v>184</v>
      </c>
      <c r="B36" s="53" t="s">
        <v>179</v>
      </c>
      <c r="C36" s="53"/>
      <c r="D36" s="53"/>
      <c r="E36" s="54"/>
      <c r="F36" s="54"/>
      <c r="G36" s="55" t="s">
        <v>185</v>
      </c>
      <c r="H36" s="56">
        <v>2</v>
      </c>
      <c r="I36" s="57" t="str">
        <f t="shared" si="11"/>
        <v>2</v>
      </c>
      <c r="J36" s="3"/>
      <c r="K36" s="53" t="s">
        <v>184</v>
      </c>
      <c r="L36" s="53" t="s">
        <v>409</v>
      </c>
      <c r="M36" s="53"/>
      <c r="N36" s="55" t="s">
        <v>186</v>
      </c>
      <c r="O36" s="56">
        <v>1</v>
      </c>
      <c r="P36" s="57" t="str">
        <f t="shared" si="12"/>
        <v>1</v>
      </c>
      <c r="Y36" s="9" t="s">
        <v>187</v>
      </c>
      <c r="Z36" s="3">
        <v>0</v>
      </c>
      <c r="AA36" s="10" t="str">
        <f t="shared" si="10"/>
        <v>0</v>
      </c>
      <c r="AB36" s="3"/>
      <c r="AC36" s="9" t="s">
        <v>188</v>
      </c>
      <c r="AD36" s="3">
        <v>0</v>
      </c>
      <c r="AE36" s="10" t="str">
        <f t="shared" si="13"/>
        <v>0</v>
      </c>
      <c r="AG36" s="9" t="s">
        <v>187</v>
      </c>
      <c r="AH36" s="3">
        <v>0</v>
      </c>
      <c r="AI36" s="10" t="str">
        <f t="shared" si="14"/>
        <v>0</v>
      </c>
      <c r="AJ36" s="3"/>
      <c r="AK36" s="9" t="s">
        <v>188</v>
      </c>
      <c r="AL36" s="3">
        <v>0</v>
      </c>
      <c r="AM36" s="10" t="str">
        <f t="shared" si="9"/>
        <v>0</v>
      </c>
    </row>
    <row r="37" spans="1:39" x14ac:dyDescent="0.25">
      <c r="A37" s="53" t="s">
        <v>189</v>
      </c>
      <c r="B37" s="53" t="s">
        <v>190</v>
      </c>
      <c r="C37" s="53"/>
      <c r="D37" s="53"/>
      <c r="E37" s="54"/>
      <c r="F37" s="54"/>
      <c r="G37" s="55" t="s">
        <v>191</v>
      </c>
      <c r="H37" s="56">
        <v>175</v>
      </c>
      <c r="I37" s="57" t="str">
        <f t="shared" si="11"/>
        <v>AF</v>
      </c>
      <c r="J37" s="3"/>
      <c r="K37" s="53" t="s">
        <v>189</v>
      </c>
      <c r="L37" s="53" t="s">
        <v>410</v>
      </c>
      <c r="M37" s="53"/>
      <c r="N37" s="55" t="s">
        <v>192</v>
      </c>
      <c r="O37" s="56">
        <v>67</v>
      </c>
      <c r="P37" s="57" t="str">
        <f t="shared" si="12"/>
        <v>43</v>
      </c>
      <c r="R37" s="52" t="str">
        <f t="shared" ref="R37:R52" si="15">CHAR(BIN2DEC(HEX2BIN(P37,8)))</f>
        <v>C</v>
      </c>
      <c r="Y37" s="9" t="s">
        <v>193</v>
      </c>
      <c r="Z37" s="3">
        <v>0</v>
      </c>
      <c r="AA37" s="10" t="str">
        <f t="shared" si="10"/>
        <v>0</v>
      </c>
      <c r="AB37" s="3"/>
      <c r="AC37" s="9" t="s">
        <v>194</v>
      </c>
      <c r="AD37" s="3">
        <v>0</v>
      </c>
      <c r="AE37" s="10" t="str">
        <f t="shared" si="13"/>
        <v>0</v>
      </c>
      <c r="AG37" s="9" t="s">
        <v>193</v>
      </c>
      <c r="AH37" s="3">
        <v>0</v>
      </c>
      <c r="AI37" s="10" t="str">
        <f t="shared" si="14"/>
        <v>0</v>
      </c>
      <c r="AJ37" s="3"/>
      <c r="AK37" s="9" t="s">
        <v>194</v>
      </c>
      <c r="AL37" s="3">
        <v>0</v>
      </c>
      <c r="AM37" s="10" t="str">
        <f t="shared" si="9"/>
        <v>0</v>
      </c>
    </row>
    <row r="38" spans="1:39" ht="15.75" thickBot="1" x14ac:dyDescent="0.3">
      <c r="A38" s="53" t="s">
        <v>195</v>
      </c>
      <c r="B38" s="53" t="s">
        <v>190</v>
      </c>
      <c r="C38" s="53"/>
      <c r="D38" s="53"/>
      <c r="E38" s="54"/>
      <c r="F38" s="54"/>
      <c r="G38" s="55" t="s">
        <v>196</v>
      </c>
      <c r="H38" s="56">
        <v>18</v>
      </c>
      <c r="I38" s="57" t="str">
        <f t="shared" si="11"/>
        <v>12</v>
      </c>
      <c r="J38" s="3"/>
      <c r="K38" s="53" t="s">
        <v>195</v>
      </c>
      <c r="L38" s="53" t="s">
        <v>410</v>
      </c>
      <c r="M38" s="53"/>
      <c r="N38" s="55" t="s">
        <v>197</v>
      </c>
      <c r="O38" s="56">
        <v>111</v>
      </c>
      <c r="P38" s="57" t="str">
        <f t="shared" si="12"/>
        <v>6F</v>
      </c>
      <c r="R38" s="52" t="str">
        <f t="shared" si="15"/>
        <v>o</v>
      </c>
      <c r="Y38" s="9" t="s">
        <v>198</v>
      </c>
      <c r="Z38" s="3">
        <v>0</v>
      </c>
      <c r="AA38" s="10" t="str">
        <f t="shared" si="10"/>
        <v>0</v>
      </c>
      <c r="AB38" s="3"/>
      <c r="AC38" s="9" t="s">
        <v>199</v>
      </c>
      <c r="AD38" s="3">
        <v>0</v>
      </c>
      <c r="AE38" s="10" t="str">
        <f t="shared" si="13"/>
        <v>0</v>
      </c>
      <c r="AG38" s="9" t="s">
        <v>198</v>
      </c>
      <c r="AH38" s="3">
        <v>0</v>
      </c>
      <c r="AI38" s="10" t="str">
        <f t="shared" si="14"/>
        <v>0</v>
      </c>
      <c r="AJ38" s="3"/>
      <c r="AK38" s="9" t="s">
        <v>199</v>
      </c>
      <c r="AL38" s="3">
        <v>0</v>
      </c>
      <c r="AM38" s="10" t="str">
        <f t="shared" si="9"/>
        <v>0</v>
      </c>
    </row>
    <row r="39" spans="1:39" x14ac:dyDescent="0.25">
      <c r="A39" s="53" t="s">
        <v>200</v>
      </c>
      <c r="B39" s="53" t="s">
        <v>201</v>
      </c>
      <c r="C39" s="53"/>
      <c r="D39" s="53"/>
      <c r="E39" s="54"/>
      <c r="F39" s="54"/>
      <c r="G39" s="55" t="s">
        <v>202</v>
      </c>
      <c r="H39" s="59">
        <v>10</v>
      </c>
      <c r="I39" s="57" t="str">
        <f t="shared" si="11"/>
        <v>A</v>
      </c>
      <c r="J39" s="3"/>
      <c r="K39" s="53" t="s">
        <v>200</v>
      </c>
      <c r="L39" s="53" t="s">
        <v>410</v>
      </c>
      <c r="M39" s="53"/>
      <c r="N39" s="55" t="s">
        <v>203</v>
      </c>
      <c r="O39" s="56">
        <v>109</v>
      </c>
      <c r="P39" s="57" t="str">
        <f t="shared" si="12"/>
        <v>6D</v>
      </c>
      <c r="R39" s="52" t="str">
        <f t="shared" si="15"/>
        <v>m</v>
      </c>
      <c r="U39" t="s">
        <v>145</v>
      </c>
      <c r="Y39" s="31" t="s">
        <v>204</v>
      </c>
      <c r="Z39" s="33">
        <v>178</v>
      </c>
      <c r="AA39" s="34" t="str">
        <f t="shared" si="10"/>
        <v>B2</v>
      </c>
      <c r="AB39" s="53" t="s">
        <v>145</v>
      </c>
      <c r="AC39" s="55" t="s">
        <v>205</v>
      </c>
      <c r="AD39" s="54">
        <v>178</v>
      </c>
      <c r="AE39" s="57" t="s">
        <v>411</v>
      </c>
      <c r="AG39" s="31" t="s">
        <v>204</v>
      </c>
      <c r="AH39" s="33">
        <v>178</v>
      </c>
      <c r="AI39" s="34" t="str">
        <f t="shared" si="14"/>
        <v>B2</v>
      </c>
      <c r="AJ39" s="53" t="s">
        <v>145</v>
      </c>
      <c r="AK39" s="9" t="s">
        <v>205</v>
      </c>
      <c r="AL39" s="3">
        <v>178</v>
      </c>
      <c r="AM39" s="10" t="str">
        <f t="shared" si="9"/>
        <v>B2</v>
      </c>
    </row>
    <row r="40" spans="1:39" x14ac:dyDescent="0.25">
      <c r="A40" s="53" t="s">
        <v>206</v>
      </c>
      <c r="B40" s="53" t="s">
        <v>201</v>
      </c>
      <c r="C40" s="53"/>
      <c r="D40" s="53"/>
      <c r="E40" s="54"/>
      <c r="F40" s="54"/>
      <c r="G40" s="55" t="s">
        <v>207</v>
      </c>
      <c r="H40" s="60">
        <v>64</v>
      </c>
      <c r="I40" s="57" t="str">
        <f t="shared" si="11"/>
        <v>40</v>
      </c>
      <c r="J40" s="3"/>
      <c r="K40" s="53" t="s">
        <v>206</v>
      </c>
      <c r="L40" s="53" t="s">
        <v>410</v>
      </c>
      <c r="M40" s="53"/>
      <c r="N40" s="55" t="s">
        <v>208</v>
      </c>
      <c r="O40" s="56">
        <v>109</v>
      </c>
      <c r="P40" s="57" t="str">
        <f t="shared" si="12"/>
        <v>6D</v>
      </c>
      <c r="R40" s="52" t="str">
        <f t="shared" si="15"/>
        <v>m</v>
      </c>
      <c r="U40" t="s">
        <v>145</v>
      </c>
      <c r="Y40" s="31" t="s">
        <v>209</v>
      </c>
      <c r="Z40" s="33">
        <v>0</v>
      </c>
      <c r="AA40" s="34" t="str">
        <f t="shared" si="10"/>
        <v>0</v>
      </c>
      <c r="AB40" s="53" t="s">
        <v>145</v>
      </c>
      <c r="AC40" s="55" t="s">
        <v>210</v>
      </c>
      <c r="AD40" s="54">
        <v>0</v>
      </c>
      <c r="AE40" s="57" t="str">
        <f t="shared" si="13"/>
        <v>0</v>
      </c>
      <c r="AG40" s="31" t="s">
        <v>209</v>
      </c>
      <c r="AH40" s="33">
        <v>0</v>
      </c>
      <c r="AI40" s="34" t="str">
        <f t="shared" si="14"/>
        <v>0</v>
      </c>
      <c r="AJ40" s="53" t="s">
        <v>145</v>
      </c>
      <c r="AK40" s="9" t="s">
        <v>210</v>
      </c>
      <c r="AL40" s="3">
        <v>0</v>
      </c>
      <c r="AM40" s="10" t="str">
        <f t="shared" si="9"/>
        <v>0</v>
      </c>
    </row>
    <row r="41" spans="1:39" x14ac:dyDescent="0.25">
      <c r="A41" s="53" t="s">
        <v>211</v>
      </c>
      <c r="B41" s="53" t="s">
        <v>201</v>
      </c>
      <c r="C41" s="53"/>
      <c r="D41" s="53"/>
      <c r="E41" s="54"/>
      <c r="F41" s="54"/>
      <c r="G41" s="55" t="s">
        <v>212</v>
      </c>
      <c r="H41" s="60">
        <v>59</v>
      </c>
      <c r="I41" s="57" t="str">
        <f t="shared" si="11"/>
        <v>3B</v>
      </c>
      <c r="J41" s="3"/>
      <c r="K41" s="53" t="s">
        <v>211</v>
      </c>
      <c r="L41" s="53" t="s">
        <v>410</v>
      </c>
      <c r="M41" s="53"/>
      <c r="N41" s="55" t="s">
        <v>213</v>
      </c>
      <c r="O41" s="56">
        <v>117</v>
      </c>
      <c r="P41" s="57" t="str">
        <f t="shared" si="12"/>
        <v>75</v>
      </c>
      <c r="R41" s="52" t="str">
        <f>CHAR(BIN2DEC(HEX2BIN(P41,8)))</f>
        <v>u</v>
      </c>
      <c r="U41" t="s">
        <v>21</v>
      </c>
      <c r="Y41" s="22" t="s">
        <v>214</v>
      </c>
      <c r="Z41" s="24">
        <v>24</v>
      </c>
      <c r="AA41" s="25" t="str">
        <f t="shared" si="10"/>
        <v>18</v>
      </c>
      <c r="AB41" s="53" t="s">
        <v>21</v>
      </c>
      <c r="AC41" s="55" t="s">
        <v>215</v>
      </c>
      <c r="AD41" s="54">
        <v>16</v>
      </c>
      <c r="AE41" s="57" t="str">
        <f t="shared" si="13"/>
        <v>10</v>
      </c>
      <c r="AG41" s="22" t="s">
        <v>214</v>
      </c>
      <c r="AH41" s="24">
        <v>48</v>
      </c>
      <c r="AI41" s="25" t="str">
        <f t="shared" si="14"/>
        <v>30</v>
      </c>
      <c r="AJ41" s="53" t="s">
        <v>21</v>
      </c>
      <c r="AK41" s="9" t="s">
        <v>215</v>
      </c>
      <c r="AL41" s="3">
        <v>30</v>
      </c>
      <c r="AM41" s="10" t="str">
        <f t="shared" si="9"/>
        <v>1E</v>
      </c>
    </row>
    <row r="42" spans="1:39" ht="15.75" thickBot="1" x14ac:dyDescent="0.3">
      <c r="A42" s="53" t="s">
        <v>216</v>
      </c>
      <c r="B42" s="53" t="s">
        <v>201</v>
      </c>
      <c r="C42" s="53"/>
      <c r="D42" s="53"/>
      <c r="E42" s="54"/>
      <c r="F42" s="54"/>
      <c r="G42" s="55" t="s">
        <v>217</v>
      </c>
      <c r="H42" s="61">
        <v>28</v>
      </c>
      <c r="I42" s="57" t="str">
        <f t="shared" si="11"/>
        <v>1C</v>
      </c>
      <c r="J42" s="3"/>
      <c r="K42" s="53" t="s">
        <v>216</v>
      </c>
      <c r="L42" s="53" t="s">
        <v>410</v>
      </c>
      <c r="M42" s="53"/>
      <c r="N42" s="55" t="s">
        <v>218</v>
      </c>
      <c r="O42" s="56">
        <v>110</v>
      </c>
      <c r="P42" s="57" t="str">
        <f t="shared" si="12"/>
        <v>6E</v>
      </c>
      <c r="R42" s="52" t="str">
        <f t="shared" si="15"/>
        <v>n</v>
      </c>
      <c r="U42" t="s">
        <v>21</v>
      </c>
      <c r="Y42" s="22" t="s">
        <v>219</v>
      </c>
      <c r="Z42" s="24">
        <v>0</v>
      </c>
      <c r="AA42" s="25" t="str">
        <f t="shared" si="10"/>
        <v>0</v>
      </c>
      <c r="AB42" s="53" t="s">
        <v>21</v>
      </c>
      <c r="AC42" s="55" t="s">
        <v>220</v>
      </c>
      <c r="AD42" s="54">
        <v>0</v>
      </c>
      <c r="AE42" s="57" t="str">
        <f t="shared" si="13"/>
        <v>0</v>
      </c>
      <c r="AG42" s="22" t="s">
        <v>219</v>
      </c>
      <c r="AH42" s="24">
        <v>0</v>
      </c>
      <c r="AI42" s="25" t="str">
        <f t="shared" si="14"/>
        <v>0</v>
      </c>
      <c r="AJ42" s="53" t="s">
        <v>21</v>
      </c>
      <c r="AK42" s="9" t="s">
        <v>220</v>
      </c>
      <c r="AL42" s="3">
        <v>0</v>
      </c>
      <c r="AM42" s="10" t="str">
        <f t="shared" si="9"/>
        <v>0</v>
      </c>
    </row>
    <row r="43" spans="1:39" x14ac:dyDescent="0.25">
      <c r="A43" s="53" t="s">
        <v>221</v>
      </c>
      <c r="B43" s="53" t="s">
        <v>222</v>
      </c>
      <c r="C43" s="53"/>
      <c r="D43" s="53"/>
      <c r="E43" s="54"/>
      <c r="F43" s="54"/>
      <c r="G43" s="55" t="s">
        <v>223</v>
      </c>
      <c r="H43" s="56">
        <v>0</v>
      </c>
      <c r="I43" s="57" t="str">
        <f t="shared" si="11"/>
        <v>0</v>
      </c>
      <c r="J43" s="3"/>
      <c r="K43" s="53" t="s">
        <v>221</v>
      </c>
      <c r="L43" s="53" t="s">
        <v>410</v>
      </c>
      <c r="M43" s="53"/>
      <c r="N43" s="55" t="s">
        <v>224</v>
      </c>
      <c r="O43" s="56">
        <v>105</v>
      </c>
      <c r="P43" s="57" t="str">
        <f t="shared" si="12"/>
        <v>69</v>
      </c>
      <c r="R43" s="52" t="str">
        <f t="shared" si="15"/>
        <v>i</v>
      </c>
      <c r="U43" t="s">
        <v>412</v>
      </c>
      <c r="Y43" s="31" t="s">
        <v>226</v>
      </c>
      <c r="Z43" s="33">
        <v>78</v>
      </c>
      <c r="AA43" s="34" t="str">
        <f t="shared" si="10"/>
        <v>4E</v>
      </c>
      <c r="AB43" s="53" t="s">
        <v>413</v>
      </c>
      <c r="AC43" s="55" t="s">
        <v>227</v>
      </c>
      <c r="AD43" s="54">
        <v>206</v>
      </c>
      <c r="AE43" s="57" t="str">
        <f t="shared" si="13"/>
        <v>CE</v>
      </c>
      <c r="AG43" s="31" t="s">
        <v>226</v>
      </c>
      <c r="AH43" s="33">
        <v>84</v>
      </c>
      <c r="AI43" s="34" t="str">
        <f t="shared" si="14"/>
        <v>54</v>
      </c>
      <c r="AJ43" s="53" t="s">
        <v>413</v>
      </c>
      <c r="AK43" s="9" t="s">
        <v>227</v>
      </c>
      <c r="AL43" s="3">
        <v>212</v>
      </c>
      <c r="AM43" s="10" t="str">
        <f t="shared" si="9"/>
        <v>D4</v>
      </c>
    </row>
    <row r="44" spans="1:39" x14ac:dyDescent="0.25">
      <c r="A44" s="53" t="s">
        <v>228</v>
      </c>
      <c r="B44" s="53" t="s">
        <v>222</v>
      </c>
      <c r="C44" s="53"/>
      <c r="D44" s="53"/>
      <c r="E44" s="54"/>
      <c r="F44" s="54"/>
      <c r="G44" s="55" t="s">
        <v>229</v>
      </c>
      <c r="H44" s="56">
        <v>0</v>
      </c>
      <c r="I44" s="57" t="str">
        <f t="shared" si="11"/>
        <v>0</v>
      </c>
      <c r="J44" s="3"/>
      <c r="K44" s="53" t="s">
        <v>228</v>
      </c>
      <c r="L44" s="53" t="s">
        <v>410</v>
      </c>
      <c r="M44" s="53"/>
      <c r="N44" s="55" t="s">
        <v>230</v>
      </c>
      <c r="O44" s="56">
        <v>99</v>
      </c>
      <c r="P44" s="57" t="str">
        <f t="shared" si="12"/>
        <v>63</v>
      </c>
      <c r="R44" s="52" t="str">
        <f t="shared" si="15"/>
        <v>c</v>
      </c>
      <c r="U44" t="s">
        <v>414</v>
      </c>
      <c r="Y44" s="31" t="s">
        <v>231</v>
      </c>
      <c r="Z44" s="33">
        <v>2</v>
      </c>
      <c r="AA44" s="34" t="str">
        <f t="shared" si="10"/>
        <v>2</v>
      </c>
      <c r="AB44" s="53" t="s">
        <v>415</v>
      </c>
      <c r="AC44" s="55" t="s">
        <v>232</v>
      </c>
      <c r="AD44" s="54">
        <v>0</v>
      </c>
      <c r="AE44" s="57" t="str">
        <f t="shared" si="13"/>
        <v>0</v>
      </c>
      <c r="AG44" s="31" t="s">
        <v>231</v>
      </c>
      <c r="AH44" s="33">
        <v>2</v>
      </c>
      <c r="AI44" s="34" t="str">
        <f t="shared" si="14"/>
        <v>2</v>
      </c>
      <c r="AJ44" s="53" t="s">
        <v>415</v>
      </c>
      <c r="AK44" s="9" t="s">
        <v>232</v>
      </c>
      <c r="AL44" s="3">
        <v>0</v>
      </c>
      <c r="AM44" s="10" t="str">
        <f t="shared" si="9"/>
        <v>0</v>
      </c>
    </row>
    <row r="45" spans="1:39" x14ac:dyDescent="0.25">
      <c r="A45" s="53" t="s">
        <v>233</v>
      </c>
      <c r="B45" s="53" t="s">
        <v>222</v>
      </c>
      <c r="C45" s="53"/>
      <c r="D45" s="53"/>
      <c r="E45" s="54"/>
      <c r="F45" s="54"/>
      <c r="G45" s="55" t="s">
        <v>234</v>
      </c>
      <c r="H45" s="56">
        <v>0</v>
      </c>
      <c r="I45" s="57" t="str">
        <f t="shared" si="11"/>
        <v>0</v>
      </c>
      <c r="J45" s="3"/>
      <c r="K45" s="53" t="s">
        <v>233</v>
      </c>
      <c r="L45" s="53" t="s">
        <v>410</v>
      </c>
      <c r="M45" s="53"/>
      <c r="N45" s="55" t="s">
        <v>235</v>
      </c>
      <c r="O45" s="56">
        <v>97</v>
      </c>
      <c r="P45" s="57" t="str">
        <f t="shared" si="12"/>
        <v>61</v>
      </c>
      <c r="R45" s="52" t="str">
        <f t="shared" si="15"/>
        <v>a</v>
      </c>
      <c r="U45" t="s">
        <v>416</v>
      </c>
      <c r="Y45" s="31" t="s">
        <v>236</v>
      </c>
      <c r="Z45" s="33">
        <v>32</v>
      </c>
      <c r="AA45" s="34" t="str">
        <f t="shared" si="10"/>
        <v>20</v>
      </c>
      <c r="AB45" s="53" t="s">
        <v>417</v>
      </c>
      <c r="AC45" s="55" t="s">
        <v>237</v>
      </c>
      <c r="AD45" s="54">
        <v>1</v>
      </c>
      <c r="AE45" s="57" t="str">
        <f t="shared" si="13"/>
        <v>1</v>
      </c>
      <c r="AG45" s="31" t="s">
        <v>236</v>
      </c>
      <c r="AH45" s="33">
        <v>32</v>
      </c>
      <c r="AI45" s="34" t="str">
        <f t="shared" si="14"/>
        <v>20</v>
      </c>
      <c r="AJ45" s="53" t="s">
        <v>417</v>
      </c>
      <c r="AK45" s="9" t="s">
        <v>237</v>
      </c>
      <c r="AL45" s="3">
        <v>0</v>
      </c>
      <c r="AM45" s="10" t="str">
        <f t="shared" si="9"/>
        <v>0</v>
      </c>
    </row>
    <row r="46" spans="1:39" x14ac:dyDescent="0.25">
      <c r="A46" s="53" t="s">
        <v>238</v>
      </c>
      <c r="B46" s="53" t="s">
        <v>222</v>
      </c>
      <c r="C46" s="53"/>
      <c r="D46" s="53"/>
      <c r="E46" s="54"/>
      <c r="F46" s="54"/>
      <c r="G46" s="55" t="s">
        <v>239</v>
      </c>
      <c r="H46" s="56">
        <v>0</v>
      </c>
      <c r="I46" s="57" t="str">
        <f t="shared" si="11"/>
        <v>0</v>
      </c>
      <c r="J46" s="3"/>
      <c r="K46" s="53" t="s">
        <v>238</v>
      </c>
      <c r="L46" s="53" t="s">
        <v>410</v>
      </c>
      <c r="M46" s="53"/>
      <c r="N46" s="55" t="s">
        <v>240</v>
      </c>
      <c r="O46" s="56">
        <v>116</v>
      </c>
      <c r="P46" s="57" t="str">
        <f t="shared" si="12"/>
        <v>74</v>
      </c>
      <c r="R46" s="52" t="str">
        <f t="shared" si="15"/>
        <v>t</v>
      </c>
      <c r="U46" t="s">
        <v>418</v>
      </c>
      <c r="Y46" s="31" t="s">
        <v>241</v>
      </c>
      <c r="Z46" s="33">
        <v>6</v>
      </c>
      <c r="AA46" s="34" t="str">
        <f t="shared" si="10"/>
        <v>6</v>
      </c>
      <c r="AB46" s="53" t="s">
        <v>419</v>
      </c>
      <c r="AC46" s="55" t="s">
        <v>242</v>
      </c>
      <c r="AD46" s="54">
        <v>1</v>
      </c>
      <c r="AE46" s="57" t="str">
        <f t="shared" si="13"/>
        <v>1</v>
      </c>
      <c r="AG46" s="31" t="s">
        <v>241</v>
      </c>
      <c r="AH46" s="33">
        <v>6</v>
      </c>
      <c r="AI46" s="34" t="str">
        <f t="shared" si="14"/>
        <v>6</v>
      </c>
      <c r="AJ46" s="53" t="s">
        <v>419</v>
      </c>
      <c r="AK46" s="9" t="s">
        <v>242</v>
      </c>
      <c r="AL46" s="3">
        <v>0</v>
      </c>
      <c r="AM46" s="10" t="str">
        <f t="shared" si="9"/>
        <v>0</v>
      </c>
    </row>
    <row r="47" spans="1:39" x14ac:dyDescent="0.25">
      <c r="A47" s="53" t="s">
        <v>243</v>
      </c>
      <c r="B47" s="53" t="s">
        <v>222</v>
      </c>
      <c r="C47" s="53"/>
      <c r="D47" s="53"/>
      <c r="E47" s="54"/>
      <c r="F47" s="54"/>
      <c r="G47" s="55" t="s">
        <v>244</v>
      </c>
      <c r="H47" s="56">
        <v>0</v>
      </c>
      <c r="I47" s="57" t="str">
        <f t="shared" si="11"/>
        <v>0</v>
      </c>
      <c r="J47" s="3"/>
      <c r="K47" s="53" t="s">
        <v>243</v>
      </c>
      <c r="L47" s="53" t="s">
        <v>410</v>
      </c>
      <c r="M47" s="53"/>
      <c r="N47" s="55" t="s">
        <v>245</v>
      </c>
      <c r="O47" s="56">
        <v>105</v>
      </c>
      <c r="P47" s="57" t="str">
        <f t="shared" si="12"/>
        <v>69</v>
      </c>
      <c r="R47" s="52" t="str">
        <f t="shared" si="15"/>
        <v>i</v>
      </c>
      <c r="U47" t="s">
        <v>416</v>
      </c>
      <c r="Y47" s="31" t="s">
        <v>246</v>
      </c>
      <c r="Z47" s="33">
        <v>36</v>
      </c>
      <c r="AA47" s="34" t="str">
        <f t="shared" si="10"/>
        <v>24</v>
      </c>
      <c r="AB47" s="53" t="s">
        <v>420</v>
      </c>
      <c r="AC47" s="55" t="s">
        <v>247</v>
      </c>
      <c r="AD47" s="54">
        <v>7</v>
      </c>
      <c r="AE47" s="57" t="str">
        <f t="shared" si="13"/>
        <v>7</v>
      </c>
      <c r="AG47" s="31" t="s">
        <v>246</v>
      </c>
      <c r="AH47" s="33">
        <v>36</v>
      </c>
      <c r="AI47" s="34" t="str">
        <f t="shared" si="14"/>
        <v>24</v>
      </c>
      <c r="AJ47" s="53" t="s">
        <v>420</v>
      </c>
      <c r="AK47" s="9" t="s">
        <v>247</v>
      </c>
      <c r="AL47" s="3">
        <v>206</v>
      </c>
      <c r="AM47" s="10" t="str">
        <f t="shared" si="9"/>
        <v>CE</v>
      </c>
    </row>
    <row r="48" spans="1:39" x14ac:dyDescent="0.25">
      <c r="A48" s="53" t="s">
        <v>248</v>
      </c>
      <c r="B48" s="53" t="s">
        <v>222</v>
      </c>
      <c r="C48" s="53"/>
      <c r="D48" s="53"/>
      <c r="E48" s="54"/>
      <c r="F48" s="54"/>
      <c r="G48" s="55" t="s">
        <v>249</v>
      </c>
      <c r="H48" s="56">
        <v>0</v>
      </c>
      <c r="I48" s="57" t="str">
        <f t="shared" si="11"/>
        <v>0</v>
      </c>
      <c r="J48" s="3"/>
      <c r="K48" s="53" t="s">
        <v>248</v>
      </c>
      <c r="L48" s="53" t="s">
        <v>410</v>
      </c>
      <c r="M48" s="53"/>
      <c r="N48" s="55" t="s">
        <v>250</v>
      </c>
      <c r="O48" s="56">
        <v>111</v>
      </c>
      <c r="P48" s="57" t="str">
        <f t="shared" si="12"/>
        <v>6F</v>
      </c>
      <c r="R48" s="52" t="str">
        <f t="shared" si="15"/>
        <v>o</v>
      </c>
      <c r="U48" t="s">
        <v>418</v>
      </c>
      <c r="Y48" s="31" t="s">
        <v>251</v>
      </c>
      <c r="Z48" s="33">
        <v>1</v>
      </c>
      <c r="AA48" s="34" t="str">
        <f t="shared" si="10"/>
        <v>1</v>
      </c>
      <c r="AB48" s="53" t="s">
        <v>420</v>
      </c>
      <c r="AC48" s="55" t="s">
        <v>252</v>
      </c>
      <c r="AD48" s="54">
        <v>1</v>
      </c>
      <c r="AE48" s="57" t="str">
        <f t="shared" si="13"/>
        <v>1</v>
      </c>
      <c r="AG48" s="31" t="s">
        <v>251</v>
      </c>
      <c r="AH48" s="33">
        <v>1</v>
      </c>
      <c r="AI48" s="34" t="str">
        <f t="shared" si="14"/>
        <v>1</v>
      </c>
      <c r="AJ48" s="53" t="s">
        <v>420</v>
      </c>
      <c r="AK48" s="9" t="s">
        <v>252</v>
      </c>
      <c r="AL48" s="3">
        <v>66</v>
      </c>
      <c r="AM48" s="10" t="str">
        <f t="shared" si="9"/>
        <v>42</v>
      </c>
    </row>
    <row r="49" spans="1:39" x14ac:dyDescent="0.25">
      <c r="A49" s="53" t="s">
        <v>253</v>
      </c>
      <c r="B49" s="53" t="s">
        <v>222</v>
      </c>
      <c r="C49" s="53"/>
      <c r="D49" s="53"/>
      <c r="E49" s="54"/>
      <c r="F49" s="54"/>
      <c r="G49" s="55" t="s">
        <v>254</v>
      </c>
      <c r="H49" s="56">
        <v>0</v>
      </c>
      <c r="I49" s="57" t="str">
        <f t="shared" si="11"/>
        <v>0</v>
      </c>
      <c r="J49" s="3"/>
      <c r="K49" s="53" t="s">
        <v>253</v>
      </c>
      <c r="L49" s="53" t="s">
        <v>410</v>
      </c>
      <c r="M49" s="53"/>
      <c r="N49" s="55" t="s">
        <v>255</v>
      </c>
      <c r="O49" s="56">
        <v>110</v>
      </c>
      <c r="P49" s="57" t="str">
        <f t="shared" si="12"/>
        <v>6E</v>
      </c>
      <c r="R49" s="52" t="str">
        <f t="shared" si="15"/>
        <v>n</v>
      </c>
      <c r="U49" s="70" t="s">
        <v>256</v>
      </c>
      <c r="V49" s="71"/>
      <c r="W49" s="70"/>
      <c r="X49" s="70"/>
      <c r="Y49" s="72" t="s">
        <v>258</v>
      </c>
      <c r="Z49" s="73">
        <v>10</v>
      </c>
      <c r="AA49" s="74" t="str">
        <f t="shared" si="10"/>
        <v>A</v>
      </c>
      <c r="AB49" s="70" t="s">
        <v>421</v>
      </c>
      <c r="AC49" s="72" t="s">
        <v>259</v>
      </c>
      <c r="AD49" s="73">
        <v>0</v>
      </c>
      <c r="AE49" s="74" t="str">
        <f t="shared" si="13"/>
        <v>0</v>
      </c>
      <c r="AF49" s="70"/>
      <c r="AG49" s="31" t="s">
        <v>258</v>
      </c>
      <c r="AH49" s="33">
        <v>10</v>
      </c>
      <c r="AI49" s="34" t="str">
        <f t="shared" si="14"/>
        <v>A</v>
      </c>
      <c r="AJ49" s="53" t="s">
        <v>421</v>
      </c>
      <c r="AK49" s="9" t="s">
        <v>259</v>
      </c>
      <c r="AL49" s="3">
        <v>247</v>
      </c>
      <c r="AM49" s="10" t="str">
        <f t="shared" si="9"/>
        <v>F7</v>
      </c>
    </row>
    <row r="50" spans="1:39" x14ac:dyDescent="0.25">
      <c r="A50" s="53" t="s">
        <v>260</v>
      </c>
      <c r="B50" s="53" t="s">
        <v>222</v>
      </c>
      <c r="C50" s="53"/>
      <c r="D50" s="53"/>
      <c r="E50" s="54"/>
      <c r="F50" s="54"/>
      <c r="G50" s="55" t="s">
        <v>261</v>
      </c>
      <c r="H50" s="56">
        <v>0</v>
      </c>
      <c r="I50" s="57" t="str">
        <f t="shared" si="11"/>
        <v>0</v>
      </c>
      <c r="J50" s="3"/>
      <c r="K50" s="53" t="s">
        <v>260</v>
      </c>
      <c r="L50" s="53" t="s">
        <v>410</v>
      </c>
      <c r="M50" s="53"/>
      <c r="N50" s="55" t="s">
        <v>262</v>
      </c>
      <c r="O50" s="56">
        <v>115</v>
      </c>
      <c r="P50" s="57" t="str">
        <f t="shared" si="12"/>
        <v>73</v>
      </c>
      <c r="R50" s="52" t="str">
        <f t="shared" si="15"/>
        <v>s</v>
      </c>
      <c r="U50" s="70" t="s">
        <v>263</v>
      </c>
      <c r="V50" s="70"/>
      <c r="W50" s="70"/>
      <c r="X50" s="70"/>
      <c r="Y50" s="72" t="s">
        <v>264</v>
      </c>
      <c r="Z50" s="73">
        <v>5</v>
      </c>
      <c r="AA50" s="74" t="str">
        <f t="shared" si="10"/>
        <v>5</v>
      </c>
      <c r="AB50" s="70" t="s">
        <v>421</v>
      </c>
      <c r="AC50" s="72" t="s">
        <v>265</v>
      </c>
      <c r="AD50" s="73">
        <v>0</v>
      </c>
      <c r="AE50" s="74" t="str">
        <f t="shared" si="13"/>
        <v>0</v>
      </c>
      <c r="AF50" s="70"/>
      <c r="AG50" s="31" t="s">
        <v>264</v>
      </c>
      <c r="AH50" s="33">
        <v>5</v>
      </c>
      <c r="AI50" s="34" t="str">
        <f t="shared" si="14"/>
        <v>5</v>
      </c>
      <c r="AJ50" s="53" t="s">
        <v>421</v>
      </c>
      <c r="AK50" s="9" t="s">
        <v>265</v>
      </c>
      <c r="AL50" s="3">
        <v>255</v>
      </c>
      <c r="AM50" s="10" t="str">
        <f t="shared" si="9"/>
        <v>FF</v>
      </c>
    </row>
    <row r="51" spans="1:39" x14ac:dyDescent="0.25">
      <c r="A51" s="53" t="s">
        <v>266</v>
      </c>
      <c r="B51" s="53" t="s">
        <v>267</v>
      </c>
      <c r="C51" s="53"/>
      <c r="D51" s="53"/>
      <c r="E51" s="54"/>
      <c r="F51" s="54"/>
      <c r="G51" s="55" t="s">
        <v>268</v>
      </c>
      <c r="H51" s="56">
        <v>1</v>
      </c>
      <c r="I51" s="57" t="str">
        <f t="shared" si="11"/>
        <v>1</v>
      </c>
      <c r="J51" s="3"/>
      <c r="K51" s="53" t="s">
        <v>266</v>
      </c>
      <c r="L51" s="53" t="s">
        <v>410</v>
      </c>
      <c r="M51" s="53"/>
      <c r="N51" s="9" t="s">
        <v>269</v>
      </c>
      <c r="O51" s="15">
        <v>0</v>
      </c>
      <c r="P51" s="10" t="str">
        <f t="shared" si="12"/>
        <v>0</v>
      </c>
      <c r="R51" s="52" t="e">
        <f t="shared" si="15"/>
        <v>#VALUE!</v>
      </c>
      <c r="U51" s="70" t="s">
        <v>270</v>
      </c>
      <c r="V51" s="70"/>
      <c r="W51" s="70"/>
      <c r="X51" s="70"/>
      <c r="Y51" s="72" t="s">
        <v>271</v>
      </c>
      <c r="Z51" s="73">
        <v>0</v>
      </c>
      <c r="AA51" s="74" t="str">
        <f t="shared" si="10"/>
        <v>0</v>
      </c>
      <c r="AB51" s="70" t="s">
        <v>421</v>
      </c>
      <c r="AC51" s="72" t="s">
        <v>272</v>
      </c>
      <c r="AD51" s="73">
        <v>221</v>
      </c>
      <c r="AE51" s="74" t="str">
        <f t="shared" si="13"/>
        <v>DD</v>
      </c>
      <c r="AF51" s="70"/>
      <c r="AG51" s="31" t="s">
        <v>271</v>
      </c>
      <c r="AH51" s="33">
        <v>0</v>
      </c>
      <c r="AI51" s="34" t="str">
        <f t="shared" si="14"/>
        <v>0</v>
      </c>
      <c r="AJ51" s="53" t="s">
        <v>421</v>
      </c>
      <c r="AK51" s="9" t="s">
        <v>272</v>
      </c>
      <c r="AL51" s="3">
        <v>47</v>
      </c>
      <c r="AM51" s="10" t="str">
        <f t="shared" si="9"/>
        <v>2F</v>
      </c>
    </row>
    <row r="52" spans="1:39" x14ac:dyDescent="0.25">
      <c r="A52" s="53" t="s">
        <v>273</v>
      </c>
      <c r="B52" s="53" t="s">
        <v>267</v>
      </c>
      <c r="C52" s="53"/>
      <c r="D52" s="53"/>
      <c r="E52" s="54"/>
      <c r="F52" s="54"/>
      <c r="G52" s="55" t="s">
        <v>274</v>
      </c>
      <c r="H52" s="56">
        <v>0</v>
      </c>
      <c r="I52" s="57" t="str">
        <f t="shared" si="11"/>
        <v>0</v>
      </c>
      <c r="J52" s="3"/>
      <c r="K52" s="53" t="s">
        <v>273</v>
      </c>
      <c r="L52" s="53" t="s">
        <v>410</v>
      </c>
      <c r="M52" s="53"/>
      <c r="N52" s="11" t="s">
        <v>275</v>
      </c>
      <c r="O52" s="16">
        <v>0</v>
      </c>
      <c r="P52" s="12" t="str">
        <f t="shared" si="12"/>
        <v>0</v>
      </c>
      <c r="R52" s="52" t="e">
        <f t="shared" si="15"/>
        <v>#VALUE!</v>
      </c>
      <c r="U52" s="70" t="s">
        <v>277</v>
      </c>
      <c r="V52" s="70"/>
      <c r="W52" s="70"/>
      <c r="X52" s="70"/>
      <c r="Y52" s="72" t="s">
        <v>278</v>
      </c>
      <c r="Z52" s="73">
        <v>0</v>
      </c>
      <c r="AA52" s="74" t="str">
        <f t="shared" si="10"/>
        <v>0</v>
      </c>
      <c r="AB52" s="70" t="s">
        <v>421</v>
      </c>
      <c r="AC52" s="72" t="s">
        <v>279</v>
      </c>
      <c r="AD52" s="73">
        <v>186</v>
      </c>
      <c r="AE52" s="74" t="str">
        <f t="shared" si="13"/>
        <v>BA</v>
      </c>
      <c r="AF52" s="70"/>
      <c r="AG52" s="31" t="s">
        <v>278</v>
      </c>
      <c r="AH52" s="33">
        <v>0</v>
      </c>
      <c r="AI52" s="34" t="str">
        <f t="shared" si="14"/>
        <v>0</v>
      </c>
      <c r="AJ52" s="53" t="s">
        <v>421</v>
      </c>
      <c r="AK52" s="9" t="s">
        <v>279</v>
      </c>
      <c r="AL52" s="3">
        <v>183</v>
      </c>
      <c r="AM52" s="10" t="str">
        <f t="shared" si="9"/>
        <v>B7</v>
      </c>
    </row>
    <row r="53" spans="1:39" x14ac:dyDescent="0.25">
      <c r="A53" s="53" t="s">
        <v>280</v>
      </c>
      <c r="B53" s="53" t="s">
        <v>281</v>
      </c>
      <c r="C53" s="53"/>
      <c r="D53" s="53"/>
      <c r="E53" s="54"/>
      <c r="F53" s="54"/>
      <c r="G53" s="55" t="s">
        <v>282</v>
      </c>
      <c r="H53" s="56">
        <v>12</v>
      </c>
      <c r="I53" s="57" t="str">
        <f t="shared" si="11"/>
        <v>C</v>
      </c>
      <c r="J53" s="3"/>
      <c r="U53" s="70" t="s">
        <v>283</v>
      </c>
      <c r="V53" s="70"/>
      <c r="W53" s="70"/>
      <c r="X53" s="70"/>
      <c r="Y53" s="72" t="s">
        <v>284</v>
      </c>
      <c r="Z53" s="73">
        <v>221</v>
      </c>
      <c r="AA53" s="74" t="str">
        <f t="shared" si="10"/>
        <v>DD</v>
      </c>
      <c r="AB53" s="70" t="s">
        <v>421</v>
      </c>
      <c r="AC53" s="72" t="s">
        <v>285</v>
      </c>
      <c r="AD53" s="73">
        <v>0</v>
      </c>
      <c r="AE53" s="74" t="str">
        <f t="shared" si="13"/>
        <v>0</v>
      </c>
      <c r="AF53" s="70"/>
      <c r="AG53" s="31" t="s">
        <v>284</v>
      </c>
      <c r="AH53" s="33">
        <v>0</v>
      </c>
      <c r="AI53" s="34" t="str">
        <f t="shared" si="14"/>
        <v>0</v>
      </c>
      <c r="AJ53" s="53" t="s">
        <v>421</v>
      </c>
      <c r="AK53" s="9" t="s">
        <v>285</v>
      </c>
      <c r="AL53" s="3">
        <v>147</v>
      </c>
      <c r="AM53" s="10" t="str">
        <f t="shared" si="9"/>
        <v>93</v>
      </c>
    </row>
    <row r="54" spans="1:39" x14ac:dyDescent="0.25">
      <c r="A54" s="53" t="s">
        <v>286</v>
      </c>
      <c r="B54" s="53" t="s">
        <v>281</v>
      </c>
      <c r="C54" s="53"/>
      <c r="D54" s="53"/>
      <c r="E54" s="54"/>
      <c r="F54" s="54"/>
      <c r="G54" s="55" t="s">
        <v>287</v>
      </c>
      <c r="H54" s="56">
        <v>0</v>
      </c>
      <c r="I54" s="57" t="str">
        <f t="shared" si="11"/>
        <v>0</v>
      </c>
      <c r="J54" s="3"/>
      <c r="U54" s="70" t="s">
        <v>283</v>
      </c>
      <c r="V54" s="70"/>
      <c r="W54" s="70"/>
      <c r="X54" s="70"/>
      <c r="Y54" s="72" t="s">
        <v>288</v>
      </c>
      <c r="Z54" s="73">
        <v>186</v>
      </c>
      <c r="AA54" s="74" t="str">
        <f t="shared" si="10"/>
        <v>BA</v>
      </c>
      <c r="AB54" s="70" t="s">
        <v>421</v>
      </c>
      <c r="AC54" s="72" t="s">
        <v>289</v>
      </c>
      <c r="AD54" s="73">
        <v>0</v>
      </c>
      <c r="AE54" s="74" t="str">
        <f t="shared" si="13"/>
        <v>0</v>
      </c>
      <c r="AF54" s="70"/>
      <c r="AG54" s="31" t="s">
        <v>288</v>
      </c>
      <c r="AH54" s="33">
        <v>0</v>
      </c>
      <c r="AI54" s="34" t="str">
        <f t="shared" si="14"/>
        <v>0</v>
      </c>
      <c r="AJ54" s="53" t="s">
        <v>421</v>
      </c>
      <c r="AK54" s="9" t="s">
        <v>289</v>
      </c>
      <c r="AL54" s="3">
        <v>112</v>
      </c>
      <c r="AM54" s="10" t="str">
        <f t="shared" si="9"/>
        <v>70</v>
      </c>
    </row>
    <row r="55" spans="1:39" x14ac:dyDescent="0.25">
      <c r="A55" s="53" t="s">
        <v>290</v>
      </c>
      <c r="B55" s="53" t="s">
        <v>291</v>
      </c>
      <c r="C55" s="53"/>
      <c r="D55" s="53"/>
      <c r="E55" s="54"/>
      <c r="F55" s="54"/>
      <c r="G55" s="55" t="s">
        <v>292</v>
      </c>
      <c r="H55" s="56">
        <v>166</v>
      </c>
      <c r="I55" s="57" t="str">
        <f t="shared" si="11"/>
        <v>A6</v>
      </c>
      <c r="J55" s="3"/>
      <c r="U55" s="70" t="s">
        <v>319</v>
      </c>
      <c r="V55" s="70"/>
      <c r="W55" s="70"/>
      <c r="X55" s="70"/>
      <c r="Y55" s="72" t="s">
        <v>293</v>
      </c>
      <c r="Z55" s="73">
        <v>0</v>
      </c>
      <c r="AA55" s="74" t="str">
        <f t="shared" si="10"/>
        <v>0</v>
      </c>
      <c r="AB55" s="70" t="s">
        <v>421</v>
      </c>
      <c r="AC55" s="72" t="s">
        <v>294</v>
      </c>
      <c r="AD55" s="73">
        <v>0</v>
      </c>
      <c r="AE55" s="74" t="str">
        <f t="shared" si="13"/>
        <v>0</v>
      </c>
      <c r="AF55" s="70"/>
      <c r="AG55" s="31" t="s">
        <v>293</v>
      </c>
      <c r="AH55" s="33">
        <v>47</v>
      </c>
      <c r="AI55" s="34" t="str">
        <f t="shared" si="14"/>
        <v>2F</v>
      </c>
      <c r="AJ55" s="53" t="s">
        <v>421</v>
      </c>
      <c r="AK55" s="9" t="s">
        <v>294</v>
      </c>
      <c r="AL55" s="3">
        <v>53</v>
      </c>
      <c r="AM55" s="10" t="str">
        <f t="shared" si="9"/>
        <v>35</v>
      </c>
    </row>
    <row r="56" spans="1:39" x14ac:dyDescent="0.25">
      <c r="A56" s="53" t="s">
        <v>295</v>
      </c>
      <c r="B56" s="53" t="s">
        <v>291</v>
      </c>
      <c r="C56" s="53"/>
      <c r="D56" s="53"/>
      <c r="E56" s="54"/>
      <c r="F56" s="54"/>
      <c r="G56" s="55" t="s">
        <v>296</v>
      </c>
      <c r="H56" s="56">
        <v>0</v>
      </c>
      <c r="I56" s="57" t="str">
        <f t="shared" si="11"/>
        <v>0</v>
      </c>
      <c r="J56" s="3"/>
      <c r="U56" s="70" t="s">
        <v>319</v>
      </c>
      <c r="V56" s="70"/>
      <c r="W56" s="70"/>
      <c r="X56" s="70"/>
      <c r="Y56" s="72" t="s">
        <v>297</v>
      </c>
      <c r="Z56" s="73">
        <v>0</v>
      </c>
      <c r="AA56" s="74" t="str">
        <f t="shared" si="10"/>
        <v>0</v>
      </c>
      <c r="AB56" s="70" t="s">
        <v>421</v>
      </c>
      <c r="AC56" s="72" t="s">
        <v>298</v>
      </c>
      <c r="AD56" s="73">
        <v>0</v>
      </c>
      <c r="AE56" s="74" t="str">
        <f t="shared" si="13"/>
        <v>0</v>
      </c>
      <c r="AF56" s="70"/>
      <c r="AG56" s="31" t="s">
        <v>297</v>
      </c>
      <c r="AH56" s="33">
        <v>183</v>
      </c>
      <c r="AI56" s="34" t="str">
        <f t="shared" si="14"/>
        <v>B7</v>
      </c>
      <c r="AJ56" s="53" t="s">
        <v>421</v>
      </c>
      <c r="AK56" s="9" t="s">
        <v>298</v>
      </c>
      <c r="AL56" s="3">
        <v>208</v>
      </c>
      <c r="AM56" s="10" t="str">
        <f t="shared" si="9"/>
        <v>D0</v>
      </c>
    </row>
    <row r="57" spans="1:39" x14ac:dyDescent="0.25">
      <c r="A57" s="53" t="s">
        <v>299</v>
      </c>
      <c r="B57" s="53" t="s">
        <v>300</v>
      </c>
      <c r="C57" s="53"/>
      <c r="D57" s="53"/>
      <c r="E57" s="54"/>
      <c r="F57" s="54"/>
      <c r="G57" s="55" t="s">
        <v>301</v>
      </c>
      <c r="H57" s="56">
        <v>11</v>
      </c>
      <c r="I57" s="57" t="str">
        <f t="shared" si="11"/>
        <v>B</v>
      </c>
      <c r="J57" s="3"/>
      <c r="U57" s="70" t="s">
        <v>319</v>
      </c>
      <c r="V57" s="70"/>
      <c r="W57" s="70"/>
      <c r="X57" s="70"/>
      <c r="Y57" s="72" t="s">
        <v>302</v>
      </c>
      <c r="Z57" s="73">
        <v>0</v>
      </c>
      <c r="AA57" s="74" t="str">
        <f t="shared" si="10"/>
        <v>0</v>
      </c>
      <c r="AB57" s="70" t="s">
        <v>421</v>
      </c>
      <c r="AC57" s="72" t="s">
        <v>303</v>
      </c>
      <c r="AD57" s="73">
        <v>3</v>
      </c>
      <c r="AE57" s="74" t="str">
        <f t="shared" si="13"/>
        <v>3</v>
      </c>
      <c r="AF57" s="70"/>
      <c r="AG57" s="31" t="s">
        <v>302</v>
      </c>
      <c r="AH57" s="33">
        <v>147</v>
      </c>
      <c r="AI57" s="34" t="str">
        <f t="shared" si="14"/>
        <v>93</v>
      </c>
      <c r="AJ57" s="53" t="s">
        <v>421</v>
      </c>
      <c r="AK57" s="9" t="s">
        <v>303</v>
      </c>
      <c r="AL57" s="3">
        <v>221</v>
      </c>
      <c r="AM57" s="10" t="str">
        <f t="shared" si="9"/>
        <v>DD</v>
      </c>
    </row>
    <row r="58" spans="1:39" x14ac:dyDescent="0.25">
      <c r="A58" s="53" t="s">
        <v>304</v>
      </c>
      <c r="B58" s="53" t="s">
        <v>305</v>
      </c>
      <c r="C58" s="53"/>
      <c r="D58" s="53"/>
      <c r="E58" s="54"/>
      <c r="F58" s="54"/>
      <c r="G58" s="55" t="s">
        <v>306</v>
      </c>
      <c r="H58" s="56">
        <v>2</v>
      </c>
      <c r="I58" s="57" t="str">
        <f t="shared" si="11"/>
        <v>2</v>
      </c>
      <c r="J58" s="3"/>
      <c r="U58" s="70" t="s">
        <v>319</v>
      </c>
      <c r="V58" s="70"/>
      <c r="W58" s="70"/>
      <c r="X58" s="70"/>
      <c r="Y58" s="72" t="s">
        <v>307</v>
      </c>
      <c r="Z58" s="73">
        <v>0</v>
      </c>
      <c r="AA58" s="74" t="str">
        <f t="shared" si="10"/>
        <v>0</v>
      </c>
      <c r="AB58" s="70" t="s">
        <v>421</v>
      </c>
      <c r="AC58" s="75" t="s">
        <v>308</v>
      </c>
      <c r="AD58" s="76">
        <v>0</v>
      </c>
      <c r="AE58" s="77" t="str">
        <f t="shared" si="13"/>
        <v>0</v>
      </c>
      <c r="AF58" s="70"/>
      <c r="AG58" s="31" t="s">
        <v>307</v>
      </c>
      <c r="AH58" s="33">
        <v>112</v>
      </c>
      <c r="AI58" s="34" t="str">
        <f t="shared" si="14"/>
        <v>70</v>
      </c>
      <c r="AJ58" s="53" t="s">
        <v>421</v>
      </c>
      <c r="AK58" s="9" t="s">
        <v>308</v>
      </c>
      <c r="AL58" s="3">
        <v>186</v>
      </c>
      <c r="AM58" s="10" t="str">
        <f t="shared" si="9"/>
        <v>BA</v>
      </c>
    </row>
    <row r="59" spans="1:39" x14ac:dyDescent="0.25">
      <c r="A59" s="53" t="s">
        <v>309</v>
      </c>
      <c r="B59" s="53" t="s">
        <v>310</v>
      </c>
      <c r="C59" s="53"/>
      <c r="D59" s="53"/>
      <c r="E59" s="54"/>
      <c r="F59" s="54"/>
      <c r="G59" s="55" t="s">
        <v>311</v>
      </c>
      <c r="H59" s="56">
        <v>96</v>
      </c>
      <c r="I59" s="57" t="str">
        <f t="shared" si="11"/>
        <v>60</v>
      </c>
      <c r="J59" s="3"/>
      <c r="U59" s="70" t="s">
        <v>422</v>
      </c>
      <c r="V59" s="70"/>
      <c r="W59" s="70"/>
      <c r="X59" s="70"/>
      <c r="Y59" s="72" t="s">
        <v>312</v>
      </c>
      <c r="Z59" s="73">
        <v>3</v>
      </c>
      <c r="AA59" s="74" t="str">
        <f t="shared" si="10"/>
        <v>3</v>
      </c>
      <c r="AB59" s="70"/>
      <c r="AC59" s="70"/>
      <c r="AD59" s="70"/>
      <c r="AE59" s="70"/>
      <c r="AF59" s="70"/>
      <c r="AG59" s="31" t="s">
        <v>312</v>
      </c>
      <c r="AH59" s="33">
        <v>53</v>
      </c>
      <c r="AI59" s="34" t="str">
        <f t="shared" si="14"/>
        <v>35</v>
      </c>
      <c r="AJ59" s="53" t="s">
        <v>421</v>
      </c>
      <c r="AK59" s="9" t="s">
        <v>313</v>
      </c>
      <c r="AL59" s="3">
        <v>79</v>
      </c>
      <c r="AM59" s="10" t="str">
        <f t="shared" si="9"/>
        <v>4F</v>
      </c>
    </row>
    <row r="60" spans="1:39" x14ac:dyDescent="0.25">
      <c r="A60" s="53" t="s">
        <v>314</v>
      </c>
      <c r="B60" s="53" t="s">
        <v>310</v>
      </c>
      <c r="C60" s="53"/>
      <c r="D60" s="53"/>
      <c r="E60" s="54"/>
      <c r="F60" s="54"/>
      <c r="G60" s="55" t="s">
        <v>315</v>
      </c>
      <c r="H60" s="56">
        <v>0</v>
      </c>
      <c r="I60" s="57" t="str">
        <f t="shared" si="11"/>
        <v>0</v>
      </c>
      <c r="J60" s="3"/>
      <c r="U60" s="70" t="s">
        <v>422</v>
      </c>
      <c r="V60" s="70"/>
      <c r="W60" s="70"/>
      <c r="X60" s="70"/>
      <c r="Y60" s="72" t="s">
        <v>316</v>
      </c>
      <c r="Z60" s="73">
        <v>0</v>
      </c>
      <c r="AA60" s="74" t="str">
        <f t="shared" si="10"/>
        <v>0</v>
      </c>
      <c r="AB60" s="70"/>
      <c r="AC60" s="70"/>
      <c r="AD60" s="70"/>
      <c r="AE60" s="70"/>
      <c r="AF60" s="70"/>
      <c r="AG60" s="31" t="s">
        <v>316</v>
      </c>
      <c r="AH60" s="33">
        <v>208</v>
      </c>
      <c r="AI60" s="34" t="str">
        <f t="shared" si="14"/>
        <v>D0</v>
      </c>
      <c r="AJ60" s="53" t="s">
        <v>421</v>
      </c>
      <c r="AK60" s="9" t="s">
        <v>317</v>
      </c>
      <c r="AL60" s="3">
        <v>188</v>
      </c>
      <c r="AM60" s="10" t="str">
        <f t="shared" si="9"/>
        <v>BC</v>
      </c>
    </row>
    <row r="61" spans="1:39" x14ac:dyDescent="0.25">
      <c r="A61" s="53" t="s">
        <v>318</v>
      </c>
      <c r="B61" s="53" t="s">
        <v>319</v>
      </c>
      <c r="C61" s="53"/>
      <c r="D61" s="53"/>
      <c r="E61" s="54"/>
      <c r="F61" s="54"/>
      <c r="G61" s="55" t="s">
        <v>320</v>
      </c>
      <c r="H61" s="56">
        <v>19</v>
      </c>
      <c r="I61" s="57" t="str">
        <f t="shared" si="11"/>
        <v>13</v>
      </c>
      <c r="J61" s="3"/>
      <c r="T61" s="188">
        <v>1</v>
      </c>
      <c r="U61" s="70" t="s">
        <v>423</v>
      </c>
      <c r="V61" s="70"/>
      <c r="W61" s="70"/>
      <c r="X61" s="70"/>
      <c r="Y61" s="72" t="s">
        <v>321</v>
      </c>
      <c r="Z61" s="73">
        <v>1</v>
      </c>
      <c r="AA61" s="74" t="str">
        <f t="shared" si="10"/>
        <v>1</v>
      </c>
      <c r="AB61" s="70"/>
      <c r="AC61" s="70"/>
      <c r="AD61" s="70"/>
      <c r="AE61" s="70"/>
      <c r="AF61" s="70"/>
      <c r="AG61" s="31" t="s">
        <v>321</v>
      </c>
      <c r="AH61" s="33">
        <v>221</v>
      </c>
      <c r="AI61" s="34" t="str">
        <f t="shared" si="14"/>
        <v>DD</v>
      </c>
      <c r="AJ61" s="53" t="s">
        <v>421</v>
      </c>
      <c r="AK61" s="9" t="s">
        <v>322</v>
      </c>
      <c r="AL61" s="3">
        <v>47</v>
      </c>
      <c r="AM61" s="10" t="str">
        <f t="shared" si="9"/>
        <v>2F</v>
      </c>
    </row>
    <row r="62" spans="1:39" x14ac:dyDescent="0.25">
      <c r="A62" s="53" t="s">
        <v>323</v>
      </c>
      <c r="B62" s="53" t="s">
        <v>319</v>
      </c>
      <c r="C62" s="53"/>
      <c r="D62" s="53"/>
      <c r="E62" s="54"/>
      <c r="F62" s="54"/>
      <c r="G62" s="55" t="s">
        <v>324</v>
      </c>
      <c r="H62" s="56">
        <v>207</v>
      </c>
      <c r="I62" s="57" t="str">
        <f t="shared" si="11"/>
        <v>CF</v>
      </c>
      <c r="J62" s="3"/>
      <c r="T62" s="188"/>
      <c r="U62" s="70" t="s">
        <v>424</v>
      </c>
      <c r="V62" s="70"/>
      <c r="W62" s="70"/>
      <c r="X62" s="70"/>
      <c r="Y62" s="72" t="s">
        <v>325</v>
      </c>
      <c r="Z62" s="73">
        <v>0</v>
      </c>
      <c r="AA62" s="74" t="str">
        <f t="shared" si="10"/>
        <v>0</v>
      </c>
      <c r="AB62" s="70"/>
      <c r="AC62" s="70"/>
      <c r="AD62" s="70"/>
      <c r="AE62" s="70"/>
      <c r="AF62" s="70"/>
      <c r="AG62" s="31" t="s">
        <v>325</v>
      </c>
      <c r="AH62" s="33">
        <v>186</v>
      </c>
      <c r="AI62" s="34" t="str">
        <f t="shared" si="14"/>
        <v>BA</v>
      </c>
      <c r="AJ62" s="53" t="s">
        <v>421</v>
      </c>
      <c r="AK62" s="9" t="s">
        <v>326</v>
      </c>
      <c r="AL62" s="3">
        <v>113</v>
      </c>
      <c r="AM62" s="10" t="str">
        <f t="shared" si="9"/>
        <v>71</v>
      </c>
    </row>
    <row r="63" spans="1:39" x14ac:dyDescent="0.25">
      <c r="A63" s="53" t="s">
        <v>327</v>
      </c>
      <c r="B63" s="53" t="s">
        <v>319</v>
      </c>
      <c r="C63" s="53"/>
      <c r="D63" s="53"/>
      <c r="E63" s="54"/>
      <c r="F63" s="54"/>
      <c r="G63" s="55" t="s">
        <v>328</v>
      </c>
      <c r="H63" s="56">
        <v>23</v>
      </c>
      <c r="I63" s="57" t="str">
        <f t="shared" si="11"/>
        <v>17</v>
      </c>
      <c r="J63" s="3"/>
      <c r="T63" s="188">
        <v>2</v>
      </c>
      <c r="U63" s="70" t="s">
        <v>425</v>
      </c>
      <c r="V63" s="70"/>
      <c r="W63" s="70"/>
      <c r="X63" s="70"/>
      <c r="Y63" s="72" t="s">
        <v>329</v>
      </c>
      <c r="Z63" s="73">
        <v>32</v>
      </c>
      <c r="AA63" s="74" t="str">
        <f t="shared" si="10"/>
        <v>20</v>
      </c>
      <c r="AB63" s="70"/>
      <c r="AC63" s="70"/>
      <c r="AD63" s="70"/>
      <c r="AE63" s="70"/>
      <c r="AF63" s="70"/>
      <c r="AG63" s="31" t="s">
        <v>329</v>
      </c>
      <c r="AH63" s="33">
        <v>79</v>
      </c>
      <c r="AI63" s="34" t="str">
        <f t="shared" si="14"/>
        <v>4F</v>
      </c>
      <c r="AJ63" s="53" t="s">
        <v>421</v>
      </c>
      <c r="AK63" s="9" t="s">
        <v>330</v>
      </c>
      <c r="AL63" s="3">
        <v>128</v>
      </c>
      <c r="AM63" s="10" t="str">
        <f t="shared" si="9"/>
        <v>80</v>
      </c>
    </row>
    <row r="64" spans="1:39" x14ac:dyDescent="0.25">
      <c r="A64" s="53" t="s">
        <v>331</v>
      </c>
      <c r="B64" s="53" t="s">
        <v>319</v>
      </c>
      <c r="C64" s="53"/>
      <c r="D64" s="53"/>
      <c r="E64" s="54"/>
      <c r="F64" s="54"/>
      <c r="G64" s="55" t="s">
        <v>332</v>
      </c>
      <c r="H64" s="56">
        <v>1</v>
      </c>
      <c r="I64" s="57" t="str">
        <f t="shared" si="11"/>
        <v>1</v>
      </c>
      <c r="J64" s="3"/>
      <c r="T64" s="188"/>
      <c r="U64" s="70" t="s">
        <v>426</v>
      </c>
      <c r="V64" s="70"/>
      <c r="W64" s="70"/>
      <c r="X64" s="70"/>
      <c r="Y64" s="72" t="s">
        <v>333</v>
      </c>
      <c r="Z64" s="73">
        <v>2</v>
      </c>
      <c r="AA64" s="74" t="str">
        <f t="shared" si="10"/>
        <v>2</v>
      </c>
      <c r="AB64" s="70"/>
      <c r="AC64" s="70"/>
      <c r="AD64" s="70"/>
      <c r="AE64" s="70"/>
      <c r="AF64" s="70"/>
      <c r="AG64" s="31" t="s">
        <v>333</v>
      </c>
      <c r="AH64" s="33">
        <v>188</v>
      </c>
      <c r="AI64" s="34" t="str">
        <f t="shared" si="14"/>
        <v>BC</v>
      </c>
      <c r="AJ64" s="53" t="s">
        <v>421</v>
      </c>
      <c r="AK64" s="9" t="s">
        <v>334</v>
      </c>
      <c r="AL64" s="3">
        <v>132</v>
      </c>
      <c r="AM64" s="10" t="str">
        <f t="shared" si="9"/>
        <v>84</v>
      </c>
    </row>
    <row r="65" spans="1:39" x14ac:dyDescent="0.25">
      <c r="A65" s="53" t="s">
        <v>335</v>
      </c>
      <c r="B65" s="53" t="s">
        <v>336</v>
      </c>
      <c r="C65" s="53"/>
      <c r="D65" s="53"/>
      <c r="E65" s="54"/>
      <c r="F65" s="54"/>
      <c r="G65" s="55" t="s">
        <v>337</v>
      </c>
      <c r="H65" s="56">
        <v>11</v>
      </c>
      <c r="I65" s="57" t="str">
        <f t="shared" si="11"/>
        <v>B</v>
      </c>
      <c r="J65" s="3"/>
      <c r="T65" s="188">
        <v>3</v>
      </c>
      <c r="U65" s="70" t="s">
        <v>425</v>
      </c>
      <c r="V65" s="70"/>
      <c r="W65" s="70"/>
      <c r="X65" s="70"/>
      <c r="Y65" s="72" t="s">
        <v>338</v>
      </c>
      <c r="Z65" s="73">
        <v>36</v>
      </c>
      <c r="AA65" s="74" t="str">
        <f t="shared" si="10"/>
        <v>24</v>
      </c>
      <c r="AB65" s="70"/>
      <c r="AC65" s="70"/>
      <c r="AD65" s="70"/>
      <c r="AE65" s="70"/>
      <c r="AF65" s="70"/>
      <c r="AG65" s="31" t="s">
        <v>338</v>
      </c>
      <c r="AH65" s="33">
        <v>47</v>
      </c>
      <c r="AI65" s="34" t="str">
        <f t="shared" si="14"/>
        <v>2F</v>
      </c>
      <c r="AJ65" s="53" t="s">
        <v>421</v>
      </c>
      <c r="AK65" s="9" t="s">
        <v>339</v>
      </c>
      <c r="AL65" s="3">
        <v>30</v>
      </c>
      <c r="AM65" s="10" t="str">
        <f t="shared" si="9"/>
        <v>1E</v>
      </c>
    </row>
    <row r="66" spans="1:39" x14ac:dyDescent="0.25">
      <c r="A66" s="53" t="s">
        <v>340</v>
      </c>
      <c r="B66" s="53" t="s">
        <v>341</v>
      </c>
      <c r="C66" s="53"/>
      <c r="D66" s="53"/>
      <c r="E66" s="54"/>
      <c r="F66" s="54"/>
      <c r="G66" s="55" t="s">
        <v>342</v>
      </c>
      <c r="H66" s="56">
        <v>49</v>
      </c>
      <c r="I66" s="57" t="str">
        <f t="shared" si="11"/>
        <v>31</v>
      </c>
      <c r="J66" s="54"/>
      <c r="K66" s="52" t="str">
        <f>CHAR(BIN2DEC(HEX2BIN(I66,8)))</f>
        <v>1</v>
      </c>
      <c r="T66" s="188"/>
      <c r="U66" s="70" t="s">
        <v>426</v>
      </c>
      <c r="V66" s="70"/>
      <c r="W66" s="70"/>
      <c r="X66" s="70"/>
      <c r="Y66" s="75" t="s">
        <v>343</v>
      </c>
      <c r="Z66" s="76">
        <v>1</v>
      </c>
      <c r="AA66" s="77" t="str">
        <f t="shared" si="10"/>
        <v>1</v>
      </c>
      <c r="AB66" s="70"/>
      <c r="AC66" s="70"/>
      <c r="AD66" s="70"/>
      <c r="AE66" s="70"/>
      <c r="AF66" s="70"/>
      <c r="AG66" s="31" t="s">
        <v>343</v>
      </c>
      <c r="AH66" s="33">
        <v>113</v>
      </c>
      <c r="AI66" s="34" t="str">
        <f t="shared" si="14"/>
        <v>71</v>
      </c>
      <c r="AJ66" s="53" t="s">
        <v>421</v>
      </c>
      <c r="AK66" s="9" t="s">
        <v>344</v>
      </c>
      <c r="AL66" s="3">
        <v>0</v>
      </c>
      <c r="AM66" s="10" t="str">
        <f t="shared" si="9"/>
        <v>0</v>
      </c>
    </row>
    <row r="67" spans="1:39" x14ac:dyDescent="0.25">
      <c r="A67" s="53" t="s">
        <v>345</v>
      </c>
      <c r="B67" s="53" t="s">
        <v>341</v>
      </c>
      <c r="C67" s="53"/>
      <c r="D67" s="53"/>
      <c r="E67" s="54"/>
      <c r="F67" s="54"/>
      <c r="G67" s="55" t="s">
        <v>346</v>
      </c>
      <c r="H67" s="56">
        <v>55</v>
      </c>
      <c r="I67" s="57" t="str">
        <f t="shared" ref="I67:I77" si="16">DEC2HEX(H67)</f>
        <v>37</v>
      </c>
      <c r="J67" s="54"/>
      <c r="K67" s="52" t="str">
        <f t="shared" ref="K67:K76" si="17">CHAR(BIN2DEC(HEX2BIN(I67,8)))</f>
        <v>7</v>
      </c>
      <c r="U67" s="73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31" t="s">
        <v>347</v>
      </c>
      <c r="AH67" s="33">
        <v>1</v>
      </c>
      <c r="AI67" s="34" t="str">
        <f t="shared" ref="AI67:AI90" si="18">DEC2HEX(AH67)</f>
        <v>1</v>
      </c>
      <c r="AJ67" s="53" t="s">
        <v>421</v>
      </c>
      <c r="AK67" s="9" t="s">
        <v>348</v>
      </c>
      <c r="AL67" s="3">
        <v>128</v>
      </c>
      <c r="AM67" s="10" t="str">
        <f t="shared" si="9"/>
        <v>80</v>
      </c>
    </row>
    <row r="68" spans="1:39" x14ac:dyDescent="0.25">
      <c r="A68" s="53" t="s">
        <v>349</v>
      </c>
      <c r="B68" s="53" t="s">
        <v>341</v>
      </c>
      <c r="C68" s="53"/>
      <c r="D68" s="53"/>
      <c r="E68" s="54"/>
      <c r="F68" s="54"/>
      <c r="G68" s="55" t="s">
        <v>350</v>
      </c>
      <c r="H68" s="56">
        <v>53</v>
      </c>
      <c r="I68" s="57" t="str">
        <f t="shared" si="16"/>
        <v>35</v>
      </c>
      <c r="J68" s="54"/>
      <c r="K68" s="52" t="str">
        <f t="shared" si="17"/>
        <v>5</v>
      </c>
      <c r="U68" s="73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31" t="s">
        <v>351</v>
      </c>
      <c r="AH68" s="33">
        <v>0</v>
      </c>
      <c r="AI68" s="34" t="str">
        <f t="shared" si="18"/>
        <v>0</v>
      </c>
      <c r="AJ68" s="53" t="s">
        <v>421</v>
      </c>
      <c r="AK68" s="9" t="s">
        <v>352</v>
      </c>
      <c r="AL68" s="3">
        <v>132</v>
      </c>
      <c r="AM68" s="10" t="str">
        <f t="shared" si="9"/>
        <v>84</v>
      </c>
    </row>
    <row r="69" spans="1:39" x14ac:dyDescent="0.25">
      <c r="A69" s="53" t="s">
        <v>353</v>
      </c>
      <c r="B69" s="53" t="s">
        <v>341</v>
      </c>
      <c r="C69" s="53"/>
      <c r="D69" s="53"/>
      <c r="E69" s="54"/>
      <c r="F69" s="54"/>
      <c r="G69" s="55" t="s">
        <v>354</v>
      </c>
      <c r="H69" s="56">
        <v>54</v>
      </c>
      <c r="I69" s="57" t="str">
        <f t="shared" si="16"/>
        <v>36</v>
      </c>
      <c r="J69" s="54"/>
      <c r="K69" s="52" t="str">
        <f t="shared" si="17"/>
        <v>6</v>
      </c>
      <c r="U69" s="73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31" t="s">
        <v>355</v>
      </c>
      <c r="AH69" s="33">
        <v>0</v>
      </c>
      <c r="AI69" s="34" t="str">
        <f t="shared" si="18"/>
        <v>0</v>
      </c>
      <c r="AJ69" s="53" t="s">
        <v>421</v>
      </c>
      <c r="AK69" s="9" t="s">
        <v>356</v>
      </c>
      <c r="AL69" s="3">
        <v>30</v>
      </c>
      <c r="AM69" s="10" t="str">
        <f t="shared" si="9"/>
        <v>1E</v>
      </c>
    </row>
    <row r="70" spans="1:39" x14ac:dyDescent="0.25">
      <c r="A70" s="53" t="s">
        <v>357</v>
      </c>
      <c r="B70" s="53" t="s">
        <v>341</v>
      </c>
      <c r="C70" s="53"/>
      <c r="D70" s="53"/>
      <c r="E70" s="54"/>
      <c r="F70" s="54"/>
      <c r="G70" s="55" t="s">
        <v>358</v>
      </c>
      <c r="H70" s="56">
        <v>45</v>
      </c>
      <c r="I70" s="57" t="str">
        <f t="shared" si="16"/>
        <v>2D</v>
      </c>
      <c r="J70" s="54"/>
      <c r="K70" s="52" t="str">
        <f t="shared" si="17"/>
        <v>-</v>
      </c>
      <c r="U70" s="73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31" t="s">
        <v>359</v>
      </c>
      <c r="AH70" s="33">
        <v>0</v>
      </c>
      <c r="AI70" s="34" t="str">
        <f t="shared" si="18"/>
        <v>0</v>
      </c>
      <c r="AJ70" s="53" t="s">
        <v>421</v>
      </c>
      <c r="AK70" s="9" t="s">
        <v>360</v>
      </c>
      <c r="AL70" s="3">
        <v>0</v>
      </c>
      <c r="AM70" s="10" t="str">
        <f t="shared" ref="AM70:AM72" si="19">DEC2HEX(AL70)</f>
        <v>0</v>
      </c>
    </row>
    <row r="71" spans="1:39" x14ac:dyDescent="0.25">
      <c r="A71" s="53" t="s">
        <v>361</v>
      </c>
      <c r="B71" s="53" t="s">
        <v>341</v>
      </c>
      <c r="C71" s="53"/>
      <c r="D71" s="53"/>
      <c r="E71" s="54"/>
      <c r="F71" s="54"/>
      <c r="G71" s="55" t="s">
        <v>362</v>
      </c>
      <c r="H71" s="56">
        <v>69</v>
      </c>
      <c r="I71" s="57" t="str">
        <f t="shared" si="16"/>
        <v>45</v>
      </c>
      <c r="J71" s="54"/>
      <c r="K71" s="52" t="str">
        <f t="shared" si="17"/>
        <v>E</v>
      </c>
      <c r="U71" s="73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31" t="s">
        <v>363</v>
      </c>
      <c r="AH71" s="33">
        <v>128</v>
      </c>
      <c r="AI71" s="34" t="str">
        <f t="shared" si="18"/>
        <v>80</v>
      </c>
      <c r="AJ71" s="53" t="s">
        <v>421</v>
      </c>
      <c r="AK71" s="9" t="s">
        <v>364</v>
      </c>
      <c r="AL71" s="3">
        <v>0</v>
      </c>
      <c r="AM71" s="10" t="str">
        <f t="shared" si="19"/>
        <v>0</v>
      </c>
    </row>
    <row r="72" spans="1:39" x14ac:dyDescent="0.25">
      <c r="A72" s="53" t="s">
        <v>365</v>
      </c>
      <c r="B72" s="53" t="s">
        <v>341</v>
      </c>
      <c r="C72" s="53"/>
      <c r="D72" s="53"/>
      <c r="E72" s="54"/>
      <c r="F72" s="54"/>
      <c r="G72" s="55" t="s">
        <v>366</v>
      </c>
      <c r="H72" s="56">
        <v>78</v>
      </c>
      <c r="I72" s="57" t="str">
        <f t="shared" si="16"/>
        <v>4E</v>
      </c>
      <c r="J72" s="54"/>
      <c r="K72" s="52" t="str">
        <f t="shared" si="17"/>
        <v>N</v>
      </c>
      <c r="U72" s="73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31" t="s">
        <v>367</v>
      </c>
      <c r="AH72" s="33">
        <v>132</v>
      </c>
      <c r="AI72" s="34" t="str">
        <f t="shared" si="18"/>
        <v>84</v>
      </c>
      <c r="AJ72" s="53" t="s">
        <v>421</v>
      </c>
      <c r="AK72" s="11" t="s">
        <v>368</v>
      </c>
      <c r="AL72" s="6">
        <v>0</v>
      </c>
      <c r="AM72" s="12" t="str">
        <f t="shared" si="19"/>
        <v>0</v>
      </c>
    </row>
    <row r="73" spans="1:39" x14ac:dyDescent="0.25">
      <c r="A73" s="53" t="s">
        <v>369</v>
      </c>
      <c r="B73" s="53" t="s">
        <v>341</v>
      </c>
      <c r="C73" s="53"/>
      <c r="D73" s="53"/>
      <c r="E73" s="54"/>
      <c r="F73" s="54"/>
      <c r="G73" s="55" t="s">
        <v>370</v>
      </c>
      <c r="H73" s="56">
        <v>50</v>
      </c>
      <c r="I73" s="57" t="str">
        <f t="shared" si="16"/>
        <v>32</v>
      </c>
      <c r="J73" s="54"/>
      <c r="K73" s="52" t="str">
        <f t="shared" si="17"/>
        <v>2</v>
      </c>
      <c r="U73" s="73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31" t="s">
        <v>371</v>
      </c>
      <c r="AH73" s="33">
        <v>30</v>
      </c>
      <c r="AI73" s="34" t="str">
        <f t="shared" si="18"/>
        <v>1E</v>
      </c>
    </row>
    <row r="74" spans="1:39" x14ac:dyDescent="0.25">
      <c r="A74" s="53" t="s">
        <v>372</v>
      </c>
      <c r="B74" s="53" t="s">
        <v>341</v>
      </c>
      <c r="C74" s="53"/>
      <c r="D74" s="53"/>
      <c r="E74" s="54"/>
      <c r="F74" s="54"/>
      <c r="G74" s="55" t="s">
        <v>373</v>
      </c>
      <c r="H74" s="56">
        <v>84</v>
      </c>
      <c r="I74" s="57" t="str">
        <f t="shared" si="16"/>
        <v>54</v>
      </c>
      <c r="J74" s="54"/>
      <c r="K74" s="52" t="str">
        <f t="shared" si="17"/>
        <v>T</v>
      </c>
      <c r="U74" s="73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31" t="s">
        <v>374</v>
      </c>
      <c r="AH74" s="33">
        <v>0</v>
      </c>
      <c r="AI74" s="34" t="str">
        <f t="shared" si="18"/>
        <v>0</v>
      </c>
    </row>
    <row r="75" spans="1:39" x14ac:dyDescent="0.25">
      <c r="A75" s="53" t="s">
        <v>375</v>
      </c>
      <c r="B75" s="53" t="s">
        <v>341</v>
      </c>
      <c r="C75" s="53"/>
      <c r="D75" s="53"/>
      <c r="E75" s="54"/>
      <c r="F75" s="54"/>
      <c r="G75" s="55" t="s">
        <v>376</v>
      </c>
      <c r="H75" s="56">
        <v>47</v>
      </c>
      <c r="I75" s="57" t="str">
        <f t="shared" si="16"/>
        <v>2F</v>
      </c>
      <c r="J75" s="54"/>
      <c r="K75" s="52" t="str">
        <f>CHAR(BIN2DEC(HEX2BIN(I75,8)))</f>
        <v>/</v>
      </c>
      <c r="U75" s="73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31" t="s">
        <v>377</v>
      </c>
      <c r="AH75" s="33">
        <v>248</v>
      </c>
      <c r="AI75" s="34" t="str">
        <f t="shared" si="18"/>
        <v>F8</v>
      </c>
    </row>
    <row r="76" spans="1:39" x14ac:dyDescent="0.25">
      <c r="A76" s="53" t="s">
        <v>378</v>
      </c>
      <c r="B76" s="53" t="s">
        <v>341</v>
      </c>
      <c r="C76" s="53"/>
      <c r="D76" s="53"/>
      <c r="E76" s="54"/>
      <c r="F76" s="54"/>
      <c r="G76" s="55" t="s">
        <v>379</v>
      </c>
      <c r="H76" s="56">
        <v>68</v>
      </c>
      <c r="I76" s="57" t="str">
        <f t="shared" si="16"/>
        <v>44</v>
      </c>
      <c r="J76" s="54"/>
      <c r="K76" s="52" t="str">
        <f t="shared" si="17"/>
        <v>D</v>
      </c>
      <c r="U76" s="73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31" t="s">
        <v>380</v>
      </c>
      <c r="AH76" s="33">
        <v>67</v>
      </c>
      <c r="AI76" s="34" t="str">
        <f t="shared" si="18"/>
        <v>43</v>
      </c>
    </row>
    <row r="77" spans="1:39" x14ac:dyDescent="0.25">
      <c r="A77" s="53" t="s">
        <v>381</v>
      </c>
      <c r="B77" s="53" t="s">
        <v>382</v>
      </c>
      <c r="C77" s="53"/>
      <c r="D77" s="53"/>
      <c r="E77" s="54"/>
      <c r="F77" s="54"/>
      <c r="G77" s="55" t="s">
        <v>383</v>
      </c>
      <c r="H77" s="56">
        <v>3</v>
      </c>
      <c r="I77" s="57" t="str">
        <f t="shared" si="16"/>
        <v>3</v>
      </c>
      <c r="J77" s="3"/>
      <c r="U77" s="73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31" t="s">
        <v>384</v>
      </c>
      <c r="AH77" s="33">
        <v>128</v>
      </c>
      <c r="AI77" s="34" t="str">
        <f t="shared" si="18"/>
        <v>80</v>
      </c>
    </row>
    <row r="78" spans="1:39" x14ac:dyDescent="0.25">
      <c r="G78" s="48" t="s">
        <v>385</v>
      </c>
      <c r="H78" s="47" t="s">
        <v>427</v>
      </c>
      <c r="I78" s="15" t="s">
        <v>427</v>
      </c>
      <c r="J78" s="3"/>
      <c r="U78" s="73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31" t="s">
        <v>386</v>
      </c>
      <c r="AH78" s="33">
        <v>132</v>
      </c>
      <c r="AI78" s="34" t="str">
        <f t="shared" si="18"/>
        <v>84</v>
      </c>
    </row>
    <row r="79" spans="1:39" x14ac:dyDescent="0.25">
      <c r="G79" s="48" t="s">
        <v>387</v>
      </c>
      <c r="H79" s="47" t="s">
        <v>427</v>
      </c>
      <c r="I79" s="15" t="s">
        <v>427</v>
      </c>
      <c r="J79" s="3"/>
      <c r="U79" s="73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31" t="s">
        <v>388</v>
      </c>
      <c r="AH79" s="33">
        <v>30</v>
      </c>
      <c r="AI79" s="34" t="str">
        <f t="shared" si="18"/>
        <v>1E</v>
      </c>
    </row>
    <row r="80" spans="1:39" x14ac:dyDescent="0.25">
      <c r="G80" s="48" t="s">
        <v>389</v>
      </c>
      <c r="H80" s="47" t="s">
        <v>427</v>
      </c>
      <c r="I80" s="15" t="s">
        <v>427</v>
      </c>
      <c r="J80" s="3"/>
      <c r="U80" s="73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31" t="s">
        <v>390</v>
      </c>
      <c r="AH80" s="33">
        <v>0</v>
      </c>
      <c r="AI80" s="34" t="str">
        <f t="shared" si="18"/>
        <v>0</v>
      </c>
    </row>
    <row r="81" spans="7:35" x14ac:dyDescent="0.25">
      <c r="G81" s="48" t="s">
        <v>391</v>
      </c>
      <c r="H81" s="47" t="s">
        <v>427</v>
      </c>
      <c r="I81" s="15" t="s">
        <v>427</v>
      </c>
      <c r="J81" s="3"/>
      <c r="U81" s="73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31" t="s">
        <v>392</v>
      </c>
      <c r="AH81" s="33">
        <v>248</v>
      </c>
      <c r="AI81" s="34" t="str">
        <f t="shared" si="18"/>
        <v>F8</v>
      </c>
    </row>
    <row r="82" spans="7:35" x14ac:dyDescent="0.25">
      <c r="G82" s="48" t="s">
        <v>393</v>
      </c>
      <c r="H82" s="47" t="s">
        <v>427</v>
      </c>
      <c r="I82" s="15" t="s">
        <v>427</v>
      </c>
      <c r="J82" s="3"/>
      <c r="U82" s="73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31" t="s">
        <v>394</v>
      </c>
      <c r="AH82" s="33">
        <v>67</v>
      </c>
      <c r="AI82" s="34" t="str">
        <f t="shared" si="18"/>
        <v>43</v>
      </c>
    </row>
    <row r="83" spans="7:35" x14ac:dyDescent="0.25">
      <c r="G83" s="48" t="s">
        <v>395</v>
      </c>
      <c r="H83" s="47" t="s">
        <v>427</v>
      </c>
      <c r="I83" s="15" t="s">
        <v>427</v>
      </c>
      <c r="J83" s="3"/>
      <c r="U83" s="73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31" t="s">
        <v>396</v>
      </c>
      <c r="AH83" s="33">
        <v>163</v>
      </c>
      <c r="AI83" s="34" t="str">
        <f t="shared" si="18"/>
        <v>A3</v>
      </c>
    </row>
    <row r="84" spans="7:35" x14ac:dyDescent="0.25">
      <c r="G84" s="48" t="s">
        <v>397</v>
      </c>
      <c r="H84" s="47" t="s">
        <v>427</v>
      </c>
      <c r="I84" s="15" t="s">
        <v>427</v>
      </c>
      <c r="J84" s="3"/>
      <c r="U84" s="73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31" t="s">
        <v>398</v>
      </c>
      <c r="AH84" s="33">
        <v>3</v>
      </c>
      <c r="AI84" s="34" t="str">
        <f t="shared" si="18"/>
        <v>3</v>
      </c>
    </row>
    <row r="85" spans="7:35" x14ac:dyDescent="0.25">
      <c r="G85" s="48" t="s">
        <v>399</v>
      </c>
      <c r="H85" s="47" t="s">
        <v>427</v>
      </c>
      <c r="I85" s="15" t="s">
        <v>427</v>
      </c>
      <c r="J85" s="3"/>
      <c r="U85" s="73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31" t="s">
        <v>400</v>
      </c>
      <c r="AH85" s="33">
        <v>1</v>
      </c>
      <c r="AI85" s="34" t="str">
        <f t="shared" si="18"/>
        <v>1</v>
      </c>
    </row>
    <row r="86" spans="7:35" x14ac:dyDescent="0.25">
      <c r="G86" s="49" t="s">
        <v>401</v>
      </c>
      <c r="H86" s="47" t="s">
        <v>427</v>
      </c>
      <c r="I86" s="15" t="s">
        <v>427</v>
      </c>
      <c r="J86" s="3"/>
      <c r="U86" s="73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31" t="s">
        <v>402</v>
      </c>
      <c r="AH86" s="33">
        <v>0</v>
      </c>
      <c r="AI86" s="34" t="str">
        <f t="shared" si="18"/>
        <v>0</v>
      </c>
    </row>
    <row r="87" spans="7:35" x14ac:dyDescent="0.25">
      <c r="U87" s="73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31" t="s">
        <v>403</v>
      </c>
      <c r="AH87" s="33">
        <v>32</v>
      </c>
      <c r="AI87" s="34" t="str">
        <f t="shared" si="18"/>
        <v>20</v>
      </c>
    </row>
    <row r="88" spans="7:35" x14ac:dyDescent="0.25">
      <c r="U88" s="73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31" t="s">
        <v>404</v>
      </c>
      <c r="AH88" s="33">
        <v>2</v>
      </c>
      <c r="AI88" s="34" t="str">
        <f t="shared" si="18"/>
        <v>2</v>
      </c>
    </row>
    <row r="89" spans="7:35" x14ac:dyDescent="0.25">
      <c r="U89" s="73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31" t="s">
        <v>405</v>
      </c>
      <c r="AH89" s="33">
        <v>36</v>
      </c>
      <c r="AI89" s="34" t="str">
        <f t="shared" si="18"/>
        <v>24</v>
      </c>
    </row>
    <row r="90" spans="7:35" x14ac:dyDescent="0.25">
      <c r="U90" s="73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35" t="s">
        <v>406</v>
      </c>
      <c r="AH90" s="38">
        <v>1</v>
      </c>
      <c r="AI90" s="37" t="str">
        <f t="shared" si="18"/>
        <v>1</v>
      </c>
    </row>
  </sheetData>
  <mergeCells count="8">
    <mergeCell ref="D1:I1"/>
    <mergeCell ref="K1:P1"/>
    <mergeCell ref="R1:W1"/>
    <mergeCell ref="Y1:AE1"/>
    <mergeCell ref="AG1:AM1"/>
    <mergeCell ref="T61:T62"/>
    <mergeCell ref="T63:T64"/>
    <mergeCell ref="T65:T66"/>
  </mergeCells>
  <phoneticPr fontId="5" type="noConversion"/>
  <pageMargins left="0.7" right="0.7" top="0.75" bottom="0.75" header="0.3" footer="0.3"/>
  <pageSetup orientation="portrait" horizontalDpi="4294967293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1BE-455D-45CB-9B77-852B928C47BC}">
  <dimension ref="A1:I657"/>
  <sheetViews>
    <sheetView topLeftCell="A622" workbookViewId="0">
      <selection activeCell="A649" sqref="A646:A649"/>
    </sheetView>
  </sheetViews>
  <sheetFormatPr defaultRowHeight="15" x14ac:dyDescent="0.25"/>
  <cols>
    <col min="1" max="1" width="42.28515625" customWidth="1"/>
    <col min="2" max="3" width="9.140625" style="3"/>
    <col min="5" max="5" width="18.7109375" bestFit="1" customWidth="1"/>
    <col min="7" max="7" width="16.5703125" customWidth="1"/>
  </cols>
  <sheetData>
    <row r="1" spans="1:1" x14ac:dyDescent="0.25">
      <c r="A1" t="s">
        <v>428</v>
      </c>
    </row>
    <row r="2" spans="1:1" x14ac:dyDescent="0.25">
      <c r="A2" t="s">
        <v>429</v>
      </c>
    </row>
    <row r="3" spans="1:1" x14ac:dyDescent="0.25">
      <c r="A3" t="s">
        <v>430</v>
      </c>
    </row>
    <row r="4" spans="1:1" x14ac:dyDescent="0.25">
      <c r="A4" t="s">
        <v>431</v>
      </c>
    </row>
    <row r="5" spans="1:1" x14ac:dyDescent="0.25">
      <c r="A5" t="s">
        <v>432</v>
      </c>
    </row>
    <row r="6" spans="1:1" x14ac:dyDescent="0.25">
      <c r="A6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9" spans="1:1" x14ac:dyDescent="0.25">
      <c r="A9" t="s">
        <v>436</v>
      </c>
    </row>
    <row r="10" spans="1:1" x14ac:dyDescent="0.25">
      <c r="A10" t="s">
        <v>437</v>
      </c>
    </row>
    <row r="11" spans="1:1" x14ac:dyDescent="0.25">
      <c r="A11" t="s">
        <v>438</v>
      </c>
    </row>
    <row r="12" spans="1:1" x14ac:dyDescent="0.25">
      <c r="A12" t="s">
        <v>439</v>
      </c>
    </row>
    <row r="13" spans="1:1" x14ac:dyDescent="0.25">
      <c r="A13" t="s">
        <v>440</v>
      </c>
    </row>
    <row r="14" spans="1:1" x14ac:dyDescent="0.25">
      <c r="A14" t="s">
        <v>441</v>
      </c>
    </row>
    <row r="15" spans="1:1" x14ac:dyDescent="0.25">
      <c r="A15" t="s">
        <v>442</v>
      </c>
    </row>
    <row r="16" spans="1:1" x14ac:dyDescent="0.25">
      <c r="A16" t="s">
        <v>443</v>
      </c>
    </row>
    <row r="17" spans="1:1" x14ac:dyDescent="0.25">
      <c r="A17" t="s">
        <v>444</v>
      </c>
    </row>
    <row r="18" spans="1:1" x14ac:dyDescent="0.25">
      <c r="A18" t="s">
        <v>445</v>
      </c>
    </row>
    <row r="19" spans="1:1" x14ac:dyDescent="0.25">
      <c r="A19" t="s">
        <v>446</v>
      </c>
    </row>
    <row r="20" spans="1:1" x14ac:dyDescent="0.25">
      <c r="A20" t="s">
        <v>447</v>
      </c>
    </row>
    <row r="21" spans="1:1" x14ac:dyDescent="0.25">
      <c r="A21" t="s">
        <v>448</v>
      </c>
    </row>
    <row r="22" spans="1:1" x14ac:dyDescent="0.25">
      <c r="A22" t="s">
        <v>449</v>
      </c>
    </row>
    <row r="23" spans="1:1" x14ac:dyDescent="0.25">
      <c r="A23" t="s">
        <v>450</v>
      </c>
    </row>
    <row r="24" spans="1:1" x14ac:dyDescent="0.25">
      <c r="A24" t="s">
        <v>451</v>
      </c>
    </row>
    <row r="25" spans="1:1" x14ac:dyDescent="0.25">
      <c r="A25" t="s">
        <v>452</v>
      </c>
    </row>
    <row r="26" spans="1:1" x14ac:dyDescent="0.25">
      <c r="A26" t="s">
        <v>453</v>
      </c>
    </row>
    <row r="27" spans="1:1" x14ac:dyDescent="0.25">
      <c r="A27" t="s">
        <v>454</v>
      </c>
    </row>
    <row r="28" spans="1:1" x14ac:dyDescent="0.25">
      <c r="A28" t="s">
        <v>455</v>
      </c>
    </row>
    <row r="29" spans="1:1" x14ac:dyDescent="0.25">
      <c r="A29" t="s">
        <v>432</v>
      </c>
    </row>
    <row r="30" spans="1:1" x14ac:dyDescent="0.25">
      <c r="A30" t="s">
        <v>433</v>
      </c>
    </row>
    <row r="31" spans="1:1" x14ac:dyDescent="0.25">
      <c r="A31" t="s">
        <v>456</v>
      </c>
    </row>
    <row r="32" spans="1:1" x14ac:dyDescent="0.25">
      <c r="A32" t="s">
        <v>435</v>
      </c>
    </row>
    <row r="33" spans="1:1" x14ac:dyDescent="0.25">
      <c r="A33" t="s">
        <v>436</v>
      </c>
    </row>
    <row r="34" spans="1:1" x14ac:dyDescent="0.25">
      <c r="A34" t="s">
        <v>437</v>
      </c>
    </row>
    <row r="35" spans="1:1" x14ac:dyDescent="0.25">
      <c r="A35" t="s">
        <v>438</v>
      </c>
    </row>
    <row r="36" spans="1:1" x14ac:dyDescent="0.25">
      <c r="A36" t="s">
        <v>439</v>
      </c>
    </row>
    <row r="37" spans="1:1" x14ac:dyDescent="0.25">
      <c r="A37" t="s">
        <v>440</v>
      </c>
    </row>
    <row r="38" spans="1:1" x14ac:dyDescent="0.25">
      <c r="A38" t="s">
        <v>441</v>
      </c>
    </row>
    <row r="39" spans="1:1" x14ac:dyDescent="0.25">
      <c r="A39" t="s">
        <v>442</v>
      </c>
    </row>
    <row r="40" spans="1:1" x14ac:dyDescent="0.25">
      <c r="A40" t="s">
        <v>443</v>
      </c>
    </row>
    <row r="41" spans="1:1" x14ac:dyDescent="0.25">
      <c r="A41" t="s">
        <v>444</v>
      </c>
    </row>
    <row r="42" spans="1:1" x14ac:dyDescent="0.25">
      <c r="A42" t="s">
        <v>445</v>
      </c>
    </row>
    <row r="43" spans="1:1" x14ac:dyDescent="0.25">
      <c r="A43" t="s">
        <v>446</v>
      </c>
    </row>
    <row r="44" spans="1:1" x14ac:dyDescent="0.25">
      <c r="A44" t="s">
        <v>447</v>
      </c>
    </row>
    <row r="45" spans="1:1" x14ac:dyDescent="0.25">
      <c r="A45" t="s">
        <v>448</v>
      </c>
    </row>
    <row r="46" spans="1:1" x14ac:dyDescent="0.25">
      <c r="A46" t="s">
        <v>449</v>
      </c>
    </row>
    <row r="47" spans="1:1" x14ac:dyDescent="0.25">
      <c r="A47" t="s">
        <v>450</v>
      </c>
    </row>
    <row r="48" spans="1:1" x14ac:dyDescent="0.25">
      <c r="A48" t="s">
        <v>451</v>
      </c>
    </row>
    <row r="49" spans="1:1" x14ac:dyDescent="0.25">
      <c r="A49" t="s">
        <v>452</v>
      </c>
    </row>
    <row r="50" spans="1:1" x14ac:dyDescent="0.25">
      <c r="A50" t="s">
        <v>453</v>
      </c>
    </row>
    <row r="51" spans="1:1" x14ac:dyDescent="0.25">
      <c r="A51" t="s">
        <v>454</v>
      </c>
    </row>
    <row r="52" spans="1:1" x14ac:dyDescent="0.25">
      <c r="A52" t="s">
        <v>455</v>
      </c>
    </row>
    <row r="53" spans="1:1" x14ac:dyDescent="0.25">
      <c r="A53" t="s">
        <v>457</v>
      </c>
    </row>
    <row r="54" spans="1:1" x14ac:dyDescent="0.25">
      <c r="A54" t="s">
        <v>458</v>
      </c>
    </row>
    <row r="55" spans="1:1" x14ac:dyDescent="0.25">
      <c r="A55" t="s">
        <v>459</v>
      </c>
    </row>
    <row r="56" spans="1:1" x14ac:dyDescent="0.25">
      <c r="A56" t="s">
        <v>460</v>
      </c>
    </row>
    <row r="57" spans="1:1" x14ac:dyDescent="0.25">
      <c r="A57" t="s">
        <v>461</v>
      </c>
    </row>
    <row r="58" spans="1:1" x14ac:dyDescent="0.25">
      <c r="A58" t="s">
        <v>462</v>
      </c>
    </row>
    <row r="59" spans="1:1" x14ac:dyDescent="0.25">
      <c r="A59" t="s">
        <v>463</v>
      </c>
    </row>
    <row r="60" spans="1:1" x14ac:dyDescent="0.25">
      <c r="A60" t="s">
        <v>464</v>
      </c>
    </row>
    <row r="61" spans="1:1" x14ac:dyDescent="0.25">
      <c r="A61" t="s">
        <v>465</v>
      </c>
    </row>
    <row r="62" spans="1:1" x14ac:dyDescent="0.25">
      <c r="A62" t="s">
        <v>466</v>
      </c>
    </row>
    <row r="63" spans="1:1" x14ac:dyDescent="0.25">
      <c r="A63" t="s">
        <v>467</v>
      </c>
    </row>
    <row r="64" spans="1:1" x14ac:dyDescent="0.25">
      <c r="A64" t="s">
        <v>468</v>
      </c>
    </row>
    <row r="65" spans="1:1" x14ac:dyDescent="0.25">
      <c r="A65" t="s">
        <v>469</v>
      </c>
    </row>
    <row r="66" spans="1:1" x14ac:dyDescent="0.25">
      <c r="A66" t="s">
        <v>470</v>
      </c>
    </row>
    <row r="67" spans="1:1" x14ac:dyDescent="0.25">
      <c r="A67" t="s">
        <v>471</v>
      </c>
    </row>
    <row r="68" spans="1:1" x14ac:dyDescent="0.25">
      <c r="A68" t="s">
        <v>472</v>
      </c>
    </row>
    <row r="69" spans="1:1" x14ac:dyDescent="0.25">
      <c r="A69" t="s">
        <v>473</v>
      </c>
    </row>
    <row r="70" spans="1:1" x14ac:dyDescent="0.25">
      <c r="A70" t="s">
        <v>474</v>
      </c>
    </row>
    <row r="71" spans="1:1" x14ac:dyDescent="0.25">
      <c r="A71" t="s">
        <v>475</v>
      </c>
    </row>
    <row r="72" spans="1:1" x14ac:dyDescent="0.25">
      <c r="A72" t="s">
        <v>476</v>
      </c>
    </row>
    <row r="73" spans="1:1" x14ac:dyDescent="0.25">
      <c r="A73" t="s">
        <v>477</v>
      </c>
    </row>
    <row r="74" spans="1:1" x14ac:dyDescent="0.25">
      <c r="A74" t="s">
        <v>478</v>
      </c>
    </row>
    <row r="75" spans="1:1" x14ac:dyDescent="0.25">
      <c r="A75" t="s">
        <v>479</v>
      </c>
    </row>
    <row r="76" spans="1:1" x14ac:dyDescent="0.25">
      <c r="A76" t="s">
        <v>480</v>
      </c>
    </row>
    <row r="77" spans="1:1" x14ac:dyDescent="0.25">
      <c r="A77" t="s">
        <v>481</v>
      </c>
    </row>
    <row r="78" spans="1:1" x14ac:dyDescent="0.25">
      <c r="A78" t="s">
        <v>482</v>
      </c>
    </row>
    <row r="79" spans="1:1" x14ac:dyDescent="0.25">
      <c r="A79" t="s">
        <v>483</v>
      </c>
    </row>
    <row r="80" spans="1:1" x14ac:dyDescent="0.25">
      <c r="A80" t="s">
        <v>484</v>
      </c>
    </row>
    <row r="81" spans="1:1" x14ac:dyDescent="0.25">
      <c r="A81" t="s">
        <v>485</v>
      </c>
    </row>
    <row r="82" spans="1:1" x14ac:dyDescent="0.25">
      <c r="A82" t="s">
        <v>486</v>
      </c>
    </row>
    <row r="83" spans="1:1" x14ac:dyDescent="0.25">
      <c r="A83" t="s">
        <v>487</v>
      </c>
    </row>
    <row r="84" spans="1:1" x14ac:dyDescent="0.25">
      <c r="A84" t="s">
        <v>488</v>
      </c>
    </row>
    <row r="85" spans="1:1" x14ac:dyDescent="0.25">
      <c r="A85" t="s">
        <v>489</v>
      </c>
    </row>
    <row r="86" spans="1:1" x14ac:dyDescent="0.25">
      <c r="A86" t="s">
        <v>490</v>
      </c>
    </row>
    <row r="87" spans="1:1" x14ac:dyDescent="0.25">
      <c r="A87" t="s">
        <v>491</v>
      </c>
    </row>
    <row r="88" spans="1:1" x14ac:dyDescent="0.25">
      <c r="A88" t="s">
        <v>492</v>
      </c>
    </row>
    <row r="89" spans="1:1" x14ac:dyDescent="0.25">
      <c r="A89" t="s">
        <v>493</v>
      </c>
    </row>
    <row r="90" spans="1:1" x14ac:dyDescent="0.25">
      <c r="A90" t="s">
        <v>494</v>
      </c>
    </row>
    <row r="91" spans="1:1" x14ac:dyDescent="0.25">
      <c r="A91" t="s">
        <v>495</v>
      </c>
    </row>
    <row r="92" spans="1:1" x14ac:dyDescent="0.25">
      <c r="A92" t="s">
        <v>496</v>
      </c>
    </row>
    <row r="93" spans="1:1" x14ac:dyDescent="0.25">
      <c r="A93" t="s">
        <v>497</v>
      </c>
    </row>
    <row r="94" spans="1:1" x14ac:dyDescent="0.25">
      <c r="A94" t="s">
        <v>498</v>
      </c>
    </row>
    <row r="95" spans="1:1" x14ac:dyDescent="0.25">
      <c r="A95" t="s">
        <v>499</v>
      </c>
    </row>
    <row r="96" spans="1:1" x14ac:dyDescent="0.25">
      <c r="A96" t="s">
        <v>500</v>
      </c>
    </row>
    <row r="97" spans="1:1" x14ac:dyDescent="0.25">
      <c r="A97" t="s">
        <v>501</v>
      </c>
    </row>
    <row r="98" spans="1:1" x14ac:dyDescent="0.25">
      <c r="A98" t="s">
        <v>502</v>
      </c>
    </row>
    <row r="99" spans="1:1" x14ac:dyDescent="0.25">
      <c r="A99" t="s">
        <v>503</v>
      </c>
    </row>
    <row r="100" spans="1:1" x14ac:dyDescent="0.25">
      <c r="A100" t="s">
        <v>504</v>
      </c>
    </row>
    <row r="101" spans="1:1" x14ac:dyDescent="0.25">
      <c r="A101" t="s">
        <v>505</v>
      </c>
    </row>
    <row r="102" spans="1:1" x14ac:dyDescent="0.25">
      <c r="A102" t="s">
        <v>506</v>
      </c>
    </row>
    <row r="103" spans="1:1" x14ac:dyDescent="0.25">
      <c r="A103" t="s">
        <v>507</v>
      </c>
    </row>
    <row r="104" spans="1:1" x14ac:dyDescent="0.25">
      <c r="A104" t="s">
        <v>508</v>
      </c>
    </row>
    <row r="105" spans="1:1" x14ac:dyDescent="0.25">
      <c r="A105" t="s">
        <v>509</v>
      </c>
    </row>
    <row r="106" spans="1:1" x14ac:dyDescent="0.25">
      <c r="A106" t="s">
        <v>510</v>
      </c>
    </row>
    <row r="107" spans="1:1" x14ac:dyDescent="0.25">
      <c r="A107" t="s">
        <v>511</v>
      </c>
    </row>
    <row r="108" spans="1:1" x14ac:dyDescent="0.25">
      <c r="A108" t="s">
        <v>512</v>
      </c>
    </row>
    <row r="109" spans="1:1" x14ac:dyDescent="0.25">
      <c r="A109" t="s">
        <v>513</v>
      </c>
    </row>
    <row r="110" spans="1:1" x14ac:dyDescent="0.25">
      <c r="A110" t="s">
        <v>514</v>
      </c>
    </row>
    <row r="111" spans="1:1" x14ac:dyDescent="0.25">
      <c r="A111" t="s">
        <v>515</v>
      </c>
    </row>
    <row r="112" spans="1:1" x14ac:dyDescent="0.25">
      <c r="A112" t="s">
        <v>516</v>
      </c>
    </row>
    <row r="113" spans="1:1" x14ac:dyDescent="0.25">
      <c r="A113" t="s">
        <v>517</v>
      </c>
    </row>
    <row r="114" spans="1:1" x14ac:dyDescent="0.25">
      <c r="A114" t="s">
        <v>518</v>
      </c>
    </row>
    <row r="115" spans="1:1" x14ac:dyDescent="0.25">
      <c r="A115" t="s">
        <v>519</v>
      </c>
    </row>
    <row r="116" spans="1:1" x14ac:dyDescent="0.25">
      <c r="A116" t="s">
        <v>520</v>
      </c>
    </row>
    <row r="117" spans="1:1" x14ac:dyDescent="0.25">
      <c r="A117" t="s">
        <v>521</v>
      </c>
    </row>
    <row r="118" spans="1:1" x14ac:dyDescent="0.25">
      <c r="A118" t="s">
        <v>522</v>
      </c>
    </row>
    <row r="119" spans="1:1" x14ac:dyDescent="0.25">
      <c r="A119" t="s">
        <v>523</v>
      </c>
    </row>
    <row r="120" spans="1:1" x14ac:dyDescent="0.25">
      <c r="A120" t="s">
        <v>524</v>
      </c>
    </row>
    <row r="121" spans="1:1" x14ac:dyDescent="0.25">
      <c r="A121" t="s">
        <v>525</v>
      </c>
    </row>
    <row r="122" spans="1:1" x14ac:dyDescent="0.25">
      <c r="A122" t="s">
        <v>526</v>
      </c>
    </row>
    <row r="123" spans="1:1" x14ac:dyDescent="0.25">
      <c r="A123" t="s">
        <v>527</v>
      </c>
    </row>
    <row r="124" spans="1:1" x14ac:dyDescent="0.25">
      <c r="A124" t="s">
        <v>528</v>
      </c>
    </row>
    <row r="125" spans="1:1" x14ac:dyDescent="0.25">
      <c r="A125" t="s">
        <v>529</v>
      </c>
    </row>
    <row r="126" spans="1:1" x14ac:dyDescent="0.25">
      <c r="A126" t="s">
        <v>530</v>
      </c>
    </row>
    <row r="127" spans="1:1" x14ac:dyDescent="0.25">
      <c r="A127" t="s">
        <v>531</v>
      </c>
    </row>
    <row r="128" spans="1:1" x14ac:dyDescent="0.25">
      <c r="A128" t="s">
        <v>532</v>
      </c>
    </row>
    <row r="129" spans="1:1" x14ac:dyDescent="0.25">
      <c r="A129" t="s">
        <v>533</v>
      </c>
    </row>
    <row r="130" spans="1:1" x14ac:dyDescent="0.25">
      <c r="A130" t="s">
        <v>534</v>
      </c>
    </row>
    <row r="131" spans="1:1" x14ac:dyDescent="0.25">
      <c r="A131" t="s">
        <v>535</v>
      </c>
    </row>
    <row r="132" spans="1:1" x14ac:dyDescent="0.25">
      <c r="A132" t="s">
        <v>536</v>
      </c>
    </row>
    <row r="133" spans="1:1" x14ac:dyDescent="0.25">
      <c r="A133" t="s">
        <v>537</v>
      </c>
    </row>
    <row r="134" spans="1:1" x14ac:dyDescent="0.25">
      <c r="A134" t="s">
        <v>538</v>
      </c>
    </row>
    <row r="135" spans="1:1" x14ac:dyDescent="0.25">
      <c r="A135" t="s">
        <v>539</v>
      </c>
    </row>
    <row r="136" spans="1:1" x14ac:dyDescent="0.25">
      <c r="A136" t="s">
        <v>540</v>
      </c>
    </row>
    <row r="137" spans="1:1" x14ac:dyDescent="0.25">
      <c r="A137" t="s">
        <v>517</v>
      </c>
    </row>
    <row r="138" spans="1:1" x14ac:dyDescent="0.25">
      <c r="A138" t="s">
        <v>518</v>
      </c>
    </row>
    <row r="139" spans="1:1" x14ac:dyDescent="0.25">
      <c r="A139" t="s">
        <v>541</v>
      </c>
    </row>
    <row r="140" spans="1:1" x14ac:dyDescent="0.25">
      <c r="A140" t="s">
        <v>520</v>
      </c>
    </row>
    <row r="141" spans="1:1" x14ac:dyDescent="0.25">
      <c r="A141" t="s">
        <v>521</v>
      </c>
    </row>
    <row r="142" spans="1:1" x14ac:dyDescent="0.25">
      <c r="A142" t="s">
        <v>522</v>
      </c>
    </row>
    <row r="143" spans="1:1" x14ac:dyDescent="0.25">
      <c r="A143" t="s">
        <v>523</v>
      </c>
    </row>
    <row r="144" spans="1:1" x14ac:dyDescent="0.25">
      <c r="A144" t="s">
        <v>524</v>
      </c>
    </row>
    <row r="145" spans="1:1" x14ac:dyDescent="0.25">
      <c r="A145" t="s">
        <v>525</v>
      </c>
    </row>
    <row r="146" spans="1:1" x14ac:dyDescent="0.25">
      <c r="A146" t="s">
        <v>526</v>
      </c>
    </row>
    <row r="147" spans="1:1" x14ac:dyDescent="0.25">
      <c r="A147" t="s">
        <v>527</v>
      </c>
    </row>
    <row r="148" spans="1:1" x14ac:dyDescent="0.25">
      <c r="A148" t="s">
        <v>528</v>
      </c>
    </row>
    <row r="149" spans="1:1" x14ac:dyDescent="0.25">
      <c r="A149" t="s">
        <v>529</v>
      </c>
    </row>
    <row r="150" spans="1:1" x14ac:dyDescent="0.25">
      <c r="A150" t="s">
        <v>530</v>
      </c>
    </row>
    <row r="151" spans="1:1" x14ac:dyDescent="0.25">
      <c r="A151" t="s">
        <v>531</v>
      </c>
    </row>
    <row r="152" spans="1:1" x14ac:dyDescent="0.25">
      <c r="A152" t="s">
        <v>532</v>
      </c>
    </row>
    <row r="153" spans="1:1" x14ac:dyDescent="0.25">
      <c r="A153" t="s">
        <v>533</v>
      </c>
    </row>
    <row r="154" spans="1:1" x14ac:dyDescent="0.25">
      <c r="A154" t="s">
        <v>534</v>
      </c>
    </row>
    <row r="155" spans="1:1" x14ac:dyDescent="0.25">
      <c r="A155" t="s">
        <v>535</v>
      </c>
    </row>
    <row r="156" spans="1:1" x14ac:dyDescent="0.25">
      <c r="A156" t="s">
        <v>536</v>
      </c>
    </row>
    <row r="157" spans="1:1" x14ac:dyDescent="0.25">
      <c r="A157" t="s">
        <v>537</v>
      </c>
    </row>
    <row r="158" spans="1:1" x14ac:dyDescent="0.25">
      <c r="A158" t="s">
        <v>538</v>
      </c>
    </row>
    <row r="159" spans="1:1" x14ac:dyDescent="0.25">
      <c r="A159" t="s">
        <v>539</v>
      </c>
    </row>
    <row r="160" spans="1:1" x14ac:dyDescent="0.25">
      <c r="A160" t="s">
        <v>540</v>
      </c>
    </row>
    <row r="161" spans="1:1" x14ac:dyDescent="0.25">
      <c r="A161" t="s">
        <v>542</v>
      </c>
    </row>
    <row r="162" spans="1:1" x14ac:dyDescent="0.25">
      <c r="A162" t="s">
        <v>543</v>
      </c>
    </row>
    <row r="163" spans="1:1" x14ac:dyDescent="0.25">
      <c r="A163" t="s">
        <v>544</v>
      </c>
    </row>
    <row r="164" spans="1:1" x14ac:dyDescent="0.25">
      <c r="A164" t="s">
        <v>545</v>
      </c>
    </row>
    <row r="165" spans="1:1" x14ac:dyDescent="0.25">
      <c r="A165" t="s">
        <v>546</v>
      </c>
    </row>
    <row r="166" spans="1:1" x14ac:dyDescent="0.25">
      <c r="A166" t="s">
        <v>547</v>
      </c>
    </row>
    <row r="167" spans="1:1" x14ac:dyDescent="0.25">
      <c r="A167" t="s">
        <v>548</v>
      </c>
    </row>
    <row r="168" spans="1:1" x14ac:dyDescent="0.25">
      <c r="A168" t="s">
        <v>549</v>
      </c>
    </row>
    <row r="169" spans="1:1" x14ac:dyDescent="0.25">
      <c r="A169" t="s">
        <v>550</v>
      </c>
    </row>
    <row r="170" spans="1:1" x14ac:dyDescent="0.25">
      <c r="A170" t="s">
        <v>551</v>
      </c>
    </row>
    <row r="171" spans="1:1" x14ac:dyDescent="0.25">
      <c r="A171" t="s">
        <v>552</v>
      </c>
    </row>
    <row r="172" spans="1:1" x14ac:dyDescent="0.25">
      <c r="A172" t="s">
        <v>553</v>
      </c>
    </row>
    <row r="173" spans="1:1" x14ac:dyDescent="0.25">
      <c r="A173" t="s">
        <v>554</v>
      </c>
    </row>
    <row r="174" spans="1:1" x14ac:dyDescent="0.25">
      <c r="A174" t="s">
        <v>555</v>
      </c>
    </row>
    <row r="175" spans="1:1" x14ac:dyDescent="0.25">
      <c r="A175" t="s">
        <v>556</v>
      </c>
    </row>
    <row r="176" spans="1:1" x14ac:dyDescent="0.25">
      <c r="A176" t="s">
        <v>557</v>
      </c>
    </row>
    <row r="177" spans="1:1" x14ac:dyDescent="0.25">
      <c r="A177" t="s">
        <v>558</v>
      </c>
    </row>
    <row r="178" spans="1:1" x14ac:dyDescent="0.25">
      <c r="A178" t="s">
        <v>559</v>
      </c>
    </row>
    <row r="179" spans="1:1" x14ac:dyDescent="0.25">
      <c r="A179" t="s">
        <v>560</v>
      </c>
    </row>
    <row r="180" spans="1:1" x14ac:dyDescent="0.25">
      <c r="A180" t="s">
        <v>561</v>
      </c>
    </row>
    <row r="181" spans="1:1" x14ac:dyDescent="0.25">
      <c r="A181" t="s">
        <v>562</v>
      </c>
    </row>
    <row r="182" spans="1:1" x14ac:dyDescent="0.25">
      <c r="A182" t="s">
        <v>563</v>
      </c>
    </row>
    <row r="183" spans="1:1" x14ac:dyDescent="0.25">
      <c r="A183" t="s">
        <v>564</v>
      </c>
    </row>
    <row r="184" spans="1:1" x14ac:dyDescent="0.25">
      <c r="A184" t="s">
        <v>565</v>
      </c>
    </row>
    <row r="185" spans="1:1" x14ac:dyDescent="0.25">
      <c r="A185" t="s">
        <v>566</v>
      </c>
    </row>
    <row r="186" spans="1:1" x14ac:dyDescent="0.25">
      <c r="A186" t="s">
        <v>567</v>
      </c>
    </row>
    <row r="187" spans="1:1" x14ac:dyDescent="0.25">
      <c r="A187" t="s">
        <v>568</v>
      </c>
    </row>
    <row r="188" spans="1:1" x14ac:dyDescent="0.25">
      <c r="A188" t="s">
        <v>569</v>
      </c>
    </row>
    <row r="189" spans="1:1" x14ac:dyDescent="0.25">
      <c r="A189" t="s">
        <v>570</v>
      </c>
    </row>
    <row r="190" spans="1:1" x14ac:dyDescent="0.25">
      <c r="A190" t="s">
        <v>571</v>
      </c>
    </row>
    <row r="191" spans="1:1" x14ac:dyDescent="0.25">
      <c r="A191" t="s">
        <v>572</v>
      </c>
    </row>
    <row r="192" spans="1:1" x14ac:dyDescent="0.25">
      <c r="A192" t="s">
        <v>573</v>
      </c>
    </row>
    <row r="193" spans="1:1" x14ac:dyDescent="0.25">
      <c r="A193" t="s">
        <v>574</v>
      </c>
    </row>
    <row r="194" spans="1:1" x14ac:dyDescent="0.25">
      <c r="A194" t="s">
        <v>575</v>
      </c>
    </row>
    <row r="195" spans="1:1" x14ac:dyDescent="0.25">
      <c r="A195" t="s">
        <v>576</v>
      </c>
    </row>
    <row r="196" spans="1:1" x14ac:dyDescent="0.25">
      <c r="A196" t="s">
        <v>577</v>
      </c>
    </row>
    <row r="197" spans="1:1" x14ac:dyDescent="0.25">
      <c r="A197" t="s">
        <v>578</v>
      </c>
    </row>
    <row r="198" spans="1:1" x14ac:dyDescent="0.25">
      <c r="A198" t="s">
        <v>579</v>
      </c>
    </row>
    <row r="199" spans="1:1" x14ac:dyDescent="0.25">
      <c r="A199" t="s">
        <v>580</v>
      </c>
    </row>
    <row r="200" spans="1:1" x14ac:dyDescent="0.25">
      <c r="A200" t="s">
        <v>581</v>
      </c>
    </row>
    <row r="201" spans="1:1" x14ac:dyDescent="0.25">
      <c r="A201" t="s">
        <v>582</v>
      </c>
    </row>
    <row r="202" spans="1:1" x14ac:dyDescent="0.25">
      <c r="A202" t="s">
        <v>583</v>
      </c>
    </row>
    <row r="203" spans="1:1" x14ac:dyDescent="0.25">
      <c r="A203" t="s">
        <v>584</v>
      </c>
    </row>
    <row r="204" spans="1:1" x14ac:dyDescent="0.25">
      <c r="A204" t="s">
        <v>585</v>
      </c>
    </row>
    <row r="205" spans="1:1" x14ac:dyDescent="0.25">
      <c r="A205" t="s">
        <v>586</v>
      </c>
    </row>
    <row r="206" spans="1:1" x14ac:dyDescent="0.25">
      <c r="A206" t="s">
        <v>587</v>
      </c>
    </row>
    <row r="207" spans="1:1" x14ac:dyDescent="0.25">
      <c r="A207" t="s">
        <v>588</v>
      </c>
    </row>
    <row r="208" spans="1:1" x14ac:dyDescent="0.25">
      <c r="A208" t="s">
        <v>589</v>
      </c>
    </row>
    <row r="209" spans="1:1" x14ac:dyDescent="0.25">
      <c r="A209" t="s">
        <v>590</v>
      </c>
    </row>
    <row r="210" spans="1:1" x14ac:dyDescent="0.25">
      <c r="A210" t="s">
        <v>591</v>
      </c>
    </row>
    <row r="211" spans="1:1" x14ac:dyDescent="0.25">
      <c r="A211" t="s">
        <v>592</v>
      </c>
    </row>
    <row r="212" spans="1:1" x14ac:dyDescent="0.25">
      <c r="A212" t="s">
        <v>593</v>
      </c>
    </row>
    <row r="213" spans="1:1" x14ac:dyDescent="0.25">
      <c r="A213" t="s">
        <v>594</v>
      </c>
    </row>
    <row r="214" spans="1:1" x14ac:dyDescent="0.25">
      <c r="A214" t="s">
        <v>595</v>
      </c>
    </row>
    <row r="215" spans="1:1" x14ac:dyDescent="0.25">
      <c r="A215" t="s">
        <v>568</v>
      </c>
    </row>
    <row r="216" spans="1:1" x14ac:dyDescent="0.25">
      <c r="A216" t="s">
        <v>569</v>
      </c>
    </row>
    <row r="217" spans="1:1" x14ac:dyDescent="0.25">
      <c r="A217" t="s">
        <v>570</v>
      </c>
    </row>
    <row r="218" spans="1:1" x14ac:dyDescent="0.25">
      <c r="A218" t="s">
        <v>571</v>
      </c>
    </row>
    <row r="219" spans="1:1" x14ac:dyDescent="0.25">
      <c r="A219" t="s">
        <v>596</v>
      </c>
    </row>
    <row r="220" spans="1:1" x14ac:dyDescent="0.25">
      <c r="A220" t="s">
        <v>597</v>
      </c>
    </row>
    <row r="221" spans="1:1" x14ac:dyDescent="0.25">
      <c r="A221" t="s">
        <v>574</v>
      </c>
    </row>
    <row r="222" spans="1:1" x14ac:dyDescent="0.25">
      <c r="A222" t="s">
        <v>598</v>
      </c>
    </row>
    <row r="223" spans="1:1" x14ac:dyDescent="0.25">
      <c r="A223" t="s">
        <v>576</v>
      </c>
    </row>
    <row r="224" spans="1:1" x14ac:dyDescent="0.25">
      <c r="A224" t="s">
        <v>577</v>
      </c>
    </row>
    <row r="225" spans="1:1" x14ac:dyDescent="0.25">
      <c r="A225" t="s">
        <v>578</v>
      </c>
    </row>
    <row r="226" spans="1:1" x14ac:dyDescent="0.25">
      <c r="A226" t="s">
        <v>579</v>
      </c>
    </row>
    <row r="227" spans="1:1" x14ac:dyDescent="0.25">
      <c r="A227" t="s">
        <v>580</v>
      </c>
    </row>
    <row r="228" spans="1:1" x14ac:dyDescent="0.25">
      <c r="A228" t="s">
        <v>581</v>
      </c>
    </row>
    <row r="229" spans="1:1" x14ac:dyDescent="0.25">
      <c r="A229" t="s">
        <v>582</v>
      </c>
    </row>
    <row r="230" spans="1:1" x14ac:dyDescent="0.25">
      <c r="A230" t="s">
        <v>583</v>
      </c>
    </row>
    <row r="231" spans="1:1" x14ac:dyDescent="0.25">
      <c r="A231" t="s">
        <v>584</v>
      </c>
    </row>
    <row r="232" spans="1:1" x14ac:dyDescent="0.25">
      <c r="A232" t="s">
        <v>585</v>
      </c>
    </row>
    <row r="233" spans="1:1" x14ac:dyDescent="0.25">
      <c r="A233" t="s">
        <v>586</v>
      </c>
    </row>
    <row r="234" spans="1:1" x14ac:dyDescent="0.25">
      <c r="A234" t="s">
        <v>587</v>
      </c>
    </row>
    <row r="235" spans="1:1" x14ac:dyDescent="0.25">
      <c r="A235" t="s">
        <v>588</v>
      </c>
    </row>
    <row r="236" spans="1:1" x14ac:dyDescent="0.25">
      <c r="A236" t="s">
        <v>589</v>
      </c>
    </row>
    <row r="237" spans="1:1" x14ac:dyDescent="0.25">
      <c r="A237" t="s">
        <v>590</v>
      </c>
    </row>
    <row r="238" spans="1:1" x14ac:dyDescent="0.25">
      <c r="A238" t="s">
        <v>591</v>
      </c>
    </row>
    <row r="239" spans="1:1" x14ac:dyDescent="0.25">
      <c r="A239" t="s">
        <v>592</v>
      </c>
    </row>
    <row r="240" spans="1:1" x14ac:dyDescent="0.25">
      <c r="A240" t="s">
        <v>593</v>
      </c>
    </row>
    <row r="241" spans="1:1" x14ac:dyDescent="0.25">
      <c r="A241" t="s">
        <v>594</v>
      </c>
    </row>
    <row r="242" spans="1:1" x14ac:dyDescent="0.25">
      <c r="A242" t="s">
        <v>595</v>
      </c>
    </row>
    <row r="243" spans="1:1" x14ac:dyDescent="0.25">
      <c r="A243" s="65" t="s">
        <v>3</v>
      </c>
    </row>
    <row r="244" spans="1:1" x14ac:dyDescent="0.25">
      <c r="A244" t="s">
        <v>599</v>
      </c>
    </row>
    <row r="245" spans="1:1" x14ac:dyDescent="0.25">
      <c r="A245" t="s">
        <v>600</v>
      </c>
    </row>
    <row r="246" spans="1:1" x14ac:dyDescent="0.25">
      <c r="A246" t="s">
        <v>601</v>
      </c>
    </row>
    <row r="247" spans="1:1" x14ac:dyDescent="0.25">
      <c r="A247" t="s">
        <v>602</v>
      </c>
    </row>
    <row r="248" spans="1:1" x14ac:dyDescent="0.25">
      <c r="A248" t="s">
        <v>603</v>
      </c>
    </row>
    <row r="249" spans="1:1" x14ac:dyDescent="0.25">
      <c r="A249" t="s">
        <v>604</v>
      </c>
    </row>
    <row r="250" spans="1:1" x14ac:dyDescent="0.25">
      <c r="A250" t="s">
        <v>605</v>
      </c>
    </row>
    <row r="251" spans="1:1" x14ac:dyDescent="0.25">
      <c r="A251" t="s">
        <v>606</v>
      </c>
    </row>
    <row r="252" spans="1:1" x14ac:dyDescent="0.25">
      <c r="A252" t="s">
        <v>607</v>
      </c>
    </row>
    <row r="253" spans="1:1" x14ac:dyDescent="0.25">
      <c r="A253" t="s">
        <v>608</v>
      </c>
    </row>
    <row r="254" spans="1:1" x14ac:dyDescent="0.25">
      <c r="A254" t="s">
        <v>609</v>
      </c>
    </row>
    <row r="255" spans="1:1" x14ac:dyDescent="0.25">
      <c r="A255" t="s">
        <v>610</v>
      </c>
    </row>
    <row r="256" spans="1:1" x14ac:dyDescent="0.25">
      <c r="A256" t="s">
        <v>611</v>
      </c>
    </row>
    <row r="257" spans="1:1" x14ac:dyDescent="0.25">
      <c r="A257" t="s">
        <v>612</v>
      </c>
    </row>
    <row r="258" spans="1:1" x14ac:dyDescent="0.25">
      <c r="A258" t="s">
        <v>613</v>
      </c>
    </row>
    <row r="259" spans="1:1" x14ac:dyDescent="0.25">
      <c r="A259" t="s">
        <v>614</v>
      </c>
    </row>
    <row r="260" spans="1:1" x14ac:dyDescent="0.25">
      <c r="A260" t="s">
        <v>615</v>
      </c>
    </row>
    <row r="261" spans="1:1" x14ac:dyDescent="0.25">
      <c r="A261" t="s">
        <v>616</v>
      </c>
    </row>
    <row r="262" spans="1:1" x14ac:dyDescent="0.25">
      <c r="A262" t="s">
        <v>617</v>
      </c>
    </row>
    <row r="263" spans="1:1" x14ac:dyDescent="0.25">
      <c r="A263" t="s">
        <v>618</v>
      </c>
    </row>
    <row r="264" spans="1:1" x14ac:dyDescent="0.25">
      <c r="A264" t="s">
        <v>619</v>
      </c>
    </row>
    <row r="265" spans="1:1" x14ac:dyDescent="0.25">
      <c r="A265" t="s">
        <v>620</v>
      </c>
    </row>
    <row r="266" spans="1:1" x14ac:dyDescent="0.25">
      <c r="A266" t="s">
        <v>621</v>
      </c>
    </row>
    <row r="267" spans="1:1" x14ac:dyDescent="0.25">
      <c r="A267" t="s">
        <v>622</v>
      </c>
    </row>
    <row r="268" spans="1:1" x14ac:dyDescent="0.25">
      <c r="A268" t="s">
        <v>623</v>
      </c>
    </row>
    <row r="269" spans="1:1" x14ac:dyDescent="0.25">
      <c r="A269" t="s">
        <v>624</v>
      </c>
    </row>
    <row r="270" spans="1:1" x14ac:dyDescent="0.25">
      <c r="A270" t="s">
        <v>625</v>
      </c>
    </row>
    <row r="271" spans="1:1" x14ac:dyDescent="0.25">
      <c r="A271" t="s">
        <v>626</v>
      </c>
    </row>
    <row r="272" spans="1:1" x14ac:dyDescent="0.25">
      <c r="A272" t="s">
        <v>627</v>
      </c>
    </row>
    <row r="273" spans="1:1" x14ac:dyDescent="0.25">
      <c r="A273" t="s">
        <v>628</v>
      </c>
    </row>
    <row r="274" spans="1:1" x14ac:dyDescent="0.25">
      <c r="A274" t="s">
        <v>629</v>
      </c>
    </row>
    <row r="275" spans="1:1" x14ac:dyDescent="0.25">
      <c r="A275" t="s">
        <v>630</v>
      </c>
    </row>
    <row r="276" spans="1:1" x14ac:dyDescent="0.25">
      <c r="A276" t="s">
        <v>631</v>
      </c>
    </row>
    <row r="277" spans="1:1" x14ac:dyDescent="0.25">
      <c r="A277" t="s">
        <v>632</v>
      </c>
    </row>
    <row r="278" spans="1:1" x14ac:dyDescent="0.25">
      <c r="A278" t="s">
        <v>633</v>
      </c>
    </row>
    <row r="279" spans="1:1" x14ac:dyDescent="0.25">
      <c r="A279" t="s">
        <v>634</v>
      </c>
    </row>
    <row r="280" spans="1:1" x14ac:dyDescent="0.25">
      <c r="A280" t="s">
        <v>635</v>
      </c>
    </row>
    <row r="281" spans="1:1" x14ac:dyDescent="0.25">
      <c r="A281" t="s">
        <v>636</v>
      </c>
    </row>
    <row r="282" spans="1:1" x14ac:dyDescent="0.25">
      <c r="A282" t="s">
        <v>637</v>
      </c>
    </row>
    <row r="283" spans="1:1" x14ac:dyDescent="0.25">
      <c r="A283" t="s">
        <v>638</v>
      </c>
    </row>
    <row r="284" spans="1:1" x14ac:dyDescent="0.25">
      <c r="A284" t="s">
        <v>639</v>
      </c>
    </row>
    <row r="285" spans="1:1" x14ac:dyDescent="0.25">
      <c r="A285" t="s">
        <v>640</v>
      </c>
    </row>
    <row r="286" spans="1:1" x14ac:dyDescent="0.25">
      <c r="A286" t="s">
        <v>641</v>
      </c>
    </row>
    <row r="287" spans="1:1" x14ac:dyDescent="0.25">
      <c r="A287" t="s">
        <v>642</v>
      </c>
    </row>
    <row r="288" spans="1:1" x14ac:dyDescent="0.25">
      <c r="A288" t="s">
        <v>643</v>
      </c>
    </row>
    <row r="289" spans="1:1" x14ac:dyDescent="0.25">
      <c r="A289" t="s">
        <v>644</v>
      </c>
    </row>
    <row r="290" spans="1:1" x14ac:dyDescent="0.25">
      <c r="A290" t="s">
        <v>645</v>
      </c>
    </row>
    <row r="291" spans="1:1" x14ac:dyDescent="0.25">
      <c r="A291" t="s">
        <v>646</v>
      </c>
    </row>
    <row r="292" spans="1:1" x14ac:dyDescent="0.25">
      <c r="A292" t="s">
        <v>647</v>
      </c>
    </row>
    <row r="293" spans="1:1" x14ac:dyDescent="0.25">
      <c r="A293" t="s">
        <v>648</v>
      </c>
    </row>
    <row r="294" spans="1:1" x14ac:dyDescent="0.25">
      <c r="A294" t="s">
        <v>649</v>
      </c>
    </row>
    <row r="295" spans="1:1" x14ac:dyDescent="0.25">
      <c r="A295" t="s">
        <v>650</v>
      </c>
    </row>
    <row r="296" spans="1:1" x14ac:dyDescent="0.25">
      <c r="A296" t="s">
        <v>651</v>
      </c>
    </row>
    <row r="297" spans="1:1" x14ac:dyDescent="0.25">
      <c r="A297" t="s">
        <v>652</v>
      </c>
    </row>
    <row r="298" spans="1:1" x14ac:dyDescent="0.25">
      <c r="A298" t="s">
        <v>653</v>
      </c>
    </row>
    <row r="299" spans="1:1" x14ac:dyDescent="0.25">
      <c r="A299" t="s">
        <v>654</v>
      </c>
    </row>
    <row r="300" spans="1:1" x14ac:dyDescent="0.25">
      <c r="A300" t="s">
        <v>655</v>
      </c>
    </row>
    <row r="301" spans="1:1" x14ac:dyDescent="0.25">
      <c r="A301" t="s">
        <v>656</v>
      </c>
    </row>
    <row r="302" spans="1:1" x14ac:dyDescent="0.25">
      <c r="A302" t="s">
        <v>657</v>
      </c>
    </row>
    <row r="303" spans="1:1" x14ac:dyDescent="0.25">
      <c r="A303" t="s">
        <v>658</v>
      </c>
    </row>
    <row r="304" spans="1:1" x14ac:dyDescent="0.25">
      <c r="A304" t="s">
        <v>659</v>
      </c>
    </row>
    <row r="305" spans="1:1" x14ac:dyDescent="0.25">
      <c r="A305" t="s">
        <v>660</v>
      </c>
    </row>
    <row r="306" spans="1:1" x14ac:dyDescent="0.25">
      <c r="A306" t="s">
        <v>661</v>
      </c>
    </row>
    <row r="307" spans="1:1" x14ac:dyDescent="0.25">
      <c r="A307" t="s">
        <v>662</v>
      </c>
    </row>
    <row r="308" spans="1:1" x14ac:dyDescent="0.25">
      <c r="A308" t="s">
        <v>663</v>
      </c>
    </row>
    <row r="309" spans="1:1" x14ac:dyDescent="0.25">
      <c r="A309" t="s">
        <v>664</v>
      </c>
    </row>
    <row r="310" spans="1:1" x14ac:dyDescent="0.25">
      <c r="A310" t="s">
        <v>665</v>
      </c>
    </row>
    <row r="311" spans="1:1" x14ac:dyDescent="0.25">
      <c r="A311" t="s">
        <v>666</v>
      </c>
    </row>
    <row r="312" spans="1:1" x14ac:dyDescent="0.25">
      <c r="A312" t="s">
        <v>667</v>
      </c>
    </row>
    <row r="313" spans="1:1" x14ac:dyDescent="0.25">
      <c r="A313" t="s">
        <v>668</v>
      </c>
    </row>
    <row r="314" spans="1:1" x14ac:dyDescent="0.25">
      <c r="A314" t="s">
        <v>669</v>
      </c>
    </row>
    <row r="315" spans="1:1" x14ac:dyDescent="0.25">
      <c r="A315" t="s">
        <v>670</v>
      </c>
    </row>
    <row r="316" spans="1:1" x14ac:dyDescent="0.25">
      <c r="A316" t="s">
        <v>671</v>
      </c>
    </row>
    <row r="317" spans="1:1" x14ac:dyDescent="0.25">
      <c r="A317" t="s">
        <v>672</v>
      </c>
    </row>
    <row r="318" spans="1:1" x14ac:dyDescent="0.25">
      <c r="A318" t="s">
        <v>673</v>
      </c>
    </row>
    <row r="319" spans="1:1" x14ac:dyDescent="0.25">
      <c r="A319" t="s">
        <v>674</v>
      </c>
    </row>
    <row r="320" spans="1:1" x14ac:dyDescent="0.25">
      <c r="A320" t="s">
        <v>675</v>
      </c>
    </row>
    <row r="321" spans="1:1" x14ac:dyDescent="0.25">
      <c r="A321" t="s">
        <v>676</v>
      </c>
    </row>
    <row r="322" spans="1:1" x14ac:dyDescent="0.25">
      <c r="A322" t="s">
        <v>677</v>
      </c>
    </row>
    <row r="323" spans="1:1" x14ac:dyDescent="0.25">
      <c r="A323" t="s">
        <v>678</v>
      </c>
    </row>
    <row r="324" spans="1:1" x14ac:dyDescent="0.25">
      <c r="A324" t="s">
        <v>679</v>
      </c>
    </row>
    <row r="325" spans="1:1" x14ac:dyDescent="0.25">
      <c r="A325" t="s">
        <v>680</v>
      </c>
    </row>
    <row r="326" spans="1:1" x14ac:dyDescent="0.25">
      <c r="A326" t="s">
        <v>681</v>
      </c>
    </row>
    <row r="327" spans="1:1" x14ac:dyDescent="0.25">
      <c r="A327" t="s">
        <v>682</v>
      </c>
    </row>
    <row r="328" spans="1:1" x14ac:dyDescent="0.25">
      <c r="A328" t="s">
        <v>683</v>
      </c>
    </row>
    <row r="329" spans="1:1" x14ac:dyDescent="0.25">
      <c r="A329" t="s">
        <v>684</v>
      </c>
    </row>
    <row r="330" spans="1:1" x14ac:dyDescent="0.25">
      <c r="A330" t="s">
        <v>685</v>
      </c>
    </row>
    <row r="331" spans="1:1" x14ac:dyDescent="0.25">
      <c r="A331" t="s">
        <v>686</v>
      </c>
    </row>
    <row r="332" spans="1:1" x14ac:dyDescent="0.25">
      <c r="A332" t="s">
        <v>687</v>
      </c>
    </row>
    <row r="333" spans="1:1" x14ac:dyDescent="0.25">
      <c r="A333" t="s">
        <v>688</v>
      </c>
    </row>
    <row r="334" spans="1:1" x14ac:dyDescent="0.25">
      <c r="A334" t="s">
        <v>689</v>
      </c>
    </row>
    <row r="335" spans="1:1" x14ac:dyDescent="0.25">
      <c r="A335" t="s">
        <v>690</v>
      </c>
    </row>
    <row r="336" spans="1:1" x14ac:dyDescent="0.25">
      <c r="A336" t="s">
        <v>691</v>
      </c>
    </row>
    <row r="337" spans="1:1" x14ac:dyDescent="0.25">
      <c r="A337" t="s">
        <v>692</v>
      </c>
    </row>
    <row r="338" spans="1:1" x14ac:dyDescent="0.25">
      <c r="A338" t="s">
        <v>693</v>
      </c>
    </row>
    <row r="339" spans="1:1" x14ac:dyDescent="0.25">
      <c r="A339" t="s">
        <v>694</v>
      </c>
    </row>
    <row r="340" spans="1:1" x14ac:dyDescent="0.25">
      <c r="A340" t="s">
        <v>695</v>
      </c>
    </row>
    <row r="341" spans="1:1" x14ac:dyDescent="0.25">
      <c r="A341" t="s">
        <v>696</v>
      </c>
    </row>
    <row r="342" spans="1:1" x14ac:dyDescent="0.25">
      <c r="A342" t="s">
        <v>697</v>
      </c>
    </row>
    <row r="343" spans="1:1" x14ac:dyDescent="0.25">
      <c r="A343" t="s">
        <v>698</v>
      </c>
    </row>
    <row r="344" spans="1:1" x14ac:dyDescent="0.25">
      <c r="A344" t="s">
        <v>699</v>
      </c>
    </row>
    <row r="345" spans="1:1" x14ac:dyDescent="0.25">
      <c r="A345" t="s">
        <v>700</v>
      </c>
    </row>
    <row r="346" spans="1:1" x14ac:dyDescent="0.25">
      <c r="A346" t="s">
        <v>701</v>
      </c>
    </row>
    <row r="347" spans="1:1" x14ac:dyDescent="0.25">
      <c r="A347" t="s">
        <v>702</v>
      </c>
    </row>
    <row r="348" spans="1:1" x14ac:dyDescent="0.25">
      <c r="A348" t="s">
        <v>703</v>
      </c>
    </row>
    <row r="349" spans="1:1" x14ac:dyDescent="0.25">
      <c r="A349" t="s">
        <v>704</v>
      </c>
    </row>
    <row r="350" spans="1:1" x14ac:dyDescent="0.25">
      <c r="A350" s="66" t="s">
        <v>705</v>
      </c>
    </row>
    <row r="351" spans="1:1" x14ac:dyDescent="0.25">
      <c r="A351" t="s">
        <v>706</v>
      </c>
    </row>
    <row r="352" spans="1:1" x14ac:dyDescent="0.25">
      <c r="A352" t="s">
        <v>707</v>
      </c>
    </row>
    <row r="353" spans="1:1" x14ac:dyDescent="0.25">
      <c r="A353" t="s">
        <v>708</v>
      </c>
    </row>
    <row r="354" spans="1:1" x14ac:dyDescent="0.25">
      <c r="A354" t="s">
        <v>709</v>
      </c>
    </row>
    <row r="355" spans="1:1" x14ac:dyDescent="0.25">
      <c r="A355" t="s">
        <v>710</v>
      </c>
    </row>
    <row r="356" spans="1:1" x14ac:dyDescent="0.25">
      <c r="A356" t="s">
        <v>711</v>
      </c>
    </row>
    <row r="357" spans="1:1" x14ac:dyDescent="0.25">
      <c r="A357" t="s">
        <v>712</v>
      </c>
    </row>
    <row r="358" spans="1:1" x14ac:dyDescent="0.25">
      <c r="A358" t="s">
        <v>713</v>
      </c>
    </row>
    <row r="359" spans="1:1" x14ac:dyDescent="0.25">
      <c r="A359" t="s">
        <v>714</v>
      </c>
    </row>
    <row r="360" spans="1:1" x14ac:dyDescent="0.25">
      <c r="A360" t="s">
        <v>715</v>
      </c>
    </row>
    <row r="361" spans="1:1" x14ac:dyDescent="0.25">
      <c r="A361" t="s">
        <v>716</v>
      </c>
    </row>
    <row r="362" spans="1:1" x14ac:dyDescent="0.25">
      <c r="A362" t="s">
        <v>717</v>
      </c>
    </row>
    <row r="363" spans="1:1" x14ac:dyDescent="0.25">
      <c r="A363" t="s">
        <v>718</v>
      </c>
    </row>
    <row r="364" spans="1:1" x14ac:dyDescent="0.25">
      <c r="A364" s="65" t="s">
        <v>4</v>
      </c>
    </row>
    <row r="365" spans="1:1" x14ac:dyDescent="0.25">
      <c r="A365" t="s">
        <v>599</v>
      </c>
    </row>
    <row r="366" spans="1:1" x14ac:dyDescent="0.25">
      <c r="A366" t="s">
        <v>600</v>
      </c>
    </row>
    <row r="367" spans="1:1" x14ac:dyDescent="0.25">
      <c r="A367" t="s">
        <v>719</v>
      </c>
    </row>
    <row r="368" spans="1:1" x14ac:dyDescent="0.25">
      <c r="A368" t="s">
        <v>602</v>
      </c>
    </row>
    <row r="369" spans="1:1" x14ac:dyDescent="0.25">
      <c r="A369" s="67" t="s">
        <v>603</v>
      </c>
    </row>
    <row r="370" spans="1:1" x14ac:dyDescent="0.25">
      <c r="A370" s="67" t="s">
        <v>604</v>
      </c>
    </row>
    <row r="371" spans="1:1" x14ac:dyDescent="0.25">
      <c r="A371" s="67" t="s">
        <v>605</v>
      </c>
    </row>
    <row r="372" spans="1:1" x14ac:dyDescent="0.25">
      <c r="A372" s="67" t="s">
        <v>606</v>
      </c>
    </row>
    <row r="373" spans="1:1" x14ac:dyDescent="0.25">
      <c r="A373" t="s">
        <v>607</v>
      </c>
    </row>
    <row r="374" spans="1:1" x14ac:dyDescent="0.25">
      <c r="A374" t="s">
        <v>608</v>
      </c>
    </row>
    <row r="375" spans="1:1" x14ac:dyDescent="0.25">
      <c r="A375" t="s">
        <v>609</v>
      </c>
    </row>
    <row r="376" spans="1:1" x14ac:dyDescent="0.25">
      <c r="A376" t="s">
        <v>610</v>
      </c>
    </row>
    <row r="377" spans="1:1" x14ac:dyDescent="0.25">
      <c r="A377" t="s">
        <v>611</v>
      </c>
    </row>
    <row r="378" spans="1:1" x14ac:dyDescent="0.25">
      <c r="A378" t="s">
        <v>612</v>
      </c>
    </row>
    <row r="379" spans="1:1" x14ac:dyDescent="0.25">
      <c r="A379" t="s">
        <v>613</v>
      </c>
    </row>
    <row r="380" spans="1:1" x14ac:dyDescent="0.25">
      <c r="A380" t="s">
        <v>614</v>
      </c>
    </row>
    <row r="381" spans="1:1" x14ac:dyDescent="0.25">
      <c r="A381" t="s">
        <v>615</v>
      </c>
    </row>
    <row r="382" spans="1:1" x14ac:dyDescent="0.25">
      <c r="A382" t="s">
        <v>616</v>
      </c>
    </row>
    <row r="383" spans="1:1" x14ac:dyDescent="0.25">
      <c r="A383" t="s">
        <v>617</v>
      </c>
    </row>
    <row r="384" spans="1:1" x14ac:dyDescent="0.25">
      <c r="A384" t="s">
        <v>618</v>
      </c>
    </row>
    <row r="385" spans="1:1" x14ac:dyDescent="0.25">
      <c r="A385" t="s">
        <v>619</v>
      </c>
    </row>
    <row r="386" spans="1:1" x14ac:dyDescent="0.25">
      <c r="A386" t="s">
        <v>620</v>
      </c>
    </row>
    <row r="387" spans="1:1" x14ac:dyDescent="0.25">
      <c r="A387" t="s">
        <v>621</v>
      </c>
    </row>
    <row r="388" spans="1:1" x14ac:dyDescent="0.25">
      <c r="A388" t="s">
        <v>622</v>
      </c>
    </row>
    <row r="389" spans="1:1" x14ac:dyDescent="0.25">
      <c r="A389" t="s">
        <v>623</v>
      </c>
    </row>
    <row r="390" spans="1:1" x14ac:dyDescent="0.25">
      <c r="A390" t="s">
        <v>624</v>
      </c>
    </row>
    <row r="391" spans="1:1" x14ac:dyDescent="0.25">
      <c r="A391" t="s">
        <v>625</v>
      </c>
    </row>
    <row r="392" spans="1:1" x14ac:dyDescent="0.25">
      <c r="A392" t="s">
        <v>626</v>
      </c>
    </row>
    <row r="393" spans="1:1" x14ac:dyDescent="0.25">
      <c r="A393" t="s">
        <v>627</v>
      </c>
    </row>
    <row r="394" spans="1:1" x14ac:dyDescent="0.25">
      <c r="A394" t="s">
        <v>628</v>
      </c>
    </row>
    <row r="395" spans="1:1" x14ac:dyDescent="0.25">
      <c r="A395" t="s">
        <v>629</v>
      </c>
    </row>
    <row r="396" spans="1:1" x14ac:dyDescent="0.25">
      <c r="A396" t="s">
        <v>630</v>
      </c>
    </row>
    <row r="397" spans="1:1" x14ac:dyDescent="0.25">
      <c r="A397" t="s">
        <v>631</v>
      </c>
    </row>
    <row r="398" spans="1:1" x14ac:dyDescent="0.25">
      <c r="A398" t="s">
        <v>632</v>
      </c>
    </row>
    <row r="399" spans="1:1" x14ac:dyDescent="0.25">
      <c r="A399" t="s">
        <v>633</v>
      </c>
    </row>
    <row r="400" spans="1:1" x14ac:dyDescent="0.25">
      <c r="A400" t="s">
        <v>634</v>
      </c>
    </row>
    <row r="401" spans="1:1" x14ac:dyDescent="0.25">
      <c r="A401" t="s">
        <v>635</v>
      </c>
    </row>
    <row r="402" spans="1:1" x14ac:dyDescent="0.25">
      <c r="A402" t="s">
        <v>636</v>
      </c>
    </row>
    <row r="403" spans="1:1" x14ac:dyDescent="0.25">
      <c r="A403" t="s">
        <v>720</v>
      </c>
    </row>
    <row r="404" spans="1:1" x14ac:dyDescent="0.25">
      <c r="A404" t="s">
        <v>638</v>
      </c>
    </row>
    <row r="405" spans="1:1" x14ac:dyDescent="0.25">
      <c r="A405" t="s">
        <v>721</v>
      </c>
    </row>
    <row r="406" spans="1:1" x14ac:dyDescent="0.25">
      <c r="A406" t="s">
        <v>640</v>
      </c>
    </row>
    <row r="407" spans="1:1" x14ac:dyDescent="0.25">
      <c r="A407" t="s">
        <v>641</v>
      </c>
    </row>
    <row r="408" spans="1:1" x14ac:dyDescent="0.25">
      <c r="A408" t="s">
        <v>642</v>
      </c>
    </row>
    <row r="409" spans="1:1" x14ac:dyDescent="0.25">
      <c r="A409" t="s">
        <v>643</v>
      </c>
    </row>
    <row r="410" spans="1:1" x14ac:dyDescent="0.25">
      <c r="A410" t="s">
        <v>644</v>
      </c>
    </row>
    <row r="411" spans="1:1" x14ac:dyDescent="0.25">
      <c r="A411" t="s">
        <v>645</v>
      </c>
    </row>
    <row r="412" spans="1:1" x14ac:dyDescent="0.25">
      <c r="A412" t="s">
        <v>646</v>
      </c>
    </row>
    <row r="413" spans="1:1" x14ac:dyDescent="0.25">
      <c r="A413" t="s">
        <v>647</v>
      </c>
    </row>
    <row r="414" spans="1:1" x14ac:dyDescent="0.25">
      <c r="A414" t="s">
        <v>648</v>
      </c>
    </row>
    <row r="415" spans="1:1" x14ac:dyDescent="0.25">
      <c r="A415" t="s">
        <v>722</v>
      </c>
    </row>
    <row r="416" spans="1:1" x14ac:dyDescent="0.25">
      <c r="A416" t="s">
        <v>723</v>
      </c>
    </row>
    <row r="417" spans="1:1" x14ac:dyDescent="0.25">
      <c r="A417" t="s">
        <v>724</v>
      </c>
    </row>
    <row r="418" spans="1:1" x14ac:dyDescent="0.25">
      <c r="A418" t="s">
        <v>725</v>
      </c>
    </row>
    <row r="419" spans="1:1" x14ac:dyDescent="0.25">
      <c r="A419" t="s">
        <v>726</v>
      </c>
    </row>
    <row r="420" spans="1:1" x14ac:dyDescent="0.25">
      <c r="A420" t="s">
        <v>727</v>
      </c>
    </row>
    <row r="421" spans="1:1" x14ac:dyDescent="0.25">
      <c r="A421" t="s">
        <v>728</v>
      </c>
    </row>
    <row r="422" spans="1:1" x14ac:dyDescent="0.25">
      <c r="A422" t="s">
        <v>729</v>
      </c>
    </row>
    <row r="423" spans="1:1" x14ac:dyDescent="0.25">
      <c r="A423" t="s">
        <v>730</v>
      </c>
    </row>
    <row r="424" spans="1:1" x14ac:dyDescent="0.25">
      <c r="A424" t="s">
        <v>731</v>
      </c>
    </row>
    <row r="425" spans="1:1" x14ac:dyDescent="0.25">
      <c r="A425" t="s">
        <v>732</v>
      </c>
    </row>
    <row r="426" spans="1:1" x14ac:dyDescent="0.25">
      <c r="A426" t="s">
        <v>733</v>
      </c>
    </row>
    <row r="427" spans="1:1" x14ac:dyDescent="0.25">
      <c r="A427" t="s">
        <v>734</v>
      </c>
    </row>
    <row r="428" spans="1:1" x14ac:dyDescent="0.25">
      <c r="A428" t="s">
        <v>735</v>
      </c>
    </row>
    <row r="429" spans="1:1" x14ac:dyDescent="0.25">
      <c r="A429" t="s">
        <v>736</v>
      </c>
    </row>
    <row r="430" spans="1:1" x14ac:dyDescent="0.25">
      <c r="A430" t="s">
        <v>737</v>
      </c>
    </row>
    <row r="431" spans="1:1" x14ac:dyDescent="0.25">
      <c r="A431" t="s">
        <v>738</v>
      </c>
    </row>
    <row r="432" spans="1:1" x14ac:dyDescent="0.25">
      <c r="A432" t="s">
        <v>739</v>
      </c>
    </row>
    <row r="433" spans="1:1" x14ac:dyDescent="0.25">
      <c r="A433" t="s">
        <v>740</v>
      </c>
    </row>
    <row r="434" spans="1:1" x14ac:dyDescent="0.25">
      <c r="A434" t="s">
        <v>741</v>
      </c>
    </row>
    <row r="435" spans="1:1" x14ac:dyDescent="0.25">
      <c r="A435" t="s">
        <v>742</v>
      </c>
    </row>
    <row r="436" spans="1:1" x14ac:dyDescent="0.25">
      <c r="A436" t="s">
        <v>743</v>
      </c>
    </row>
    <row r="437" spans="1:1" x14ac:dyDescent="0.25">
      <c r="A437" t="s">
        <v>744</v>
      </c>
    </row>
    <row r="438" spans="1:1" x14ac:dyDescent="0.25">
      <c r="A438" t="s">
        <v>745</v>
      </c>
    </row>
    <row r="439" spans="1:1" x14ac:dyDescent="0.25">
      <c r="A439" t="s">
        <v>746</v>
      </c>
    </row>
    <row r="440" spans="1:1" x14ac:dyDescent="0.25">
      <c r="A440" t="s">
        <v>747</v>
      </c>
    </row>
    <row r="441" spans="1:1" x14ac:dyDescent="0.25">
      <c r="A441" t="s">
        <v>748</v>
      </c>
    </row>
    <row r="442" spans="1:1" x14ac:dyDescent="0.25">
      <c r="A442" t="s">
        <v>749</v>
      </c>
    </row>
    <row r="443" spans="1:1" x14ac:dyDescent="0.25">
      <c r="A443" t="s">
        <v>750</v>
      </c>
    </row>
    <row r="444" spans="1:1" x14ac:dyDescent="0.25">
      <c r="A444" t="s">
        <v>751</v>
      </c>
    </row>
    <row r="445" spans="1:1" x14ac:dyDescent="0.25">
      <c r="A445" t="s">
        <v>752</v>
      </c>
    </row>
    <row r="446" spans="1:1" x14ac:dyDescent="0.25">
      <c r="A446" t="s">
        <v>753</v>
      </c>
    </row>
    <row r="447" spans="1:1" x14ac:dyDescent="0.25">
      <c r="A447" t="s">
        <v>754</v>
      </c>
    </row>
    <row r="448" spans="1:1" x14ac:dyDescent="0.25">
      <c r="A448" t="s">
        <v>755</v>
      </c>
    </row>
    <row r="449" spans="1:1" x14ac:dyDescent="0.25">
      <c r="A449" t="s">
        <v>756</v>
      </c>
    </row>
    <row r="450" spans="1:1" x14ac:dyDescent="0.25">
      <c r="A450" t="s">
        <v>757</v>
      </c>
    </row>
    <row r="451" spans="1:1" x14ac:dyDescent="0.25">
      <c r="A451" t="s">
        <v>758</v>
      </c>
    </row>
    <row r="452" spans="1:1" x14ac:dyDescent="0.25">
      <c r="A452" t="s">
        <v>759</v>
      </c>
    </row>
    <row r="453" spans="1:1" x14ac:dyDescent="0.25">
      <c r="A453" t="s">
        <v>663</v>
      </c>
    </row>
    <row r="454" spans="1:1" x14ac:dyDescent="0.25">
      <c r="A454" t="s">
        <v>664</v>
      </c>
    </row>
    <row r="455" spans="1:1" x14ac:dyDescent="0.25">
      <c r="A455" t="s">
        <v>760</v>
      </c>
    </row>
    <row r="456" spans="1:1" x14ac:dyDescent="0.25">
      <c r="A456" t="s">
        <v>666</v>
      </c>
    </row>
    <row r="457" spans="1:1" x14ac:dyDescent="0.25">
      <c r="A457" s="67" t="s">
        <v>667</v>
      </c>
    </row>
    <row r="458" spans="1:1" x14ac:dyDescent="0.25">
      <c r="A458" s="67" t="s">
        <v>668</v>
      </c>
    </row>
    <row r="459" spans="1:1" x14ac:dyDescent="0.25">
      <c r="A459" s="67" t="s">
        <v>669</v>
      </c>
    </row>
    <row r="460" spans="1:1" x14ac:dyDescent="0.25">
      <c r="A460" s="67" t="s">
        <v>670</v>
      </c>
    </row>
    <row r="461" spans="1:1" x14ac:dyDescent="0.25">
      <c r="A461" t="s">
        <v>671</v>
      </c>
    </row>
    <row r="462" spans="1:1" x14ac:dyDescent="0.25">
      <c r="A462" t="s">
        <v>672</v>
      </c>
    </row>
    <row r="463" spans="1:1" x14ac:dyDescent="0.25">
      <c r="A463" t="s">
        <v>673</v>
      </c>
    </row>
    <row r="464" spans="1:1" x14ac:dyDescent="0.25">
      <c r="A464" t="s">
        <v>674</v>
      </c>
    </row>
    <row r="465" spans="1:1" x14ac:dyDescent="0.25">
      <c r="A465" t="s">
        <v>675</v>
      </c>
    </row>
    <row r="466" spans="1:1" x14ac:dyDescent="0.25">
      <c r="A466" t="s">
        <v>676</v>
      </c>
    </row>
    <row r="467" spans="1:1" x14ac:dyDescent="0.25">
      <c r="A467" t="s">
        <v>677</v>
      </c>
    </row>
    <row r="468" spans="1:1" x14ac:dyDescent="0.25">
      <c r="A468" t="s">
        <v>678</v>
      </c>
    </row>
    <row r="469" spans="1:1" x14ac:dyDescent="0.25">
      <c r="A469" t="s">
        <v>679</v>
      </c>
    </row>
    <row r="470" spans="1:1" x14ac:dyDescent="0.25">
      <c r="A470" t="s">
        <v>680</v>
      </c>
    </row>
    <row r="471" spans="1:1" x14ac:dyDescent="0.25">
      <c r="A471" t="s">
        <v>681</v>
      </c>
    </row>
    <row r="472" spans="1:1" x14ac:dyDescent="0.25">
      <c r="A472" t="s">
        <v>682</v>
      </c>
    </row>
    <row r="473" spans="1:1" x14ac:dyDescent="0.25">
      <c r="A473" t="s">
        <v>683</v>
      </c>
    </row>
    <row r="474" spans="1:1" x14ac:dyDescent="0.25">
      <c r="A474" t="s">
        <v>684</v>
      </c>
    </row>
    <row r="475" spans="1:1" x14ac:dyDescent="0.25">
      <c r="A475" t="s">
        <v>685</v>
      </c>
    </row>
    <row r="476" spans="1:1" x14ac:dyDescent="0.25">
      <c r="A476" t="s">
        <v>686</v>
      </c>
    </row>
    <row r="477" spans="1:1" x14ac:dyDescent="0.25">
      <c r="A477" t="s">
        <v>687</v>
      </c>
    </row>
    <row r="478" spans="1:1" x14ac:dyDescent="0.25">
      <c r="A478" t="s">
        <v>688</v>
      </c>
    </row>
    <row r="479" spans="1:1" x14ac:dyDescent="0.25">
      <c r="A479" t="s">
        <v>689</v>
      </c>
    </row>
    <row r="480" spans="1:1" x14ac:dyDescent="0.25">
      <c r="A480" t="s">
        <v>690</v>
      </c>
    </row>
    <row r="481" spans="1:1" x14ac:dyDescent="0.25">
      <c r="A481" t="s">
        <v>691</v>
      </c>
    </row>
    <row r="482" spans="1:1" x14ac:dyDescent="0.25">
      <c r="A482" t="s">
        <v>692</v>
      </c>
    </row>
    <row r="483" spans="1:1" x14ac:dyDescent="0.25">
      <c r="A483" t="s">
        <v>693</v>
      </c>
    </row>
    <row r="484" spans="1:1" x14ac:dyDescent="0.25">
      <c r="A484" t="s">
        <v>694</v>
      </c>
    </row>
    <row r="485" spans="1:1" x14ac:dyDescent="0.25">
      <c r="A485" t="s">
        <v>695</v>
      </c>
    </row>
    <row r="486" spans="1:1" x14ac:dyDescent="0.25">
      <c r="A486" t="s">
        <v>696</v>
      </c>
    </row>
    <row r="487" spans="1:1" x14ac:dyDescent="0.25">
      <c r="A487" t="s">
        <v>697</v>
      </c>
    </row>
    <row r="488" spans="1:1" x14ac:dyDescent="0.25">
      <c r="A488" t="s">
        <v>698</v>
      </c>
    </row>
    <row r="489" spans="1:1" x14ac:dyDescent="0.25">
      <c r="A489" t="s">
        <v>699</v>
      </c>
    </row>
    <row r="490" spans="1:1" x14ac:dyDescent="0.25">
      <c r="A490" t="s">
        <v>700</v>
      </c>
    </row>
    <row r="491" spans="1:1" x14ac:dyDescent="0.25">
      <c r="A491" t="s">
        <v>761</v>
      </c>
    </row>
    <row r="492" spans="1:1" x14ac:dyDescent="0.25">
      <c r="A492" t="s">
        <v>702</v>
      </c>
    </row>
    <row r="493" spans="1:1" x14ac:dyDescent="0.25">
      <c r="A493" t="s">
        <v>762</v>
      </c>
    </row>
    <row r="494" spans="1:1" x14ac:dyDescent="0.25">
      <c r="A494" t="s">
        <v>704</v>
      </c>
    </row>
    <row r="495" spans="1:1" x14ac:dyDescent="0.25">
      <c r="A495" s="66" t="s">
        <v>763</v>
      </c>
    </row>
    <row r="496" spans="1:1" x14ac:dyDescent="0.25">
      <c r="A496" t="s">
        <v>764</v>
      </c>
    </row>
    <row r="497" spans="1:1" x14ac:dyDescent="0.25">
      <c r="A497" t="s">
        <v>765</v>
      </c>
    </row>
    <row r="498" spans="1:1" x14ac:dyDescent="0.25">
      <c r="A498" t="s">
        <v>766</v>
      </c>
    </row>
    <row r="499" spans="1:1" x14ac:dyDescent="0.25">
      <c r="A499" t="s">
        <v>767</v>
      </c>
    </row>
    <row r="500" spans="1:1" x14ac:dyDescent="0.25">
      <c r="A500" t="s">
        <v>768</v>
      </c>
    </row>
    <row r="501" spans="1:1" x14ac:dyDescent="0.25">
      <c r="A501" t="s">
        <v>769</v>
      </c>
    </row>
    <row r="502" spans="1:1" x14ac:dyDescent="0.25">
      <c r="A502" t="s">
        <v>770</v>
      </c>
    </row>
    <row r="503" spans="1:1" x14ac:dyDescent="0.25">
      <c r="A503" t="s">
        <v>771</v>
      </c>
    </row>
    <row r="504" spans="1:1" x14ac:dyDescent="0.25">
      <c r="A504" t="s">
        <v>772</v>
      </c>
    </row>
    <row r="505" spans="1:1" x14ac:dyDescent="0.25">
      <c r="A505" t="s">
        <v>773</v>
      </c>
    </row>
    <row r="506" spans="1:1" x14ac:dyDescent="0.25">
      <c r="A506" t="s">
        <v>774</v>
      </c>
    </row>
    <row r="507" spans="1:1" x14ac:dyDescent="0.25">
      <c r="A507" t="s">
        <v>775</v>
      </c>
    </row>
    <row r="508" spans="1:1" x14ac:dyDescent="0.25">
      <c r="A508" t="s">
        <v>776</v>
      </c>
    </row>
    <row r="509" spans="1:1" x14ac:dyDescent="0.25">
      <c r="A509" t="s">
        <v>777</v>
      </c>
    </row>
    <row r="510" spans="1:1" x14ac:dyDescent="0.25">
      <c r="A510" t="s">
        <v>778</v>
      </c>
    </row>
    <row r="511" spans="1:1" x14ac:dyDescent="0.25">
      <c r="A511" t="s">
        <v>779</v>
      </c>
    </row>
    <row r="512" spans="1:1" x14ac:dyDescent="0.25">
      <c r="A512" t="s">
        <v>780</v>
      </c>
    </row>
    <row r="513" spans="1:3" x14ac:dyDescent="0.25">
      <c r="A513" t="s">
        <v>781</v>
      </c>
    </row>
    <row r="514" spans="1:3" x14ac:dyDescent="0.25">
      <c r="A514" t="s">
        <v>782</v>
      </c>
    </row>
    <row r="515" spans="1:3" x14ac:dyDescent="0.25">
      <c r="A515" t="s">
        <v>783</v>
      </c>
    </row>
    <row r="516" spans="1:3" x14ac:dyDescent="0.25">
      <c r="A516" t="s">
        <v>784</v>
      </c>
    </row>
    <row r="517" spans="1:3" x14ac:dyDescent="0.25">
      <c r="A517" t="s">
        <v>785</v>
      </c>
    </row>
    <row r="518" spans="1:3" x14ac:dyDescent="0.25">
      <c r="A518" t="s">
        <v>786</v>
      </c>
    </row>
    <row r="519" spans="1:3" x14ac:dyDescent="0.25">
      <c r="A519" t="s">
        <v>787</v>
      </c>
    </row>
    <row r="520" spans="1:3" x14ac:dyDescent="0.25">
      <c r="A520" t="s">
        <v>788</v>
      </c>
    </row>
    <row r="521" spans="1:3" x14ac:dyDescent="0.25">
      <c r="A521" t="s">
        <v>789</v>
      </c>
    </row>
    <row r="522" spans="1:3" x14ac:dyDescent="0.25">
      <c r="A522" t="s">
        <v>790</v>
      </c>
    </row>
    <row r="523" spans="1:3" x14ac:dyDescent="0.25">
      <c r="A523" s="65" t="s">
        <v>13</v>
      </c>
      <c r="B523" s="3">
        <v>112</v>
      </c>
      <c r="C523" s="3" t="str">
        <f>DEC2HEX(B523)</f>
        <v>70</v>
      </c>
    </row>
    <row r="524" spans="1:3" x14ac:dyDescent="0.25">
      <c r="A524" s="65" t="s">
        <v>19</v>
      </c>
      <c r="B524" s="3">
        <v>0</v>
      </c>
      <c r="C524" s="3" t="str">
        <f t="shared" ref="C524:C587" si="0">DEC2HEX(B524)</f>
        <v>0</v>
      </c>
    </row>
    <row r="525" spans="1:3" x14ac:dyDescent="0.25">
      <c r="A525" s="65" t="s">
        <v>25</v>
      </c>
      <c r="B525" s="3">
        <v>52</v>
      </c>
      <c r="C525" s="3" t="str">
        <f t="shared" si="0"/>
        <v>34</v>
      </c>
    </row>
    <row r="526" spans="1:3" x14ac:dyDescent="0.25">
      <c r="A526" s="65" t="s">
        <v>30</v>
      </c>
      <c r="B526" s="3">
        <v>0</v>
      </c>
      <c r="C526" s="3" t="str">
        <f t="shared" si="0"/>
        <v>0</v>
      </c>
    </row>
    <row r="527" spans="1:3" x14ac:dyDescent="0.25">
      <c r="A527" s="65" t="s">
        <v>35</v>
      </c>
      <c r="B527" s="69">
        <v>33</v>
      </c>
      <c r="C527" s="69" t="str">
        <f t="shared" si="0"/>
        <v>21</v>
      </c>
    </row>
    <row r="528" spans="1:3" x14ac:dyDescent="0.25">
      <c r="A528" s="65" t="s">
        <v>40</v>
      </c>
      <c r="B528" s="69">
        <v>6</v>
      </c>
      <c r="C528" s="69" t="str">
        <f t="shared" si="0"/>
        <v>6</v>
      </c>
    </row>
    <row r="529" spans="1:3" x14ac:dyDescent="0.25">
      <c r="A529" s="65" t="s">
        <v>45</v>
      </c>
      <c r="B529" s="69">
        <v>0</v>
      </c>
      <c r="C529" s="69" t="str">
        <f t="shared" si="0"/>
        <v>0</v>
      </c>
    </row>
    <row r="530" spans="1:3" x14ac:dyDescent="0.25">
      <c r="A530" s="65" t="s">
        <v>50</v>
      </c>
      <c r="B530" s="69">
        <v>64</v>
      </c>
      <c r="C530" s="69" t="str">
        <f t="shared" si="0"/>
        <v>40</v>
      </c>
    </row>
    <row r="531" spans="1:3" x14ac:dyDescent="0.25">
      <c r="A531" s="65" t="s">
        <v>55</v>
      </c>
      <c r="B531" s="3">
        <v>0</v>
      </c>
      <c r="C531" s="3" t="str">
        <f t="shared" si="0"/>
        <v>0</v>
      </c>
    </row>
    <row r="532" spans="1:3" x14ac:dyDescent="0.25">
      <c r="A532" s="65" t="s">
        <v>60</v>
      </c>
      <c r="B532" s="3">
        <v>0</v>
      </c>
      <c r="C532" s="3" t="str">
        <f t="shared" si="0"/>
        <v>0</v>
      </c>
    </row>
    <row r="533" spans="1:3" x14ac:dyDescent="0.25">
      <c r="A533" s="65" t="s">
        <v>65</v>
      </c>
      <c r="B533" s="3">
        <v>0</v>
      </c>
      <c r="C533" s="3" t="str">
        <f t="shared" si="0"/>
        <v>0</v>
      </c>
    </row>
    <row r="534" spans="1:3" x14ac:dyDescent="0.25">
      <c r="A534" s="65" t="s">
        <v>70</v>
      </c>
      <c r="B534" s="3">
        <v>0</v>
      </c>
      <c r="C534" s="3" t="str">
        <f t="shared" si="0"/>
        <v>0</v>
      </c>
    </row>
    <row r="535" spans="1:3" x14ac:dyDescent="0.25">
      <c r="A535" s="65" t="s">
        <v>75</v>
      </c>
      <c r="B535" s="3">
        <v>0</v>
      </c>
      <c r="C535" s="3" t="str">
        <f t="shared" si="0"/>
        <v>0</v>
      </c>
    </row>
    <row r="536" spans="1:3" x14ac:dyDescent="0.25">
      <c r="A536" s="65" t="s">
        <v>80</v>
      </c>
      <c r="B536" s="3">
        <v>0</v>
      </c>
      <c r="C536" s="3" t="str">
        <f t="shared" si="0"/>
        <v>0</v>
      </c>
    </row>
    <row r="537" spans="1:3" x14ac:dyDescent="0.25">
      <c r="A537" s="65" t="s">
        <v>85</v>
      </c>
      <c r="B537" s="3">
        <v>0</v>
      </c>
      <c r="C537" s="3" t="str">
        <f t="shared" si="0"/>
        <v>0</v>
      </c>
    </row>
    <row r="538" spans="1:3" x14ac:dyDescent="0.25">
      <c r="A538" s="65" t="s">
        <v>90</v>
      </c>
      <c r="B538" s="3">
        <v>0</v>
      </c>
      <c r="C538" s="3" t="str">
        <f t="shared" si="0"/>
        <v>0</v>
      </c>
    </row>
    <row r="539" spans="1:3" x14ac:dyDescent="0.25">
      <c r="A539" s="65" t="s">
        <v>95</v>
      </c>
      <c r="B539" s="3">
        <v>0</v>
      </c>
      <c r="C539" s="3" t="str">
        <f t="shared" si="0"/>
        <v>0</v>
      </c>
    </row>
    <row r="540" spans="1:3" x14ac:dyDescent="0.25">
      <c r="A540" s="65" t="s">
        <v>100</v>
      </c>
      <c r="B540" s="3">
        <v>0</v>
      </c>
      <c r="C540" s="3" t="str">
        <f t="shared" si="0"/>
        <v>0</v>
      </c>
    </row>
    <row r="541" spans="1:3" x14ac:dyDescent="0.25">
      <c r="A541" s="65" t="s">
        <v>105</v>
      </c>
      <c r="B541" s="3">
        <v>0</v>
      </c>
      <c r="C541" s="3" t="str">
        <f t="shared" si="0"/>
        <v>0</v>
      </c>
    </row>
    <row r="542" spans="1:3" x14ac:dyDescent="0.25">
      <c r="A542" s="65" t="s">
        <v>110</v>
      </c>
      <c r="B542" s="3">
        <v>0</v>
      </c>
      <c r="C542" s="3" t="str">
        <f t="shared" si="0"/>
        <v>0</v>
      </c>
    </row>
    <row r="543" spans="1:3" x14ac:dyDescent="0.25">
      <c r="A543" s="65" t="s">
        <v>115</v>
      </c>
      <c r="B543" s="3">
        <v>0</v>
      </c>
      <c r="C543" s="3" t="str">
        <f t="shared" si="0"/>
        <v>0</v>
      </c>
    </row>
    <row r="544" spans="1:3" x14ac:dyDescent="0.25">
      <c r="A544" s="65" t="s">
        <v>120</v>
      </c>
      <c r="B544" s="3">
        <v>0</v>
      </c>
      <c r="C544" s="3" t="str">
        <f t="shared" si="0"/>
        <v>0</v>
      </c>
    </row>
    <row r="545" spans="1:3" x14ac:dyDescent="0.25">
      <c r="A545" s="65" t="s">
        <v>125</v>
      </c>
      <c r="B545" s="3">
        <v>0</v>
      </c>
      <c r="C545" s="3" t="str">
        <f t="shared" si="0"/>
        <v>0</v>
      </c>
    </row>
    <row r="546" spans="1:3" x14ac:dyDescent="0.25">
      <c r="A546" s="65" t="s">
        <v>130</v>
      </c>
      <c r="B546" s="3">
        <v>0</v>
      </c>
      <c r="C546" s="3" t="str">
        <f t="shared" si="0"/>
        <v>0</v>
      </c>
    </row>
    <row r="547" spans="1:3" x14ac:dyDescent="0.25">
      <c r="A547" s="65" t="s">
        <v>135</v>
      </c>
      <c r="B547" s="3">
        <v>0</v>
      </c>
      <c r="C547" s="3" t="str">
        <f t="shared" si="0"/>
        <v>0</v>
      </c>
    </row>
    <row r="548" spans="1:3" x14ac:dyDescent="0.25">
      <c r="A548" s="65" t="s">
        <v>142</v>
      </c>
      <c r="B548" s="3">
        <v>0</v>
      </c>
      <c r="C548" s="3" t="str">
        <f t="shared" si="0"/>
        <v>0</v>
      </c>
    </row>
    <row r="549" spans="1:3" x14ac:dyDescent="0.25">
      <c r="A549" s="65" t="s">
        <v>149</v>
      </c>
      <c r="B549" s="3">
        <v>0</v>
      </c>
      <c r="C549" s="3" t="str">
        <f t="shared" si="0"/>
        <v>0</v>
      </c>
    </row>
    <row r="550" spans="1:3" x14ac:dyDescent="0.25">
      <c r="A550" s="65" t="s">
        <v>155</v>
      </c>
      <c r="B550" s="3">
        <v>0</v>
      </c>
      <c r="C550" s="3" t="str">
        <f t="shared" si="0"/>
        <v>0</v>
      </c>
    </row>
    <row r="551" spans="1:3" x14ac:dyDescent="0.25">
      <c r="A551" s="65" t="s">
        <v>160</v>
      </c>
      <c r="B551" s="3">
        <v>0</v>
      </c>
      <c r="C551" s="3" t="str">
        <f t="shared" si="0"/>
        <v>0</v>
      </c>
    </row>
    <row r="552" spans="1:3" x14ac:dyDescent="0.25">
      <c r="A552" s="65" t="s">
        <v>165</v>
      </c>
      <c r="B552" s="3">
        <v>0</v>
      </c>
      <c r="C552" s="3" t="str">
        <f t="shared" si="0"/>
        <v>0</v>
      </c>
    </row>
    <row r="553" spans="1:3" x14ac:dyDescent="0.25">
      <c r="A553" s="65" t="s">
        <v>171</v>
      </c>
      <c r="B553" s="3">
        <v>2</v>
      </c>
      <c r="C553" s="3" t="str">
        <f t="shared" si="0"/>
        <v>2</v>
      </c>
    </row>
    <row r="554" spans="1:3" x14ac:dyDescent="0.25">
      <c r="A554" s="65" t="s">
        <v>176</v>
      </c>
      <c r="B554" s="3">
        <v>0</v>
      </c>
      <c r="C554" s="3" t="str">
        <f t="shared" si="0"/>
        <v>0</v>
      </c>
    </row>
    <row r="555" spans="1:3" x14ac:dyDescent="0.25">
      <c r="A555" s="65" t="s">
        <v>182</v>
      </c>
      <c r="B555" s="3">
        <v>161</v>
      </c>
      <c r="C555" s="3" t="str">
        <f t="shared" si="0"/>
        <v>A1</v>
      </c>
    </row>
    <row r="556" spans="1:3" x14ac:dyDescent="0.25">
      <c r="A556" s="65" t="s">
        <v>187</v>
      </c>
      <c r="B556" s="3">
        <v>0</v>
      </c>
      <c r="C556" s="3" t="str">
        <f t="shared" si="0"/>
        <v>0</v>
      </c>
    </row>
    <row r="557" spans="1:3" x14ac:dyDescent="0.25">
      <c r="A557" s="65" t="s">
        <v>193</v>
      </c>
      <c r="B557" s="3">
        <v>4</v>
      </c>
      <c r="C557" s="3" t="str">
        <f t="shared" si="0"/>
        <v>4</v>
      </c>
    </row>
    <row r="558" spans="1:3" x14ac:dyDescent="0.25">
      <c r="A558" s="65" t="s">
        <v>198</v>
      </c>
      <c r="B558" s="3">
        <v>0</v>
      </c>
      <c r="C558" s="3" t="str">
        <f t="shared" si="0"/>
        <v>0</v>
      </c>
    </row>
    <row r="559" spans="1:3" x14ac:dyDescent="0.25">
      <c r="A559" s="65" t="s">
        <v>204</v>
      </c>
      <c r="B559" s="3">
        <v>215</v>
      </c>
      <c r="C559" s="3" t="str">
        <f t="shared" si="0"/>
        <v>D7</v>
      </c>
    </row>
    <row r="560" spans="1:3" x14ac:dyDescent="0.25">
      <c r="A560" s="65" t="s">
        <v>209</v>
      </c>
      <c r="B560" s="3">
        <v>66</v>
      </c>
      <c r="C560" s="3" t="str">
        <f t="shared" si="0"/>
        <v>42</v>
      </c>
    </row>
    <row r="561" spans="1:6" x14ac:dyDescent="0.25">
      <c r="A561" s="65" t="s">
        <v>214</v>
      </c>
      <c r="B561" s="3">
        <v>247</v>
      </c>
      <c r="C561" s="3" t="str">
        <f t="shared" si="0"/>
        <v>F7</v>
      </c>
    </row>
    <row r="562" spans="1:6" x14ac:dyDescent="0.25">
      <c r="A562" s="65" t="s">
        <v>219</v>
      </c>
      <c r="B562" s="3">
        <v>255</v>
      </c>
      <c r="C562" s="3" t="str">
        <f t="shared" si="0"/>
        <v>FF</v>
      </c>
    </row>
    <row r="563" spans="1:6" x14ac:dyDescent="0.25">
      <c r="A563" s="65" t="s">
        <v>226</v>
      </c>
      <c r="B563" s="3">
        <v>177</v>
      </c>
      <c r="C563" s="3" t="str">
        <f t="shared" si="0"/>
        <v>B1</v>
      </c>
    </row>
    <row r="564" spans="1:6" x14ac:dyDescent="0.25">
      <c r="A564" s="65" t="s">
        <v>231</v>
      </c>
      <c r="B564" s="3">
        <v>0</v>
      </c>
      <c r="C564" s="3" t="str">
        <f t="shared" si="0"/>
        <v>0</v>
      </c>
    </row>
    <row r="565" spans="1:6" x14ac:dyDescent="0.25">
      <c r="A565" s="65" t="s">
        <v>236</v>
      </c>
      <c r="B565" s="3">
        <v>32</v>
      </c>
      <c r="C565" s="3" t="str">
        <f t="shared" si="0"/>
        <v>20</v>
      </c>
    </row>
    <row r="566" spans="1:6" x14ac:dyDescent="0.25">
      <c r="A566" s="65" t="s">
        <v>241</v>
      </c>
      <c r="B566" s="3">
        <v>0</v>
      </c>
      <c r="C566" s="3" t="str">
        <f t="shared" si="0"/>
        <v>0</v>
      </c>
    </row>
    <row r="567" spans="1:6" x14ac:dyDescent="0.25">
      <c r="A567" s="65" t="s">
        <v>246</v>
      </c>
      <c r="B567" s="3">
        <v>117</v>
      </c>
      <c r="C567" s="3" t="str">
        <f t="shared" si="0"/>
        <v>75</v>
      </c>
      <c r="D567" t="s">
        <v>791</v>
      </c>
    </row>
    <row r="568" spans="1:6" x14ac:dyDescent="0.25">
      <c r="A568" s="65" t="s">
        <v>251</v>
      </c>
      <c r="B568" s="3">
        <v>32</v>
      </c>
      <c r="C568" s="3" t="str">
        <f t="shared" si="0"/>
        <v>20</v>
      </c>
      <c r="D568" t="s">
        <v>791</v>
      </c>
    </row>
    <row r="569" spans="1:6" x14ac:dyDescent="0.25">
      <c r="A569" s="65" t="s">
        <v>258</v>
      </c>
      <c r="B569" s="3">
        <v>76</v>
      </c>
      <c r="C569" s="69" t="str">
        <f t="shared" si="0"/>
        <v>4C</v>
      </c>
      <c r="D569" t="s">
        <v>412</v>
      </c>
      <c r="F569" t="s">
        <v>792</v>
      </c>
    </row>
    <row r="570" spans="1:6" x14ac:dyDescent="0.25">
      <c r="A570" s="65" t="s">
        <v>264</v>
      </c>
      <c r="B570" s="3">
        <v>13</v>
      </c>
      <c r="C570" s="3" t="str">
        <f t="shared" si="0"/>
        <v>D</v>
      </c>
    </row>
    <row r="571" spans="1:6" x14ac:dyDescent="0.25">
      <c r="A571" s="65" t="s">
        <v>271</v>
      </c>
      <c r="B571" s="3">
        <v>145</v>
      </c>
      <c r="C571" s="3" t="str">
        <f t="shared" si="0"/>
        <v>91</v>
      </c>
    </row>
    <row r="572" spans="1:6" x14ac:dyDescent="0.25">
      <c r="A572" s="65" t="s">
        <v>278</v>
      </c>
      <c r="B572" s="3">
        <v>23</v>
      </c>
      <c r="C572" s="3" t="str">
        <f t="shared" si="0"/>
        <v>17</v>
      </c>
      <c r="D572" t="s">
        <v>414</v>
      </c>
    </row>
    <row r="573" spans="1:6" x14ac:dyDescent="0.25">
      <c r="A573" s="65" t="s">
        <v>284</v>
      </c>
      <c r="B573" s="3">
        <v>72</v>
      </c>
      <c r="C573" s="3" t="str">
        <f t="shared" si="0"/>
        <v>48</v>
      </c>
      <c r="D573" s="52" t="str">
        <f t="shared" ref="D573:D592" si="1">CHAR(BIN2DEC(HEX2BIN(C573,8)))</f>
        <v>H</v>
      </c>
    </row>
    <row r="574" spans="1:6" x14ac:dyDescent="0.25">
      <c r="A574" s="65" t="s">
        <v>288</v>
      </c>
      <c r="B574" s="3">
        <v>101</v>
      </c>
      <c r="C574" s="3" t="str">
        <f t="shared" si="0"/>
        <v>65</v>
      </c>
      <c r="D574" s="52" t="str">
        <f t="shared" si="1"/>
        <v>e</v>
      </c>
    </row>
    <row r="575" spans="1:6" x14ac:dyDescent="0.25">
      <c r="A575" s="65" t="s">
        <v>293</v>
      </c>
      <c r="B575" s="3">
        <v>97</v>
      </c>
      <c r="C575" s="3" t="str">
        <f t="shared" si="0"/>
        <v>61</v>
      </c>
      <c r="D575" s="52" t="str">
        <f t="shared" si="1"/>
        <v>a</v>
      </c>
    </row>
    <row r="576" spans="1:6" x14ac:dyDescent="0.25">
      <c r="A576" s="65" t="s">
        <v>297</v>
      </c>
      <c r="B576" s="3">
        <v>114</v>
      </c>
      <c r="C576" s="3" t="str">
        <f t="shared" si="0"/>
        <v>72</v>
      </c>
      <c r="D576" s="52" t="str">
        <f t="shared" si="1"/>
        <v>r</v>
      </c>
    </row>
    <row r="577" spans="1:4" x14ac:dyDescent="0.25">
      <c r="A577" s="65" t="s">
        <v>302</v>
      </c>
      <c r="B577" s="3">
        <v>116</v>
      </c>
      <c r="C577" s="3" t="str">
        <f t="shared" si="0"/>
        <v>74</v>
      </c>
      <c r="D577" s="52" t="str">
        <f t="shared" si="1"/>
        <v>t</v>
      </c>
    </row>
    <row r="578" spans="1:4" x14ac:dyDescent="0.25">
      <c r="A578" s="65" t="s">
        <v>307</v>
      </c>
      <c r="B578" s="3">
        <v>98</v>
      </c>
      <c r="C578" s="3" t="str">
        <f t="shared" si="0"/>
        <v>62</v>
      </c>
      <c r="D578" s="52" t="str">
        <f t="shared" si="1"/>
        <v>b</v>
      </c>
    </row>
    <row r="579" spans="1:4" x14ac:dyDescent="0.25">
      <c r="A579" s="65" t="s">
        <v>312</v>
      </c>
      <c r="B579" s="3">
        <v>101</v>
      </c>
      <c r="C579" s="3" t="str">
        <f t="shared" si="0"/>
        <v>65</v>
      </c>
      <c r="D579" s="52" t="str">
        <f t="shared" si="1"/>
        <v>e</v>
      </c>
    </row>
    <row r="580" spans="1:4" x14ac:dyDescent="0.25">
      <c r="A580" s="65" t="s">
        <v>316</v>
      </c>
      <c r="B580" s="3">
        <v>97</v>
      </c>
      <c r="C580" s="3" t="str">
        <f t="shared" si="0"/>
        <v>61</v>
      </c>
      <c r="D580" s="52" t="str">
        <f t="shared" si="1"/>
        <v>a</v>
      </c>
    </row>
    <row r="581" spans="1:4" x14ac:dyDescent="0.25">
      <c r="A581" s="65" t="s">
        <v>321</v>
      </c>
      <c r="B581" s="3">
        <v>116</v>
      </c>
      <c r="C581" s="3" t="str">
        <f t="shared" si="0"/>
        <v>74</v>
      </c>
      <c r="D581" s="52" t="str">
        <f t="shared" si="1"/>
        <v>t</v>
      </c>
    </row>
    <row r="582" spans="1:4" x14ac:dyDescent="0.25">
      <c r="A582" s="65" t="s">
        <v>325</v>
      </c>
      <c r="B582" s="3">
        <v>95</v>
      </c>
      <c r="C582" s="3" t="str">
        <f t="shared" si="0"/>
        <v>5F</v>
      </c>
      <c r="D582" s="52" t="str">
        <f t="shared" si="1"/>
        <v>_</v>
      </c>
    </row>
    <row r="583" spans="1:4" x14ac:dyDescent="0.25">
      <c r="A583" s="65" t="s">
        <v>329</v>
      </c>
      <c r="B583" s="3">
        <v>80</v>
      </c>
      <c r="C583" s="3" t="str">
        <f t="shared" si="0"/>
        <v>50</v>
      </c>
      <c r="D583" s="52" t="str">
        <f t="shared" si="1"/>
        <v>P</v>
      </c>
    </row>
    <row r="584" spans="1:4" x14ac:dyDescent="0.25">
      <c r="A584" s="65" t="s">
        <v>333</v>
      </c>
      <c r="B584" s="3">
        <v>76</v>
      </c>
      <c r="C584" s="3" t="str">
        <f t="shared" si="0"/>
        <v>4C</v>
      </c>
      <c r="D584" s="52" t="str">
        <f t="shared" si="1"/>
        <v>L</v>
      </c>
    </row>
    <row r="585" spans="1:4" x14ac:dyDescent="0.25">
      <c r="A585" s="65" t="s">
        <v>338</v>
      </c>
      <c r="B585" s="3">
        <v>67</v>
      </c>
      <c r="C585" s="3" t="str">
        <f t="shared" si="0"/>
        <v>43</v>
      </c>
      <c r="D585" s="52" t="str">
        <f t="shared" si="1"/>
        <v>C</v>
      </c>
    </row>
    <row r="586" spans="1:4" x14ac:dyDescent="0.25">
      <c r="A586" s="65" t="s">
        <v>343</v>
      </c>
      <c r="B586" s="3">
        <v>95</v>
      </c>
      <c r="C586" s="3" t="str">
        <f t="shared" si="0"/>
        <v>5F</v>
      </c>
      <c r="D586" s="52" t="str">
        <f t="shared" si="1"/>
        <v>_</v>
      </c>
    </row>
    <row r="587" spans="1:4" x14ac:dyDescent="0.25">
      <c r="A587" s="65" t="s">
        <v>347</v>
      </c>
      <c r="B587" s="3">
        <v>84</v>
      </c>
      <c r="C587" s="3" t="str">
        <f t="shared" si="0"/>
        <v>54</v>
      </c>
      <c r="D587" s="52" t="str">
        <f t="shared" si="1"/>
        <v>T</v>
      </c>
    </row>
    <row r="588" spans="1:4" x14ac:dyDescent="0.25">
      <c r="A588" s="65" t="s">
        <v>351</v>
      </c>
      <c r="B588" s="3">
        <v>111</v>
      </c>
      <c r="C588" s="3" t="str">
        <f t="shared" ref="C588:C598" si="2">DEC2HEX(B588)</f>
        <v>6F</v>
      </c>
      <c r="D588" s="52" t="str">
        <f t="shared" si="1"/>
        <v>o</v>
      </c>
    </row>
    <row r="589" spans="1:4" x14ac:dyDescent="0.25">
      <c r="A589" s="65" t="s">
        <v>355</v>
      </c>
      <c r="B589" s="3">
        <v>95</v>
      </c>
      <c r="C589" s="3" t="str">
        <f t="shared" si="2"/>
        <v>5F</v>
      </c>
      <c r="D589" s="52" t="str">
        <f t="shared" si="1"/>
        <v>_</v>
      </c>
    </row>
    <row r="590" spans="1:4" x14ac:dyDescent="0.25">
      <c r="A590" s="65" t="s">
        <v>359</v>
      </c>
      <c r="B590" s="3">
        <v>83</v>
      </c>
      <c r="C590" s="3" t="str">
        <f t="shared" si="2"/>
        <v>53</v>
      </c>
      <c r="D590" s="52" t="str">
        <f t="shared" si="1"/>
        <v>S</v>
      </c>
    </row>
    <row r="591" spans="1:4" x14ac:dyDescent="0.25">
      <c r="A591" s="65" t="s">
        <v>363</v>
      </c>
      <c r="B591" s="3">
        <v>101</v>
      </c>
      <c r="C591" s="3" t="str">
        <f t="shared" si="2"/>
        <v>65</v>
      </c>
      <c r="D591" s="52" t="str">
        <f t="shared" si="1"/>
        <v>e</v>
      </c>
    </row>
    <row r="592" spans="1:4" x14ac:dyDescent="0.25">
      <c r="A592" s="65" t="s">
        <v>367</v>
      </c>
      <c r="B592" s="3">
        <v>114</v>
      </c>
      <c r="C592" s="3" t="str">
        <f t="shared" si="2"/>
        <v>72</v>
      </c>
      <c r="D592" s="52" t="str">
        <f t="shared" si="1"/>
        <v>r</v>
      </c>
    </row>
    <row r="593" spans="1:4" x14ac:dyDescent="0.25">
      <c r="A593" s="65" t="s">
        <v>371</v>
      </c>
      <c r="B593" s="3">
        <v>118</v>
      </c>
      <c r="C593" s="3" t="str">
        <f t="shared" si="2"/>
        <v>76</v>
      </c>
      <c r="D593" s="52" t="str">
        <f>CHAR(BIN2DEC(HEX2BIN(C593,8)))</f>
        <v>v</v>
      </c>
    </row>
    <row r="594" spans="1:4" x14ac:dyDescent="0.25">
      <c r="A594" s="65" t="s">
        <v>374</v>
      </c>
      <c r="B594" s="3">
        <v>101</v>
      </c>
      <c r="C594" s="3" t="str">
        <f t="shared" si="2"/>
        <v>65</v>
      </c>
      <c r="D594" s="52" t="str">
        <f>CHAR(BIN2DEC(HEX2BIN(C594,8)))</f>
        <v>e</v>
      </c>
    </row>
    <row r="595" spans="1:4" x14ac:dyDescent="0.25">
      <c r="A595" s="65" t="s">
        <v>377</v>
      </c>
      <c r="B595" s="3">
        <v>114</v>
      </c>
      <c r="C595" s="3" t="str">
        <f t="shared" si="2"/>
        <v>72</v>
      </c>
      <c r="D595" s="52" t="str">
        <f t="shared" ref="D595" si="3">CHAR(BIN2DEC(HEX2BIN(C595,8)))</f>
        <v>r</v>
      </c>
    </row>
    <row r="596" spans="1:4" x14ac:dyDescent="0.25">
      <c r="A596" s="65" t="s">
        <v>380</v>
      </c>
      <c r="B596" s="3">
        <v>0</v>
      </c>
      <c r="C596" s="3" t="str">
        <f t="shared" si="2"/>
        <v>0</v>
      </c>
    </row>
    <row r="597" spans="1:4" x14ac:dyDescent="0.25">
      <c r="A597" s="65" t="s">
        <v>384</v>
      </c>
      <c r="B597" s="3">
        <v>1</v>
      </c>
      <c r="C597" s="3" t="str">
        <f t="shared" si="2"/>
        <v>1</v>
      </c>
    </row>
    <row r="598" spans="1:4" x14ac:dyDescent="0.25">
      <c r="A598" s="65" t="s">
        <v>386</v>
      </c>
      <c r="B598" s="3">
        <v>0</v>
      </c>
      <c r="C598" s="3" t="str">
        <f t="shared" si="2"/>
        <v>0</v>
      </c>
    </row>
    <row r="599" spans="1:4" x14ac:dyDescent="0.25">
      <c r="B599" s="3" t="s">
        <v>793</v>
      </c>
      <c r="C599" s="3" t="s">
        <v>7</v>
      </c>
    </row>
    <row r="600" spans="1:4" x14ac:dyDescent="0.25">
      <c r="A600" s="67" t="s">
        <v>14</v>
      </c>
      <c r="B600" s="3">
        <v>112</v>
      </c>
      <c r="C600" s="3" t="str">
        <f>DEC2HEX(B600)</f>
        <v>70</v>
      </c>
    </row>
    <row r="601" spans="1:4" x14ac:dyDescent="0.25">
      <c r="A601" s="67" t="s">
        <v>20</v>
      </c>
      <c r="B601" s="3">
        <v>0</v>
      </c>
      <c r="C601" s="3" t="str">
        <f t="shared" ref="C601:C655" si="4">DEC2HEX(B601)</f>
        <v>0</v>
      </c>
    </row>
    <row r="602" spans="1:4" x14ac:dyDescent="0.25">
      <c r="A602" s="67" t="s">
        <v>26</v>
      </c>
      <c r="B602" s="3">
        <v>32</v>
      </c>
      <c r="C602" s="3" t="str">
        <f t="shared" si="4"/>
        <v>20</v>
      </c>
    </row>
    <row r="603" spans="1:4" x14ac:dyDescent="0.25">
      <c r="A603" s="67" t="s">
        <v>31</v>
      </c>
      <c r="B603" s="3">
        <v>0</v>
      </c>
      <c r="C603" s="3" t="str">
        <f t="shared" si="4"/>
        <v>0</v>
      </c>
    </row>
    <row r="604" spans="1:4" x14ac:dyDescent="0.25">
      <c r="A604" s="67" t="s">
        <v>36</v>
      </c>
      <c r="B604" s="3">
        <v>33</v>
      </c>
      <c r="C604" s="3" t="str">
        <f t="shared" si="4"/>
        <v>21</v>
      </c>
    </row>
    <row r="605" spans="1:4" x14ac:dyDescent="0.25">
      <c r="A605" s="67" t="s">
        <v>41</v>
      </c>
      <c r="B605" s="3">
        <v>6</v>
      </c>
      <c r="C605" s="3" t="str">
        <f t="shared" si="4"/>
        <v>6</v>
      </c>
    </row>
    <row r="606" spans="1:4" x14ac:dyDescent="0.25">
      <c r="A606" s="67" t="s">
        <v>46</v>
      </c>
      <c r="B606" s="3">
        <v>0</v>
      </c>
      <c r="C606" s="3" t="str">
        <f t="shared" si="4"/>
        <v>0</v>
      </c>
    </row>
    <row r="607" spans="1:4" x14ac:dyDescent="0.25">
      <c r="A607" s="67" t="s">
        <v>51</v>
      </c>
      <c r="B607" s="3">
        <v>64</v>
      </c>
      <c r="C607" s="3" t="str">
        <f t="shared" si="4"/>
        <v>40</v>
      </c>
    </row>
    <row r="608" spans="1:4" x14ac:dyDescent="0.25">
      <c r="A608" s="67" t="s">
        <v>56</v>
      </c>
      <c r="B608" s="3">
        <v>0</v>
      </c>
      <c r="C608" s="3" t="str">
        <f t="shared" si="4"/>
        <v>0</v>
      </c>
    </row>
    <row r="609" spans="1:3" x14ac:dyDescent="0.25">
      <c r="A609" s="67" t="s">
        <v>61</v>
      </c>
      <c r="B609" s="3">
        <v>0</v>
      </c>
      <c r="C609" s="3" t="str">
        <f t="shared" si="4"/>
        <v>0</v>
      </c>
    </row>
    <row r="610" spans="1:3" x14ac:dyDescent="0.25">
      <c r="A610" s="67" t="s">
        <v>66</v>
      </c>
      <c r="B610" s="3">
        <v>0</v>
      </c>
      <c r="C610" s="3" t="str">
        <f t="shared" si="4"/>
        <v>0</v>
      </c>
    </row>
    <row r="611" spans="1:3" x14ac:dyDescent="0.25">
      <c r="A611" s="67" t="s">
        <v>71</v>
      </c>
      <c r="B611" s="3">
        <v>0</v>
      </c>
      <c r="C611" s="3" t="str">
        <f t="shared" si="4"/>
        <v>0</v>
      </c>
    </row>
    <row r="612" spans="1:3" x14ac:dyDescent="0.25">
      <c r="A612" s="67" t="s">
        <v>76</v>
      </c>
      <c r="B612" s="3">
        <v>0</v>
      </c>
      <c r="C612" s="3" t="str">
        <f t="shared" si="4"/>
        <v>0</v>
      </c>
    </row>
    <row r="613" spans="1:3" x14ac:dyDescent="0.25">
      <c r="A613" s="67" t="s">
        <v>81</v>
      </c>
      <c r="B613" s="3">
        <v>0</v>
      </c>
      <c r="C613" s="3" t="str">
        <f t="shared" si="4"/>
        <v>0</v>
      </c>
    </row>
    <row r="614" spans="1:3" x14ac:dyDescent="0.25">
      <c r="A614" s="67" t="s">
        <v>86</v>
      </c>
      <c r="B614" s="3">
        <v>0</v>
      </c>
      <c r="C614" s="3" t="str">
        <f t="shared" si="4"/>
        <v>0</v>
      </c>
    </row>
    <row r="615" spans="1:3" x14ac:dyDescent="0.25">
      <c r="A615" s="67" t="s">
        <v>91</v>
      </c>
      <c r="B615" s="3">
        <v>0</v>
      </c>
      <c r="C615" s="3" t="str">
        <f t="shared" si="4"/>
        <v>0</v>
      </c>
    </row>
    <row r="616" spans="1:3" x14ac:dyDescent="0.25">
      <c r="A616" s="67" t="s">
        <v>96</v>
      </c>
      <c r="B616" s="3">
        <v>0</v>
      </c>
      <c r="C616" s="3" t="str">
        <f t="shared" si="4"/>
        <v>0</v>
      </c>
    </row>
    <row r="617" spans="1:3" x14ac:dyDescent="0.25">
      <c r="A617" s="67" t="s">
        <v>101</v>
      </c>
      <c r="B617" s="3">
        <v>0</v>
      </c>
      <c r="C617" s="3" t="str">
        <f t="shared" si="4"/>
        <v>0</v>
      </c>
    </row>
    <row r="618" spans="1:3" x14ac:dyDescent="0.25">
      <c r="A618" s="67" t="s">
        <v>106</v>
      </c>
      <c r="B618" s="3">
        <v>0</v>
      </c>
      <c r="C618" s="3" t="str">
        <f t="shared" si="4"/>
        <v>0</v>
      </c>
    </row>
    <row r="619" spans="1:3" x14ac:dyDescent="0.25">
      <c r="A619" s="67" t="s">
        <v>111</v>
      </c>
      <c r="B619" s="3">
        <v>0</v>
      </c>
      <c r="C619" s="3" t="str">
        <f t="shared" si="4"/>
        <v>0</v>
      </c>
    </row>
    <row r="620" spans="1:3" x14ac:dyDescent="0.25">
      <c r="A620" s="67" t="s">
        <v>116</v>
      </c>
      <c r="B620" s="3">
        <v>0</v>
      </c>
      <c r="C620" s="3" t="str">
        <f t="shared" si="4"/>
        <v>0</v>
      </c>
    </row>
    <row r="621" spans="1:3" x14ac:dyDescent="0.25">
      <c r="A621" s="67" t="s">
        <v>121</v>
      </c>
      <c r="B621" s="3">
        <v>0</v>
      </c>
      <c r="C621" s="3" t="str">
        <f t="shared" si="4"/>
        <v>0</v>
      </c>
    </row>
    <row r="622" spans="1:3" x14ac:dyDescent="0.25">
      <c r="A622" s="67" t="s">
        <v>126</v>
      </c>
      <c r="B622" s="3">
        <v>0</v>
      </c>
      <c r="C622" s="3" t="str">
        <f t="shared" si="4"/>
        <v>0</v>
      </c>
    </row>
    <row r="623" spans="1:3" x14ac:dyDescent="0.25">
      <c r="A623" s="67" t="s">
        <v>131</v>
      </c>
      <c r="B623" s="3">
        <v>0</v>
      </c>
      <c r="C623" s="3" t="str">
        <f t="shared" si="4"/>
        <v>0</v>
      </c>
    </row>
    <row r="624" spans="1:3" x14ac:dyDescent="0.25">
      <c r="A624" s="67" t="s">
        <v>136</v>
      </c>
      <c r="B624" s="3">
        <v>0</v>
      </c>
      <c r="C624" s="3" t="str">
        <f t="shared" si="4"/>
        <v>0</v>
      </c>
    </row>
    <row r="625" spans="1:4" x14ac:dyDescent="0.25">
      <c r="A625" s="67" t="s">
        <v>143</v>
      </c>
      <c r="B625" s="3">
        <v>0</v>
      </c>
      <c r="C625" s="3" t="str">
        <f t="shared" si="4"/>
        <v>0</v>
      </c>
    </row>
    <row r="626" spans="1:4" x14ac:dyDescent="0.25">
      <c r="A626" s="67" t="s">
        <v>150</v>
      </c>
      <c r="B626" s="3">
        <v>0</v>
      </c>
      <c r="C626" s="3" t="str">
        <f t="shared" si="4"/>
        <v>0</v>
      </c>
    </row>
    <row r="627" spans="1:4" x14ac:dyDescent="0.25">
      <c r="A627" s="67" t="s">
        <v>156</v>
      </c>
      <c r="B627" s="3">
        <v>0</v>
      </c>
      <c r="C627" s="3" t="str">
        <f t="shared" si="4"/>
        <v>0</v>
      </c>
    </row>
    <row r="628" spans="1:4" x14ac:dyDescent="0.25">
      <c r="A628" s="67" t="s">
        <v>161</v>
      </c>
      <c r="B628" s="3">
        <v>0</v>
      </c>
      <c r="C628" s="3" t="str">
        <f t="shared" si="4"/>
        <v>0</v>
      </c>
    </row>
    <row r="629" spans="1:4" x14ac:dyDescent="0.25">
      <c r="A629" s="67" t="s">
        <v>166</v>
      </c>
      <c r="B629" s="3">
        <v>0</v>
      </c>
      <c r="C629" s="3" t="str">
        <f t="shared" si="4"/>
        <v>0</v>
      </c>
    </row>
    <row r="630" spans="1:4" x14ac:dyDescent="0.25">
      <c r="A630" s="67" t="s">
        <v>172</v>
      </c>
      <c r="B630" s="3">
        <v>2</v>
      </c>
      <c r="C630" s="3" t="str">
        <f t="shared" si="4"/>
        <v>2</v>
      </c>
    </row>
    <row r="631" spans="1:4" x14ac:dyDescent="0.25">
      <c r="A631" s="67" t="s">
        <v>177</v>
      </c>
      <c r="B631" s="3">
        <v>0</v>
      </c>
      <c r="C631" s="3" t="str">
        <f t="shared" si="4"/>
        <v>0</v>
      </c>
    </row>
    <row r="632" spans="1:4" x14ac:dyDescent="0.25">
      <c r="A632" s="67" t="s">
        <v>183</v>
      </c>
      <c r="B632" s="3">
        <v>161</v>
      </c>
      <c r="C632" s="3" t="str">
        <f t="shared" si="4"/>
        <v>A1</v>
      </c>
    </row>
    <row r="633" spans="1:4" x14ac:dyDescent="0.25">
      <c r="A633" s="67" t="s">
        <v>188</v>
      </c>
      <c r="B633" s="3">
        <v>0</v>
      </c>
      <c r="C633" s="3" t="str">
        <f t="shared" si="4"/>
        <v>0</v>
      </c>
    </row>
    <row r="634" spans="1:4" x14ac:dyDescent="0.25">
      <c r="A634" s="67" t="s">
        <v>194</v>
      </c>
      <c r="B634" s="3">
        <v>4</v>
      </c>
      <c r="C634" s="3" t="str">
        <f t="shared" si="4"/>
        <v>4</v>
      </c>
    </row>
    <row r="635" spans="1:4" x14ac:dyDescent="0.25">
      <c r="A635" s="67" t="s">
        <v>199</v>
      </c>
      <c r="B635" s="3">
        <v>0</v>
      </c>
      <c r="C635" s="3" t="str">
        <f t="shared" si="4"/>
        <v>0</v>
      </c>
    </row>
    <row r="636" spans="1:4" x14ac:dyDescent="0.25">
      <c r="A636" s="67" t="s">
        <v>205</v>
      </c>
      <c r="B636" s="3">
        <v>209</v>
      </c>
      <c r="C636" s="3" t="str">
        <f t="shared" si="4"/>
        <v>D1</v>
      </c>
    </row>
    <row r="637" spans="1:4" x14ac:dyDescent="0.25">
      <c r="A637" s="67" t="s">
        <v>210</v>
      </c>
      <c r="B637" s="3">
        <v>102</v>
      </c>
      <c r="C637" s="3" t="str">
        <f t="shared" si="4"/>
        <v>66</v>
      </c>
    </row>
    <row r="638" spans="1:4" x14ac:dyDescent="0.25">
      <c r="A638" s="67" t="s">
        <v>215</v>
      </c>
      <c r="B638" s="3">
        <v>72</v>
      </c>
      <c r="C638" s="3" t="str">
        <f t="shared" si="4"/>
        <v>48</v>
      </c>
    </row>
    <row r="639" spans="1:4" x14ac:dyDescent="0.25">
      <c r="A639" s="67" t="s">
        <v>220</v>
      </c>
      <c r="B639" s="3">
        <v>22</v>
      </c>
      <c r="C639" s="3" t="str">
        <f t="shared" si="4"/>
        <v>16</v>
      </c>
    </row>
    <row r="640" spans="1:4" x14ac:dyDescent="0.25">
      <c r="A640" s="67" t="s">
        <v>227</v>
      </c>
      <c r="B640" s="68">
        <v>177</v>
      </c>
      <c r="C640" s="68" t="str">
        <f t="shared" si="4"/>
        <v>B1</v>
      </c>
      <c r="D640" t="s">
        <v>145</v>
      </c>
    </row>
    <row r="641" spans="1:9" x14ac:dyDescent="0.25">
      <c r="A641" s="67" t="s">
        <v>232</v>
      </c>
      <c r="B641" s="68">
        <v>0</v>
      </c>
      <c r="C641" s="68" t="str">
        <f t="shared" si="4"/>
        <v>0</v>
      </c>
      <c r="D641" t="s">
        <v>145</v>
      </c>
    </row>
    <row r="642" spans="1:9" x14ac:dyDescent="0.25">
      <c r="A642" s="67" t="s">
        <v>237</v>
      </c>
      <c r="B642" s="68">
        <v>12</v>
      </c>
      <c r="C642" s="68" t="str">
        <f t="shared" si="4"/>
        <v>C</v>
      </c>
      <c r="D642" t="s">
        <v>21</v>
      </c>
    </row>
    <row r="643" spans="1:9" x14ac:dyDescent="0.25">
      <c r="A643" s="67" t="s">
        <v>242</v>
      </c>
      <c r="B643" s="68">
        <v>0</v>
      </c>
      <c r="C643" s="68" t="str">
        <f t="shared" si="4"/>
        <v>0</v>
      </c>
      <c r="D643" t="s">
        <v>21</v>
      </c>
    </row>
    <row r="644" spans="1:9" x14ac:dyDescent="0.25">
      <c r="A644" s="67" t="s">
        <v>247</v>
      </c>
      <c r="B644" s="68">
        <v>117</v>
      </c>
      <c r="C644" s="68" t="str">
        <f t="shared" si="4"/>
        <v>75</v>
      </c>
      <c r="D644" t="s">
        <v>225</v>
      </c>
      <c r="E644" t="s">
        <v>791</v>
      </c>
    </row>
    <row r="645" spans="1:9" x14ac:dyDescent="0.25">
      <c r="A645" s="67" t="s">
        <v>252</v>
      </c>
      <c r="B645" s="68">
        <v>32</v>
      </c>
      <c r="C645" s="68" t="str">
        <f t="shared" si="4"/>
        <v>20</v>
      </c>
      <c r="D645" t="s">
        <v>225</v>
      </c>
      <c r="E645" t="s">
        <v>791</v>
      </c>
    </row>
    <row r="646" spans="1:9" x14ac:dyDescent="0.25">
      <c r="A646" s="67" t="s">
        <v>259</v>
      </c>
      <c r="B646" s="68">
        <v>204</v>
      </c>
      <c r="C646" s="68" t="str">
        <f t="shared" si="4"/>
        <v>CC</v>
      </c>
      <c r="D646" t="s">
        <v>225</v>
      </c>
      <c r="E646" t="s">
        <v>413</v>
      </c>
    </row>
    <row r="647" spans="1:9" x14ac:dyDescent="0.25">
      <c r="A647" s="67" t="s">
        <v>265</v>
      </c>
      <c r="B647" s="68">
        <v>0</v>
      </c>
      <c r="C647" s="68" t="str">
        <f t="shared" si="4"/>
        <v>0</v>
      </c>
      <c r="D647" t="s">
        <v>225</v>
      </c>
      <c r="E647" t="s">
        <v>415</v>
      </c>
    </row>
    <row r="648" spans="1:9" x14ac:dyDescent="0.25">
      <c r="A648" s="67" t="s">
        <v>272</v>
      </c>
      <c r="B648" s="68">
        <v>0</v>
      </c>
      <c r="C648" s="68" t="str">
        <f t="shared" si="4"/>
        <v>0</v>
      </c>
      <c r="D648" t="s">
        <v>225</v>
      </c>
      <c r="E648" t="s">
        <v>417</v>
      </c>
    </row>
    <row r="649" spans="1:9" x14ac:dyDescent="0.25">
      <c r="A649" s="67" t="s">
        <v>279</v>
      </c>
      <c r="B649" s="68">
        <v>0</v>
      </c>
      <c r="C649" s="68" t="str">
        <f t="shared" si="4"/>
        <v>0</v>
      </c>
      <c r="D649" t="s">
        <v>225</v>
      </c>
      <c r="E649" t="s">
        <v>419</v>
      </c>
    </row>
    <row r="650" spans="1:9" x14ac:dyDescent="0.25">
      <c r="A650" s="67" t="s">
        <v>285</v>
      </c>
      <c r="B650" s="68">
        <v>196</v>
      </c>
      <c r="C650" s="68" t="str">
        <f t="shared" si="4"/>
        <v>C4</v>
      </c>
      <c r="D650" t="s">
        <v>225</v>
      </c>
      <c r="E650" t="s">
        <v>421</v>
      </c>
      <c r="F650" t="s">
        <v>794</v>
      </c>
    </row>
    <row r="651" spans="1:9" x14ac:dyDescent="0.25">
      <c r="A651" s="67" t="s">
        <v>289</v>
      </c>
      <c r="B651" s="68">
        <v>0</v>
      </c>
      <c r="C651" s="68" t="str">
        <f t="shared" si="4"/>
        <v>0</v>
      </c>
      <c r="D651" t="s">
        <v>225</v>
      </c>
      <c r="E651" t="s">
        <v>421</v>
      </c>
      <c r="F651" t="s">
        <v>794</v>
      </c>
    </row>
    <row r="652" spans="1:9" x14ac:dyDescent="0.25">
      <c r="A652" s="67" t="s">
        <v>294</v>
      </c>
      <c r="B652" s="68">
        <v>237</v>
      </c>
      <c r="C652" s="68" t="str">
        <f t="shared" si="4"/>
        <v>ED</v>
      </c>
      <c r="D652" t="s">
        <v>225</v>
      </c>
      <c r="E652" t="s">
        <v>421</v>
      </c>
      <c r="F652" t="s">
        <v>795</v>
      </c>
      <c r="G652" t="s">
        <v>796</v>
      </c>
      <c r="I652">
        <v>91</v>
      </c>
    </row>
    <row r="653" spans="1:9" x14ac:dyDescent="0.25">
      <c r="A653" s="67" t="s">
        <v>298</v>
      </c>
      <c r="B653" s="68">
        <v>214</v>
      </c>
      <c r="C653" s="68" t="str">
        <f t="shared" si="4"/>
        <v>D6</v>
      </c>
      <c r="D653" t="s">
        <v>225</v>
      </c>
      <c r="E653" t="s">
        <v>421</v>
      </c>
      <c r="F653" t="s">
        <v>795</v>
      </c>
      <c r="G653" t="s">
        <v>797</v>
      </c>
    </row>
    <row r="654" spans="1:9" x14ac:dyDescent="0.25">
      <c r="A654" s="67" t="s">
        <v>303</v>
      </c>
      <c r="B654" s="68">
        <v>0</v>
      </c>
      <c r="C654" s="68" t="str">
        <f t="shared" si="4"/>
        <v>0</v>
      </c>
      <c r="D654" t="s">
        <v>225</v>
      </c>
      <c r="E654" t="s">
        <v>421</v>
      </c>
      <c r="F654" t="s">
        <v>795</v>
      </c>
    </row>
    <row r="655" spans="1:9" x14ac:dyDescent="0.25">
      <c r="A655" s="67" t="s">
        <v>308</v>
      </c>
      <c r="B655" s="68">
        <v>0</v>
      </c>
      <c r="C655" s="68" t="str">
        <f t="shared" si="4"/>
        <v>0</v>
      </c>
      <c r="D655" t="s">
        <v>225</v>
      </c>
      <c r="E655" t="s">
        <v>421</v>
      </c>
      <c r="F655" t="s">
        <v>795</v>
      </c>
    </row>
    <row r="656" spans="1:9" x14ac:dyDescent="0.25">
      <c r="A656" t="s">
        <v>798</v>
      </c>
    </row>
    <row r="657" spans="1:1" x14ac:dyDescent="0.25">
      <c r="A657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046C-B676-42CA-96BA-045C5F21A24F}">
  <dimension ref="A1:K86"/>
  <sheetViews>
    <sheetView topLeftCell="A25" workbookViewId="0">
      <selection activeCell="J29" sqref="J29"/>
    </sheetView>
  </sheetViews>
  <sheetFormatPr defaultRowHeight="15" x14ac:dyDescent="0.25"/>
  <cols>
    <col min="6" max="6" width="29.28515625" bestFit="1" customWidth="1"/>
    <col min="9" max="9" width="29.28515625" bestFit="1" customWidth="1"/>
  </cols>
  <sheetData>
    <row r="1" spans="6:11" ht="26.25" x14ac:dyDescent="0.25">
      <c r="F1" s="187" t="s">
        <v>0</v>
      </c>
      <c r="G1" s="187"/>
      <c r="H1" s="187"/>
      <c r="I1" s="187"/>
      <c r="J1" s="187"/>
      <c r="K1" s="187"/>
    </row>
    <row r="2" spans="6:11" x14ac:dyDescent="0.25">
      <c r="F2" s="1" t="s">
        <v>5</v>
      </c>
      <c r="G2" s="14" t="s">
        <v>6</v>
      </c>
      <c r="H2" s="2" t="s">
        <v>7</v>
      </c>
      <c r="I2" s="1" t="s">
        <v>8</v>
      </c>
      <c r="J2" s="14" t="s">
        <v>6</v>
      </c>
      <c r="K2" s="5" t="s">
        <v>7</v>
      </c>
    </row>
    <row r="3" spans="6:11" x14ac:dyDescent="0.25">
      <c r="F3" s="22" t="s">
        <v>10</v>
      </c>
      <c r="G3" s="24">
        <v>99</v>
      </c>
      <c r="H3" s="24" t="str">
        <f>DEC2HEX(G3)</f>
        <v>63</v>
      </c>
      <c r="I3" s="22" t="s">
        <v>10</v>
      </c>
      <c r="J3" s="23">
        <v>99</v>
      </c>
      <c r="K3" s="25" t="str">
        <f t="shared" ref="K3:K66" si="0">DEC2HEX(J3)</f>
        <v>63</v>
      </c>
    </row>
    <row r="4" spans="6:11" x14ac:dyDescent="0.25">
      <c r="F4" s="22" t="s">
        <v>16</v>
      </c>
      <c r="G4" s="24">
        <v>0</v>
      </c>
      <c r="H4" s="24" t="str">
        <f t="shared" ref="H4:H26" si="1">DEC2HEX(G4)</f>
        <v>0</v>
      </c>
      <c r="I4" s="22" t="s">
        <v>16</v>
      </c>
      <c r="J4" s="23">
        <v>0</v>
      </c>
      <c r="K4" s="25" t="str">
        <f t="shared" si="0"/>
        <v>0</v>
      </c>
    </row>
    <row r="5" spans="6:11" x14ac:dyDescent="0.25">
      <c r="F5" s="31" t="s">
        <v>22</v>
      </c>
      <c r="G5" s="33">
        <v>0</v>
      </c>
      <c r="H5" s="33" t="str">
        <f t="shared" si="1"/>
        <v>0</v>
      </c>
      <c r="I5" s="31" t="s">
        <v>22</v>
      </c>
      <c r="J5" s="47">
        <v>51</v>
      </c>
      <c r="K5" s="34" t="str">
        <f t="shared" si="0"/>
        <v>33</v>
      </c>
    </row>
    <row r="6" spans="6:11" x14ac:dyDescent="0.25">
      <c r="F6" s="31" t="s">
        <v>27</v>
      </c>
      <c r="G6" s="33">
        <v>0</v>
      </c>
      <c r="H6" s="33" t="str">
        <f t="shared" si="1"/>
        <v>0</v>
      </c>
      <c r="I6" s="31" t="s">
        <v>27</v>
      </c>
      <c r="J6" s="32">
        <v>0</v>
      </c>
      <c r="K6" s="34" t="str">
        <f t="shared" si="0"/>
        <v>0</v>
      </c>
    </row>
    <row r="7" spans="6:11" x14ac:dyDescent="0.25">
      <c r="F7" s="9" t="s">
        <v>32</v>
      </c>
      <c r="G7" s="3">
        <v>0</v>
      </c>
      <c r="H7" s="3" t="str">
        <f t="shared" si="1"/>
        <v>0</v>
      </c>
      <c r="I7" s="9" t="s">
        <v>32</v>
      </c>
      <c r="J7" s="15">
        <v>0</v>
      </c>
      <c r="K7" s="10" t="str">
        <f t="shared" si="0"/>
        <v>0</v>
      </c>
    </row>
    <row r="8" spans="6:11" x14ac:dyDescent="0.25">
      <c r="F8" s="9" t="s">
        <v>37</v>
      </c>
      <c r="G8" s="3">
        <v>0</v>
      </c>
      <c r="H8" s="3" t="str">
        <f t="shared" si="1"/>
        <v>0</v>
      </c>
      <c r="I8" s="9" t="s">
        <v>37</v>
      </c>
      <c r="J8" s="15">
        <v>0</v>
      </c>
      <c r="K8" s="10" t="str">
        <f t="shared" si="0"/>
        <v>0</v>
      </c>
    </row>
    <row r="9" spans="6:11" x14ac:dyDescent="0.25">
      <c r="F9" s="9" t="s">
        <v>42</v>
      </c>
      <c r="G9" s="3">
        <v>0</v>
      </c>
      <c r="H9" s="3" t="str">
        <f t="shared" si="1"/>
        <v>0</v>
      </c>
      <c r="I9" s="9" t="s">
        <v>42</v>
      </c>
      <c r="J9" s="15">
        <v>0</v>
      </c>
      <c r="K9" s="10" t="str">
        <f t="shared" si="0"/>
        <v>0</v>
      </c>
    </row>
    <row r="10" spans="6:11" x14ac:dyDescent="0.25">
      <c r="F10" s="9" t="s">
        <v>47</v>
      </c>
      <c r="G10" s="3">
        <v>0</v>
      </c>
      <c r="H10" s="3" t="str">
        <f t="shared" si="1"/>
        <v>0</v>
      </c>
      <c r="I10" s="9" t="s">
        <v>47</v>
      </c>
      <c r="J10" s="15">
        <v>0</v>
      </c>
      <c r="K10" s="10" t="str">
        <f t="shared" si="0"/>
        <v>0</v>
      </c>
    </row>
    <row r="11" spans="6:11" x14ac:dyDescent="0.25">
      <c r="F11" s="9" t="s">
        <v>52</v>
      </c>
      <c r="G11" s="3">
        <v>0</v>
      </c>
      <c r="H11" s="3" t="str">
        <f t="shared" si="1"/>
        <v>0</v>
      </c>
      <c r="I11" s="9" t="s">
        <v>52</v>
      </c>
      <c r="J11" s="15">
        <v>0</v>
      </c>
      <c r="K11" s="10" t="str">
        <f t="shared" si="0"/>
        <v>0</v>
      </c>
    </row>
    <row r="12" spans="6:11" x14ac:dyDescent="0.25">
      <c r="F12" s="9" t="s">
        <v>57</v>
      </c>
      <c r="G12" s="3">
        <v>0</v>
      </c>
      <c r="H12" s="3" t="str">
        <f t="shared" si="1"/>
        <v>0</v>
      </c>
      <c r="I12" s="9" t="s">
        <v>57</v>
      </c>
      <c r="J12" s="15">
        <v>0</v>
      </c>
      <c r="K12" s="10" t="str">
        <f t="shared" si="0"/>
        <v>0</v>
      </c>
    </row>
    <row r="13" spans="6:11" x14ac:dyDescent="0.25">
      <c r="F13" s="9" t="s">
        <v>62</v>
      </c>
      <c r="G13" s="3">
        <v>0</v>
      </c>
      <c r="H13" s="3" t="str">
        <f t="shared" si="1"/>
        <v>0</v>
      </c>
      <c r="I13" s="9" t="s">
        <v>62</v>
      </c>
      <c r="J13" s="15">
        <v>0</v>
      </c>
      <c r="K13" s="10" t="str">
        <f t="shared" si="0"/>
        <v>0</v>
      </c>
    </row>
    <row r="14" spans="6:11" x14ac:dyDescent="0.25">
      <c r="F14" s="9" t="s">
        <v>67</v>
      </c>
      <c r="G14" s="3">
        <v>0</v>
      </c>
      <c r="H14" s="3" t="str">
        <f t="shared" si="1"/>
        <v>0</v>
      </c>
      <c r="I14" s="9" t="s">
        <v>67</v>
      </c>
      <c r="J14" s="15">
        <v>0</v>
      </c>
      <c r="K14" s="10" t="str">
        <f t="shared" si="0"/>
        <v>0</v>
      </c>
    </row>
    <row r="15" spans="6:11" x14ac:dyDescent="0.25">
      <c r="F15" s="9" t="s">
        <v>72</v>
      </c>
      <c r="G15" s="3">
        <v>0</v>
      </c>
      <c r="H15" s="3" t="str">
        <f t="shared" si="1"/>
        <v>0</v>
      </c>
      <c r="I15" s="9" t="s">
        <v>72</v>
      </c>
      <c r="J15" s="15">
        <v>0</v>
      </c>
      <c r="K15" s="10" t="str">
        <f t="shared" si="0"/>
        <v>0</v>
      </c>
    </row>
    <row r="16" spans="6:11" x14ac:dyDescent="0.25">
      <c r="F16" s="9" t="s">
        <v>77</v>
      </c>
      <c r="G16" s="3">
        <v>0</v>
      </c>
      <c r="H16" s="3" t="str">
        <f t="shared" si="1"/>
        <v>0</v>
      </c>
      <c r="I16" s="9" t="s">
        <v>77</v>
      </c>
      <c r="J16" s="15">
        <v>0</v>
      </c>
      <c r="K16" s="10" t="str">
        <f t="shared" si="0"/>
        <v>0</v>
      </c>
    </row>
    <row r="17" spans="1:11" x14ac:dyDescent="0.25">
      <c r="F17" s="9" t="s">
        <v>82</v>
      </c>
      <c r="G17" s="3">
        <v>0</v>
      </c>
      <c r="H17" s="3" t="str">
        <f t="shared" si="1"/>
        <v>0</v>
      </c>
      <c r="I17" s="9" t="s">
        <v>82</v>
      </c>
      <c r="J17" s="15">
        <v>0</v>
      </c>
      <c r="K17" s="10" t="str">
        <f t="shared" si="0"/>
        <v>0</v>
      </c>
    </row>
    <row r="18" spans="1:11" x14ac:dyDescent="0.25">
      <c r="F18" s="9" t="s">
        <v>87</v>
      </c>
      <c r="G18" s="3">
        <v>0</v>
      </c>
      <c r="H18" s="3" t="str">
        <f t="shared" si="1"/>
        <v>0</v>
      </c>
      <c r="I18" s="9" t="s">
        <v>87</v>
      </c>
      <c r="J18" s="15">
        <v>0</v>
      </c>
      <c r="K18" s="10" t="str">
        <f t="shared" si="0"/>
        <v>0</v>
      </c>
    </row>
    <row r="19" spans="1:11" x14ac:dyDescent="0.25">
      <c r="F19" s="9" t="s">
        <v>92</v>
      </c>
      <c r="G19" s="3">
        <v>0</v>
      </c>
      <c r="H19" s="3" t="str">
        <f t="shared" si="1"/>
        <v>0</v>
      </c>
      <c r="I19" s="9" t="s">
        <v>92</v>
      </c>
      <c r="J19" s="15">
        <v>0</v>
      </c>
      <c r="K19" s="10" t="str">
        <f t="shared" si="0"/>
        <v>0</v>
      </c>
    </row>
    <row r="20" spans="1:11" x14ac:dyDescent="0.25">
      <c r="F20" s="9" t="s">
        <v>97</v>
      </c>
      <c r="G20" s="3">
        <v>0</v>
      </c>
      <c r="H20" s="3" t="str">
        <f t="shared" si="1"/>
        <v>0</v>
      </c>
      <c r="I20" s="9" t="s">
        <v>97</v>
      </c>
      <c r="J20" s="15">
        <v>0</v>
      </c>
      <c r="K20" s="10" t="str">
        <f t="shared" si="0"/>
        <v>0</v>
      </c>
    </row>
    <row r="21" spans="1:11" x14ac:dyDescent="0.25">
      <c r="F21" s="9" t="s">
        <v>102</v>
      </c>
      <c r="G21" s="3">
        <v>0</v>
      </c>
      <c r="H21" s="3" t="str">
        <f t="shared" si="1"/>
        <v>0</v>
      </c>
      <c r="I21" s="9" t="s">
        <v>102</v>
      </c>
      <c r="J21" s="15">
        <v>0</v>
      </c>
      <c r="K21" s="10" t="str">
        <f t="shared" si="0"/>
        <v>0</v>
      </c>
    </row>
    <row r="22" spans="1:11" x14ac:dyDescent="0.25">
      <c r="F22" s="9" t="s">
        <v>107</v>
      </c>
      <c r="G22" s="3">
        <v>0</v>
      </c>
      <c r="H22" s="3" t="str">
        <f t="shared" si="1"/>
        <v>0</v>
      </c>
      <c r="I22" s="9" t="s">
        <v>107</v>
      </c>
      <c r="J22" s="15">
        <v>0</v>
      </c>
      <c r="K22" s="10" t="str">
        <f t="shared" si="0"/>
        <v>0</v>
      </c>
    </row>
    <row r="23" spans="1:11" x14ac:dyDescent="0.25">
      <c r="F23" s="9" t="s">
        <v>112</v>
      </c>
      <c r="G23" s="3">
        <v>0</v>
      </c>
      <c r="H23" s="3" t="str">
        <f t="shared" si="1"/>
        <v>0</v>
      </c>
      <c r="I23" s="9" t="s">
        <v>112</v>
      </c>
      <c r="J23" s="15">
        <v>0</v>
      </c>
      <c r="K23" s="10" t="str">
        <f t="shared" si="0"/>
        <v>0</v>
      </c>
    </row>
    <row r="24" spans="1:11" x14ac:dyDescent="0.25">
      <c r="F24" s="9" t="s">
        <v>117</v>
      </c>
      <c r="G24" s="3">
        <v>0</v>
      </c>
      <c r="H24" s="3" t="str">
        <f t="shared" si="1"/>
        <v>0</v>
      </c>
      <c r="I24" s="9" t="s">
        <v>117</v>
      </c>
      <c r="J24" s="15">
        <v>0</v>
      </c>
      <c r="K24" s="10" t="str">
        <f t="shared" si="0"/>
        <v>0</v>
      </c>
    </row>
    <row r="25" spans="1:11" x14ac:dyDescent="0.25">
      <c r="F25" s="9" t="s">
        <v>122</v>
      </c>
      <c r="G25" s="3">
        <v>0</v>
      </c>
      <c r="H25" s="3" t="str">
        <f t="shared" si="1"/>
        <v>0</v>
      </c>
      <c r="I25" s="9" t="s">
        <v>122</v>
      </c>
      <c r="J25" s="15">
        <v>0</v>
      </c>
      <c r="K25" s="10" t="str">
        <f t="shared" si="0"/>
        <v>0</v>
      </c>
    </row>
    <row r="26" spans="1:11" x14ac:dyDescent="0.25">
      <c r="F26" s="11" t="s">
        <v>127</v>
      </c>
      <c r="G26" s="6">
        <v>0</v>
      </c>
      <c r="H26" s="6" t="str">
        <f t="shared" si="1"/>
        <v>0</v>
      </c>
      <c r="I26" s="9" t="s">
        <v>127</v>
      </c>
      <c r="J26" s="15">
        <v>0</v>
      </c>
      <c r="K26" s="10" t="str">
        <f t="shared" si="0"/>
        <v>0</v>
      </c>
    </row>
    <row r="27" spans="1:11" x14ac:dyDescent="0.25">
      <c r="G27" s="3"/>
      <c r="H27" s="3"/>
      <c r="I27" s="9" t="s">
        <v>132</v>
      </c>
      <c r="J27" s="47">
        <v>1</v>
      </c>
      <c r="K27" s="10" t="str">
        <f t="shared" si="0"/>
        <v>1</v>
      </c>
    </row>
    <row r="28" spans="1:11" x14ac:dyDescent="0.25">
      <c r="A28" s="58" t="s">
        <v>137</v>
      </c>
      <c r="B28" s="58" t="s">
        <v>138</v>
      </c>
      <c r="F28" s="53"/>
      <c r="G28" s="54"/>
      <c r="H28" s="54"/>
      <c r="I28" t="s">
        <v>139</v>
      </c>
      <c r="J28">
        <v>0</v>
      </c>
      <c r="K28" t="str">
        <f t="shared" si="0"/>
        <v>0</v>
      </c>
    </row>
    <row r="29" spans="1:11" x14ac:dyDescent="0.25">
      <c r="A29" s="53" t="s">
        <v>144</v>
      </c>
      <c r="B29" s="53" t="s">
        <v>145</v>
      </c>
      <c r="F29" s="53"/>
      <c r="G29" s="54"/>
      <c r="H29" s="54"/>
      <c r="I29" s="55" t="s">
        <v>146</v>
      </c>
      <c r="J29" s="56">
        <v>12</v>
      </c>
      <c r="K29" s="57" t="str">
        <f t="shared" si="0"/>
        <v>C</v>
      </c>
    </row>
    <row r="30" spans="1:11" x14ac:dyDescent="0.25">
      <c r="A30" s="53" t="s">
        <v>151</v>
      </c>
      <c r="B30" s="53" t="s">
        <v>145</v>
      </c>
      <c r="F30" s="53"/>
      <c r="G30" s="54"/>
      <c r="H30" s="54"/>
      <c r="I30" s="55" t="s">
        <v>152</v>
      </c>
      <c r="J30" s="56">
        <v>0</v>
      </c>
      <c r="K30" s="57" t="str">
        <f t="shared" si="0"/>
        <v>0</v>
      </c>
    </row>
    <row r="31" spans="1:11" x14ac:dyDescent="0.25">
      <c r="A31" s="53" t="s">
        <v>157</v>
      </c>
      <c r="B31" s="53" t="s">
        <v>21</v>
      </c>
      <c r="F31" s="53"/>
      <c r="G31" s="54"/>
      <c r="H31" s="54"/>
      <c r="I31" s="55" t="s">
        <v>158</v>
      </c>
      <c r="J31" s="56">
        <v>45</v>
      </c>
      <c r="K31" s="57" t="str">
        <f t="shared" si="0"/>
        <v>2D</v>
      </c>
    </row>
    <row r="32" spans="1:11" x14ac:dyDescent="0.25">
      <c r="A32" s="53" t="s">
        <v>162</v>
      </c>
      <c r="B32" s="53" t="s">
        <v>21</v>
      </c>
      <c r="F32" s="53"/>
      <c r="G32" s="54"/>
      <c r="H32" s="54"/>
      <c r="I32" s="55" t="s">
        <v>163</v>
      </c>
      <c r="J32" s="56">
        <v>0</v>
      </c>
      <c r="K32" s="57" t="str">
        <f t="shared" si="0"/>
        <v>0</v>
      </c>
    </row>
    <row r="33" spans="1:11" x14ac:dyDescent="0.25">
      <c r="A33" s="53" t="s">
        <v>167</v>
      </c>
      <c r="B33" s="53" t="s">
        <v>168</v>
      </c>
      <c r="F33" s="53"/>
      <c r="G33" s="54"/>
      <c r="H33" s="54"/>
      <c r="I33" s="55" t="s">
        <v>169</v>
      </c>
      <c r="J33" s="56">
        <v>1</v>
      </c>
      <c r="K33" s="57" t="str">
        <f t="shared" si="0"/>
        <v>1</v>
      </c>
    </row>
    <row r="34" spans="1:11" x14ac:dyDescent="0.25">
      <c r="A34" s="53" t="s">
        <v>173</v>
      </c>
      <c r="B34" s="53" t="s">
        <v>168</v>
      </c>
      <c r="F34" s="53"/>
      <c r="G34" s="54"/>
      <c r="H34" s="54"/>
      <c r="I34" s="55" t="s">
        <v>174</v>
      </c>
      <c r="J34" s="56">
        <v>0</v>
      </c>
      <c r="K34" s="57" t="str">
        <f t="shared" si="0"/>
        <v>0</v>
      </c>
    </row>
    <row r="35" spans="1:11" x14ac:dyDescent="0.25">
      <c r="A35" s="53" t="s">
        <v>178</v>
      </c>
      <c r="B35" s="53" t="s">
        <v>179</v>
      </c>
      <c r="F35" s="53"/>
      <c r="G35" s="54"/>
      <c r="H35" s="54"/>
      <c r="I35" s="55" t="s">
        <v>180</v>
      </c>
      <c r="J35" s="56">
        <v>0</v>
      </c>
      <c r="K35" s="57" t="str">
        <f t="shared" si="0"/>
        <v>0</v>
      </c>
    </row>
    <row r="36" spans="1:11" x14ac:dyDescent="0.25">
      <c r="A36" s="53" t="s">
        <v>184</v>
      </c>
      <c r="B36" s="53" t="s">
        <v>179</v>
      </c>
      <c r="F36" s="53"/>
      <c r="G36" s="54"/>
      <c r="H36" s="54"/>
      <c r="I36" s="55" t="s">
        <v>185</v>
      </c>
      <c r="J36" s="56">
        <v>2</v>
      </c>
      <c r="K36" s="57" t="str">
        <f t="shared" si="0"/>
        <v>2</v>
      </c>
    </row>
    <row r="37" spans="1:11" x14ac:dyDescent="0.25">
      <c r="A37" s="53" t="s">
        <v>189</v>
      </c>
      <c r="B37" s="53" t="s">
        <v>190</v>
      </c>
      <c r="F37" s="53"/>
      <c r="G37" s="54"/>
      <c r="H37" s="54"/>
      <c r="I37" s="55" t="s">
        <v>191</v>
      </c>
      <c r="J37" s="56">
        <v>175</v>
      </c>
      <c r="K37" s="57" t="str">
        <f t="shared" si="0"/>
        <v>AF</v>
      </c>
    </row>
    <row r="38" spans="1:11" ht="15.75" thickBot="1" x14ac:dyDescent="0.3">
      <c r="A38" s="53" t="s">
        <v>195</v>
      </c>
      <c r="B38" s="53" t="s">
        <v>190</v>
      </c>
      <c r="F38" s="53"/>
      <c r="G38" s="54"/>
      <c r="H38" s="54"/>
      <c r="I38" s="55" t="s">
        <v>196</v>
      </c>
      <c r="J38" s="56">
        <v>18</v>
      </c>
      <c r="K38" s="57" t="str">
        <f t="shared" si="0"/>
        <v>12</v>
      </c>
    </row>
    <row r="39" spans="1:11" x14ac:dyDescent="0.25">
      <c r="A39" s="53" t="s">
        <v>200</v>
      </c>
      <c r="B39" s="53" t="s">
        <v>201</v>
      </c>
      <c r="F39" s="53"/>
      <c r="G39" s="54"/>
      <c r="H39" s="54"/>
      <c r="I39" s="55" t="s">
        <v>202</v>
      </c>
      <c r="J39" s="59">
        <v>10</v>
      </c>
      <c r="K39" s="57" t="str">
        <f t="shared" si="0"/>
        <v>A</v>
      </c>
    </row>
    <row r="40" spans="1:11" x14ac:dyDescent="0.25">
      <c r="A40" s="53" t="s">
        <v>206</v>
      </c>
      <c r="B40" s="53" t="s">
        <v>201</v>
      </c>
      <c r="F40" s="53"/>
      <c r="G40" s="54"/>
      <c r="H40" s="54"/>
      <c r="I40" s="55" t="s">
        <v>207</v>
      </c>
      <c r="J40" s="60">
        <v>64</v>
      </c>
      <c r="K40" s="57" t="str">
        <f t="shared" si="0"/>
        <v>40</v>
      </c>
    </row>
    <row r="41" spans="1:11" x14ac:dyDescent="0.25">
      <c r="A41" s="53" t="s">
        <v>211</v>
      </c>
      <c r="B41" s="53" t="s">
        <v>201</v>
      </c>
      <c r="F41" s="53"/>
      <c r="G41" s="54"/>
      <c r="H41" s="54"/>
      <c r="I41" s="55" t="s">
        <v>212</v>
      </c>
      <c r="J41" s="60">
        <v>59</v>
      </c>
      <c r="K41" s="57" t="str">
        <f t="shared" si="0"/>
        <v>3B</v>
      </c>
    </row>
    <row r="42" spans="1:11" ht="15.75" thickBot="1" x14ac:dyDescent="0.3">
      <c r="A42" s="53" t="s">
        <v>216</v>
      </c>
      <c r="B42" s="53" t="s">
        <v>201</v>
      </c>
      <c r="F42" s="53"/>
      <c r="G42" s="54"/>
      <c r="H42" s="54"/>
      <c r="I42" s="55" t="s">
        <v>217</v>
      </c>
      <c r="J42" s="61">
        <v>28</v>
      </c>
      <c r="K42" s="57" t="str">
        <f t="shared" si="0"/>
        <v>1C</v>
      </c>
    </row>
    <row r="43" spans="1:11" x14ac:dyDescent="0.25">
      <c r="A43" s="53" t="s">
        <v>221</v>
      </c>
      <c r="B43" s="53" t="s">
        <v>222</v>
      </c>
      <c r="F43" s="53"/>
      <c r="G43" s="54"/>
      <c r="H43" s="54"/>
      <c r="I43" s="55" t="s">
        <v>223</v>
      </c>
      <c r="J43" s="56">
        <v>0</v>
      </c>
      <c r="K43" s="57" t="str">
        <f t="shared" si="0"/>
        <v>0</v>
      </c>
    </row>
    <row r="44" spans="1:11" x14ac:dyDescent="0.25">
      <c r="A44" s="53" t="s">
        <v>228</v>
      </c>
      <c r="B44" s="53" t="s">
        <v>222</v>
      </c>
      <c r="F44" s="53"/>
      <c r="G44" s="54"/>
      <c r="H44" s="54"/>
      <c r="I44" s="55" t="s">
        <v>229</v>
      </c>
      <c r="J44" s="56">
        <v>0</v>
      </c>
      <c r="K44" s="57" t="str">
        <f t="shared" si="0"/>
        <v>0</v>
      </c>
    </row>
    <row r="45" spans="1:11" x14ac:dyDescent="0.25">
      <c r="A45" s="53" t="s">
        <v>233</v>
      </c>
      <c r="B45" s="53" t="s">
        <v>222</v>
      </c>
      <c r="F45" s="53"/>
      <c r="G45" s="54"/>
      <c r="H45" s="54"/>
      <c r="I45" s="55" t="s">
        <v>234</v>
      </c>
      <c r="J45" s="56">
        <v>0</v>
      </c>
      <c r="K45" s="57" t="str">
        <f t="shared" si="0"/>
        <v>0</v>
      </c>
    </row>
    <row r="46" spans="1:11" x14ac:dyDescent="0.25">
      <c r="A46" s="53" t="s">
        <v>238</v>
      </c>
      <c r="B46" s="53" t="s">
        <v>222</v>
      </c>
      <c r="F46" s="53"/>
      <c r="G46" s="54"/>
      <c r="H46" s="54"/>
      <c r="I46" s="55" t="s">
        <v>239</v>
      </c>
      <c r="J46" s="56">
        <v>0</v>
      </c>
      <c r="K46" s="57" t="str">
        <f t="shared" si="0"/>
        <v>0</v>
      </c>
    </row>
    <row r="47" spans="1:11" x14ac:dyDescent="0.25">
      <c r="A47" s="53" t="s">
        <v>243</v>
      </c>
      <c r="B47" s="53" t="s">
        <v>222</v>
      </c>
      <c r="F47" s="53"/>
      <c r="G47" s="54"/>
      <c r="H47" s="54"/>
      <c r="I47" s="55" t="s">
        <v>244</v>
      </c>
      <c r="J47" s="56">
        <v>0</v>
      </c>
      <c r="K47" s="57" t="str">
        <f t="shared" si="0"/>
        <v>0</v>
      </c>
    </row>
    <row r="48" spans="1:11" x14ac:dyDescent="0.25">
      <c r="A48" s="53" t="s">
        <v>248</v>
      </c>
      <c r="B48" s="53" t="s">
        <v>222</v>
      </c>
      <c r="F48" s="53"/>
      <c r="G48" s="54"/>
      <c r="H48" s="54"/>
      <c r="I48" s="55" t="s">
        <v>249</v>
      </c>
      <c r="J48" s="56">
        <v>0</v>
      </c>
      <c r="K48" s="57" t="str">
        <f t="shared" si="0"/>
        <v>0</v>
      </c>
    </row>
    <row r="49" spans="1:11" x14ac:dyDescent="0.25">
      <c r="A49" s="53" t="s">
        <v>253</v>
      </c>
      <c r="B49" s="53" t="s">
        <v>222</v>
      </c>
      <c r="F49" s="53"/>
      <c r="G49" s="54"/>
      <c r="H49" s="54"/>
      <c r="I49" s="55" t="s">
        <v>254</v>
      </c>
      <c r="J49" s="56">
        <v>0</v>
      </c>
      <c r="K49" s="57" t="str">
        <f t="shared" si="0"/>
        <v>0</v>
      </c>
    </row>
    <row r="50" spans="1:11" x14ac:dyDescent="0.25">
      <c r="A50" s="53" t="s">
        <v>260</v>
      </c>
      <c r="B50" s="53" t="s">
        <v>222</v>
      </c>
      <c r="F50" s="53"/>
      <c r="G50" s="54"/>
      <c r="H50" s="54"/>
      <c r="I50" s="55" t="s">
        <v>261</v>
      </c>
      <c r="J50" s="56">
        <v>0</v>
      </c>
      <c r="K50" s="57" t="str">
        <f t="shared" si="0"/>
        <v>0</v>
      </c>
    </row>
    <row r="51" spans="1:11" x14ac:dyDescent="0.25">
      <c r="A51" s="53" t="s">
        <v>266</v>
      </c>
      <c r="B51" s="53" t="s">
        <v>267</v>
      </c>
      <c r="F51" s="53"/>
      <c r="G51" s="54"/>
      <c r="H51" s="54"/>
      <c r="I51" s="55" t="s">
        <v>268</v>
      </c>
      <c r="J51" s="56">
        <v>1</v>
      </c>
      <c r="K51" s="57" t="str">
        <f t="shared" si="0"/>
        <v>1</v>
      </c>
    </row>
    <row r="52" spans="1:11" x14ac:dyDescent="0.25">
      <c r="A52" s="53" t="s">
        <v>273</v>
      </c>
      <c r="B52" s="53" t="s">
        <v>267</v>
      </c>
      <c r="F52" s="53"/>
      <c r="G52" s="54"/>
      <c r="H52" s="54"/>
      <c r="I52" s="55" t="s">
        <v>274</v>
      </c>
      <c r="J52" s="56">
        <v>0</v>
      </c>
      <c r="K52" s="57" t="str">
        <f t="shared" si="0"/>
        <v>0</v>
      </c>
    </row>
    <row r="53" spans="1:11" x14ac:dyDescent="0.25">
      <c r="A53" s="53" t="s">
        <v>280</v>
      </c>
      <c r="B53" s="53" t="s">
        <v>281</v>
      </c>
      <c r="F53" s="53"/>
      <c r="G53" s="54"/>
      <c r="H53" s="54"/>
      <c r="I53" s="55" t="s">
        <v>282</v>
      </c>
      <c r="J53" s="56">
        <v>12</v>
      </c>
      <c r="K53" s="57" t="str">
        <f t="shared" si="0"/>
        <v>C</v>
      </c>
    </row>
    <row r="54" spans="1:11" x14ac:dyDescent="0.25">
      <c r="A54" s="53" t="s">
        <v>286</v>
      </c>
      <c r="B54" s="53" t="s">
        <v>281</v>
      </c>
      <c r="F54" s="53"/>
      <c r="G54" s="54"/>
      <c r="H54" s="54"/>
      <c r="I54" s="55" t="s">
        <v>287</v>
      </c>
      <c r="J54" s="56">
        <v>0</v>
      </c>
      <c r="K54" s="57" t="str">
        <f t="shared" si="0"/>
        <v>0</v>
      </c>
    </row>
    <row r="55" spans="1:11" x14ac:dyDescent="0.25">
      <c r="A55" s="53" t="s">
        <v>290</v>
      </c>
      <c r="B55" s="53" t="s">
        <v>291</v>
      </c>
      <c r="F55" s="53"/>
      <c r="G55" s="54"/>
      <c r="H55" s="54"/>
      <c r="I55" s="55" t="s">
        <v>292</v>
      </c>
      <c r="J55" s="56">
        <v>166</v>
      </c>
      <c r="K55" s="57" t="str">
        <f t="shared" si="0"/>
        <v>A6</v>
      </c>
    </row>
    <row r="56" spans="1:11" x14ac:dyDescent="0.25">
      <c r="A56" s="53" t="s">
        <v>295</v>
      </c>
      <c r="B56" s="53" t="s">
        <v>291</v>
      </c>
      <c r="F56" s="53"/>
      <c r="G56" s="54"/>
      <c r="H56" s="54"/>
      <c r="I56" s="55" t="s">
        <v>296</v>
      </c>
      <c r="J56" s="56">
        <v>0</v>
      </c>
      <c r="K56" s="57" t="str">
        <f t="shared" si="0"/>
        <v>0</v>
      </c>
    </row>
    <row r="57" spans="1:11" x14ac:dyDescent="0.25">
      <c r="A57" s="53" t="s">
        <v>299</v>
      </c>
      <c r="B57" s="53" t="s">
        <v>300</v>
      </c>
      <c r="F57" s="53"/>
      <c r="G57" s="54"/>
      <c r="H57" s="54"/>
      <c r="I57" s="55" t="s">
        <v>301</v>
      </c>
      <c r="J57" s="56">
        <v>11</v>
      </c>
      <c r="K57" s="57" t="str">
        <f t="shared" si="0"/>
        <v>B</v>
      </c>
    </row>
    <row r="58" spans="1:11" x14ac:dyDescent="0.25">
      <c r="A58" s="53" t="s">
        <v>304</v>
      </c>
      <c r="B58" s="53" t="s">
        <v>305</v>
      </c>
      <c r="F58" s="53"/>
      <c r="G58" s="54"/>
      <c r="H58" s="54"/>
      <c r="I58" s="55" t="s">
        <v>306</v>
      </c>
      <c r="J58" s="56">
        <v>2</v>
      </c>
      <c r="K58" s="57" t="str">
        <f t="shared" si="0"/>
        <v>2</v>
      </c>
    </row>
    <row r="59" spans="1:11" x14ac:dyDescent="0.25">
      <c r="A59" s="53" t="s">
        <v>309</v>
      </c>
      <c r="B59" s="53" t="s">
        <v>310</v>
      </c>
      <c r="F59" s="53"/>
      <c r="G59" s="54"/>
      <c r="H59" s="54"/>
      <c r="I59" s="55" t="s">
        <v>311</v>
      </c>
      <c r="J59" s="56">
        <v>96</v>
      </c>
      <c r="K59" s="57" t="str">
        <f t="shared" si="0"/>
        <v>60</v>
      </c>
    </row>
    <row r="60" spans="1:11" x14ac:dyDescent="0.25">
      <c r="A60" s="53" t="s">
        <v>314</v>
      </c>
      <c r="B60" s="53" t="s">
        <v>310</v>
      </c>
      <c r="F60" s="53"/>
      <c r="G60" s="54"/>
      <c r="H60" s="54"/>
      <c r="I60" s="55" t="s">
        <v>315</v>
      </c>
      <c r="J60" s="56">
        <v>0</v>
      </c>
      <c r="K60" s="57" t="str">
        <f t="shared" si="0"/>
        <v>0</v>
      </c>
    </row>
    <row r="61" spans="1:11" x14ac:dyDescent="0.25">
      <c r="A61" s="53" t="s">
        <v>318</v>
      </c>
      <c r="B61" s="53" t="s">
        <v>319</v>
      </c>
      <c r="F61" s="53"/>
      <c r="G61" s="54"/>
      <c r="H61" s="54"/>
      <c r="I61" s="55" t="s">
        <v>320</v>
      </c>
      <c r="J61" s="56">
        <v>19</v>
      </c>
      <c r="K61" s="57" t="str">
        <f t="shared" si="0"/>
        <v>13</v>
      </c>
    </row>
    <row r="62" spans="1:11" x14ac:dyDescent="0.25">
      <c r="A62" s="53" t="s">
        <v>323</v>
      </c>
      <c r="B62" s="53" t="s">
        <v>319</v>
      </c>
      <c r="F62" s="53"/>
      <c r="G62" s="54"/>
      <c r="H62" s="54"/>
      <c r="I62" s="55" t="s">
        <v>324</v>
      </c>
      <c r="J62" s="56">
        <v>207</v>
      </c>
      <c r="K62" s="57" t="str">
        <f t="shared" si="0"/>
        <v>CF</v>
      </c>
    </row>
    <row r="63" spans="1:11" x14ac:dyDescent="0.25">
      <c r="A63" s="53" t="s">
        <v>327</v>
      </c>
      <c r="B63" s="53" t="s">
        <v>319</v>
      </c>
      <c r="F63" s="53"/>
      <c r="G63" s="54"/>
      <c r="H63" s="54"/>
      <c r="I63" s="55" t="s">
        <v>328</v>
      </c>
      <c r="J63" s="56">
        <v>23</v>
      </c>
      <c r="K63" s="57" t="str">
        <f t="shared" si="0"/>
        <v>17</v>
      </c>
    </row>
    <row r="64" spans="1:11" x14ac:dyDescent="0.25">
      <c r="A64" s="53" t="s">
        <v>331</v>
      </c>
      <c r="B64" s="53" t="s">
        <v>319</v>
      </c>
      <c r="F64" s="53"/>
      <c r="G64" s="54"/>
      <c r="H64" s="54"/>
      <c r="I64" s="55" t="s">
        <v>332</v>
      </c>
      <c r="J64" s="56">
        <v>1</v>
      </c>
      <c r="K64" s="57" t="str">
        <f t="shared" si="0"/>
        <v>1</v>
      </c>
    </row>
    <row r="65" spans="1:11" x14ac:dyDescent="0.25">
      <c r="A65" s="53" t="s">
        <v>335</v>
      </c>
      <c r="B65" s="53" t="s">
        <v>336</v>
      </c>
      <c r="F65" s="53"/>
      <c r="G65" s="54"/>
      <c r="H65" s="54"/>
      <c r="I65" s="55" t="s">
        <v>337</v>
      </c>
      <c r="J65" s="56">
        <v>11</v>
      </c>
      <c r="K65" s="57" t="str">
        <f t="shared" si="0"/>
        <v>B</v>
      </c>
    </row>
    <row r="66" spans="1:11" x14ac:dyDescent="0.25">
      <c r="A66" s="53" t="s">
        <v>340</v>
      </c>
      <c r="B66" s="53" t="s">
        <v>341</v>
      </c>
      <c r="F66" s="53"/>
      <c r="G66" s="54"/>
      <c r="H66" s="54"/>
      <c r="I66" s="55" t="s">
        <v>342</v>
      </c>
      <c r="J66" s="56">
        <v>49</v>
      </c>
      <c r="K66" s="57" t="str">
        <f t="shared" si="0"/>
        <v>31</v>
      </c>
    </row>
    <row r="67" spans="1:11" x14ac:dyDescent="0.25">
      <c r="A67" s="53" t="s">
        <v>345</v>
      </c>
      <c r="B67" s="53" t="s">
        <v>341</v>
      </c>
      <c r="F67" s="53"/>
      <c r="G67" s="54"/>
      <c r="H67" s="54"/>
      <c r="I67" s="55" t="s">
        <v>346</v>
      </c>
      <c r="J67" s="56">
        <v>55</v>
      </c>
      <c r="K67" s="57" t="str">
        <f t="shared" ref="K67:K77" si="2">DEC2HEX(J67)</f>
        <v>37</v>
      </c>
    </row>
    <row r="68" spans="1:11" x14ac:dyDescent="0.25">
      <c r="A68" s="53" t="s">
        <v>349</v>
      </c>
      <c r="B68" s="53" t="s">
        <v>341</v>
      </c>
      <c r="F68" s="53"/>
      <c r="G68" s="54"/>
      <c r="H68" s="54"/>
      <c r="I68" s="55" t="s">
        <v>350</v>
      </c>
      <c r="J68" s="56">
        <v>53</v>
      </c>
      <c r="K68" s="57" t="str">
        <f t="shared" si="2"/>
        <v>35</v>
      </c>
    </row>
    <row r="69" spans="1:11" x14ac:dyDescent="0.25">
      <c r="A69" s="53" t="s">
        <v>353</v>
      </c>
      <c r="B69" s="53" t="s">
        <v>341</v>
      </c>
      <c r="F69" s="53"/>
      <c r="G69" s="54"/>
      <c r="H69" s="54"/>
      <c r="I69" s="55" t="s">
        <v>354</v>
      </c>
      <c r="J69" s="56">
        <v>54</v>
      </c>
      <c r="K69" s="57" t="str">
        <f t="shared" si="2"/>
        <v>36</v>
      </c>
    </row>
    <row r="70" spans="1:11" x14ac:dyDescent="0.25">
      <c r="A70" s="53" t="s">
        <v>357</v>
      </c>
      <c r="B70" s="53" t="s">
        <v>341</v>
      </c>
      <c r="F70" s="53"/>
      <c r="G70" s="54"/>
      <c r="H70" s="54"/>
      <c r="I70" s="55" t="s">
        <v>358</v>
      </c>
      <c r="J70" s="56">
        <v>45</v>
      </c>
      <c r="K70" s="57" t="str">
        <f t="shared" si="2"/>
        <v>2D</v>
      </c>
    </row>
    <row r="71" spans="1:11" x14ac:dyDescent="0.25">
      <c r="A71" s="53" t="s">
        <v>361</v>
      </c>
      <c r="B71" s="53" t="s">
        <v>341</v>
      </c>
      <c r="F71" s="53"/>
      <c r="G71" s="54"/>
      <c r="H71" s="54"/>
      <c r="I71" s="55" t="s">
        <v>362</v>
      </c>
      <c r="J71" s="56">
        <v>69</v>
      </c>
      <c r="K71" s="57" t="str">
        <f t="shared" si="2"/>
        <v>45</v>
      </c>
    </row>
    <row r="72" spans="1:11" x14ac:dyDescent="0.25">
      <c r="A72" s="53" t="s">
        <v>365</v>
      </c>
      <c r="B72" s="53" t="s">
        <v>341</v>
      </c>
      <c r="F72" s="53"/>
      <c r="G72" s="54"/>
      <c r="H72" s="54"/>
      <c r="I72" s="55" t="s">
        <v>366</v>
      </c>
      <c r="J72" s="56">
        <v>78</v>
      </c>
      <c r="K72" s="57" t="str">
        <f t="shared" si="2"/>
        <v>4E</v>
      </c>
    </row>
    <row r="73" spans="1:11" x14ac:dyDescent="0.25">
      <c r="A73" s="53" t="s">
        <v>369</v>
      </c>
      <c r="B73" s="53" t="s">
        <v>341</v>
      </c>
      <c r="F73" s="53"/>
      <c r="G73" s="54"/>
      <c r="H73" s="54"/>
      <c r="I73" s="55" t="s">
        <v>370</v>
      </c>
      <c r="J73" s="56">
        <v>50</v>
      </c>
      <c r="K73" s="57" t="str">
        <f t="shared" si="2"/>
        <v>32</v>
      </c>
    </row>
    <row r="74" spans="1:11" x14ac:dyDescent="0.25">
      <c r="A74" s="53" t="s">
        <v>372</v>
      </c>
      <c r="B74" s="53" t="s">
        <v>341</v>
      </c>
      <c r="F74" s="53"/>
      <c r="G74" s="54"/>
      <c r="H74" s="54"/>
      <c r="I74" s="55" t="s">
        <v>373</v>
      </c>
      <c r="J74" s="56">
        <v>84</v>
      </c>
      <c r="K74" s="57" t="str">
        <f t="shared" si="2"/>
        <v>54</v>
      </c>
    </row>
    <row r="75" spans="1:11" x14ac:dyDescent="0.25">
      <c r="A75" s="53" t="s">
        <v>375</v>
      </c>
      <c r="B75" s="53" t="s">
        <v>341</v>
      </c>
      <c r="F75" s="53"/>
      <c r="G75" s="54"/>
      <c r="H75" s="54"/>
      <c r="I75" s="55" t="s">
        <v>376</v>
      </c>
      <c r="J75" s="56">
        <v>47</v>
      </c>
      <c r="K75" s="57" t="str">
        <f t="shared" si="2"/>
        <v>2F</v>
      </c>
    </row>
    <row r="76" spans="1:11" x14ac:dyDescent="0.25">
      <c r="A76" s="53" t="s">
        <v>378</v>
      </c>
      <c r="B76" s="53" t="s">
        <v>341</v>
      </c>
      <c r="F76" s="53"/>
      <c r="G76" s="54"/>
      <c r="H76" s="54"/>
      <c r="I76" s="55" t="s">
        <v>379</v>
      </c>
      <c r="J76" s="56">
        <v>68</v>
      </c>
      <c r="K76" s="57" t="str">
        <f t="shared" si="2"/>
        <v>44</v>
      </c>
    </row>
    <row r="77" spans="1:11" x14ac:dyDescent="0.25">
      <c r="A77" s="53" t="s">
        <v>381</v>
      </c>
      <c r="B77" s="53" t="s">
        <v>382</v>
      </c>
      <c r="F77" s="53"/>
      <c r="G77" s="54"/>
      <c r="H77" s="54"/>
      <c r="I77" s="55" t="s">
        <v>383</v>
      </c>
      <c r="J77" s="56">
        <v>3</v>
      </c>
      <c r="K77" s="57" t="str">
        <f t="shared" si="2"/>
        <v>3</v>
      </c>
    </row>
    <row r="78" spans="1:11" x14ac:dyDescent="0.25">
      <c r="G78" s="3"/>
      <c r="H78" s="3"/>
      <c r="I78" s="48" t="s">
        <v>385</v>
      </c>
      <c r="J78" s="47" t="s">
        <v>427</v>
      </c>
      <c r="K78" s="15" t="s">
        <v>427</v>
      </c>
    </row>
    <row r="79" spans="1:11" x14ac:dyDescent="0.25">
      <c r="G79" s="3"/>
      <c r="H79" s="3"/>
      <c r="I79" s="48" t="s">
        <v>387</v>
      </c>
      <c r="J79" s="47" t="s">
        <v>427</v>
      </c>
      <c r="K79" s="15" t="s">
        <v>427</v>
      </c>
    </row>
    <row r="80" spans="1:11" x14ac:dyDescent="0.25">
      <c r="G80" s="3"/>
      <c r="H80" s="3"/>
      <c r="I80" s="48" t="s">
        <v>389</v>
      </c>
      <c r="J80" s="47" t="s">
        <v>427</v>
      </c>
      <c r="K80" s="15" t="s">
        <v>427</v>
      </c>
    </row>
    <row r="81" spans="7:11" x14ac:dyDescent="0.25">
      <c r="G81" s="3"/>
      <c r="H81" s="3"/>
      <c r="I81" s="48" t="s">
        <v>391</v>
      </c>
      <c r="J81" s="47" t="s">
        <v>427</v>
      </c>
      <c r="K81" s="15" t="s">
        <v>427</v>
      </c>
    </row>
    <row r="82" spans="7:11" x14ac:dyDescent="0.25">
      <c r="G82" s="3"/>
      <c r="H82" s="3"/>
      <c r="I82" s="48" t="s">
        <v>393</v>
      </c>
      <c r="J82" s="47" t="s">
        <v>427</v>
      </c>
      <c r="K82" s="15" t="s">
        <v>427</v>
      </c>
    </row>
    <row r="83" spans="7:11" x14ac:dyDescent="0.25">
      <c r="G83" s="3"/>
      <c r="H83" s="3"/>
      <c r="I83" s="48" t="s">
        <v>395</v>
      </c>
      <c r="J83" s="47" t="s">
        <v>427</v>
      </c>
      <c r="K83" s="15" t="s">
        <v>427</v>
      </c>
    </row>
    <row r="84" spans="7:11" x14ac:dyDescent="0.25">
      <c r="G84" s="3"/>
      <c r="H84" s="3"/>
      <c r="I84" s="48" t="s">
        <v>397</v>
      </c>
      <c r="J84" s="47" t="s">
        <v>427</v>
      </c>
      <c r="K84" s="15" t="s">
        <v>427</v>
      </c>
    </row>
    <row r="85" spans="7:11" x14ac:dyDescent="0.25">
      <c r="G85" s="3"/>
      <c r="H85" s="3"/>
      <c r="I85" s="48" t="s">
        <v>399</v>
      </c>
      <c r="J85" s="47" t="s">
        <v>427</v>
      </c>
      <c r="K85" s="15" t="s">
        <v>427</v>
      </c>
    </row>
    <row r="86" spans="7:11" x14ac:dyDescent="0.25">
      <c r="G86" s="3"/>
      <c r="H86" s="3"/>
      <c r="I86" s="49" t="s">
        <v>401</v>
      </c>
      <c r="J86" s="47" t="s">
        <v>427</v>
      </c>
      <c r="K86" s="15" t="s">
        <v>427</v>
      </c>
    </row>
  </sheetData>
  <mergeCells count="1">
    <mergeCell ref="F1:K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5EE7-397A-43D4-B02F-F1DC366F8161}">
  <dimension ref="A2:K53"/>
  <sheetViews>
    <sheetView workbookViewId="0">
      <selection activeCell="C33" sqref="C33"/>
    </sheetView>
  </sheetViews>
  <sheetFormatPr defaultRowHeight="15" x14ac:dyDescent="0.25"/>
  <cols>
    <col min="1" max="1" width="9.5703125" bestFit="1" customWidth="1"/>
    <col min="2" max="2" width="10.42578125" customWidth="1"/>
    <col min="3" max="3" width="17.85546875" customWidth="1"/>
    <col min="6" max="6" width="45.140625" bestFit="1" customWidth="1"/>
    <col min="9" max="9" width="45.140625" bestFit="1" customWidth="1"/>
  </cols>
  <sheetData>
    <row r="2" spans="1:11" ht="26.25" x14ac:dyDescent="0.25">
      <c r="F2" s="187" t="s">
        <v>1</v>
      </c>
      <c r="G2" s="187"/>
      <c r="H2" s="187"/>
      <c r="I2" s="187"/>
      <c r="J2" s="187"/>
      <c r="K2" s="187"/>
    </row>
    <row r="3" spans="1:11" x14ac:dyDescent="0.25">
      <c r="F3" s="1" t="s">
        <v>5</v>
      </c>
      <c r="G3" s="14" t="s">
        <v>6</v>
      </c>
      <c r="H3" s="2" t="s">
        <v>7</v>
      </c>
      <c r="I3" s="1" t="s">
        <v>8</v>
      </c>
      <c r="J3" s="14" t="s">
        <v>6</v>
      </c>
      <c r="K3" s="5" t="s">
        <v>7</v>
      </c>
    </row>
    <row r="4" spans="1:11" x14ac:dyDescent="0.25">
      <c r="A4" s="80" t="s">
        <v>800</v>
      </c>
      <c r="B4" s="80" t="s">
        <v>801</v>
      </c>
      <c r="C4" s="80" t="s">
        <v>802</v>
      </c>
      <c r="F4" s="22" t="s">
        <v>11</v>
      </c>
      <c r="G4" s="23">
        <v>4</v>
      </c>
      <c r="H4" s="24" t="str">
        <f t="shared" ref="H4:H27" si="0">DEC2HEX(G4)</f>
        <v>4</v>
      </c>
      <c r="I4" s="22" t="s">
        <v>11</v>
      </c>
      <c r="J4" s="23">
        <v>4</v>
      </c>
      <c r="K4" s="25" t="str">
        <f t="shared" ref="K4:K53" si="1">DEC2HEX(J4)</f>
        <v>4</v>
      </c>
    </row>
    <row r="5" spans="1:11" x14ac:dyDescent="0.25">
      <c r="A5" s="80" t="s">
        <v>800</v>
      </c>
      <c r="B5" s="80" t="s">
        <v>801</v>
      </c>
      <c r="C5" s="80" t="s">
        <v>802</v>
      </c>
      <c r="F5" s="22" t="s">
        <v>17</v>
      </c>
      <c r="G5" s="23">
        <v>0</v>
      </c>
      <c r="H5" s="24" t="str">
        <f t="shared" si="0"/>
        <v>0</v>
      </c>
      <c r="I5" s="22" t="s">
        <v>17</v>
      </c>
      <c r="J5" s="23">
        <v>0</v>
      </c>
      <c r="K5" s="25" t="str">
        <f t="shared" si="1"/>
        <v>0</v>
      </c>
    </row>
    <row r="6" spans="1:11" x14ac:dyDescent="0.25">
      <c r="A6" s="80" t="s">
        <v>800</v>
      </c>
      <c r="B6" s="80" t="s">
        <v>801</v>
      </c>
      <c r="C6" s="80" t="s">
        <v>803</v>
      </c>
      <c r="F6" s="31" t="s">
        <v>23</v>
      </c>
      <c r="G6" s="32">
        <v>0</v>
      </c>
      <c r="H6" s="33" t="str">
        <f t="shared" si="0"/>
        <v>0</v>
      </c>
      <c r="I6" s="31" t="s">
        <v>23</v>
      </c>
      <c r="J6" s="32">
        <v>26</v>
      </c>
      <c r="K6" s="34" t="str">
        <f t="shared" si="1"/>
        <v>1A</v>
      </c>
    </row>
    <row r="7" spans="1:11" x14ac:dyDescent="0.25">
      <c r="A7" s="80" t="s">
        <v>800</v>
      </c>
      <c r="B7" s="80" t="s">
        <v>801</v>
      </c>
      <c r="C7" s="80" t="s">
        <v>803</v>
      </c>
      <c r="F7" s="31" t="s">
        <v>28</v>
      </c>
      <c r="G7" s="32">
        <v>0</v>
      </c>
      <c r="H7" s="33" t="str">
        <f t="shared" si="0"/>
        <v>0</v>
      </c>
      <c r="I7" s="31" t="s">
        <v>28</v>
      </c>
      <c r="J7" s="32">
        <v>0</v>
      </c>
      <c r="K7" s="34" t="str">
        <f t="shared" si="1"/>
        <v>0</v>
      </c>
    </row>
    <row r="8" spans="1:11" x14ac:dyDescent="0.25">
      <c r="A8" s="80" t="s">
        <v>800</v>
      </c>
      <c r="B8" s="80" t="s">
        <v>801</v>
      </c>
      <c r="C8" s="80" t="s">
        <v>804</v>
      </c>
      <c r="F8" s="9" t="s">
        <v>33</v>
      </c>
      <c r="G8" s="15">
        <v>0</v>
      </c>
      <c r="H8" s="3" t="str">
        <f t="shared" si="0"/>
        <v>0</v>
      </c>
      <c r="I8" s="9" t="s">
        <v>33</v>
      </c>
      <c r="J8" s="15">
        <v>0</v>
      </c>
      <c r="K8" s="10" t="str">
        <f t="shared" si="1"/>
        <v>0</v>
      </c>
    </row>
    <row r="9" spans="1:11" x14ac:dyDescent="0.25">
      <c r="A9" s="80" t="s">
        <v>800</v>
      </c>
      <c r="B9" s="80" t="s">
        <v>801</v>
      </c>
      <c r="C9" s="80" t="s">
        <v>804</v>
      </c>
      <c r="F9" s="9" t="s">
        <v>38</v>
      </c>
      <c r="G9" s="15">
        <v>0</v>
      </c>
      <c r="H9" s="3" t="str">
        <f t="shared" si="0"/>
        <v>0</v>
      </c>
      <c r="I9" s="9" t="s">
        <v>38</v>
      </c>
      <c r="J9" s="15">
        <v>0</v>
      </c>
      <c r="K9" s="10" t="str">
        <f t="shared" si="1"/>
        <v>0</v>
      </c>
    </row>
    <row r="10" spans="1:11" x14ac:dyDescent="0.25">
      <c r="A10" s="80" t="s">
        <v>800</v>
      </c>
      <c r="B10" s="80" t="s">
        <v>801</v>
      </c>
      <c r="C10" s="80" t="s">
        <v>804</v>
      </c>
      <c r="F10" s="9" t="s">
        <v>43</v>
      </c>
      <c r="G10" s="15">
        <v>0</v>
      </c>
      <c r="H10" s="3" t="str">
        <f t="shared" si="0"/>
        <v>0</v>
      </c>
      <c r="I10" s="9" t="s">
        <v>43</v>
      </c>
      <c r="J10" s="15">
        <v>0</v>
      </c>
      <c r="K10" s="10" t="str">
        <f t="shared" si="1"/>
        <v>0</v>
      </c>
    </row>
    <row r="11" spans="1:11" x14ac:dyDescent="0.25">
      <c r="A11" s="80" t="s">
        <v>800</v>
      </c>
      <c r="B11" s="80" t="s">
        <v>801</v>
      </c>
      <c r="C11" s="80" t="s">
        <v>804</v>
      </c>
      <c r="F11" s="9" t="s">
        <v>48</v>
      </c>
      <c r="G11" s="15">
        <v>0</v>
      </c>
      <c r="H11" s="3" t="str">
        <f t="shared" si="0"/>
        <v>0</v>
      </c>
      <c r="I11" s="9" t="s">
        <v>48</v>
      </c>
      <c r="J11" s="15">
        <v>0</v>
      </c>
      <c r="K11" s="10" t="str">
        <f t="shared" si="1"/>
        <v>0</v>
      </c>
    </row>
    <row r="12" spans="1:11" x14ac:dyDescent="0.25">
      <c r="A12" s="80" t="s">
        <v>800</v>
      </c>
      <c r="B12" s="80" t="s">
        <v>801</v>
      </c>
      <c r="C12" s="80" t="s">
        <v>805</v>
      </c>
      <c r="F12" s="9" t="s">
        <v>53</v>
      </c>
      <c r="G12" s="15">
        <v>0</v>
      </c>
      <c r="H12" s="3" t="str">
        <f t="shared" si="0"/>
        <v>0</v>
      </c>
      <c r="I12" s="9" t="s">
        <v>53</v>
      </c>
      <c r="J12" s="15">
        <v>0</v>
      </c>
      <c r="K12" s="10" t="str">
        <f t="shared" si="1"/>
        <v>0</v>
      </c>
    </row>
    <row r="13" spans="1:11" x14ac:dyDescent="0.25">
      <c r="A13" s="80" t="s">
        <v>800</v>
      </c>
      <c r="B13" s="80" t="s">
        <v>801</v>
      </c>
      <c r="C13" s="80" t="s">
        <v>805</v>
      </c>
      <c r="F13" s="9" t="s">
        <v>58</v>
      </c>
      <c r="G13" s="15">
        <v>0</v>
      </c>
      <c r="H13" s="3" t="str">
        <f t="shared" si="0"/>
        <v>0</v>
      </c>
      <c r="I13" s="9" t="s">
        <v>58</v>
      </c>
      <c r="J13" s="15">
        <v>0</v>
      </c>
      <c r="K13" s="10" t="str">
        <f t="shared" si="1"/>
        <v>0</v>
      </c>
    </row>
    <row r="14" spans="1:11" x14ac:dyDescent="0.25">
      <c r="A14" s="80" t="s">
        <v>800</v>
      </c>
      <c r="B14" s="80" t="s">
        <v>801</v>
      </c>
      <c r="C14" s="80" t="s">
        <v>805</v>
      </c>
      <c r="F14" s="9" t="s">
        <v>63</v>
      </c>
      <c r="G14" s="15">
        <v>0</v>
      </c>
      <c r="H14" s="3" t="str">
        <f t="shared" si="0"/>
        <v>0</v>
      </c>
      <c r="I14" s="9" t="s">
        <v>63</v>
      </c>
      <c r="J14" s="15">
        <v>0</v>
      </c>
      <c r="K14" s="10" t="str">
        <f t="shared" si="1"/>
        <v>0</v>
      </c>
    </row>
    <row r="15" spans="1:11" x14ac:dyDescent="0.25">
      <c r="A15" s="80" t="s">
        <v>800</v>
      </c>
      <c r="B15" s="80" t="s">
        <v>801</v>
      </c>
      <c r="C15" s="80" t="s">
        <v>805</v>
      </c>
      <c r="F15" s="9" t="s">
        <v>68</v>
      </c>
      <c r="G15" s="15">
        <v>0</v>
      </c>
      <c r="H15" s="3" t="str">
        <f t="shared" si="0"/>
        <v>0</v>
      </c>
      <c r="I15" s="9" t="s">
        <v>68</v>
      </c>
      <c r="J15" s="15">
        <v>0</v>
      </c>
      <c r="K15" s="10" t="str">
        <f t="shared" si="1"/>
        <v>0</v>
      </c>
    </row>
    <row r="16" spans="1:11" x14ac:dyDescent="0.25">
      <c r="A16" s="80" t="s">
        <v>800</v>
      </c>
      <c r="B16" s="80" t="s">
        <v>801</v>
      </c>
      <c r="C16" s="80" t="s">
        <v>806</v>
      </c>
      <c r="F16" s="9" t="s">
        <v>73</v>
      </c>
      <c r="G16" s="15">
        <v>0</v>
      </c>
      <c r="H16" s="3" t="str">
        <f t="shared" si="0"/>
        <v>0</v>
      </c>
      <c r="I16" s="9" t="s">
        <v>73</v>
      </c>
      <c r="J16" s="15">
        <v>0</v>
      </c>
      <c r="K16" s="10" t="str">
        <f t="shared" si="1"/>
        <v>0</v>
      </c>
    </row>
    <row r="17" spans="1:11" x14ac:dyDescent="0.25">
      <c r="A17" s="80" t="s">
        <v>800</v>
      </c>
      <c r="B17" s="80" t="s">
        <v>801</v>
      </c>
      <c r="C17" s="80" t="s">
        <v>806</v>
      </c>
      <c r="F17" s="9" t="s">
        <v>78</v>
      </c>
      <c r="G17" s="15">
        <v>0</v>
      </c>
      <c r="H17" s="3" t="str">
        <f t="shared" si="0"/>
        <v>0</v>
      </c>
      <c r="I17" s="9" t="s">
        <v>78</v>
      </c>
      <c r="J17" s="15">
        <v>0</v>
      </c>
      <c r="K17" s="10" t="str">
        <f t="shared" si="1"/>
        <v>0</v>
      </c>
    </row>
    <row r="18" spans="1:11" x14ac:dyDescent="0.25">
      <c r="A18" s="80" t="s">
        <v>800</v>
      </c>
      <c r="B18" s="80" t="s">
        <v>801</v>
      </c>
      <c r="C18" s="80" t="s">
        <v>806</v>
      </c>
      <c r="F18" s="9" t="s">
        <v>83</v>
      </c>
      <c r="G18" s="15">
        <v>0</v>
      </c>
      <c r="H18" s="3" t="str">
        <f t="shared" si="0"/>
        <v>0</v>
      </c>
      <c r="I18" s="9" t="s">
        <v>83</v>
      </c>
      <c r="J18" s="15">
        <v>0</v>
      </c>
      <c r="K18" s="10" t="str">
        <f t="shared" si="1"/>
        <v>0</v>
      </c>
    </row>
    <row r="19" spans="1:11" x14ac:dyDescent="0.25">
      <c r="A19" s="80" t="s">
        <v>800</v>
      </c>
      <c r="B19" s="80" t="s">
        <v>801</v>
      </c>
      <c r="C19" s="80" t="s">
        <v>806</v>
      </c>
      <c r="F19" s="9" t="s">
        <v>88</v>
      </c>
      <c r="G19" s="15">
        <v>0</v>
      </c>
      <c r="H19" s="3" t="str">
        <f t="shared" si="0"/>
        <v>0</v>
      </c>
      <c r="I19" s="9" t="s">
        <v>88</v>
      </c>
      <c r="J19" s="15">
        <v>0</v>
      </c>
      <c r="K19" s="10" t="str">
        <f t="shared" si="1"/>
        <v>0</v>
      </c>
    </row>
    <row r="20" spans="1:11" x14ac:dyDescent="0.25">
      <c r="A20" s="80" t="s">
        <v>800</v>
      </c>
      <c r="B20" s="80" t="s">
        <v>801</v>
      </c>
      <c r="C20" s="80" t="s">
        <v>806</v>
      </c>
      <c r="F20" s="9" t="s">
        <v>93</v>
      </c>
      <c r="G20" s="15">
        <v>0</v>
      </c>
      <c r="H20" s="3" t="str">
        <f t="shared" si="0"/>
        <v>0</v>
      </c>
      <c r="I20" s="9" t="s">
        <v>93</v>
      </c>
      <c r="J20" s="15">
        <v>0</v>
      </c>
      <c r="K20" s="10" t="str">
        <f t="shared" si="1"/>
        <v>0</v>
      </c>
    </row>
    <row r="21" spans="1:11" x14ac:dyDescent="0.25">
      <c r="A21" s="80" t="s">
        <v>800</v>
      </c>
      <c r="B21" s="80" t="s">
        <v>801</v>
      </c>
      <c r="C21" s="80" t="s">
        <v>806</v>
      </c>
      <c r="F21" s="9" t="s">
        <v>98</v>
      </c>
      <c r="G21" s="15">
        <v>0</v>
      </c>
      <c r="H21" s="3" t="str">
        <f t="shared" si="0"/>
        <v>0</v>
      </c>
      <c r="I21" s="9" t="s">
        <v>98</v>
      </c>
      <c r="J21" s="15">
        <v>0</v>
      </c>
      <c r="K21" s="10" t="str">
        <f t="shared" si="1"/>
        <v>0</v>
      </c>
    </row>
    <row r="22" spans="1:11" x14ac:dyDescent="0.25">
      <c r="A22" s="80" t="s">
        <v>800</v>
      </c>
      <c r="B22" s="80" t="s">
        <v>801</v>
      </c>
      <c r="C22" s="80" t="s">
        <v>806</v>
      </c>
      <c r="F22" s="9" t="s">
        <v>103</v>
      </c>
      <c r="G22" s="15">
        <v>0</v>
      </c>
      <c r="H22" s="3" t="str">
        <f t="shared" si="0"/>
        <v>0</v>
      </c>
      <c r="I22" s="9" t="s">
        <v>103</v>
      </c>
      <c r="J22" s="15">
        <v>0</v>
      </c>
      <c r="K22" s="10" t="str">
        <f t="shared" si="1"/>
        <v>0</v>
      </c>
    </row>
    <row r="23" spans="1:11" x14ac:dyDescent="0.25">
      <c r="A23" s="80" t="s">
        <v>800</v>
      </c>
      <c r="B23" s="80" t="s">
        <v>801</v>
      </c>
      <c r="C23" s="80" t="s">
        <v>806</v>
      </c>
      <c r="F23" s="9" t="s">
        <v>108</v>
      </c>
      <c r="G23" s="15">
        <v>0</v>
      </c>
      <c r="H23" s="3" t="str">
        <f t="shared" si="0"/>
        <v>0</v>
      </c>
      <c r="I23" s="9" t="s">
        <v>108</v>
      </c>
      <c r="J23" s="15">
        <v>0</v>
      </c>
      <c r="K23" s="10" t="str">
        <f t="shared" si="1"/>
        <v>0</v>
      </c>
    </row>
    <row r="24" spans="1:11" x14ac:dyDescent="0.25">
      <c r="A24" s="80" t="s">
        <v>800</v>
      </c>
      <c r="B24" s="80" t="s">
        <v>801</v>
      </c>
      <c r="C24" s="80" t="s">
        <v>807</v>
      </c>
      <c r="F24" s="9" t="s">
        <v>113</v>
      </c>
      <c r="G24" s="15">
        <v>0</v>
      </c>
      <c r="H24" s="3" t="str">
        <f t="shared" si="0"/>
        <v>0</v>
      </c>
      <c r="I24" s="9" t="s">
        <v>113</v>
      </c>
      <c r="J24" s="15">
        <v>0</v>
      </c>
      <c r="K24" s="10" t="str">
        <f t="shared" si="1"/>
        <v>0</v>
      </c>
    </row>
    <row r="25" spans="1:11" x14ac:dyDescent="0.25">
      <c r="A25" s="80" t="s">
        <v>800</v>
      </c>
      <c r="B25" s="80" t="s">
        <v>801</v>
      </c>
      <c r="C25" s="80" t="s">
        <v>807</v>
      </c>
      <c r="F25" s="9" t="s">
        <v>118</v>
      </c>
      <c r="G25" s="15">
        <v>0</v>
      </c>
      <c r="H25" s="3" t="str">
        <f t="shared" si="0"/>
        <v>0</v>
      </c>
      <c r="I25" s="9" t="s">
        <v>118</v>
      </c>
      <c r="J25" s="15">
        <v>0</v>
      </c>
      <c r="K25" s="10" t="str">
        <f t="shared" si="1"/>
        <v>0</v>
      </c>
    </row>
    <row r="26" spans="1:11" x14ac:dyDescent="0.25">
      <c r="A26" s="80" t="s">
        <v>800</v>
      </c>
      <c r="B26" s="80" t="s">
        <v>801</v>
      </c>
      <c r="C26" s="80" t="s">
        <v>807</v>
      </c>
      <c r="F26" s="9" t="s">
        <v>123</v>
      </c>
      <c r="G26" s="15">
        <v>0</v>
      </c>
      <c r="H26" s="3" t="str">
        <f t="shared" si="0"/>
        <v>0</v>
      </c>
      <c r="I26" s="9" t="s">
        <v>123</v>
      </c>
      <c r="J26" s="15">
        <v>0</v>
      </c>
      <c r="K26" s="10" t="str">
        <f t="shared" si="1"/>
        <v>0</v>
      </c>
    </row>
    <row r="27" spans="1:11" x14ac:dyDescent="0.25">
      <c r="A27" s="80" t="s">
        <v>800</v>
      </c>
      <c r="B27" s="80" t="s">
        <v>801</v>
      </c>
      <c r="C27" s="80" t="s">
        <v>807</v>
      </c>
      <c r="F27" s="11" t="s">
        <v>128</v>
      </c>
      <c r="G27" s="16">
        <v>0</v>
      </c>
      <c r="H27" s="6" t="str">
        <f t="shared" si="0"/>
        <v>0</v>
      </c>
      <c r="I27" s="9" t="s">
        <v>128</v>
      </c>
      <c r="J27" s="15">
        <v>0</v>
      </c>
      <c r="K27" s="10" t="str">
        <f t="shared" si="1"/>
        <v>0</v>
      </c>
    </row>
    <row r="28" spans="1:11" x14ac:dyDescent="0.25">
      <c r="I28" s="9" t="s">
        <v>133</v>
      </c>
      <c r="J28" s="15">
        <v>1</v>
      </c>
      <c r="K28" s="10" t="str">
        <f t="shared" si="1"/>
        <v>1</v>
      </c>
    </row>
    <row r="29" spans="1:11" x14ac:dyDescent="0.25">
      <c r="F29" s="53" t="s">
        <v>408</v>
      </c>
      <c r="I29" s="9" t="s">
        <v>140</v>
      </c>
      <c r="J29" s="15">
        <v>0</v>
      </c>
      <c r="K29" s="10" t="str">
        <f t="shared" si="1"/>
        <v>0</v>
      </c>
    </row>
    <row r="30" spans="1:11" x14ac:dyDescent="0.25">
      <c r="F30" s="53" t="s">
        <v>144</v>
      </c>
      <c r="G30" s="53" t="s">
        <v>145</v>
      </c>
      <c r="H30" s="53"/>
      <c r="I30" s="55" t="s">
        <v>147</v>
      </c>
      <c r="J30" s="56">
        <v>0</v>
      </c>
      <c r="K30" s="57" t="str">
        <f t="shared" si="1"/>
        <v>0</v>
      </c>
    </row>
    <row r="31" spans="1:11" x14ac:dyDescent="0.25">
      <c r="F31" s="53" t="s">
        <v>151</v>
      </c>
      <c r="G31" s="53" t="s">
        <v>145</v>
      </c>
      <c r="H31" s="53"/>
      <c r="I31" s="55" t="s">
        <v>153</v>
      </c>
      <c r="J31" s="56">
        <v>1</v>
      </c>
      <c r="K31" s="57" t="str">
        <f t="shared" si="1"/>
        <v>1</v>
      </c>
    </row>
    <row r="32" spans="1:11" x14ac:dyDescent="0.25">
      <c r="F32" s="53" t="s">
        <v>157</v>
      </c>
      <c r="G32" s="53" t="s">
        <v>21</v>
      </c>
      <c r="H32" s="53"/>
      <c r="I32" s="55" t="s">
        <v>159</v>
      </c>
      <c r="J32" s="56">
        <v>20</v>
      </c>
      <c r="K32" s="57" t="str">
        <f t="shared" si="1"/>
        <v>14</v>
      </c>
    </row>
    <row r="33" spans="6:11" x14ac:dyDescent="0.25">
      <c r="F33" s="53" t="s">
        <v>162</v>
      </c>
      <c r="G33" s="53" t="s">
        <v>21</v>
      </c>
      <c r="H33" s="53"/>
      <c r="I33" s="55" t="s">
        <v>164</v>
      </c>
      <c r="J33" s="56">
        <v>0</v>
      </c>
      <c r="K33" s="57" t="str">
        <f t="shared" si="1"/>
        <v>0</v>
      </c>
    </row>
    <row r="34" spans="6:11" x14ac:dyDescent="0.25">
      <c r="F34" s="53" t="s">
        <v>167</v>
      </c>
      <c r="G34" s="53" t="s">
        <v>168</v>
      </c>
      <c r="H34" s="53"/>
      <c r="I34" s="55" t="s">
        <v>170</v>
      </c>
      <c r="J34" s="56">
        <v>1</v>
      </c>
      <c r="K34" s="57" t="str">
        <f t="shared" si="1"/>
        <v>1</v>
      </c>
    </row>
    <row r="35" spans="6:11" x14ac:dyDescent="0.25">
      <c r="F35" s="53" t="s">
        <v>173</v>
      </c>
      <c r="G35" s="53" t="s">
        <v>168</v>
      </c>
      <c r="H35" s="53"/>
      <c r="I35" s="55" t="s">
        <v>175</v>
      </c>
      <c r="J35" s="56">
        <v>0</v>
      </c>
      <c r="K35" s="57" t="str">
        <f t="shared" si="1"/>
        <v>0</v>
      </c>
    </row>
    <row r="36" spans="6:11" x14ac:dyDescent="0.25">
      <c r="F36" s="53" t="s">
        <v>178</v>
      </c>
      <c r="G36" s="53" t="s">
        <v>409</v>
      </c>
      <c r="H36" s="53"/>
      <c r="I36" s="55" t="s">
        <v>181</v>
      </c>
      <c r="J36" s="56">
        <v>32</v>
      </c>
      <c r="K36" s="57" t="str">
        <f t="shared" si="1"/>
        <v>20</v>
      </c>
    </row>
    <row r="37" spans="6:11" x14ac:dyDescent="0.25">
      <c r="F37" s="53" t="s">
        <v>184</v>
      </c>
      <c r="G37" s="53" t="s">
        <v>409</v>
      </c>
      <c r="H37" s="53"/>
      <c r="I37" s="55" t="s">
        <v>186</v>
      </c>
      <c r="J37" s="56">
        <v>1</v>
      </c>
      <c r="K37" s="57" t="str">
        <f t="shared" si="1"/>
        <v>1</v>
      </c>
    </row>
    <row r="38" spans="6:11" x14ac:dyDescent="0.25">
      <c r="F38" s="53" t="s">
        <v>189</v>
      </c>
      <c r="G38" s="53" t="s">
        <v>410</v>
      </c>
      <c r="H38" s="53"/>
      <c r="I38" s="55" t="s">
        <v>192</v>
      </c>
      <c r="J38" s="56">
        <v>67</v>
      </c>
      <c r="K38" s="57" t="str">
        <f t="shared" si="1"/>
        <v>43</v>
      </c>
    </row>
    <row r="39" spans="6:11" x14ac:dyDescent="0.25">
      <c r="F39" s="53" t="s">
        <v>195</v>
      </c>
      <c r="G39" s="53" t="s">
        <v>410</v>
      </c>
      <c r="H39" s="53"/>
      <c r="I39" s="55" t="s">
        <v>197</v>
      </c>
      <c r="J39" s="56">
        <v>111</v>
      </c>
      <c r="K39" s="57" t="str">
        <f t="shared" si="1"/>
        <v>6F</v>
      </c>
    </row>
    <row r="40" spans="6:11" x14ac:dyDescent="0.25">
      <c r="F40" s="53" t="s">
        <v>200</v>
      </c>
      <c r="G40" s="53" t="s">
        <v>410</v>
      </c>
      <c r="H40" s="53"/>
      <c r="I40" s="55" t="s">
        <v>203</v>
      </c>
      <c r="J40" s="56">
        <v>109</v>
      </c>
      <c r="K40" s="57" t="str">
        <f t="shared" si="1"/>
        <v>6D</v>
      </c>
    </row>
    <row r="41" spans="6:11" x14ac:dyDescent="0.25">
      <c r="F41" s="53" t="s">
        <v>206</v>
      </c>
      <c r="G41" s="53" t="s">
        <v>410</v>
      </c>
      <c r="H41" s="53"/>
      <c r="I41" s="55" t="s">
        <v>208</v>
      </c>
      <c r="J41" s="56">
        <v>109</v>
      </c>
      <c r="K41" s="57" t="str">
        <f t="shared" si="1"/>
        <v>6D</v>
      </c>
    </row>
    <row r="42" spans="6:11" x14ac:dyDescent="0.25">
      <c r="F42" s="53" t="s">
        <v>211</v>
      </c>
      <c r="G42" s="53" t="s">
        <v>410</v>
      </c>
      <c r="H42" s="53"/>
      <c r="I42" s="55" t="s">
        <v>213</v>
      </c>
      <c r="J42" s="56">
        <v>117</v>
      </c>
      <c r="K42" s="57" t="str">
        <f t="shared" si="1"/>
        <v>75</v>
      </c>
    </row>
    <row r="43" spans="6:11" x14ac:dyDescent="0.25">
      <c r="F43" s="53" t="s">
        <v>216</v>
      </c>
      <c r="G43" s="53" t="s">
        <v>410</v>
      </c>
      <c r="H43" s="53"/>
      <c r="I43" s="55" t="s">
        <v>218</v>
      </c>
      <c r="J43" s="56">
        <v>110</v>
      </c>
      <c r="K43" s="57" t="str">
        <f t="shared" si="1"/>
        <v>6E</v>
      </c>
    </row>
    <row r="44" spans="6:11" x14ac:dyDescent="0.25">
      <c r="F44" s="53" t="s">
        <v>221</v>
      </c>
      <c r="G44" s="53" t="s">
        <v>410</v>
      </c>
      <c r="H44" s="53"/>
      <c r="I44" s="55" t="s">
        <v>224</v>
      </c>
      <c r="J44" s="56">
        <v>105</v>
      </c>
      <c r="K44" s="57" t="str">
        <f t="shared" si="1"/>
        <v>69</v>
      </c>
    </row>
    <row r="45" spans="6:11" x14ac:dyDescent="0.25">
      <c r="F45" s="53" t="s">
        <v>228</v>
      </c>
      <c r="G45" s="53" t="s">
        <v>410</v>
      </c>
      <c r="H45" s="53"/>
      <c r="I45" s="55" t="s">
        <v>230</v>
      </c>
      <c r="J45" s="56">
        <v>99</v>
      </c>
      <c r="K45" s="57" t="str">
        <f t="shared" si="1"/>
        <v>63</v>
      </c>
    </row>
    <row r="46" spans="6:11" x14ac:dyDescent="0.25">
      <c r="F46" s="53" t="s">
        <v>233</v>
      </c>
      <c r="G46" s="53" t="s">
        <v>410</v>
      </c>
      <c r="H46" s="53"/>
      <c r="I46" s="55" t="s">
        <v>235</v>
      </c>
      <c r="J46" s="56">
        <v>97</v>
      </c>
      <c r="K46" s="57" t="str">
        <f t="shared" si="1"/>
        <v>61</v>
      </c>
    </row>
    <row r="47" spans="6:11" x14ac:dyDescent="0.25">
      <c r="F47" s="53" t="s">
        <v>238</v>
      </c>
      <c r="G47" s="53" t="s">
        <v>410</v>
      </c>
      <c r="H47" s="53"/>
      <c r="I47" s="55" t="s">
        <v>240</v>
      </c>
      <c r="J47" s="56">
        <v>116</v>
      </c>
      <c r="K47" s="57" t="str">
        <f t="shared" si="1"/>
        <v>74</v>
      </c>
    </row>
    <row r="48" spans="6:11" x14ac:dyDescent="0.25">
      <c r="F48" s="53" t="s">
        <v>243</v>
      </c>
      <c r="G48" s="53" t="s">
        <v>410</v>
      </c>
      <c r="H48" s="53"/>
      <c r="I48" s="55" t="s">
        <v>245</v>
      </c>
      <c r="J48" s="56">
        <v>105</v>
      </c>
      <c r="K48" s="57" t="str">
        <f t="shared" si="1"/>
        <v>69</v>
      </c>
    </row>
    <row r="49" spans="6:11" x14ac:dyDescent="0.25">
      <c r="F49" s="53" t="s">
        <v>248</v>
      </c>
      <c r="G49" s="53" t="s">
        <v>410</v>
      </c>
      <c r="H49" s="53"/>
      <c r="I49" s="55" t="s">
        <v>250</v>
      </c>
      <c r="J49" s="56">
        <v>111</v>
      </c>
      <c r="K49" s="57" t="str">
        <f t="shared" si="1"/>
        <v>6F</v>
      </c>
    </row>
    <row r="50" spans="6:11" x14ac:dyDescent="0.25">
      <c r="F50" s="53" t="s">
        <v>253</v>
      </c>
      <c r="G50" s="53" t="s">
        <v>410</v>
      </c>
      <c r="H50" s="53"/>
      <c r="I50" s="55" t="s">
        <v>255</v>
      </c>
      <c r="J50" s="56">
        <v>110</v>
      </c>
      <c r="K50" s="57" t="str">
        <f t="shared" si="1"/>
        <v>6E</v>
      </c>
    </row>
    <row r="51" spans="6:11" x14ac:dyDescent="0.25">
      <c r="F51" s="53" t="s">
        <v>260</v>
      </c>
      <c r="G51" s="53" t="s">
        <v>410</v>
      </c>
      <c r="H51" s="53"/>
      <c r="I51" s="55" t="s">
        <v>262</v>
      </c>
      <c r="J51" s="56">
        <v>115</v>
      </c>
      <c r="K51" s="57" t="str">
        <f t="shared" si="1"/>
        <v>73</v>
      </c>
    </row>
    <row r="52" spans="6:11" x14ac:dyDescent="0.25">
      <c r="F52" s="53" t="s">
        <v>266</v>
      </c>
      <c r="G52" s="53" t="s">
        <v>410</v>
      </c>
      <c r="H52" s="53"/>
      <c r="I52" s="9" t="s">
        <v>269</v>
      </c>
      <c r="J52" s="15">
        <v>0</v>
      </c>
      <c r="K52" s="10" t="str">
        <f t="shared" si="1"/>
        <v>0</v>
      </c>
    </row>
    <row r="53" spans="6:11" x14ac:dyDescent="0.25">
      <c r="F53" s="53" t="s">
        <v>273</v>
      </c>
      <c r="G53" s="53" t="s">
        <v>410</v>
      </c>
      <c r="H53" s="53"/>
      <c r="I53" s="11" t="s">
        <v>275</v>
      </c>
      <c r="J53" s="16">
        <v>0</v>
      </c>
      <c r="K53" s="12" t="str">
        <f t="shared" si="1"/>
        <v>0</v>
      </c>
    </row>
  </sheetData>
  <mergeCells count="1">
    <mergeCell ref="F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C5B8-8074-4648-9856-E3A838929E6E}">
  <dimension ref="A2:K31"/>
  <sheetViews>
    <sheetView workbookViewId="0">
      <selection activeCell="A4" sqref="A4:C27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5" bestFit="1" customWidth="1"/>
    <col min="6" max="6" width="23.7109375" bestFit="1" customWidth="1"/>
    <col min="9" max="9" width="23.7109375" bestFit="1" customWidth="1"/>
  </cols>
  <sheetData>
    <row r="2" spans="1:11" ht="26.25" x14ac:dyDescent="0.25">
      <c r="F2" s="187" t="s">
        <v>2</v>
      </c>
      <c r="G2" s="187"/>
      <c r="H2" s="187"/>
      <c r="I2" s="187"/>
      <c r="J2" s="187"/>
      <c r="K2" s="187"/>
    </row>
    <row r="3" spans="1:11" x14ac:dyDescent="0.25">
      <c r="F3" s="7" t="s">
        <v>5</v>
      </c>
      <c r="G3" s="17" t="s">
        <v>6</v>
      </c>
      <c r="H3" s="4" t="s">
        <v>7</v>
      </c>
      <c r="I3" s="40" t="s">
        <v>8</v>
      </c>
      <c r="J3" s="4" t="s">
        <v>6</v>
      </c>
      <c r="K3" s="8" t="s">
        <v>7</v>
      </c>
    </row>
    <row r="4" spans="1:11" x14ac:dyDescent="0.25">
      <c r="A4" s="80" t="s">
        <v>800</v>
      </c>
      <c r="B4" s="80" t="s">
        <v>801</v>
      </c>
      <c r="C4" s="80" t="s">
        <v>802</v>
      </c>
      <c r="F4" s="26" t="s">
        <v>12</v>
      </c>
      <c r="G4" s="27">
        <v>101</v>
      </c>
      <c r="H4" s="50">
        <v>65</v>
      </c>
      <c r="I4" s="62" t="s">
        <v>12</v>
      </c>
      <c r="J4" s="63">
        <v>101</v>
      </c>
      <c r="K4" s="64" t="str">
        <f t="shared" ref="K4:K31" si="0">DEC2HEX(J4)</f>
        <v>65</v>
      </c>
    </row>
    <row r="5" spans="1:11" x14ac:dyDescent="0.25">
      <c r="A5" s="80" t="s">
        <v>800</v>
      </c>
      <c r="B5" s="80" t="s">
        <v>801</v>
      </c>
      <c r="C5" s="80" t="s">
        <v>802</v>
      </c>
      <c r="F5" s="22" t="s">
        <v>18</v>
      </c>
      <c r="G5" s="23">
        <v>0</v>
      </c>
      <c r="H5" s="25" t="str">
        <f t="shared" ref="H5:H31" si="1">DEC2HEX(G5)</f>
        <v>0</v>
      </c>
      <c r="I5" s="42" t="s">
        <v>18</v>
      </c>
      <c r="J5" s="24">
        <v>0</v>
      </c>
      <c r="K5" s="25" t="str">
        <f t="shared" si="0"/>
        <v>0</v>
      </c>
    </row>
    <row r="6" spans="1:11" x14ac:dyDescent="0.25">
      <c r="A6" s="80" t="s">
        <v>800</v>
      </c>
      <c r="B6" s="80" t="s">
        <v>801</v>
      </c>
      <c r="C6" s="80" t="s">
        <v>803</v>
      </c>
      <c r="F6" s="31" t="s">
        <v>24</v>
      </c>
      <c r="G6" s="32">
        <v>4</v>
      </c>
      <c r="H6" s="34" t="str">
        <f t="shared" si="1"/>
        <v>4</v>
      </c>
      <c r="I6" s="43" t="s">
        <v>24</v>
      </c>
      <c r="J6" s="33">
        <v>4</v>
      </c>
      <c r="K6" s="34" t="str">
        <f t="shared" si="0"/>
        <v>4</v>
      </c>
    </row>
    <row r="7" spans="1:11" x14ac:dyDescent="0.25">
      <c r="A7" s="80" t="s">
        <v>800</v>
      </c>
      <c r="B7" s="80" t="s">
        <v>801</v>
      </c>
      <c r="C7" s="80" t="s">
        <v>803</v>
      </c>
      <c r="F7" s="31" t="s">
        <v>29</v>
      </c>
      <c r="G7" s="32">
        <v>0</v>
      </c>
      <c r="H7" s="34" t="str">
        <f t="shared" si="1"/>
        <v>0</v>
      </c>
      <c r="I7" s="43" t="s">
        <v>29</v>
      </c>
      <c r="J7" s="33">
        <v>0</v>
      </c>
      <c r="K7" s="34" t="str">
        <f t="shared" si="0"/>
        <v>0</v>
      </c>
    </row>
    <row r="8" spans="1:11" x14ac:dyDescent="0.25">
      <c r="A8" s="80" t="s">
        <v>800</v>
      </c>
      <c r="B8" s="80" t="s">
        <v>801</v>
      </c>
      <c r="C8" s="80" t="s">
        <v>804</v>
      </c>
      <c r="F8" s="9" t="s">
        <v>34</v>
      </c>
      <c r="G8" s="15">
        <v>0</v>
      </c>
      <c r="H8" s="10" t="str">
        <f t="shared" si="1"/>
        <v>0</v>
      </c>
      <c r="I8" s="98" t="s">
        <v>34</v>
      </c>
      <c r="J8" s="99">
        <v>200</v>
      </c>
      <c r="K8" s="100" t="str">
        <f t="shared" si="0"/>
        <v>C8</v>
      </c>
    </row>
    <row r="9" spans="1:11" x14ac:dyDescent="0.25">
      <c r="A9" s="80" t="s">
        <v>800</v>
      </c>
      <c r="B9" s="80" t="s">
        <v>801</v>
      </c>
      <c r="C9" s="80" t="s">
        <v>804</v>
      </c>
      <c r="F9" s="9" t="s">
        <v>39</v>
      </c>
      <c r="G9" s="15">
        <v>0</v>
      </c>
      <c r="H9" s="10" t="str">
        <f t="shared" si="1"/>
        <v>0</v>
      </c>
      <c r="I9" s="98" t="s">
        <v>39</v>
      </c>
      <c r="J9" s="99">
        <v>6</v>
      </c>
      <c r="K9" s="100" t="str">
        <f t="shared" si="0"/>
        <v>6</v>
      </c>
    </row>
    <row r="10" spans="1:11" x14ac:dyDescent="0.25">
      <c r="A10" s="80" t="s">
        <v>800</v>
      </c>
      <c r="B10" s="80" t="s">
        <v>801</v>
      </c>
      <c r="C10" s="80" t="s">
        <v>804</v>
      </c>
      <c r="F10" s="9" t="s">
        <v>44</v>
      </c>
      <c r="G10" s="15">
        <v>0</v>
      </c>
      <c r="H10" s="10" t="str">
        <f t="shared" si="1"/>
        <v>0</v>
      </c>
      <c r="I10" s="98" t="s">
        <v>44</v>
      </c>
      <c r="J10" s="99">
        <v>0</v>
      </c>
      <c r="K10" s="100" t="str">
        <f t="shared" si="0"/>
        <v>0</v>
      </c>
    </row>
    <row r="11" spans="1:11" x14ac:dyDescent="0.25">
      <c r="A11" s="80" t="s">
        <v>800</v>
      </c>
      <c r="B11" s="80" t="s">
        <v>801</v>
      </c>
      <c r="C11" s="80" t="s">
        <v>804</v>
      </c>
      <c r="F11" s="9" t="s">
        <v>49</v>
      </c>
      <c r="G11" s="15">
        <v>0</v>
      </c>
      <c r="H11" s="10" t="str">
        <f t="shared" si="1"/>
        <v>0</v>
      </c>
      <c r="I11" s="98" t="s">
        <v>49</v>
      </c>
      <c r="J11" s="99">
        <v>64</v>
      </c>
      <c r="K11" s="100" t="str">
        <f t="shared" si="0"/>
        <v>40</v>
      </c>
    </row>
    <row r="12" spans="1:11" x14ac:dyDescent="0.25">
      <c r="A12" s="80" t="s">
        <v>800</v>
      </c>
      <c r="B12" s="80" t="s">
        <v>801</v>
      </c>
      <c r="C12" s="80" t="s">
        <v>805</v>
      </c>
      <c r="F12" s="9" t="s">
        <v>54</v>
      </c>
      <c r="G12" s="15">
        <v>0</v>
      </c>
      <c r="H12" s="10" t="str">
        <f t="shared" si="1"/>
        <v>0</v>
      </c>
      <c r="I12" s="44" t="s">
        <v>54</v>
      </c>
      <c r="J12" s="3">
        <v>0</v>
      </c>
      <c r="K12" s="10" t="str">
        <f t="shared" si="0"/>
        <v>0</v>
      </c>
    </row>
    <row r="13" spans="1:11" x14ac:dyDescent="0.25">
      <c r="A13" s="80" t="s">
        <v>800</v>
      </c>
      <c r="B13" s="80" t="s">
        <v>801</v>
      </c>
      <c r="C13" s="80" t="s">
        <v>805</v>
      </c>
      <c r="F13" s="9" t="s">
        <v>59</v>
      </c>
      <c r="G13" s="15">
        <v>0</v>
      </c>
      <c r="H13" s="10" t="str">
        <f t="shared" si="1"/>
        <v>0</v>
      </c>
      <c r="I13" s="44" t="s">
        <v>59</v>
      </c>
      <c r="J13" s="3">
        <v>0</v>
      </c>
      <c r="K13" s="10" t="str">
        <f t="shared" si="0"/>
        <v>0</v>
      </c>
    </row>
    <row r="14" spans="1:11" x14ac:dyDescent="0.25">
      <c r="A14" s="80" t="s">
        <v>800</v>
      </c>
      <c r="B14" s="80" t="s">
        <v>801</v>
      </c>
      <c r="C14" s="80" t="s">
        <v>805</v>
      </c>
      <c r="F14" s="9" t="s">
        <v>64</v>
      </c>
      <c r="G14" s="15">
        <v>0</v>
      </c>
      <c r="H14" s="10" t="str">
        <f t="shared" si="1"/>
        <v>0</v>
      </c>
      <c r="I14" s="44" t="s">
        <v>64</v>
      </c>
      <c r="J14" s="3">
        <v>0</v>
      </c>
      <c r="K14" s="10" t="str">
        <f t="shared" si="0"/>
        <v>0</v>
      </c>
    </row>
    <row r="15" spans="1:11" x14ac:dyDescent="0.25">
      <c r="A15" s="80" t="s">
        <v>800</v>
      </c>
      <c r="B15" s="80" t="s">
        <v>801</v>
      </c>
      <c r="C15" s="80" t="s">
        <v>805</v>
      </c>
      <c r="F15" s="9" t="s">
        <v>69</v>
      </c>
      <c r="G15" s="15">
        <v>0</v>
      </c>
      <c r="H15" s="10" t="str">
        <f t="shared" si="1"/>
        <v>0</v>
      </c>
      <c r="I15" s="44" t="s">
        <v>69</v>
      </c>
      <c r="J15" s="3">
        <v>0</v>
      </c>
      <c r="K15" s="10" t="str">
        <f t="shared" si="0"/>
        <v>0</v>
      </c>
    </row>
    <row r="16" spans="1:11" x14ac:dyDescent="0.25">
      <c r="A16" s="80" t="s">
        <v>800</v>
      </c>
      <c r="B16" s="80" t="s">
        <v>801</v>
      </c>
      <c r="C16" s="80" t="s">
        <v>806</v>
      </c>
      <c r="F16" s="9" t="s">
        <v>74</v>
      </c>
      <c r="G16" s="15">
        <v>0</v>
      </c>
      <c r="H16" s="10" t="str">
        <f t="shared" si="1"/>
        <v>0</v>
      </c>
      <c r="I16" s="44" t="s">
        <v>74</v>
      </c>
      <c r="J16" s="3">
        <v>0</v>
      </c>
      <c r="K16" s="10" t="str">
        <f t="shared" si="0"/>
        <v>0</v>
      </c>
    </row>
    <row r="17" spans="1:11" x14ac:dyDescent="0.25">
      <c r="A17" s="80" t="s">
        <v>800</v>
      </c>
      <c r="B17" s="80" t="s">
        <v>801</v>
      </c>
      <c r="C17" s="80" t="s">
        <v>806</v>
      </c>
      <c r="F17" s="9" t="s">
        <v>79</v>
      </c>
      <c r="G17" s="15">
        <v>0</v>
      </c>
      <c r="H17" s="10" t="str">
        <f t="shared" si="1"/>
        <v>0</v>
      </c>
      <c r="I17" s="44" t="s">
        <v>79</v>
      </c>
      <c r="J17" s="3">
        <v>0</v>
      </c>
      <c r="K17" s="10" t="str">
        <f t="shared" si="0"/>
        <v>0</v>
      </c>
    </row>
    <row r="18" spans="1:11" x14ac:dyDescent="0.25">
      <c r="A18" s="80" t="s">
        <v>800</v>
      </c>
      <c r="B18" s="80" t="s">
        <v>801</v>
      </c>
      <c r="C18" s="80" t="s">
        <v>806</v>
      </c>
      <c r="F18" s="9" t="s">
        <v>84</v>
      </c>
      <c r="G18" s="15">
        <v>0</v>
      </c>
      <c r="H18" s="10" t="str">
        <f t="shared" si="1"/>
        <v>0</v>
      </c>
      <c r="I18" s="44" t="s">
        <v>84</v>
      </c>
      <c r="J18" s="3">
        <v>0</v>
      </c>
      <c r="K18" s="10" t="str">
        <f t="shared" si="0"/>
        <v>0</v>
      </c>
    </row>
    <row r="19" spans="1:11" x14ac:dyDescent="0.25">
      <c r="A19" s="80" t="s">
        <v>800</v>
      </c>
      <c r="B19" s="80" t="s">
        <v>801</v>
      </c>
      <c r="C19" s="80" t="s">
        <v>806</v>
      </c>
      <c r="F19" s="9" t="s">
        <v>89</v>
      </c>
      <c r="G19" s="15">
        <v>0</v>
      </c>
      <c r="H19" s="10" t="str">
        <f t="shared" si="1"/>
        <v>0</v>
      </c>
      <c r="I19" s="44" t="s">
        <v>89</v>
      </c>
      <c r="J19" s="3">
        <v>0</v>
      </c>
      <c r="K19" s="10" t="str">
        <f t="shared" si="0"/>
        <v>0</v>
      </c>
    </row>
    <row r="20" spans="1:11" x14ac:dyDescent="0.25">
      <c r="A20" s="80" t="s">
        <v>800</v>
      </c>
      <c r="B20" s="80" t="s">
        <v>801</v>
      </c>
      <c r="C20" s="80" t="s">
        <v>806</v>
      </c>
      <c r="F20" s="9" t="s">
        <v>94</v>
      </c>
      <c r="G20" s="15">
        <v>0</v>
      </c>
      <c r="H20" s="10" t="str">
        <f t="shared" si="1"/>
        <v>0</v>
      </c>
      <c r="I20" s="44" t="s">
        <v>94</v>
      </c>
      <c r="J20" s="3">
        <v>0</v>
      </c>
      <c r="K20" s="10" t="str">
        <f t="shared" si="0"/>
        <v>0</v>
      </c>
    </row>
    <row r="21" spans="1:11" x14ac:dyDescent="0.25">
      <c r="A21" s="80" t="s">
        <v>800</v>
      </c>
      <c r="B21" s="80" t="s">
        <v>801</v>
      </c>
      <c r="C21" s="80" t="s">
        <v>806</v>
      </c>
      <c r="F21" s="9" t="s">
        <v>99</v>
      </c>
      <c r="G21" s="15">
        <v>0</v>
      </c>
      <c r="H21" s="10" t="str">
        <f t="shared" si="1"/>
        <v>0</v>
      </c>
      <c r="I21" s="44" t="s">
        <v>99</v>
      </c>
      <c r="J21" s="3">
        <v>0</v>
      </c>
      <c r="K21" s="10" t="str">
        <f t="shared" si="0"/>
        <v>0</v>
      </c>
    </row>
    <row r="22" spans="1:11" x14ac:dyDescent="0.25">
      <c r="A22" s="80" t="s">
        <v>800</v>
      </c>
      <c r="B22" s="80" t="s">
        <v>801</v>
      </c>
      <c r="C22" s="80" t="s">
        <v>806</v>
      </c>
      <c r="F22" s="9" t="s">
        <v>104</v>
      </c>
      <c r="G22" s="15">
        <v>0</v>
      </c>
      <c r="H22" s="10" t="str">
        <f t="shared" si="1"/>
        <v>0</v>
      </c>
      <c r="I22" s="44" t="s">
        <v>104</v>
      </c>
      <c r="J22" s="3">
        <v>0</v>
      </c>
      <c r="K22" s="10" t="str">
        <f t="shared" si="0"/>
        <v>0</v>
      </c>
    </row>
    <row r="23" spans="1:11" x14ac:dyDescent="0.25">
      <c r="A23" s="80" t="s">
        <v>800</v>
      </c>
      <c r="B23" s="80" t="s">
        <v>801</v>
      </c>
      <c r="C23" s="80" t="s">
        <v>806</v>
      </c>
      <c r="F23" s="9" t="s">
        <v>109</v>
      </c>
      <c r="G23" s="15">
        <v>0</v>
      </c>
      <c r="H23" s="10" t="str">
        <f t="shared" si="1"/>
        <v>0</v>
      </c>
      <c r="I23" s="44" t="s">
        <v>109</v>
      </c>
      <c r="J23" s="3">
        <v>0</v>
      </c>
      <c r="K23" s="10" t="str">
        <f t="shared" si="0"/>
        <v>0</v>
      </c>
    </row>
    <row r="24" spans="1:11" x14ac:dyDescent="0.25">
      <c r="A24" s="80" t="s">
        <v>800</v>
      </c>
      <c r="B24" s="80" t="s">
        <v>801</v>
      </c>
      <c r="C24" s="80" t="s">
        <v>807</v>
      </c>
      <c r="F24" s="9" t="s">
        <v>114</v>
      </c>
      <c r="G24" s="15">
        <v>0</v>
      </c>
      <c r="H24" s="10" t="str">
        <f t="shared" si="1"/>
        <v>0</v>
      </c>
      <c r="I24" s="44" t="s">
        <v>114</v>
      </c>
      <c r="J24" s="3">
        <v>0</v>
      </c>
      <c r="K24" s="10" t="str">
        <f t="shared" si="0"/>
        <v>0</v>
      </c>
    </row>
    <row r="25" spans="1:11" x14ac:dyDescent="0.25">
      <c r="A25" s="80" t="s">
        <v>800</v>
      </c>
      <c r="B25" s="80" t="s">
        <v>801</v>
      </c>
      <c r="C25" s="80" t="s">
        <v>807</v>
      </c>
      <c r="F25" s="9" t="s">
        <v>119</v>
      </c>
      <c r="G25" s="15">
        <v>0</v>
      </c>
      <c r="H25" s="10" t="str">
        <f t="shared" si="1"/>
        <v>0</v>
      </c>
      <c r="I25" s="44" t="s">
        <v>119</v>
      </c>
      <c r="J25" s="3">
        <v>0</v>
      </c>
      <c r="K25" s="10" t="str">
        <f t="shared" si="0"/>
        <v>0</v>
      </c>
    </row>
    <row r="26" spans="1:11" x14ac:dyDescent="0.25">
      <c r="A26" s="80" t="s">
        <v>800</v>
      </c>
      <c r="B26" s="80" t="s">
        <v>801</v>
      </c>
      <c r="C26" s="80" t="s">
        <v>807</v>
      </c>
      <c r="F26" s="9" t="s">
        <v>124</v>
      </c>
      <c r="G26" s="15">
        <v>0</v>
      </c>
      <c r="H26" s="10" t="str">
        <f t="shared" si="1"/>
        <v>0</v>
      </c>
      <c r="I26" s="44" t="s">
        <v>124</v>
      </c>
      <c r="J26" s="3">
        <v>0</v>
      </c>
      <c r="K26" s="10" t="str">
        <f t="shared" si="0"/>
        <v>0</v>
      </c>
    </row>
    <row r="27" spans="1:11" x14ac:dyDescent="0.25">
      <c r="A27" s="80" t="s">
        <v>800</v>
      </c>
      <c r="B27" s="80" t="s">
        <v>801</v>
      </c>
      <c r="C27" s="80" t="s">
        <v>807</v>
      </c>
      <c r="F27" s="9" t="s">
        <v>129</v>
      </c>
      <c r="G27" s="15">
        <v>0</v>
      </c>
      <c r="H27" s="10" t="str">
        <f t="shared" si="1"/>
        <v>0</v>
      </c>
      <c r="I27" s="44" t="s">
        <v>129</v>
      </c>
      <c r="J27" s="3">
        <v>0</v>
      </c>
      <c r="K27" s="10" t="str">
        <f t="shared" si="0"/>
        <v>0</v>
      </c>
    </row>
    <row r="28" spans="1:11" x14ac:dyDescent="0.25">
      <c r="A28" s="87" t="s">
        <v>800</v>
      </c>
      <c r="B28" s="87" t="s">
        <v>808</v>
      </c>
      <c r="C28" s="87" t="s">
        <v>809</v>
      </c>
      <c r="F28" s="31" t="s">
        <v>134</v>
      </c>
      <c r="G28" s="32">
        <v>1</v>
      </c>
      <c r="H28" s="34" t="str">
        <f t="shared" si="1"/>
        <v>1</v>
      </c>
      <c r="I28" s="44" t="s">
        <v>134</v>
      </c>
      <c r="J28" s="3">
        <v>1</v>
      </c>
      <c r="K28" s="10" t="str">
        <f t="shared" si="0"/>
        <v>1</v>
      </c>
    </row>
    <row r="29" spans="1:11" x14ac:dyDescent="0.25">
      <c r="A29" s="87" t="s">
        <v>800</v>
      </c>
      <c r="B29" s="87" t="s">
        <v>808</v>
      </c>
      <c r="C29" s="87" t="s">
        <v>809</v>
      </c>
      <c r="F29" s="31" t="s">
        <v>141</v>
      </c>
      <c r="G29" s="32">
        <v>0</v>
      </c>
      <c r="H29" s="34" t="str">
        <f t="shared" si="1"/>
        <v>0</v>
      </c>
      <c r="I29" s="44" t="s">
        <v>141</v>
      </c>
      <c r="J29" s="3">
        <v>0</v>
      </c>
      <c r="K29" s="10" t="str">
        <f t="shared" si="0"/>
        <v>0</v>
      </c>
    </row>
    <row r="30" spans="1:11" x14ac:dyDescent="0.25">
      <c r="A30" s="87" t="s">
        <v>800</v>
      </c>
      <c r="B30" s="87" t="s">
        <v>808</v>
      </c>
      <c r="C30" s="87" t="s">
        <v>809</v>
      </c>
      <c r="F30" s="31" t="s">
        <v>148</v>
      </c>
      <c r="G30" s="32">
        <v>0</v>
      </c>
      <c r="H30" s="34" t="str">
        <f t="shared" si="1"/>
        <v>0</v>
      </c>
      <c r="I30" s="44" t="s">
        <v>148</v>
      </c>
      <c r="J30" s="3">
        <v>0</v>
      </c>
      <c r="K30" s="10" t="str">
        <f t="shared" si="0"/>
        <v>0</v>
      </c>
    </row>
    <row r="31" spans="1:11" x14ac:dyDescent="0.25">
      <c r="A31" s="87" t="s">
        <v>800</v>
      </c>
      <c r="B31" s="87" t="s">
        <v>808</v>
      </c>
      <c r="C31" s="87" t="s">
        <v>809</v>
      </c>
      <c r="F31" s="35" t="s">
        <v>154</v>
      </c>
      <c r="G31" s="36">
        <v>0</v>
      </c>
      <c r="H31" s="37" t="str">
        <f t="shared" si="1"/>
        <v>0</v>
      </c>
      <c r="I31" s="45" t="s">
        <v>154</v>
      </c>
      <c r="J31" s="6">
        <v>0</v>
      </c>
      <c r="K31" s="12" t="str">
        <f t="shared" si="0"/>
        <v>0</v>
      </c>
    </row>
  </sheetData>
  <mergeCells count="1">
    <mergeCell ref="F2: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782-9325-4393-8FED-962CC625ED40}">
  <dimension ref="A1:S66"/>
  <sheetViews>
    <sheetView zoomScale="60" zoomScaleNormal="60" workbookViewId="0">
      <selection activeCell="Q45" sqref="Q45"/>
    </sheetView>
  </sheetViews>
  <sheetFormatPr defaultRowHeight="15" x14ac:dyDescent="0.25"/>
  <cols>
    <col min="1" max="1" width="12.5703125" customWidth="1"/>
    <col min="2" max="2" width="14.7109375" bestFit="1" customWidth="1"/>
    <col min="3" max="3" width="15" bestFit="1" customWidth="1"/>
    <col min="4" max="4" width="10.85546875" bestFit="1" customWidth="1"/>
    <col min="6" max="6" width="35.5703125" customWidth="1"/>
    <col min="7" max="7" width="30.28515625" bestFit="1" customWidth="1"/>
    <col min="8" max="8" width="25.5703125" bestFit="1" customWidth="1"/>
    <col min="9" max="9" width="25" bestFit="1" customWidth="1"/>
    <col min="10" max="10" width="13.85546875" bestFit="1" customWidth="1"/>
    <col min="12" max="12" width="13" customWidth="1"/>
    <col min="13" max="14" width="9.140625" style="78"/>
    <col min="15" max="15" width="7.28515625" style="78" customWidth="1"/>
    <col min="16" max="16" width="11.85546875" customWidth="1"/>
  </cols>
  <sheetData>
    <row r="1" spans="1:19" ht="26.25" x14ac:dyDescent="0.25">
      <c r="D1" s="189"/>
      <c r="E1" s="189"/>
      <c r="F1" s="189"/>
      <c r="G1" s="189"/>
      <c r="H1" s="189"/>
      <c r="I1" s="189"/>
      <c r="J1" s="189"/>
      <c r="L1" s="187" t="s">
        <v>3</v>
      </c>
      <c r="M1" s="187"/>
      <c r="N1" s="187"/>
      <c r="O1" s="187"/>
      <c r="P1" s="187"/>
      <c r="Q1" s="187"/>
      <c r="R1" s="187"/>
    </row>
    <row r="2" spans="1:19" x14ac:dyDescent="0.25">
      <c r="M2" s="1" t="s">
        <v>5</v>
      </c>
      <c r="N2" s="79" t="s">
        <v>6</v>
      </c>
      <c r="O2" s="79" t="s">
        <v>7</v>
      </c>
      <c r="P2" s="2"/>
      <c r="Q2" s="1" t="s">
        <v>8</v>
      </c>
      <c r="R2" s="2" t="s">
        <v>6</v>
      </c>
      <c r="S2" s="5" t="s">
        <v>7</v>
      </c>
    </row>
    <row r="3" spans="1:19" x14ac:dyDescent="0.25">
      <c r="A3" s="80" t="s">
        <v>800</v>
      </c>
      <c r="B3" s="80" t="s">
        <v>801</v>
      </c>
      <c r="C3" s="80" t="s">
        <v>802</v>
      </c>
      <c r="D3" s="80"/>
      <c r="E3" s="80"/>
      <c r="F3" s="80"/>
      <c r="G3" s="80"/>
      <c r="H3" s="80"/>
      <c r="I3" s="80"/>
      <c r="J3" s="80"/>
      <c r="K3" s="80"/>
      <c r="L3" s="80"/>
      <c r="M3" s="82" t="s">
        <v>810</v>
      </c>
      <c r="N3" s="83">
        <v>111</v>
      </c>
      <c r="O3" s="84" t="str">
        <f t="shared" ref="O3:O66" si="0">DEC2HEX(N3)</f>
        <v>6F</v>
      </c>
      <c r="P3" s="29"/>
      <c r="Q3" s="26" t="s">
        <v>810</v>
      </c>
      <c r="R3" s="29">
        <v>111</v>
      </c>
      <c r="S3" s="28" t="str">
        <f t="shared" ref="S3:S58" si="1">DEC2HEX(R3)</f>
        <v>6F</v>
      </c>
    </row>
    <row r="4" spans="1:19" x14ac:dyDescent="0.25">
      <c r="A4" s="80" t="s">
        <v>800</v>
      </c>
      <c r="B4" s="80" t="s">
        <v>801</v>
      </c>
      <c r="C4" s="80" t="s">
        <v>802</v>
      </c>
      <c r="D4" s="80"/>
      <c r="E4" s="80"/>
      <c r="F4" s="80"/>
      <c r="G4" s="80"/>
      <c r="H4" s="80"/>
      <c r="I4" s="80"/>
      <c r="J4" s="80"/>
      <c r="K4" s="80"/>
      <c r="L4" s="80"/>
      <c r="M4" s="85" t="s">
        <v>811</v>
      </c>
      <c r="N4" s="81">
        <v>0</v>
      </c>
      <c r="O4" s="86" t="str">
        <f t="shared" si="0"/>
        <v>0</v>
      </c>
      <c r="P4" s="24"/>
      <c r="Q4" s="22" t="s">
        <v>811</v>
      </c>
      <c r="R4" s="24">
        <v>0</v>
      </c>
      <c r="S4" s="25" t="str">
        <f t="shared" si="1"/>
        <v>0</v>
      </c>
    </row>
    <row r="5" spans="1:19" x14ac:dyDescent="0.25">
      <c r="A5" s="80" t="s">
        <v>800</v>
      </c>
      <c r="B5" s="80" t="s">
        <v>801</v>
      </c>
      <c r="C5" s="80" t="s">
        <v>803</v>
      </c>
      <c r="D5" s="80"/>
      <c r="E5" s="80"/>
      <c r="F5" s="80"/>
      <c r="G5" s="80"/>
      <c r="H5" s="80"/>
      <c r="I5" s="80"/>
      <c r="J5" s="80"/>
      <c r="K5" s="80"/>
      <c r="L5" s="80"/>
      <c r="M5" s="85" t="s">
        <v>812</v>
      </c>
      <c r="N5" s="81">
        <v>40</v>
      </c>
      <c r="O5" s="86" t="str">
        <f t="shared" si="0"/>
        <v>28</v>
      </c>
      <c r="P5" s="33"/>
      <c r="Q5" s="31" t="s">
        <v>812</v>
      </c>
      <c r="R5" s="33">
        <v>32</v>
      </c>
      <c r="S5" s="34" t="str">
        <f t="shared" si="1"/>
        <v>20</v>
      </c>
    </row>
    <row r="6" spans="1:19" x14ac:dyDescent="0.25">
      <c r="A6" s="80" t="s">
        <v>800</v>
      </c>
      <c r="B6" s="80" t="s">
        <v>801</v>
      </c>
      <c r="C6" s="80" t="s">
        <v>803</v>
      </c>
      <c r="D6" s="80"/>
      <c r="E6" s="80"/>
      <c r="F6" s="80"/>
      <c r="G6" s="80"/>
      <c r="H6" s="80"/>
      <c r="I6" s="80"/>
      <c r="J6" s="80"/>
      <c r="K6" s="80"/>
      <c r="L6" s="80"/>
      <c r="M6" s="85" t="s">
        <v>813</v>
      </c>
      <c r="N6" s="81">
        <v>0</v>
      </c>
      <c r="O6" s="86" t="str">
        <f t="shared" si="0"/>
        <v>0</v>
      </c>
      <c r="P6" s="33"/>
      <c r="Q6" s="31" t="s">
        <v>813</v>
      </c>
      <c r="R6" s="33">
        <v>0</v>
      </c>
      <c r="S6" s="34" t="str">
        <f t="shared" si="1"/>
        <v>0</v>
      </c>
    </row>
    <row r="7" spans="1:19" x14ac:dyDescent="0.25">
      <c r="A7" s="80" t="s">
        <v>800</v>
      </c>
      <c r="B7" s="80" t="s">
        <v>801</v>
      </c>
      <c r="C7" s="80" t="s">
        <v>804</v>
      </c>
      <c r="D7" s="80"/>
      <c r="E7" s="80"/>
      <c r="F7" s="80"/>
      <c r="G7" s="80"/>
      <c r="H7" s="80"/>
      <c r="I7" s="80"/>
      <c r="J7" s="80"/>
      <c r="K7" s="80"/>
      <c r="L7" s="80"/>
      <c r="M7" s="85" t="s">
        <v>814</v>
      </c>
      <c r="N7" s="81">
        <v>24</v>
      </c>
      <c r="O7" s="86" t="str">
        <f t="shared" si="0"/>
        <v>18</v>
      </c>
      <c r="P7" s="3"/>
      <c r="Q7" s="18" t="s">
        <v>814</v>
      </c>
      <c r="R7" s="19">
        <v>24</v>
      </c>
      <c r="S7" s="20" t="str">
        <f t="shared" si="1"/>
        <v>18</v>
      </c>
    </row>
    <row r="8" spans="1:19" x14ac:dyDescent="0.25">
      <c r="A8" s="80" t="s">
        <v>800</v>
      </c>
      <c r="B8" s="80" t="s">
        <v>801</v>
      </c>
      <c r="C8" s="80" t="s">
        <v>804</v>
      </c>
      <c r="D8" s="80"/>
      <c r="E8" s="80"/>
      <c r="F8" s="80"/>
      <c r="G8" s="80"/>
      <c r="H8" s="80"/>
      <c r="I8" s="80"/>
      <c r="J8" s="80"/>
      <c r="K8" s="80"/>
      <c r="L8" s="80"/>
      <c r="M8" s="85" t="s">
        <v>815</v>
      </c>
      <c r="N8" s="81">
        <v>6</v>
      </c>
      <c r="O8" s="86" t="str">
        <f t="shared" si="0"/>
        <v>6</v>
      </c>
      <c r="P8" s="3"/>
      <c r="Q8" s="18" t="s">
        <v>815</v>
      </c>
      <c r="R8" s="19">
        <v>6</v>
      </c>
      <c r="S8" s="20" t="str">
        <f t="shared" si="1"/>
        <v>6</v>
      </c>
    </row>
    <row r="9" spans="1:19" x14ac:dyDescent="0.25">
      <c r="A9" s="80" t="s">
        <v>800</v>
      </c>
      <c r="B9" s="80" t="s">
        <v>801</v>
      </c>
      <c r="C9" s="80" t="s">
        <v>804</v>
      </c>
      <c r="D9" s="80"/>
      <c r="E9" s="80"/>
      <c r="F9" s="80"/>
      <c r="G9" s="80"/>
      <c r="H9" s="80"/>
      <c r="I9" s="80"/>
      <c r="J9" s="80"/>
      <c r="K9" s="80"/>
      <c r="L9" s="80"/>
      <c r="M9" s="85" t="s">
        <v>816</v>
      </c>
      <c r="N9" s="81">
        <v>0</v>
      </c>
      <c r="O9" s="86" t="str">
        <f t="shared" si="0"/>
        <v>0</v>
      </c>
      <c r="P9" s="3"/>
      <c r="Q9" s="9" t="s">
        <v>816</v>
      </c>
      <c r="R9" s="3">
        <v>0</v>
      </c>
      <c r="S9" s="10" t="str">
        <f t="shared" si="1"/>
        <v>0</v>
      </c>
    </row>
    <row r="10" spans="1:19" x14ac:dyDescent="0.25">
      <c r="A10" s="80" t="s">
        <v>800</v>
      </c>
      <c r="B10" s="80" t="s">
        <v>801</v>
      </c>
      <c r="C10" s="80" t="s">
        <v>804</v>
      </c>
      <c r="D10" s="80"/>
      <c r="E10" s="80"/>
      <c r="F10" s="80"/>
      <c r="G10" s="80"/>
      <c r="H10" s="80"/>
      <c r="I10" s="80"/>
      <c r="J10" s="80"/>
      <c r="K10" s="80"/>
      <c r="L10" s="80"/>
      <c r="M10" s="85" t="s">
        <v>817</v>
      </c>
      <c r="N10" s="81">
        <v>64</v>
      </c>
      <c r="O10" s="86" t="str">
        <f t="shared" si="0"/>
        <v>40</v>
      </c>
      <c r="P10" s="3"/>
      <c r="Q10" s="9" t="s">
        <v>817</v>
      </c>
      <c r="R10" s="3">
        <v>64</v>
      </c>
      <c r="S10" s="10" t="str">
        <f t="shared" si="1"/>
        <v>40</v>
      </c>
    </row>
    <row r="11" spans="1:19" x14ac:dyDescent="0.25">
      <c r="A11" s="80" t="s">
        <v>800</v>
      </c>
      <c r="B11" s="80" t="s">
        <v>801</v>
      </c>
      <c r="C11" s="80" t="s">
        <v>805</v>
      </c>
      <c r="D11" s="80"/>
      <c r="E11" s="80"/>
      <c r="F11" s="80"/>
      <c r="G11" s="80"/>
      <c r="H11" s="80"/>
      <c r="I11" s="80"/>
      <c r="J11" s="80"/>
      <c r="K11" s="80"/>
      <c r="L11" s="80"/>
      <c r="M11" s="85" t="s">
        <v>818</v>
      </c>
      <c r="N11" s="81">
        <v>0</v>
      </c>
      <c r="O11" s="86" t="str">
        <f t="shared" si="0"/>
        <v>0</v>
      </c>
      <c r="P11" s="3"/>
      <c r="Q11" s="9" t="s">
        <v>818</v>
      </c>
      <c r="R11" s="3">
        <v>0</v>
      </c>
      <c r="S11" s="10" t="str">
        <f t="shared" si="1"/>
        <v>0</v>
      </c>
    </row>
    <row r="12" spans="1:19" x14ac:dyDescent="0.25">
      <c r="A12" s="80" t="s">
        <v>800</v>
      </c>
      <c r="B12" s="80" t="s">
        <v>801</v>
      </c>
      <c r="C12" s="80" t="s">
        <v>805</v>
      </c>
      <c r="D12" s="80"/>
      <c r="E12" s="80"/>
      <c r="F12" s="80"/>
      <c r="G12" s="80"/>
      <c r="H12" s="80"/>
      <c r="I12" s="80"/>
      <c r="J12" s="80"/>
      <c r="K12" s="80"/>
      <c r="L12" s="80"/>
      <c r="M12" s="85" t="s">
        <v>819</v>
      </c>
      <c r="N12" s="81">
        <v>0</v>
      </c>
      <c r="O12" s="86" t="str">
        <f t="shared" si="0"/>
        <v>0</v>
      </c>
      <c r="P12" s="3"/>
      <c r="Q12" s="9" t="s">
        <v>819</v>
      </c>
      <c r="R12" s="3">
        <v>0</v>
      </c>
      <c r="S12" s="10" t="str">
        <f t="shared" si="1"/>
        <v>0</v>
      </c>
    </row>
    <row r="13" spans="1:19" x14ac:dyDescent="0.25">
      <c r="A13" s="80" t="s">
        <v>800</v>
      </c>
      <c r="B13" s="80" t="s">
        <v>801</v>
      </c>
      <c r="C13" s="80" t="s">
        <v>805</v>
      </c>
      <c r="D13" s="80"/>
      <c r="E13" s="80"/>
      <c r="F13" s="80"/>
      <c r="G13" s="80"/>
      <c r="H13" s="80"/>
      <c r="I13" s="80"/>
      <c r="J13" s="80"/>
      <c r="K13" s="80"/>
      <c r="L13" s="80"/>
      <c r="M13" s="85" t="s">
        <v>820</v>
      </c>
      <c r="N13" s="81">
        <v>0</v>
      </c>
      <c r="O13" s="86" t="str">
        <f t="shared" si="0"/>
        <v>0</v>
      </c>
      <c r="P13" s="3"/>
      <c r="Q13" s="9" t="s">
        <v>820</v>
      </c>
      <c r="R13" s="3">
        <v>0</v>
      </c>
      <c r="S13" s="10" t="str">
        <f t="shared" si="1"/>
        <v>0</v>
      </c>
    </row>
    <row r="14" spans="1:19" x14ac:dyDescent="0.25">
      <c r="A14" s="80" t="s">
        <v>800</v>
      </c>
      <c r="B14" s="80" t="s">
        <v>801</v>
      </c>
      <c r="C14" s="80" t="s">
        <v>805</v>
      </c>
      <c r="D14" s="80"/>
      <c r="E14" s="80"/>
      <c r="F14" s="80"/>
      <c r="G14" s="80"/>
      <c r="H14" s="80"/>
      <c r="I14" s="80"/>
      <c r="J14" s="80"/>
      <c r="K14" s="80"/>
      <c r="L14" s="80"/>
      <c r="M14" s="85" t="s">
        <v>821</v>
      </c>
      <c r="N14" s="81">
        <v>0</v>
      </c>
      <c r="O14" s="86" t="str">
        <f t="shared" si="0"/>
        <v>0</v>
      </c>
      <c r="P14" s="3"/>
      <c r="Q14" s="9" t="s">
        <v>821</v>
      </c>
      <c r="R14" s="3">
        <v>0</v>
      </c>
      <c r="S14" s="10" t="str">
        <f t="shared" si="1"/>
        <v>0</v>
      </c>
    </row>
    <row r="15" spans="1:19" x14ac:dyDescent="0.25">
      <c r="A15" s="80" t="s">
        <v>800</v>
      </c>
      <c r="B15" s="80" t="s">
        <v>801</v>
      </c>
      <c r="C15" s="80" t="s">
        <v>806</v>
      </c>
      <c r="D15" s="80"/>
      <c r="E15" s="80"/>
      <c r="F15" s="80"/>
      <c r="G15" s="80"/>
      <c r="H15" s="80"/>
      <c r="I15" s="80"/>
      <c r="J15" s="80"/>
      <c r="K15" s="80"/>
      <c r="L15" s="80"/>
      <c r="M15" s="85" t="s">
        <v>822</v>
      </c>
      <c r="N15" s="81">
        <v>0</v>
      </c>
      <c r="O15" s="86" t="str">
        <f t="shared" si="0"/>
        <v>0</v>
      </c>
      <c r="P15" s="3"/>
      <c r="Q15" s="9" t="s">
        <v>822</v>
      </c>
      <c r="R15" s="3">
        <v>0</v>
      </c>
      <c r="S15" s="10" t="str">
        <f t="shared" si="1"/>
        <v>0</v>
      </c>
    </row>
    <row r="16" spans="1:19" x14ac:dyDescent="0.25">
      <c r="A16" s="80" t="s">
        <v>800</v>
      </c>
      <c r="B16" s="80" t="s">
        <v>801</v>
      </c>
      <c r="C16" s="80" t="s">
        <v>806</v>
      </c>
      <c r="D16" s="80"/>
      <c r="E16" s="80"/>
      <c r="F16" s="80"/>
      <c r="G16" s="80"/>
      <c r="H16" s="80"/>
      <c r="I16" s="80"/>
      <c r="J16" s="80"/>
      <c r="K16" s="80"/>
      <c r="L16" s="80"/>
      <c r="M16" s="85" t="s">
        <v>823</v>
      </c>
      <c r="N16" s="81">
        <v>0</v>
      </c>
      <c r="O16" s="86" t="str">
        <f t="shared" si="0"/>
        <v>0</v>
      </c>
      <c r="P16" s="3"/>
      <c r="Q16" s="9" t="s">
        <v>823</v>
      </c>
      <c r="R16" s="3">
        <v>0</v>
      </c>
      <c r="S16" s="10" t="str">
        <f t="shared" si="1"/>
        <v>0</v>
      </c>
    </row>
    <row r="17" spans="1:19" x14ac:dyDescent="0.25">
      <c r="A17" s="80" t="s">
        <v>800</v>
      </c>
      <c r="B17" s="80" t="s">
        <v>801</v>
      </c>
      <c r="C17" s="80" t="s">
        <v>806</v>
      </c>
      <c r="D17" s="80"/>
      <c r="E17" s="80"/>
      <c r="F17" s="80"/>
      <c r="G17" s="80"/>
      <c r="H17" s="80"/>
      <c r="I17" s="80"/>
      <c r="J17" s="80"/>
      <c r="K17" s="80"/>
      <c r="L17" s="80"/>
      <c r="M17" s="85" t="s">
        <v>824</v>
      </c>
      <c r="N17" s="81">
        <v>0</v>
      </c>
      <c r="O17" s="86" t="str">
        <f t="shared" si="0"/>
        <v>0</v>
      </c>
      <c r="P17" s="3"/>
      <c r="Q17" s="9" t="s">
        <v>824</v>
      </c>
      <c r="R17" s="3">
        <v>0</v>
      </c>
      <c r="S17" s="10" t="str">
        <f t="shared" si="1"/>
        <v>0</v>
      </c>
    </row>
    <row r="18" spans="1:19" x14ac:dyDescent="0.25">
      <c r="A18" s="80" t="s">
        <v>800</v>
      </c>
      <c r="B18" s="80" t="s">
        <v>801</v>
      </c>
      <c r="C18" s="80" t="s">
        <v>806</v>
      </c>
      <c r="D18" s="80"/>
      <c r="E18" s="80"/>
      <c r="F18" s="80"/>
      <c r="G18" s="80"/>
      <c r="H18" s="80"/>
      <c r="I18" s="80"/>
      <c r="J18" s="80"/>
      <c r="K18" s="80"/>
      <c r="L18" s="80"/>
      <c r="M18" s="85" t="s">
        <v>825</v>
      </c>
      <c r="N18" s="81">
        <v>0</v>
      </c>
      <c r="O18" s="86" t="str">
        <f t="shared" si="0"/>
        <v>0</v>
      </c>
      <c r="P18" s="3"/>
      <c r="Q18" s="9" t="s">
        <v>825</v>
      </c>
      <c r="R18" s="3">
        <v>0</v>
      </c>
      <c r="S18" s="10" t="str">
        <f t="shared" si="1"/>
        <v>0</v>
      </c>
    </row>
    <row r="19" spans="1:19" x14ac:dyDescent="0.25">
      <c r="A19" s="80" t="s">
        <v>800</v>
      </c>
      <c r="B19" s="80" t="s">
        <v>801</v>
      </c>
      <c r="C19" s="80" t="s">
        <v>806</v>
      </c>
      <c r="D19" s="80"/>
      <c r="E19" s="80"/>
      <c r="F19" s="80"/>
      <c r="G19" s="80"/>
      <c r="H19" s="80"/>
      <c r="I19" s="80"/>
      <c r="J19" s="80"/>
      <c r="K19" s="80"/>
      <c r="L19" s="80"/>
      <c r="M19" s="85" t="s">
        <v>826</v>
      </c>
      <c r="N19" s="81">
        <v>0</v>
      </c>
      <c r="O19" s="86" t="str">
        <f t="shared" si="0"/>
        <v>0</v>
      </c>
      <c r="P19" s="3"/>
      <c r="Q19" s="9" t="s">
        <v>826</v>
      </c>
      <c r="R19" s="3">
        <v>0</v>
      </c>
      <c r="S19" s="10" t="str">
        <f t="shared" si="1"/>
        <v>0</v>
      </c>
    </row>
    <row r="20" spans="1:19" x14ac:dyDescent="0.25">
      <c r="A20" s="80" t="s">
        <v>800</v>
      </c>
      <c r="B20" s="80" t="s">
        <v>801</v>
      </c>
      <c r="C20" s="80" t="s">
        <v>806</v>
      </c>
      <c r="D20" s="80"/>
      <c r="E20" s="80"/>
      <c r="F20" s="80"/>
      <c r="G20" s="80"/>
      <c r="H20" s="80"/>
      <c r="I20" s="80"/>
      <c r="J20" s="80"/>
      <c r="K20" s="80"/>
      <c r="L20" s="80"/>
      <c r="M20" s="85" t="s">
        <v>827</v>
      </c>
      <c r="N20" s="81">
        <v>0</v>
      </c>
      <c r="O20" s="86" t="str">
        <f t="shared" si="0"/>
        <v>0</v>
      </c>
      <c r="P20" s="3"/>
      <c r="Q20" s="9" t="s">
        <v>827</v>
      </c>
      <c r="R20" s="3">
        <v>0</v>
      </c>
      <c r="S20" s="10" t="str">
        <f t="shared" si="1"/>
        <v>0</v>
      </c>
    </row>
    <row r="21" spans="1:19" x14ac:dyDescent="0.25">
      <c r="A21" s="80" t="s">
        <v>800</v>
      </c>
      <c r="B21" s="80" t="s">
        <v>801</v>
      </c>
      <c r="C21" s="80" t="s">
        <v>806</v>
      </c>
      <c r="D21" s="80"/>
      <c r="E21" s="80"/>
      <c r="F21" s="80"/>
      <c r="G21" s="80"/>
      <c r="H21" s="80"/>
      <c r="I21" s="80"/>
      <c r="J21" s="80"/>
      <c r="K21" s="80"/>
      <c r="L21" s="80"/>
      <c r="M21" s="85" t="s">
        <v>828</v>
      </c>
      <c r="N21" s="81">
        <v>0</v>
      </c>
      <c r="O21" s="86" t="str">
        <f t="shared" si="0"/>
        <v>0</v>
      </c>
      <c r="P21" s="3"/>
      <c r="Q21" s="9" t="s">
        <v>828</v>
      </c>
      <c r="R21" s="3">
        <v>0</v>
      </c>
      <c r="S21" s="10" t="str">
        <f t="shared" si="1"/>
        <v>0</v>
      </c>
    </row>
    <row r="22" spans="1:19" x14ac:dyDescent="0.25">
      <c r="A22" s="80" t="s">
        <v>800</v>
      </c>
      <c r="B22" s="80" t="s">
        <v>801</v>
      </c>
      <c r="C22" s="80" t="s">
        <v>806</v>
      </c>
      <c r="D22" s="80"/>
      <c r="E22" s="80"/>
      <c r="F22" s="80"/>
      <c r="G22" s="80"/>
      <c r="H22" s="80"/>
      <c r="I22" s="80"/>
      <c r="J22" s="80"/>
      <c r="K22" s="80"/>
      <c r="L22" s="80"/>
      <c r="M22" s="85" t="s">
        <v>829</v>
      </c>
      <c r="N22" s="81">
        <v>0</v>
      </c>
      <c r="O22" s="86" t="str">
        <f t="shared" si="0"/>
        <v>0</v>
      </c>
      <c r="P22" s="3"/>
      <c r="Q22" s="9" t="s">
        <v>829</v>
      </c>
      <c r="R22" s="3">
        <v>0</v>
      </c>
      <c r="S22" s="10" t="str">
        <f t="shared" si="1"/>
        <v>0</v>
      </c>
    </row>
    <row r="23" spans="1:19" x14ac:dyDescent="0.25">
      <c r="A23" s="80" t="s">
        <v>800</v>
      </c>
      <c r="B23" s="80" t="s">
        <v>801</v>
      </c>
      <c r="C23" s="80" t="s">
        <v>807</v>
      </c>
      <c r="D23" s="80"/>
      <c r="E23" s="80"/>
      <c r="F23" s="80"/>
      <c r="G23" s="80"/>
      <c r="H23" s="80"/>
      <c r="I23" s="80"/>
      <c r="J23" s="80"/>
      <c r="K23" s="80"/>
      <c r="L23" s="80"/>
      <c r="M23" s="85" t="s">
        <v>830</v>
      </c>
      <c r="N23" s="81">
        <v>0</v>
      </c>
      <c r="O23" s="86" t="str">
        <f t="shared" si="0"/>
        <v>0</v>
      </c>
      <c r="P23" s="3"/>
      <c r="Q23" s="9" t="s">
        <v>830</v>
      </c>
      <c r="R23" s="3">
        <v>0</v>
      </c>
      <c r="S23" s="10" t="str">
        <f t="shared" si="1"/>
        <v>0</v>
      </c>
    </row>
    <row r="24" spans="1:19" x14ac:dyDescent="0.25">
      <c r="A24" s="80" t="s">
        <v>800</v>
      </c>
      <c r="B24" s="80" t="s">
        <v>801</v>
      </c>
      <c r="C24" s="80" t="s">
        <v>807</v>
      </c>
      <c r="D24" s="80"/>
      <c r="E24" s="80"/>
      <c r="F24" s="80"/>
      <c r="G24" s="80"/>
      <c r="H24" s="80"/>
      <c r="I24" s="80"/>
      <c r="J24" s="80"/>
      <c r="K24" s="80"/>
      <c r="L24" s="80"/>
      <c r="M24" s="85" t="s">
        <v>831</v>
      </c>
      <c r="N24" s="81">
        <v>0</v>
      </c>
      <c r="O24" s="86" t="str">
        <f t="shared" si="0"/>
        <v>0</v>
      </c>
      <c r="P24" s="3"/>
      <c r="Q24" s="9" t="s">
        <v>831</v>
      </c>
      <c r="R24" s="3">
        <v>0</v>
      </c>
      <c r="S24" s="10" t="str">
        <f t="shared" si="1"/>
        <v>0</v>
      </c>
    </row>
    <row r="25" spans="1:19" x14ac:dyDescent="0.25">
      <c r="A25" s="80" t="s">
        <v>800</v>
      </c>
      <c r="B25" s="80" t="s">
        <v>801</v>
      </c>
      <c r="C25" s="80" t="s">
        <v>807</v>
      </c>
      <c r="D25" s="80"/>
      <c r="E25" s="80"/>
      <c r="F25" s="80"/>
      <c r="G25" s="80"/>
      <c r="H25" s="80"/>
      <c r="I25" s="80"/>
      <c r="J25" s="80"/>
      <c r="K25" s="80"/>
      <c r="L25" s="80"/>
      <c r="M25" s="85" t="s">
        <v>832</v>
      </c>
      <c r="N25" s="81">
        <v>0</v>
      </c>
      <c r="O25" s="86" t="str">
        <f t="shared" si="0"/>
        <v>0</v>
      </c>
      <c r="P25" s="3"/>
      <c r="Q25" s="9" t="s">
        <v>832</v>
      </c>
      <c r="R25" s="3">
        <v>0</v>
      </c>
      <c r="S25" s="10" t="str">
        <f t="shared" si="1"/>
        <v>0</v>
      </c>
    </row>
    <row r="26" spans="1:19" x14ac:dyDescent="0.25">
      <c r="A26" s="80" t="s">
        <v>800</v>
      </c>
      <c r="B26" s="80" t="s">
        <v>801</v>
      </c>
      <c r="C26" s="80" t="s">
        <v>807</v>
      </c>
      <c r="D26" s="80"/>
      <c r="E26" s="80"/>
      <c r="F26" s="80"/>
      <c r="G26" s="80"/>
      <c r="H26" s="80"/>
      <c r="I26" s="80"/>
      <c r="J26" s="80"/>
      <c r="K26" s="80"/>
      <c r="L26" s="80"/>
      <c r="M26" s="85" t="s">
        <v>833</v>
      </c>
      <c r="N26" s="81">
        <v>0</v>
      </c>
      <c r="O26" s="86" t="str">
        <f t="shared" si="0"/>
        <v>0</v>
      </c>
      <c r="P26" s="3"/>
      <c r="Q26" s="9" t="s">
        <v>833</v>
      </c>
      <c r="R26" s="3">
        <v>0</v>
      </c>
      <c r="S26" s="10" t="str">
        <f t="shared" si="1"/>
        <v>0</v>
      </c>
    </row>
    <row r="27" spans="1:19" x14ac:dyDescent="0.25">
      <c r="A27" s="87" t="s">
        <v>800</v>
      </c>
      <c r="B27" s="87" t="s">
        <v>808</v>
      </c>
      <c r="C27" s="87" t="s">
        <v>809</v>
      </c>
      <c r="D27" s="97" t="s">
        <v>834</v>
      </c>
      <c r="E27" s="87"/>
      <c r="F27" s="87"/>
      <c r="G27" s="87"/>
      <c r="H27" s="87"/>
      <c r="I27" s="87"/>
      <c r="J27" s="87"/>
      <c r="K27" s="87"/>
      <c r="L27" s="87"/>
      <c r="M27" s="88" t="s">
        <v>835</v>
      </c>
      <c r="N27" s="89">
        <v>0</v>
      </c>
      <c r="O27" s="90" t="str">
        <f t="shared" si="0"/>
        <v>0</v>
      </c>
      <c r="P27" s="3"/>
      <c r="Q27" s="9" t="s">
        <v>835</v>
      </c>
      <c r="R27" s="3">
        <v>0</v>
      </c>
      <c r="S27" s="10" t="str">
        <f t="shared" si="1"/>
        <v>0</v>
      </c>
    </row>
    <row r="28" spans="1:19" x14ac:dyDescent="0.25">
      <c r="A28" s="87" t="s">
        <v>800</v>
      </c>
      <c r="B28" s="87" t="s">
        <v>808</v>
      </c>
      <c r="C28" s="87" t="s">
        <v>809</v>
      </c>
      <c r="D28" s="97"/>
      <c r="E28" s="87"/>
      <c r="F28" s="87"/>
      <c r="G28" s="87"/>
      <c r="H28" s="87"/>
      <c r="I28" s="87"/>
      <c r="J28" s="87"/>
      <c r="K28" s="87"/>
      <c r="L28" s="87"/>
      <c r="M28" s="88" t="s">
        <v>836</v>
      </c>
      <c r="N28" s="89">
        <v>0</v>
      </c>
      <c r="O28" s="90" t="str">
        <f t="shared" si="0"/>
        <v>0</v>
      </c>
      <c r="P28" s="3"/>
      <c r="Q28" s="9" t="s">
        <v>836</v>
      </c>
      <c r="R28" s="3">
        <v>0</v>
      </c>
      <c r="S28" s="10" t="str">
        <f t="shared" si="1"/>
        <v>0</v>
      </c>
    </row>
    <row r="29" spans="1:19" x14ac:dyDescent="0.25">
      <c r="A29" s="87" t="s">
        <v>800</v>
      </c>
      <c r="B29" s="87" t="s">
        <v>808</v>
      </c>
      <c r="C29" s="87" t="s">
        <v>809</v>
      </c>
      <c r="D29" s="97"/>
      <c r="E29" s="87"/>
      <c r="F29" s="87"/>
      <c r="G29" s="87"/>
      <c r="H29" s="87"/>
      <c r="I29" s="87"/>
      <c r="J29" s="87"/>
      <c r="K29" s="87"/>
      <c r="L29" s="87"/>
      <c r="M29" s="88" t="s">
        <v>837</v>
      </c>
      <c r="N29" s="89">
        <v>0</v>
      </c>
      <c r="O29" s="90" t="str">
        <f t="shared" si="0"/>
        <v>0</v>
      </c>
      <c r="P29" s="3"/>
      <c r="Q29" s="9" t="s">
        <v>837</v>
      </c>
      <c r="R29" s="3">
        <v>0</v>
      </c>
      <c r="S29" s="10" t="str">
        <f t="shared" si="1"/>
        <v>0</v>
      </c>
    </row>
    <row r="30" spans="1:19" x14ac:dyDescent="0.25">
      <c r="A30" s="87" t="s">
        <v>800</v>
      </c>
      <c r="B30" s="87" t="s">
        <v>808</v>
      </c>
      <c r="C30" s="87" t="s">
        <v>809</v>
      </c>
      <c r="D30" s="97"/>
      <c r="E30" s="87"/>
      <c r="F30" s="87"/>
      <c r="G30" s="87"/>
      <c r="H30" s="87"/>
      <c r="I30" s="87"/>
      <c r="J30" s="87"/>
      <c r="K30" s="87"/>
      <c r="L30" s="87"/>
      <c r="M30" s="88" t="s">
        <v>838</v>
      </c>
      <c r="N30" s="89">
        <v>0</v>
      </c>
      <c r="O30" s="90" t="str">
        <f t="shared" si="0"/>
        <v>0</v>
      </c>
      <c r="P30" s="3"/>
      <c r="Q30" s="9" t="s">
        <v>838</v>
      </c>
      <c r="R30" s="3">
        <v>0</v>
      </c>
      <c r="S30" s="10" t="str">
        <f t="shared" si="1"/>
        <v>0</v>
      </c>
    </row>
    <row r="31" spans="1:19" x14ac:dyDescent="0.25">
      <c r="A31" s="87" t="s">
        <v>800</v>
      </c>
      <c r="B31" s="87" t="s">
        <v>808</v>
      </c>
      <c r="C31" s="87" t="s">
        <v>809</v>
      </c>
      <c r="D31" s="97"/>
      <c r="E31" s="87"/>
      <c r="F31" s="87"/>
      <c r="G31" s="87"/>
      <c r="H31" s="87"/>
      <c r="I31" s="87"/>
      <c r="J31" s="87"/>
      <c r="K31" s="87"/>
      <c r="L31" s="87"/>
      <c r="M31" s="88" t="s">
        <v>839</v>
      </c>
      <c r="N31" s="89">
        <v>0</v>
      </c>
      <c r="O31" s="90" t="str">
        <f t="shared" si="0"/>
        <v>0</v>
      </c>
      <c r="P31" s="3"/>
      <c r="Q31" s="9" t="s">
        <v>839</v>
      </c>
      <c r="R31" s="3">
        <v>0</v>
      </c>
      <c r="S31" s="10" t="str">
        <f t="shared" si="1"/>
        <v>0</v>
      </c>
    </row>
    <row r="32" spans="1:19" x14ac:dyDescent="0.25">
      <c r="A32" s="87" t="s">
        <v>800</v>
      </c>
      <c r="B32" s="87" t="s">
        <v>808</v>
      </c>
      <c r="C32" s="87" t="s">
        <v>809</v>
      </c>
      <c r="D32" s="97"/>
      <c r="E32" s="87"/>
      <c r="F32" s="87"/>
      <c r="G32" s="91"/>
      <c r="H32" s="91"/>
      <c r="I32" s="91"/>
      <c r="J32" s="87"/>
      <c r="K32" s="87"/>
      <c r="L32" s="87"/>
      <c r="M32" s="88" t="s">
        <v>840</v>
      </c>
      <c r="N32" s="89">
        <v>0</v>
      </c>
      <c r="O32" s="90" t="str">
        <f t="shared" si="0"/>
        <v>0</v>
      </c>
      <c r="P32" s="3"/>
      <c r="Q32" s="9" t="s">
        <v>840</v>
      </c>
      <c r="R32" s="3">
        <v>0</v>
      </c>
      <c r="S32" s="10" t="str">
        <f t="shared" si="1"/>
        <v>0</v>
      </c>
    </row>
    <row r="33" spans="1:19" x14ac:dyDescent="0.25">
      <c r="A33" s="87" t="s">
        <v>800</v>
      </c>
      <c r="B33" s="87" t="s">
        <v>808</v>
      </c>
      <c r="C33" s="87" t="s">
        <v>809</v>
      </c>
      <c r="D33" s="87" t="s">
        <v>841</v>
      </c>
      <c r="E33" s="87" t="s">
        <v>842</v>
      </c>
      <c r="F33" s="87"/>
      <c r="G33" s="91"/>
      <c r="H33" s="91"/>
      <c r="I33" s="91"/>
      <c r="J33" s="87"/>
      <c r="K33" s="87"/>
      <c r="L33" s="87"/>
      <c r="M33" s="88" t="s">
        <v>843</v>
      </c>
      <c r="N33" s="89">
        <v>2</v>
      </c>
      <c r="O33" s="90" t="str">
        <f t="shared" si="0"/>
        <v>2</v>
      </c>
      <c r="P33" s="3"/>
      <c r="Q33" s="9" t="s">
        <v>843</v>
      </c>
      <c r="R33" s="3">
        <v>2</v>
      </c>
      <c r="S33" s="10" t="str">
        <f t="shared" si="1"/>
        <v>2</v>
      </c>
    </row>
    <row r="34" spans="1:19" x14ac:dyDescent="0.25">
      <c r="A34" s="87" t="s">
        <v>800</v>
      </c>
      <c r="B34" s="87" t="s">
        <v>808</v>
      </c>
      <c r="C34" s="87" t="s">
        <v>809</v>
      </c>
      <c r="D34" s="87" t="s">
        <v>844</v>
      </c>
      <c r="E34" s="87" t="s">
        <v>845</v>
      </c>
      <c r="F34" s="87"/>
      <c r="G34" s="91"/>
      <c r="H34" s="91"/>
      <c r="I34" s="91"/>
      <c r="J34" s="87"/>
      <c r="K34" s="87"/>
      <c r="L34" s="87"/>
      <c r="M34" s="88" t="s">
        <v>846</v>
      </c>
      <c r="N34" s="89">
        <v>0</v>
      </c>
      <c r="O34" s="90" t="str">
        <f t="shared" si="0"/>
        <v>0</v>
      </c>
      <c r="P34" s="3"/>
      <c r="Q34" s="9" t="s">
        <v>846</v>
      </c>
      <c r="R34" s="3">
        <v>0</v>
      </c>
      <c r="S34" s="10" t="str">
        <f t="shared" si="1"/>
        <v>0</v>
      </c>
    </row>
    <row r="35" spans="1:19" x14ac:dyDescent="0.25">
      <c r="A35" s="87" t="s">
        <v>800</v>
      </c>
      <c r="B35" s="87" t="s">
        <v>808</v>
      </c>
      <c r="C35" s="87" t="s">
        <v>809</v>
      </c>
      <c r="D35" s="87" t="s">
        <v>844</v>
      </c>
      <c r="E35" s="87" t="s">
        <v>845</v>
      </c>
      <c r="F35" s="87"/>
      <c r="G35" s="91"/>
      <c r="H35" s="91"/>
      <c r="I35" s="91"/>
      <c r="J35" s="87"/>
      <c r="K35" s="87"/>
      <c r="L35" s="87"/>
      <c r="M35" s="88" t="s">
        <v>847</v>
      </c>
      <c r="N35" s="89">
        <v>0</v>
      </c>
      <c r="O35" s="90" t="str">
        <f t="shared" si="0"/>
        <v>0</v>
      </c>
      <c r="P35" s="3"/>
      <c r="Q35" s="9" t="s">
        <v>847</v>
      </c>
      <c r="R35" s="3">
        <v>0</v>
      </c>
      <c r="S35" s="10" t="str">
        <f t="shared" si="1"/>
        <v>0</v>
      </c>
    </row>
    <row r="36" spans="1:19" x14ac:dyDescent="0.25">
      <c r="A36" s="87" t="s">
        <v>800</v>
      </c>
      <c r="B36" s="87" t="s">
        <v>808</v>
      </c>
      <c r="C36" s="87" t="s">
        <v>809</v>
      </c>
      <c r="D36" s="87" t="s">
        <v>844</v>
      </c>
      <c r="E36" s="87" t="s">
        <v>803</v>
      </c>
      <c r="F36" s="87"/>
      <c r="G36" s="91"/>
      <c r="H36" s="91"/>
      <c r="I36" s="91"/>
      <c r="J36" s="87"/>
      <c r="K36" s="87"/>
      <c r="L36" s="87"/>
      <c r="M36" s="88" t="s">
        <v>848</v>
      </c>
      <c r="N36" s="89">
        <v>0</v>
      </c>
      <c r="O36" s="90" t="str">
        <f t="shared" si="0"/>
        <v>0</v>
      </c>
      <c r="P36" s="3"/>
      <c r="Q36" s="9" t="s">
        <v>848</v>
      </c>
      <c r="R36" s="3">
        <v>0</v>
      </c>
      <c r="S36" s="10" t="str">
        <f t="shared" si="1"/>
        <v>0</v>
      </c>
    </row>
    <row r="37" spans="1:19" x14ac:dyDescent="0.25">
      <c r="A37" s="87" t="s">
        <v>800</v>
      </c>
      <c r="B37" s="87" t="s">
        <v>808</v>
      </c>
      <c r="C37" s="87" t="s">
        <v>809</v>
      </c>
      <c r="D37" s="87" t="s">
        <v>844</v>
      </c>
      <c r="E37" s="87" t="s">
        <v>803</v>
      </c>
      <c r="F37" s="87"/>
      <c r="G37" s="91"/>
      <c r="H37" s="91"/>
      <c r="I37" s="91"/>
      <c r="J37" s="87"/>
      <c r="K37" s="87"/>
      <c r="L37" s="87"/>
      <c r="M37" s="88" t="s">
        <v>849</v>
      </c>
      <c r="N37" s="89">
        <v>0</v>
      </c>
      <c r="O37" s="90" t="str">
        <f t="shared" si="0"/>
        <v>0</v>
      </c>
      <c r="P37" s="3"/>
      <c r="Q37" s="9" t="s">
        <v>849</v>
      </c>
      <c r="R37" s="3">
        <v>0</v>
      </c>
      <c r="S37" s="10" t="str">
        <f t="shared" si="1"/>
        <v>0</v>
      </c>
    </row>
    <row r="38" spans="1:19" x14ac:dyDescent="0.25">
      <c r="A38" s="87" t="s">
        <v>800</v>
      </c>
      <c r="B38" s="87" t="s">
        <v>808</v>
      </c>
      <c r="C38" s="87" t="s">
        <v>809</v>
      </c>
      <c r="D38" s="92" t="s">
        <v>844</v>
      </c>
      <c r="E38" s="92" t="s">
        <v>850</v>
      </c>
      <c r="F38" s="92"/>
      <c r="G38" s="93"/>
      <c r="H38" s="93"/>
      <c r="I38" s="93"/>
      <c r="J38" s="92"/>
      <c r="K38" s="92"/>
      <c r="L38" s="92"/>
      <c r="M38" s="94" t="s">
        <v>851</v>
      </c>
      <c r="N38" s="95">
        <v>0</v>
      </c>
      <c r="O38" s="90" t="str">
        <f t="shared" si="0"/>
        <v>0</v>
      </c>
      <c r="P38" s="3"/>
      <c r="Q38" s="9" t="s">
        <v>851</v>
      </c>
      <c r="R38" s="3">
        <v>0</v>
      </c>
      <c r="S38" s="10" t="str">
        <f t="shared" si="1"/>
        <v>0</v>
      </c>
    </row>
    <row r="39" spans="1:19" x14ac:dyDescent="0.25">
      <c r="A39" s="87" t="s">
        <v>800</v>
      </c>
      <c r="B39" s="87" t="s">
        <v>808</v>
      </c>
      <c r="C39" s="87" t="s">
        <v>809</v>
      </c>
      <c r="D39" s="87" t="s">
        <v>852</v>
      </c>
      <c r="E39" s="87" t="s">
        <v>845</v>
      </c>
      <c r="F39" s="87"/>
      <c r="G39" s="87"/>
      <c r="H39" s="87"/>
      <c r="I39" s="87"/>
      <c r="J39" s="87"/>
      <c r="K39" s="87"/>
      <c r="L39" s="87"/>
      <c r="M39" s="87" t="s">
        <v>853</v>
      </c>
      <c r="N39" s="89">
        <v>178</v>
      </c>
      <c r="O39" s="89" t="str">
        <f t="shared" si="0"/>
        <v>B2</v>
      </c>
      <c r="P39" t="s">
        <v>145</v>
      </c>
      <c r="Q39" t="s">
        <v>853</v>
      </c>
      <c r="R39">
        <v>178</v>
      </c>
      <c r="S39" t="s">
        <v>411</v>
      </c>
    </row>
    <row r="40" spans="1:19" x14ac:dyDescent="0.25">
      <c r="A40" s="87" t="s">
        <v>800</v>
      </c>
      <c r="B40" s="87" t="s">
        <v>808</v>
      </c>
      <c r="C40" s="87" t="s">
        <v>809</v>
      </c>
      <c r="D40" s="87" t="s">
        <v>852</v>
      </c>
      <c r="E40" s="87" t="s">
        <v>845</v>
      </c>
      <c r="F40" s="87"/>
      <c r="G40" s="87"/>
      <c r="H40" s="87"/>
      <c r="I40" s="87"/>
      <c r="J40" s="87"/>
      <c r="K40" s="87"/>
      <c r="L40" s="87"/>
      <c r="M40" s="87" t="s">
        <v>854</v>
      </c>
      <c r="N40" s="89">
        <v>0</v>
      </c>
      <c r="O40" s="89" t="str">
        <f t="shared" si="0"/>
        <v>0</v>
      </c>
      <c r="P40" t="s">
        <v>145</v>
      </c>
      <c r="Q40" t="s">
        <v>854</v>
      </c>
      <c r="R40">
        <v>0</v>
      </c>
      <c r="S40" t="str">
        <f t="shared" si="1"/>
        <v>0</v>
      </c>
    </row>
    <row r="41" spans="1:19" x14ac:dyDescent="0.25">
      <c r="A41" s="87" t="s">
        <v>800</v>
      </c>
      <c r="B41" s="87" t="s">
        <v>808</v>
      </c>
      <c r="C41" s="87" t="s">
        <v>809</v>
      </c>
      <c r="D41" s="87" t="s">
        <v>852</v>
      </c>
      <c r="E41" s="87" t="s">
        <v>803</v>
      </c>
      <c r="F41" s="87"/>
      <c r="G41" s="87"/>
      <c r="H41" s="87"/>
      <c r="I41" s="87"/>
      <c r="J41" s="87"/>
      <c r="K41" s="87"/>
      <c r="L41" s="87"/>
      <c r="M41" s="87" t="s">
        <v>855</v>
      </c>
      <c r="N41" s="89">
        <v>24</v>
      </c>
      <c r="O41" s="89" t="str">
        <f t="shared" si="0"/>
        <v>18</v>
      </c>
      <c r="P41" t="s">
        <v>21</v>
      </c>
      <c r="Q41" t="s">
        <v>855</v>
      </c>
      <c r="R41">
        <v>16</v>
      </c>
      <c r="S41" t="str">
        <f t="shared" si="1"/>
        <v>10</v>
      </c>
    </row>
    <row r="42" spans="1:19" x14ac:dyDescent="0.25">
      <c r="A42" s="87" t="s">
        <v>800</v>
      </c>
      <c r="B42" s="87" t="s">
        <v>808</v>
      </c>
      <c r="C42" s="87" t="s">
        <v>809</v>
      </c>
      <c r="D42" s="87" t="s">
        <v>852</v>
      </c>
      <c r="E42" s="87" t="s">
        <v>803</v>
      </c>
      <c r="F42" s="87"/>
      <c r="G42" s="87"/>
      <c r="H42" s="87"/>
      <c r="I42" s="87"/>
      <c r="J42" s="87"/>
      <c r="K42" s="87"/>
      <c r="L42" s="87"/>
      <c r="M42" s="87" t="s">
        <v>856</v>
      </c>
      <c r="N42" s="89">
        <v>0</v>
      </c>
      <c r="O42" s="89" t="str">
        <f t="shared" si="0"/>
        <v>0</v>
      </c>
      <c r="P42" t="s">
        <v>21</v>
      </c>
      <c r="Q42" t="s">
        <v>856</v>
      </c>
      <c r="R42">
        <v>0</v>
      </c>
      <c r="S42" t="str">
        <f t="shared" si="1"/>
        <v>0</v>
      </c>
    </row>
    <row r="43" spans="1:19" x14ac:dyDescent="0.25">
      <c r="A43" s="87" t="s">
        <v>800</v>
      </c>
      <c r="B43" s="87" t="s">
        <v>808</v>
      </c>
      <c r="C43" s="87" t="s">
        <v>809</v>
      </c>
      <c r="D43" s="87" t="s">
        <v>852</v>
      </c>
      <c r="E43" s="87" t="s">
        <v>808</v>
      </c>
      <c r="F43" s="87" t="s">
        <v>857</v>
      </c>
      <c r="G43" s="87" t="s">
        <v>412</v>
      </c>
      <c r="H43" s="87"/>
      <c r="I43" s="87"/>
      <c r="J43" s="87"/>
      <c r="K43" s="87"/>
      <c r="L43" s="87"/>
      <c r="M43" s="87" t="s">
        <v>858</v>
      </c>
      <c r="N43" s="89">
        <v>78</v>
      </c>
      <c r="O43" s="89" t="str">
        <f t="shared" si="0"/>
        <v>4E</v>
      </c>
      <c r="P43" t="s">
        <v>413</v>
      </c>
      <c r="Q43" t="s">
        <v>858</v>
      </c>
      <c r="R43">
        <v>206</v>
      </c>
      <c r="S43" t="str">
        <f t="shared" si="1"/>
        <v>CE</v>
      </c>
    </row>
    <row r="44" spans="1:19" x14ac:dyDescent="0.25">
      <c r="A44" s="87" t="s">
        <v>800</v>
      </c>
      <c r="B44" s="87" t="s">
        <v>808</v>
      </c>
      <c r="C44" s="87" t="s">
        <v>809</v>
      </c>
      <c r="D44" s="87" t="s">
        <v>852</v>
      </c>
      <c r="E44" s="87" t="s">
        <v>808</v>
      </c>
      <c r="F44" s="87" t="s">
        <v>857</v>
      </c>
      <c r="G44" s="87" t="s">
        <v>414</v>
      </c>
      <c r="H44" s="87"/>
      <c r="I44" s="87"/>
      <c r="J44" s="87"/>
      <c r="K44" s="87"/>
      <c r="L44" s="87"/>
      <c r="M44" s="87" t="s">
        <v>859</v>
      </c>
      <c r="N44" s="91">
        <v>2</v>
      </c>
      <c r="O44" s="89" t="str">
        <f t="shared" si="0"/>
        <v>2</v>
      </c>
      <c r="P44" t="s">
        <v>415</v>
      </c>
      <c r="Q44" t="s">
        <v>859</v>
      </c>
      <c r="R44">
        <v>0</v>
      </c>
      <c r="S44" t="str">
        <f t="shared" si="1"/>
        <v>0</v>
      </c>
    </row>
    <row r="45" spans="1:19" x14ac:dyDescent="0.25">
      <c r="A45" s="87" t="s">
        <v>800</v>
      </c>
      <c r="B45" s="87" t="s">
        <v>808</v>
      </c>
      <c r="C45" s="87" t="s">
        <v>809</v>
      </c>
      <c r="D45" s="87" t="s">
        <v>852</v>
      </c>
      <c r="E45" s="87" t="s">
        <v>808</v>
      </c>
      <c r="F45" s="87" t="s">
        <v>857</v>
      </c>
      <c r="G45" s="87" t="s">
        <v>860</v>
      </c>
      <c r="H45" s="87" t="s">
        <v>861</v>
      </c>
      <c r="I45" s="87"/>
      <c r="J45" s="87"/>
      <c r="K45" s="87"/>
      <c r="L45" s="87"/>
      <c r="M45" s="87" t="s">
        <v>862</v>
      </c>
      <c r="N45" s="89">
        <v>32</v>
      </c>
      <c r="O45" s="89" t="str">
        <f t="shared" si="0"/>
        <v>20</v>
      </c>
      <c r="P45" t="s">
        <v>417</v>
      </c>
      <c r="Q45" t="s">
        <v>862</v>
      </c>
      <c r="R45">
        <v>1</v>
      </c>
      <c r="S45" t="str">
        <f t="shared" si="1"/>
        <v>1</v>
      </c>
    </row>
    <row r="46" spans="1:19" x14ac:dyDescent="0.25">
      <c r="A46" s="87" t="s">
        <v>800</v>
      </c>
      <c r="B46" s="87" t="s">
        <v>808</v>
      </c>
      <c r="C46" s="87" t="s">
        <v>809</v>
      </c>
      <c r="D46" s="87" t="s">
        <v>852</v>
      </c>
      <c r="E46" s="87" t="s">
        <v>808</v>
      </c>
      <c r="F46" s="87" t="s">
        <v>857</v>
      </c>
      <c r="G46" s="87" t="s">
        <v>860</v>
      </c>
      <c r="H46" s="87" t="s">
        <v>863</v>
      </c>
      <c r="I46" s="87"/>
      <c r="J46" s="87"/>
      <c r="K46" s="87"/>
      <c r="L46" s="87"/>
      <c r="M46" s="87" t="s">
        <v>864</v>
      </c>
      <c r="N46" s="89">
        <v>6</v>
      </c>
      <c r="O46" s="89" t="str">
        <f t="shared" si="0"/>
        <v>6</v>
      </c>
      <c r="P46" t="s">
        <v>419</v>
      </c>
      <c r="Q46" t="s">
        <v>864</v>
      </c>
      <c r="R46">
        <v>1</v>
      </c>
      <c r="S46" t="str">
        <f t="shared" si="1"/>
        <v>1</v>
      </c>
    </row>
    <row r="47" spans="1:19" x14ac:dyDescent="0.25">
      <c r="A47" s="87" t="s">
        <v>800</v>
      </c>
      <c r="B47" s="87" t="s">
        <v>808</v>
      </c>
      <c r="C47" s="87" t="s">
        <v>809</v>
      </c>
      <c r="D47" s="87" t="s">
        <v>852</v>
      </c>
      <c r="E47" s="87" t="s">
        <v>808</v>
      </c>
      <c r="F47" s="87" t="s">
        <v>857</v>
      </c>
      <c r="G47" s="87" t="s">
        <v>865</v>
      </c>
      <c r="H47" s="87" t="s">
        <v>861</v>
      </c>
      <c r="I47" s="87"/>
      <c r="J47" s="87"/>
      <c r="K47" s="87"/>
      <c r="L47" s="87"/>
      <c r="M47" s="87" t="s">
        <v>866</v>
      </c>
      <c r="N47" s="89">
        <v>36</v>
      </c>
      <c r="O47" s="89" t="str">
        <f t="shared" si="0"/>
        <v>24</v>
      </c>
      <c r="P47" t="s">
        <v>420</v>
      </c>
      <c r="Q47" t="s">
        <v>866</v>
      </c>
      <c r="R47">
        <v>7</v>
      </c>
      <c r="S47" t="str">
        <f t="shared" si="1"/>
        <v>7</v>
      </c>
    </row>
    <row r="48" spans="1:19" x14ac:dyDescent="0.25">
      <c r="A48" s="87" t="s">
        <v>800</v>
      </c>
      <c r="B48" s="87" t="s">
        <v>808</v>
      </c>
      <c r="C48" s="87" t="s">
        <v>809</v>
      </c>
      <c r="D48" s="87" t="s">
        <v>852</v>
      </c>
      <c r="E48" s="87" t="s">
        <v>808</v>
      </c>
      <c r="F48" s="87" t="s">
        <v>857</v>
      </c>
      <c r="G48" s="87" t="s">
        <v>865</v>
      </c>
      <c r="H48" s="87" t="s">
        <v>863</v>
      </c>
      <c r="I48" s="87"/>
      <c r="J48" s="87"/>
      <c r="K48" s="87"/>
      <c r="L48" s="87"/>
      <c r="M48" s="87" t="s">
        <v>867</v>
      </c>
      <c r="N48" s="89">
        <v>1</v>
      </c>
      <c r="O48" s="89" t="str">
        <f t="shared" si="0"/>
        <v>1</v>
      </c>
      <c r="P48" t="s">
        <v>420</v>
      </c>
      <c r="Q48" t="s">
        <v>867</v>
      </c>
      <c r="R48">
        <v>1</v>
      </c>
      <c r="S48" t="str">
        <f t="shared" si="1"/>
        <v>1</v>
      </c>
    </row>
    <row r="49" spans="1:19" x14ac:dyDescent="0.25">
      <c r="A49" s="87" t="s">
        <v>800</v>
      </c>
      <c r="B49" s="87" t="s">
        <v>808</v>
      </c>
      <c r="C49" s="87" t="s">
        <v>809</v>
      </c>
      <c r="D49" s="87" t="s">
        <v>852</v>
      </c>
      <c r="E49" s="87" t="s">
        <v>808</v>
      </c>
      <c r="F49" s="87" t="s">
        <v>857</v>
      </c>
      <c r="G49" s="87" t="s">
        <v>868</v>
      </c>
      <c r="H49" s="87" t="s">
        <v>869</v>
      </c>
      <c r="I49" s="87" t="s">
        <v>256</v>
      </c>
      <c r="J49" s="87"/>
      <c r="K49" s="87"/>
      <c r="L49" s="87"/>
      <c r="M49" s="87" t="s">
        <v>870</v>
      </c>
      <c r="N49" s="89">
        <v>10</v>
      </c>
      <c r="O49" s="89" t="str">
        <f t="shared" si="0"/>
        <v>A</v>
      </c>
      <c r="P49" t="s">
        <v>421</v>
      </c>
      <c r="Q49" t="s">
        <v>870</v>
      </c>
      <c r="R49">
        <v>0</v>
      </c>
      <c r="S49" t="str">
        <f t="shared" si="1"/>
        <v>0</v>
      </c>
    </row>
    <row r="50" spans="1:19" x14ac:dyDescent="0.25">
      <c r="A50" s="87" t="s">
        <v>800</v>
      </c>
      <c r="B50" s="87" t="s">
        <v>808</v>
      </c>
      <c r="C50" s="87" t="s">
        <v>809</v>
      </c>
      <c r="D50" s="87" t="s">
        <v>852</v>
      </c>
      <c r="E50" s="87" t="s">
        <v>808</v>
      </c>
      <c r="F50" s="87" t="s">
        <v>857</v>
      </c>
      <c r="G50" s="87" t="s">
        <v>868</v>
      </c>
      <c r="H50" s="87" t="s">
        <v>869</v>
      </c>
      <c r="I50" s="87" t="s">
        <v>263</v>
      </c>
      <c r="J50" s="87"/>
      <c r="K50" s="87"/>
      <c r="L50" s="87"/>
      <c r="M50" s="87" t="s">
        <v>871</v>
      </c>
      <c r="N50" s="89">
        <v>5</v>
      </c>
      <c r="O50" s="89" t="str">
        <f t="shared" si="0"/>
        <v>5</v>
      </c>
      <c r="P50" t="s">
        <v>421</v>
      </c>
      <c r="Q50" t="s">
        <v>871</v>
      </c>
      <c r="R50">
        <v>0</v>
      </c>
      <c r="S50" t="str">
        <f t="shared" si="1"/>
        <v>0</v>
      </c>
    </row>
    <row r="51" spans="1:19" x14ac:dyDescent="0.25">
      <c r="A51" s="87" t="s">
        <v>800</v>
      </c>
      <c r="B51" s="87" t="s">
        <v>808</v>
      </c>
      <c r="C51" s="87" t="s">
        <v>809</v>
      </c>
      <c r="D51" s="87" t="s">
        <v>852</v>
      </c>
      <c r="E51" s="87" t="s">
        <v>808</v>
      </c>
      <c r="F51" s="87" t="s">
        <v>857</v>
      </c>
      <c r="G51" s="87" t="s">
        <v>868</v>
      </c>
      <c r="H51" s="87" t="s">
        <v>869</v>
      </c>
      <c r="I51" s="87" t="s">
        <v>872</v>
      </c>
      <c r="J51" s="87"/>
      <c r="K51" s="87"/>
      <c r="L51" s="87"/>
      <c r="M51" s="87" t="s">
        <v>873</v>
      </c>
      <c r="N51" s="89">
        <v>0</v>
      </c>
      <c r="O51" s="89" t="str">
        <f t="shared" si="0"/>
        <v>0</v>
      </c>
      <c r="P51" t="s">
        <v>421</v>
      </c>
      <c r="Q51" t="s">
        <v>873</v>
      </c>
      <c r="R51">
        <v>221</v>
      </c>
      <c r="S51" t="str">
        <f t="shared" si="1"/>
        <v>DD</v>
      </c>
    </row>
    <row r="52" spans="1:19" x14ac:dyDescent="0.25">
      <c r="A52" s="87" t="s">
        <v>800</v>
      </c>
      <c r="B52" s="87" t="s">
        <v>808</v>
      </c>
      <c r="C52" s="87" t="s">
        <v>809</v>
      </c>
      <c r="D52" s="87" t="s">
        <v>852</v>
      </c>
      <c r="E52" s="87" t="s">
        <v>808</v>
      </c>
      <c r="F52" s="87" t="s">
        <v>857</v>
      </c>
      <c r="G52" s="87" t="s">
        <v>868</v>
      </c>
      <c r="H52" s="87" t="s">
        <v>869</v>
      </c>
      <c r="I52" s="87" t="s">
        <v>872</v>
      </c>
      <c r="J52" s="87"/>
      <c r="K52" s="87"/>
      <c r="L52" s="87"/>
      <c r="M52" s="87" t="s">
        <v>874</v>
      </c>
      <c r="N52" s="89">
        <v>0</v>
      </c>
      <c r="O52" s="89" t="str">
        <f t="shared" si="0"/>
        <v>0</v>
      </c>
      <c r="P52" t="s">
        <v>421</v>
      </c>
      <c r="Q52" t="s">
        <v>874</v>
      </c>
      <c r="R52">
        <v>186</v>
      </c>
      <c r="S52" t="str">
        <f t="shared" si="1"/>
        <v>BA</v>
      </c>
    </row>
    <row r="53" spans="1:19" x14ac:dyDescent="0.25">
      <c r="A53" s="87" t="s">
        <v>800</v>
      </c>
      <c r="B53" s="87" t="s">
        <v>808</v>
      </c>
      <c r="C53" s="87" t="s">
        <v>809</v>
      </c>
      <c r="D53" s="87" t="s">
        <v>852</v>
      </c>
      <c r="E53" s="87" t="s">
        <v>808</v>
      </c>
      <c r="F53" s="87" t="s">
        <v>857</v>
      </c>
      <c r="G53" s="87" t="s">
        <v>868</v>
      </c>
      <c r="H53" s="87" t="s">
        <v>869</v>
      </c>
      <c r="I53" s="87" t="s">
        <v>283</v>
      </c>
      <c r="J53" s="87"/>
      <c r="K53" s="87"/>
      <c r="L53" s="87"/>
      <c r="M53" s="87" t="s">
        <v>875</v>
      </c>
      <c r="N53" s="89">
        <v>221</v>
      </c>
      <c r="O53" s="89" t="str">
        <f t="shared" si="0"/>
        <v>DD</v>
      </c>
      <c r="P53" t="s">
        <v>421</v>
      </c>
      <c r="Q53" t="s">
        <v>875</v>
      </c>
      <c r="R53">
        <v>0</v>
      </c>
      <c r="S53" t="str">
        <f t="shared" si="1"/>
        <v>0</v>
      </c>
    </row>
    <row r="54" spans="1:19" x14ac:dyDescent="0.25">
      <c r="A54" s="87" t="s">
        <v>800</v>
      </c>
      <c r="B54" s="87" t="s">
        <v>808</v>
      </c>
      <c r="C54" s="87" t="s">
        <v>809</v>
      </c>
      <c r="D54" s="87" t="s">
        <v>852</v>
      </c>
      <c r="E54" s="87" t="s">
        <v>808</v>
      </c>
      <c r="F54" s="87" t="s">
        <v>857</v>
      </c>
      <c r="G54" s="87" t="s">
        <v>868</v>
      </c>
      <c r="H54" s="87" t="s">
        <v>869</v>
      </c>
      <c r="I54" s="87" t="s">
        <v>283</v>
      </c>
      <c r="J54" s="87"/>
      <c r="K54" s="87"/>
      <c r="L54" s="87"/>
      <c r="M54" s="87" t="s">
        <v>876</v>
      </c>
      <c r="N54" s="89">
        <v>186</v>
      </c>
      <c r="O54" s="89" t="str">
        <f t="shared" si="0"/>
        <v>BA</v>
      </c>
      <c r="P54" t="s">
        <v>421</v>
      </c>
      <c r="Q54" t="s">
        <v>876</v>
      </c>
      <c r="R54">
        <v>0</v>
      </c>
      <c r="S54" t="str">
        <f t="shared" si="1"/>
        <v>0</v>
      </c>
    </row>
    <row r="55" spans="1:19" x14ac:dyDescent="0.25">
      <c r="A55" s="87" t="s">
        <v>800</v>
      </c>
      <c r="B55" s="87" t="s">
        <v>808</v>
      </c>
      <c r="C55" s="87" t="s">
        <v>809</v>
      </c>
      <c r="D55" s="87" t="s">
        <v>852</v>
      </c>
      <c r="E55" s="87" t="s">
        <v>808</v>
      </c>
      <c r="F55" s="87" t="s">
        <v>857</v>
      </c>
      <c r="G55" s="87" t="s">
        <v>868</v>
      </c>
      <c r="H55" s="87" t="s">
        <v>869</v>
      </c>
      <c r="I55" s="87" t="s">
        <v>877</v>
      </c>
      <c r="J55" s="87"/>
      <c r="K55" s="87"/>
      <c r="L55" s="87"/>
      <c r="M55" s="87" t="s">
        <v>878</v>
      </c>
      <c r="N55" s="89">
        <v>0</v>
      </c>
      <c r="O55" s="89" t="str">
        <f t="shared" si="0"/>
        <v>0</v>
      </c>
      <c r="P55" t="s">
        <v>421</v>
      </c>
      <c r="Q55" t="s">
        <v>878</v>
      </c>
      <c r="R55">
        <v>0</v>
      </c>
      <c r="S55" t="str">
        <f t="shared" si="1"/>
        <v>0</v>
      </c>
    </row>
    <row r="56" spans="1:19" x14ac:dyDescent="0.25">
      <c r="A56" s="87" t="s">
        <v>800</v>
      </c>
      <c r="B56" s="87" t="s">
        <v>808</v>
      </c>
      <c r="C56" s="87" t="s">
        <v>809</v>
      </c>
      <c r="D56" s="87" t="s">
        <v>852</v>
      </c>
      <c r="E56" s="87" t="s">
        <v>808</v>
      </c>
      <c r="F56" s="87" t="s">
        <v>857</v>
      </c>
      <c r="G56" s="87" t="s">
        <v>868</v>
      </c>
      <c r="H56" s="87" t="s">
        <v>869</v>
      </c>
      <c r="I56" s="87" t="s">
        <v>877</v>
      </c>
      <c r="J56" s="87"/>
      <c r="K56" s="87"/>
      <c r="L56" s="87"/>
      <c r="M56" s="87" t="s">
        <v>879</v>
      </c>
      <c r="N56" s="89">
        <v>0</v>
      </c>
      <c r="O56" s="89" t="str">
        <f t="shared" si="0"/>
        <v>0</v>
      </c>
      <c r="P56" t="s">
        <v>421</v>
      </c>
      <c r="Q56" t="s">
        <v>879</v>
      </c>
      <c r="R56">
        <v>0</v>
      </c>
      <c r="S56" t="str">
        <f t="shared" si="1"/>
        <v>0</v>
      </c>
    </row>
    <row r="57" spans="1:19" x14ac:dyDescent="0.25">
      <c r="A57" s="87" t="s">
        <v>800</v>
      </c>
      <c r="B57" s="87" t="s">
        <v>808</v>
      </c>
      <c r="C57" s="87" t="s">
        <v>809</v>
      </c>
      <c r="D57" s="87" t="s">
        <v>852</v>
      </c>
      <c r="E57" s="87" t="s">
        <v>808</v>
      </c>
      <c r="F57" s="87" t="s">
        <v>857</v>
      </c>
      <c r="G57" s="87" t="s">
        <v>868</v>
      </c>
      <c r="H57" s="87" t="s">
        <v>869</v>
      </c>
      <c r="I57" s="87" t="s">
        <v>877</v>
      </c>
      <c r="J57" s="87"/>
      <c r="K57" s="87"/>
      <c r="L57" s="87"/>
      <c r="M57" s="87" t="s">
        <v>880</v>
      </c>
      <c r="N57" s="89">
        <v>0</v>
      </c>
      <c r="O57" s="89" t="str">
        <f t="shared" si="0"/>
        <v>0</v>
      </c>
      <c r="P57" t="s">
        <v>421</v>
      </c>
      <c r="Q57" t="s">
        <v>880</v>
      </c>
      <c r="R57">
        <v>3</v>
      </c>
      <c r="S57" t="str">
        <f t="shared" si="1"/>
        <v>3</v>
      </c>
    </row>
    <row r="58" spans="1:19" x14ac:dyDescent="0.25">
      <c r="A58" s="87" t="s">
        <v>800</v>
      </c>
      <c r="B58" s="87" t="s">
        <v>808</v>
      </c>
      <c r="C58" s="87" t="s">
        <v>809</v>
      </c>
      <c r="D58" s="87" t="s">
        <v>852</v>
      </c>
      <c r="E58" s="87" t="s">
        <v>808</v>
      </c>
      <c r="F58" s="87" t="s">
        <v>857</v>
      </c>
      <c r="G58" s="87" t="s">
        <v>868</v>
      </c>
      <c r="H58" s="87" t="s">
        <v>869</v>
      </c>
      <c r="I58" s="87" t="s">
        <v>877</v>
      </c>
      <c r="J58" s="87"/>
      <c r="K58" s="87"/>
      <c r="L58" s="87"/>
      <c r="M58" s="87" t="s">
        <v>881</v>
      </c>
      <c r="N58" s="89">
        <v>0</v>
      </c>
      <c r="O58" s="89" t="str">
        <f t="shared" si="0"/>
        <v>0</v>
      </c>
      <c r="P58" t="s">
        <v>421</v>
      </c>
      <c r="Q58" t="s">
        <v>881</v>
      </c>
      <c r="R58">
        <v>0</v>
      </c>
      <c r="S58" t="str">
        <f t="shared" si="1"/>
        <v>0</v>
      </c>
    </row>
    <row r="59" spans="1:19" x14ac:dyDescent="0.25">
      <c r="A59" s="87" t="s">
        <v>800</v>
      </c>
      <c r="B59" s="87" t="s">
        <v>808</v>
      </c>
      <c r="C59" s="87" t="s">
        <v>809</v>
      </c>
      <c r="D59" s="87" t="s">
        <v>852</v>
      </c>
      <c r="E59" s="87" t="s">
        <v>808</v>
      </c>
      <c r="F59" s="87" t="s">
        <v>857</v>
      </c>
      <c r="G59" s="87" t="s">
        <v>868</v>
      </c>
      <c r="H59" s="87" t="s">
        <v>869</v>
      </c>
      <c r="I59" s="87" t="s">
        <v>422</v>
      </c>
      <c r="J59" s="87"/>
      <c r="K59" s="87"/>
      <c r="L59" s="87"/>
      <c r="M59" s="87" t="s">
        <v>882</v>
      </c>
      <c r="N59" s="89">
        <v>3</v>
      </c>
      <c r="O59" s="89" t="str">
        <f t="shared" si="0"/>
        <v>3</v>
      </c>
    </row>
    <row r="60" spans="1:19" x14ac:dyDescent="0.25">
      <c r="A60" s="87" t="s">
        <v>800</v>
      </c>
      <c r="B60" s="87" t="s">
        <v>808</v>
      </c>
      <c r="C60" s="87" t="s">
        <v>809</v>
      </c>
      <c r="D60" s="87" t="s">
        <v>852</v>
      </c>
      <c r="E60" s="87" t="s">
        <v>808</v>
      </c>
      <c r="F60" s="87" t="s">
        <v>857</v>
      </c>
      <c r="G60" s="87" t="s">
        <v>868</v>
      </c>
      <c r="H60" s="87" t="s">
        <v>869</v>
      </c>
      <c r="I60" s="87" t="s">
        <v>883</v>
      </c>
      <c r="J60" s="87"/>
      <c r="K60" s="87"/>
      <c r="L60" s="87"/>
      <c r="M60" s="87" t="s">
        <v>884</v>
      </c>
      <c r="N60" s="89">
        <v>0</v>
      </c>
      <c r="O60" s="89" t="str">
        <f t="shared" si="0"/>
        <v>0</v>
      </c>
    </row>
    <row r="61" spans="1:19" x14ac:dyDescent="0.25">
      <c r="A61" s="87" t="s">
        <v>800</v>
      </c>
      <c r="B61" s="87" t="s">
        <v>808</v>
      </c>
      <c r="C61" s="87" t="s">
        <v>809</v>
      </c>
      <c r="D61" s="87" t="s">
        <v>852</v>
      </c>
      <c r="E61" s="87" t="s">
        <v>808</v>
      </c>
      <c r="F61" s="87" t="s">
        <v>857</v>
      </c>
      <c r="G61" s="87" t="s">
        <v>868</v>
      </c>
      <c r="H61" s="87" t="s">
        <v>869</v>
      </c>
      <c r="I61" s="87" t="s">
        <v>885</v>
      </c>
      <c r="J61" s="87" t="s">
        <v>886</v>
      </c>
      <c r="K61" s="87" t="s">
        <v>887</v>
      </c>
      <c r="L61" s="87"/>
      <c r="M61" s="87" t="s">
        <v>888</v>
      </c>
      <c r="N61" s="89">
        <v>1</v>
      </c>
      <c r="O61" s="89" t="str">
        <f t="shared" si="0"/>
        <v>1</v>
      </c>
    </row>
    <row r="62" spans="1:19" x14ac:dyDescent="0.25">
      <c r="A62" s="87" t="s">
        <v>800</v>
      </c>
      <c r="B62" s="87" t="s">
        <v>808</v>
      </c>
      <c r="C62" s="87" t="s">
        <v>809</v>
      </c>
      <c r="D62" s="87" t="s">
        <v>852</v>
      </c>
      <c r="E62" s="87" t="s">
        <v>808</v>
      </c>
      <c r="F62" s="87" t="s">
        <v>857</v>
      </c>
      <c r="G62" s="87" t="s">
        <v>868</v>
      </c>
      <c r="H62" s="87" t="s">
        <v>869</v>
      </c>
      <c r="I62" s="87" t="s">
        <v>885</v>
      </c>
      <c r="J62" s="87" t="s">
        <v>889</v>
      </c>
      <c r="K62" s="87" t="s">
        <v>890</v>
      </c>
      <c r="L62" s="87"/>
      <c r="M62" s="87" t="s">
        <v>891</v>
      </c>
      <c r="N62" s="89">
        <v>0</v>
      </c>
      <c r="O62" s="89" t="str">
        <f t="shared" si="0"/>
        <v>0</v>
      </c>
    </row>
    <row r="63" spans="1:19" x14ac:dyDescent="0.25">
      <c r="A63" s="87" t="s">
        <v>800</v>
      </c>
      <c r="B63" s="87" t="s">
        <v>808</v>
      </c>
      <c r="C63" s="87" t="s">
        <v>809</v>
      </c>
      <c r="D63" s="87" t="s">
        <v>852</v>
      </c>
      <c r="E63" s="87" t="s">
        <v>808</v>
      </c>
      <c r="F63" s="87" t="s">
        <v>857</v>
      </c>
      <c r="G63" s="87" t="s">
        <v>868</v>
      </c>
      <c r="H63" s="87" t="s">
        <v>869</v>
      </c>
      <c r="I63" s="87" t="s">
        <v>892</v>
      </c>
      <c r="J63" s="87" t="s">
        <v>886</v>
      </c>
      <c r="K63" s="87"/>
      <c r="L63" s="87"/>
      <c r="M63" s="87" t="s">
        <v>893</v>
      </c>
      <c r="N63" s="89">
        <v>32</v>
      </c>
      <c r="O63" s="89" t="str">
        <f t="shared" si="0"/>
        <v>20</v>
      </c>
    </row>
    <row r="64" spans="1:19" x14ac:dyDescent="0.25">
      <c r="A64" s="87" t="s">
        <v>800</v>
      </c>
      <c r="B64" s="87" t="s">
        <v>808</v>
      </c>
      <c r="C64" s="87" t="s">
        <v>809</v>
      </c>
      <c r="D64" s="87" t="s">
        <v>852</v>
      </c>
      <c r="E64" s="87" t="s">
        <v>808</v>
      </c>
      <c r="F64" s="87" t="s">
        <v>857</v>
      </c>
      <c r="G64" s="87" t="s">
        <v>868</v>
      </c>
      <c r="H64" s="87" t="s">
        <v>869</v>
      </c>
      <c r="I64" s="87" t="s">
        <v>892</v>
      </c>
      <c r="J64" s="87" t="s">
        <v>889</v>
      </c>
      <c r="K64" s="87"/>
      <c r="L64" s="87"/>
      <c r="M64" s="87" t="s">
        <v>894</v>
      </c>
      <c r="N64" s="89">
        <v>2</v>
      </c>
      <c r="O64" s="89" t="str">
        <f t="shared" si="0"/>
        <v>2</v>
      </c>
    </row>
    <row r="65" spans="1:15" x14ac:dyDescent="0.25">
      <c r="A65" s="87" t="s">
        <v>800</v>
      </c>
      <c r="B65" s="87" t="s">
        <v>808</v>
      </c>
      <c r="C65" s="87" t="s">
        <v>809</v>
      </c>
      <c r="D65" s="87" t="s">
        <v>852</v>
      </c>
      <c r="E65" s="87" t="s">
        <v>808</v>
      </c>
      <c r="F65" s="87" t="s">
        <v>857</v>
      </c>
      <c r="G65" s="87" t="s">
        <v>868</v>
      </c>
      <c r="H65" s="87" t="s">
        <v>869</v>
      </c>
      <c r="I65" s="87" t="s">
        <v>895</v>
      </c>
      <c r="J65" s="87" t="s">
        <v>886</v>
      </c>
      <c r="K65" s="87"/>
      <c r="L65" s="87"/>
      <c r="M65" s="87" t="s">
        <v>896</v>
      </c>
      <c r="N65" s="89">
        <v>36</v>
      </c>
      <c r="O65" s="89" t="str">
        <f t="shared" si="0"/>
        <v>24</v>
      </c>
    </row>
    <row r="66" spans="1:15" x14ac:dyDescent="0.25">
      <c r="A66" s="87" t="s">
        <v>800</v>
      </c>
      <c r="B66" s="87" t="s">
        <v>808</v>
      </c>
      <c r="C66" s="87" t="s">
        <v>809</v>
      </c>
      <c r="D66" s="87" t="s">
        <v>852</v>
      </c>
      <c r="E66" s="87" t="s">
        <v>808</v>
      </c>
      <c r="F66" s="87" t="s">
        <v>857</v>
      </c>
      <c r="G66" s="87" t="s">
        <v>868</v>
      </c>
      <c r="H66" s="87" t="s">
        <v>869</v>
      </c>
      <c r="I66" s="87" t="s">
        <v>895</v>
      </c>
      <c r="J66" s="87" t="s">
        <v>889</v>
      </c>
      <c r="K66" s="87"/>
      <c r="L66" s="87"/>
      <c r="M66" s="87" t="s">
        <v>897</v>
      </c>
      <c r="N66" s="89">
        <v>1</v>
      </c>
      <c r="O66" s="89" t="str">
        <f t="shared" si="0"/>
        <v>1</v>
      </c>
    </row>
  </sheetData>
  <mergeCells count="2">
    <mergeCell ref="D1:J1"/>
    <mergeCell ref="L1:R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90C0-CD58-46E3-9D61-1B77B77B6134}">
  <dimension ref="B4:CM93"/>
  <sheetViews>
    <sheetView workbookViewId="0">
      <selection activeCell="D4" sqref="D4"/>
    </sheetView>
  </sheetViews>
  <sheetFormatPr defaultRowHeight="15" x14ac:dyDescent="0.25"/>
  <sheetData>
    <row r="4" spans="2:91" x14ac:dyDescent="0.25">
      <c r="D4" t="s">
        <v>898</v>
      </c>
      <c r="E4" t="s">
        <v>899</v>
      </c>
      <c r="F4" t="s">
        <v>900</v>
      </c>
      <c r="G4" t="s">
        <v>899</v>
      </c>
      <c r="H4" t="s">
        <v>901</v>
      </c>
      <c r="I4" t="s">
        <v>902</v>
      </c>
      <c r="J4" t="s">
        <v>899</v>
      </c>
      <c r="K4" t="s">
        <v>900</v>
      </c>
      <c r="L4" t="s">
        <v>899</v>
      </c>
      <c r="M4" t="s">
        <v>899</v>
      </c>
      <c r="N4" t="s">
        <v>899</v>
      </c>
      <c r="O4" t="s">
        <v>899</v>
      </c>
      <c r="P4" t="s">
        <v>899</v>
      </c>
      <c r="Q4" t="s">
        <v>899</v>
      </c>
      <c r="R4" t="s">
        <v>899</v>
      </c>
      <c r="S4" t="s">
        <v>899</v>
      </c>
      <c r="T4" t="s">
        <v>899</v>
      </c>
      <c r="U4" t="s">
        <v>899</v>
      </c>
      <c r="V4" t="s">
        <v>899</v>
      </c>
      <c r="W4" t="s">
        <v>899</v>
      </c>
      <c r="X4" t="s">
        <v>899</v>
      </c>
      <c r="Y4" t="s">
        <v>899</v>
      </c>
      <c r="Z4" t="s">
        <v>899</v>
      </c>
      <c r="AA4" t="s">
        <v>899</v>
      </c>
      <c r="AB4" t="s">
        <v>899</v>
      </c>
      <c r="AC4" t="s">
        <v>899</v>
      </c>
      <c r="AD4" t="s">
        <v>899</v>
      </c>
      <c r="AE4" t="s">
        <v>899</v>
      </c>
      <c r="AF4" t="s">
        <v>899</v>
      </c>
      <c r="AG4" t="s">
        <v>899</v>
      </c>
      <c r="AH4" t="s">
        <v>903</v>
      </c>
      <c r="AI4" t="s">
        <v>899</v>
      </c>
      <c r="AJ4" t="s">
        <v>899</v>
      </c>
      <c r="AK4" t="s">
        <v>899</v>
      </c>
      <c r="AL4" t="s">
        <v>899</v>
      </c>
      <c r="AM4" t="s">
        <v>899</v>
      </c>
      <c r="AN4" t="s">
        <v>411</v>
      </c>
      <c r="AO4" t="s">
        <v>899</v>
      </c>
      <c r="AP4" t="s">
        <v>904</v>
      </c>
      <c r="AQ4" t="s">
        <v>899</v>
      </c>
      <c r="AR4" t="s">
        <v>905</v>
      </c>
      <c r="AS4" t="s">
        <v>903</v>
      </c>
      <c r="AT4" t="s">
        <v>906</v>
      </c>
      <c r="AU4" t="s">
        <v>902</v>
      </c>
      <c r="AV4" t="s">
        <v>907</v>
      </c>
      <c r="AW4" t="s">
        <v>908</v>
      </c>
      <c r="AX4" t="s">
        <v>909</v>
      </c>
      <c r="AY4" t="s">
        <v>910</v>
      </c>
      <c r="AZ4" t="s">
        <v>899</v>
      </c>
      <c r="BA4" t="s">
        <v>899</v>
      </c>
      <c r="BB4" t="s">
        <v>899</v>
      </c>
      <c r="BC4" t="s">
        <v>899</v>
      </c>
      <c r="BD4" t="s">
        <v>911</v>
      </c>
      <c r="BE4" t="s">
        <v>912</v>
      </c>
      <c r="BF4" t="s">
        <v>913</v>
      </c>
      <c r="BG4" t="s">
        <v>914</v>
      </c>
      <c r="BH4" t="s">
        <v>915</v>
      </c>
      <c r="BI4" t="s">
        <v>916</v>
      </c>
      <c r="BJ4" t="s">
        <v>917</v>
      </c>
      <c r="BK4" t="s">
        <v>918</v>
      </c>
      <c r="BL4" t="s">
        <v>919</v>
      </c>
      <c r="BM4" t="s">
        <v>920</v>
      </c>
      <c r="BN4" t="s">
        <v>911</v>
      </c>
      <c r="BO4" t="s">
        <v>921</v>
      </c>
      <c r="BP4" t="s">
        <v>908</v>
      </c>
      <c r="BQ4" t="s">
        <v>899</v>
      </c>
      <c r="BR4" t="s">
        <v>899</v>
      </c>
      <c r="BS4" t="s">
        <v>899</v>
      </c>
      <c r="BT4" t="s">
        <v>922</v>
      </c>
      <c r="BU4" t="s">
        <v>923</v>
      </c>
      <c r="BV4" t="s">
        <v>924</v>
      </c>
      <c r="BW4" t="s">
        <v>899</v>
      </c>
      <c r="BX4" t="s">
        <v>925</v>
      </c>
      <c r="BY4" t="s">
        <v>926</v>
      </c>
      <c r="BZ4" t="s">
        <v>922</v>
      </c>
      <c r="CA4" t="s">
        <v>923</v>
      </c>
      <c r="CB4" t="s">
        <v>924</v>
      </c>
      <c r="CC4" t="s">
        <v>899</v>
      </c>
      <c r="CD4" t="s">
        <v>925</v>
      </c>
      <c r="CE4" t="s">
        <v>926</v>
      </c>
      <c r="CF4" t="s">
        <v>927</v>
      </c>
      <c r="CG4" t="s">
        <v>928</v>
      </c>
      <c r="CH4" t="s">
        <v>908</v>
      </c>
      <c r="CI4" t="s">
        <v>899</v>
      </c>
      <c r="CJ4" t="s">
        <v>906</v>
      </c>
      <c r="CK4" t="s">
        <v>903</v>
      </c>
      <c r="CL4" t="s">
        <v>907</v>
      </c>
      <c r="CM4" t="s">
        <v>908</v>
      </c>
    </row>
    <row r="6" spans="2:91" x14ac:dyDescent="0.25">
      <c r="B6" t="s">
        <v>898</v>
      </c>
    </row>
    <row r="7" spans="2:91" x14ac:dyDescent="0.25">
      <c r="B7" t="s">
        <v>899</v>
      </c>
    </row>
    <row r="8" spans="2:91" x14ac:dyDescent="0.25">
      <c r="B8" t="s">
        <v>900</v>
      </c>
    </row>
    <row r="9" spans="2:91" x14ac:dyDescent="0.25">
      <c r="B9" t="s">
        <v>899</v>
      </c>
    </row>
    <row r="10" spans="2:91" x14ac:dyDescent="0.25">
      <c r="B10" t="s">
        <v>901</v>
      </c>
    </row>
    <row r="11" spans="2:91" x14ac:dyDescent="0.25">
      <c r="B11" t="s">
        <v>902</v>
      </c>
    </row>
    <row r="12" spans="2:91" x14ac:dyDescent="0.25">
      <c r="B12" t="s">
        <v>899</v>
      </c>
    </row>
    <row r="13" spans="2:91" x14ac:dyDescent="0.25">
      <c r="B13" t="s">
        <v>900</v>
      </c>
    </row>
    <row r="14" spans="2:91" x14ac:dyDescent="0.25">
      <c r="B14" t="s">
        <v>899</v>
      </c>
    </row>
    <row r="15" spans="2:91" x14ac:dyDescent="0.25">
      <c r="B15" t="s">
        <v>899</v>
      </c>
    </row>
    <row r="16" spans="2:91" x14ac:dyDescent="0.25">
      <c r="B16" t="s">
        <v>899</v>
      </c>
    </row>
    <row r="17" spans="2:2" x14ac:dyDescent="0.25">
      <c r="B17" t="s">
        <v>899</v>
      </c>
    </row>
    <row r="18" spans="2:2" x14ac:dyDescent="0.25">
      <c r="B18" t="s">
        <v>899</v>
      </c>
    </row>
    <row r="19" spans="2:2" x14ac:dyDescent="0.25">
      <c r="B19" t="s">
        <v>899</v>
      </c>
    </row>
    <row r="20" spans="2:2" x14ac:dyDescent="0.25">
      <c r="B20" t="s">
        <v>899</v>
      </c>
    </row>
    <row r="21" spans="2:2" x14ac:dyDescent="0.25">
      <c r="B21" t="s">
        <v>899</v>
      </c>
    </row>
    <row r="22" spans="2:2" x14ac:dyDescent="0.25">
      <c r="B22" t="s">
        <v>899</v>
      </c>
    </row>
    <row r="23" spans="2:2" x14ac:dyDescent="0.25">
      <c r="B23" t="s">
        <v>899</v>
      </c>
    </row>
    <row r="24" spans="2:2" x14ac:dyDescent="0.25">
      <c r="B24" t="s">
        <v>899</v>
      </c>
    </row>
    <row r="25" spans="2:2" x14ac:dyDescent="0.25">
      <c r="B25" t="s">
        <v>899</v>
      </c>
    </row>
    <row r="26" spans="2:2" x14ac:dyDescent="0.25">
      <c r="B26" t="s">
        <v>899</v>
      </c>
    </row>
    <row r="27" spans="2:2" x14ac:dyDescent="0.25">
      <c r="B27" t="s">
        <v>899</v>
      </c>
    </row>
    <row r="28" spans="2:2" x14ac:dyDescent="0.25">
      <c r="B28" t="s">
        <v>899</v>
      </c>
    </row>
    <row r="29" spans="2:2" x14ac:dyDescent="0.25">
      <c r="B29" t="s">
        <v>899</v>
      </c>
    </row>
    <row r="30" spans="2:2" x14ac:dyDescent="0.25">
      <c r="B30" t="s">
        <v>899</v>
      </c>
    </row>
    <row r="31" spans="2:2" x14ac:dyDescent="0.25">
      <c r="B31" t="s">
        <v>899</v>
      </c>
    </row>
    <row r="32" spans="2:2" x14ac:dyDescent="0.25">
      <c r="B32" t="s">
        <v>899</v>
      </c>
    </row>
    <row r="33" spans="2:2" x14ac:dyDescent="0.25">
      <c r="B33" t="s">
        <v>899</v>
      </c>
    </row>
    <row r="34" spans="2:2" x14ac:dyDescent="0.25">
      <c r="B34" t="s">
        <v>899</v>
      </c>
    </row>
    <row r="35" spans="2:2" x14ac:dyDescent="0.25">
      <c r="B35" t="s">
        <v>899</v>
      </c>
    </row>
    <row r="36" spans="2:2" x14ac:dyDescent="0.25">
      <c r="B36" t="s">
        <v>903</v>
      </c>
    </row>
    <row r="37" spans="2:2" x14ac:dyDescent="0.25">
      <c r="B37" t="s">
        <v>899</v>
      </c>
    </row>
    <row r="38" spans="2:2" x14ac:dyDescent="0.25">
      <c r="B38" t="s">
        <v>899</v>
      </c>
    </row>
    <row r="39" spans="2:2" x14ac:dyDescent="0.25">
      <c r="B39" t="s">
        <v>899</v>
      </c>
    </row>
    <row r="40" spans="2:2" x14ac:dyDescent="0.25">
      <c r="B40" t="s">
        <v>899</v>
      </c>
    </row>
    <row r="41" spans="2:2" x14ac:dyDescent="0.25">
      <c r="B41" t="s">
        <v>899</v>
      </c>
    </row>
    <row r="42" spans="2:2" x14ac:dyDescent="0.25">
      <c r="B42" t="s">
        <v>411</v>
      </c>
    </row>
    <row r="43" spans="2:2" x14ac:dyDescent="0.25">
      <c r="B43" t="s">
        <v>899</v>
      </c>
    </row>
    <row r="44" spans="2:2" x14ac:dyDescent="0.25">
      <c r="B44" t="s">
        <v>904</v>
      </c>
    </row>
    <row r="45" spans="2:2" x14ac:dyDescent="0.25">
      <c r="B45" t="s">
        <v>899</v>
      </c>
    </row>
    <row r="46" spans="2:2" x14ac:dyDescent="0.25">
      <c r="B46" t="s">
        <v>905</v>
      </c>
    </row>
    <row r="47" spans="2:2" x14ac:dyDescent="0.25">
      <c r="B47" t="s">
        <v>903</v>
      </c>
    </row>
    <row r="48" spans="2:2" x14ac:dyDescent="0.25">
      <c r="B48" t="s">
        <v>906</v>
      </c>
    </row>
    <row r="49" spans="2:2" x14ac:dyDescent="0.25">
      <c r="B49" t="s">
        <v>902</v>
      </c>
    </row>
    <row r="50" spans="2:2" x14ac:dyDescent="0.25">
      <c r="B50" t="s">
        <v>907</v>
      </c>
    </row>
    <row r="51" spans="2:2" x14ac:dyDescent="0.25">
      <c r="B51" t="s">
        <v>908</v>
      </c>
    </row>
    <row r="52" spans="2:2" x14ac:dyDescent="0.25">
      <c r="B52" t="s">
        <v>909</v>
      </c>
    </row>
    <row r="53" spans="2:2" x14ac:dyDescent="0.25">
      <c r="B53" t="s">
        <v>910</v>
      </c>
    </row>
    <row r="54" spans="2:2" x14ac:dyDescent="0.25">
      <c r="B54" t="s">
        <v>899</v>
      </c>
    </row>
    <row r="55" spans="2:2" x14ac:dyDescent="0.25">
      <c r="B55" t="s">
        <v>899</v>
      </c>
    </row>
    <row r="56" spans="2:2" x14ac:dyDescent="0.25">
      <c r="B56" t="s">
        <v>899</v>
      </c>
    </row>
    <row r="57" spans="2:2" x14ac:dyDescent="0.25">
      <c r="B57" t="s">
        <v>899</v>
      </c>
    </row>
    <row r="58" spans="2:2" x14ac:dyDescent="0.25">
      <c r="B58" t="s">
        <v>911</v>
      </c>
    </row>
    <row r="59" spans="2:2" x14ac:dyDescent="0.25">
      <c r="B59" t="s">
        <v>912</v>
      </c>
    </row>
    <row r="60" spans="2:2" x14ac:dyDescent="0.25">
      <c r="B60" t="s">
        <v>913</v>
      </c>
    </row>
    <row r="61" spans="2:2" x14ac:dyDescent="0.25">
      <c r="B61" t="s">
        <v>914</v>
      </c>
    </row>
    <row r="62" spans="2:2" x14ac:dyDescent="0.25">
      <c r="B62" t="s">
        <v>915</v>
      </c>
    </row>
    <row r="63" spans="2:2" x14ac:dyDescent="0.25">
      <c r="B63" t="s">
        <v>916</v>
      </c>
    </row>
    <row r="64" spans="2:2" x14ac:dyDescent="0.25">
      <c r="B64" t="s">
        <v>917</v>
      </c>
    </row>
    <row r="65" spans="2:2" x14ac:dyDescent="0.25">
      <c r="B65" t="s">
        <v>918</v>
      </c>
    </row>
    <row r="66" spans="2:2" x14ac:dyDescent="0.25">
      <c r="B66" t="s">
        <v>919</v>
      </c>
    </row>
    <row r="67" spans="2:2" x14ac:dyDescent="0.25">
      <c r="B67" t="s">
        <v>920</v>
      </c>
    </row>
    <row r="68" spans="2:2" x14ac:dyDescent="0.25">
      <c r="B68" t="s">
        <v>911</v>
      </c>
    </row>
    <row r="69" spans="2:2" x14ac:dyDescent="0.25">
      <c r="B69" t="s">
        <v>921</v>
      </c>
    </row>
    <row r="70" spans="2:2" x14ac:dyDescent="0.25">
      <c r="B70" t="s">
        <v>908</v>
      </c>
    </row>
    <row r="71" spans="2:2" x14ac:dyDescent="0.25">
      <c r="B71" t="s">
        <v>899</v>
      </c>
    </row>
    <row r="72" spans="2:2" x14ac:dyDescent="0.25">
      <c r="B72" t="s">
        <v>899</v>
      </c>
    </row>
    <row r="73" spans="2:2" x14ac:dyDescent="0.25">
      <c r="B73" t="s">
        <v>899</v>
      </c>
    </row>
    <row r="74" spans="2:2" x14ac:dyDescent="0.25">
      <c r="B74" t="s">
        <v>922</v>
      </c>
    </row>
    <row r="75" spans="2:2" x14ac:dyDescent="0.25">
      <c r="B75" t="s">
        <v>923</v>
      </c>
    </row>
    <row r="76" spans="2:2" x14ac:dyDescent="0.25">
      <c r="B76" t="s">
        <v>924</v>
      </c>
    </row>
    <row r="77" spans="2:2" x14ac:dyDescent="0.25">
      <c r="B77" t="s">
        <v>899</v>
      </c>
    </row>
    <row r="78" spans="2:2" x14ac:dyDescent="0.25">
      <c r="B78" t="s">
        <v>925</v>
      </c>
    </row>
    <row r="79" spans="2:2" x14ac:dyDescent="0.25">
      <c r="B79" t="s">
        <v>926</v>
      </c>
    </row>
    <row r="80" spans="2:2" x14ac:dyDescent="0.25">
      <c r="B80" t="s">
        <v>922</v>
      </c>
    </row>
    <row r="81" spans="2:2" x14ac:dyDescent="0.25">
      <c r="B81" t="s">
        <v>923</v>
      </c>
    </row>
    <row r="82" spans="2:2" x14ac:dyDescent="0.25">
      <c r="B82" t="s">
        <v>924</v>
      </c>
    </row>
    <row r="83" spans="2:2" x14ac:dyDescent="0.25">
      <c r="B83" t="s">
        <v>899</v>
      </c>
    </row>
    <row r="84" spans="2:2" x14ac:dyDescent="0.25">
      <c r="B84" t="s">
        <v>925</v>
      </c>
    </row>
    <row r="85" spans="2:2" x14ac:dyDescent="0.25">
      <c r="B85" t="s">
        <v>926</v>
      </c>
    </row>
    <row r="86" spans="2:2" x14ac:dyDescent="0.25">
      <c r="B86" t="s">
        <v>927</v>
      </c>
    </row>
    <row r="87" spans="2:2" x14ac:dyDescent="0.25">
      <c r="B87" t="s">
        <v>928</v>
      </c>
    </row>
    <row r="88" spans="2:2" x14ac:dyDescent="0.25">
      <c r="B88" t="s">
        <v>908</v>
      </c>
    </row>
    <row r="89" spans="2:2" x14ac:dyDescent="0.25">
      <c r="B89" t="s">
        <v>899</v>
      </c>
    </row>
    <row r="90" spans="2:2" x14ac:dyDescent="0.25">
      <c r="B90" t="s">
        <v>906</v>
      </c>
    </row>
    <row r="91" spans="2:2" x14ac:dyDescent="0.25">
      <c r="B91" t="s">
        <v>903</v>
      </c>
    </row>
    <row r="92" spans="2:2" x14ac:dyDescent="0.25">
      <c r="B92" t="s">
        <v>907</v>
      </c>
    </row>
    <row r="93" spans="2:2" x14ac:dyDescent="0.25">
      <c r="B93" t="s">
        <v>908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2ACC-3C19-491E-B79D-4277F01284CA}">
  <dimension ref="A1:V90"/>
  <sheetViews>
    <sheetView topLeftCell="B1" zoomScale="70" zoomScaleNormal="70" workbookViewId="0">
      <selection activeCell="V39" sqref="V39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5" bestFit="1" customWidth="1"/>
    <col min="4" max="4" width="10.85546875" bestFit="1" customWidth="1"/>
    <col min="5" max="5" width="7.7109375" bestFit="1" customWidth="1"/>
    <col min="6" max="6" width="25.28515625" bestFit="1" customWidth="1"/>
    <col min="7" max="7" width="16" bestFit="1" customWidth="1"/>
    <col min="8" max="8" width="23.7109375" bestFit="1" customWidth="1"/>
    <col min="9" max="9" width="34.140625" bestFit="1" customWidth="1"/>
    <col min="10" max="10" width="13.85546875" bestFit="1" customWidth="1"/>
    <col min="11" max="11" width="8.140625" customWidth="1"/>
    <col min="13" max="13" width="12.85546875" customWidth="1"/>
    <col min="14" max="14" width="8.140625" style="3" bestFit="1" customWidth="1"/>
    <col min="15" max="15" width="6.85546875" style="3" customWidth="1"/>
    <col min="16" max="16" width="26.7109375" style="3" bestFit="1" customWidth="1"/>
    <col min="17" max="17" width="19.28515625" style="3" bestFit="1" customWidth="1"/>
    <col min="18" max="18" width="24.42578125" style="3" bestFit="1" customWidth="1"/>
    <col min="19" max="19" width="6.85546875" style="3" customWidth="1"/>
    <col min="20" max="20" width="10.7109375" customWidth="1"/>
    <col min="21" max="21" width="8.140625" style="3" bestFit="1" customWidth="1"/>
    <col min="22" max="22" width="7" style="3" customWidth="1"/>
  </cols>
  <sheetData>
    <row r="1" spans="1:22" x14ac:dyDescent="0.25">
      <c r="M1" t="s">
        <v>4</v>
      </c>
    </row>
    <row r="2" spans="1:22" x14ac:dyDescent="0.25">
      <c r="M2" t="s">
        <v>5</v>
      </c>
      <c r="N2" s="3" t="s">
        <v>6</v>
      </c>
      <c r="O2" s="3" t="s">
        <v>7</v>
      </c>
      <c r="T2" t="s">
        <v>8</v>
      </c>
      <c r="U2" s="3" t="s">
        <v>6</v>
      </c>
      <c r="V2" s="3" t="s">
        <v>7</v>
      </c>
    </row>
    <row r="3" spans="1:22" x14ac:dyDescent="0.25">
      <c r="A3" s="80" t="s">
        <v>800</v>
      </c>
      <c r="B3" s="80" t="s">
        <v>801</v>
      </c>
      <c r="C3" s="80" t="s">
        <v>802</v>
      </c>
      <c r="D3" s="80"/>
      <c r="E3" s="80"/>
      <c r="F3" s="80"/>
      <c r="G3" s="80"/>
      <c r="H3" s="80"/>
      <c r="I3" s="80"/>
      <c r="J3" s="80"/>
      <c r="K3" s="80"/>
      <c r="L3" s="80"/>
      <c r="M3" s="80" t="s">
        <v>810</v>
      </c>
      <c r="N3" s="103">
        <v>111</v>
      </c>
      <c r="O3" s="103" t="s">
        <v>898</v>
      </c>
      <c r="P3" s="103"/>
      <c r="Q3" s="103"/>
      <c r="R3" s="103"/>
      <c r="S3" s="103"/>
      <c r="T3" s="80" t="s">
        <v>810</v>
      </c>
      <c r="U3" s="103">
        <v>111</v>
      </c>
      <c r="V3" s="103" t="s">
        <v>898</v>
      </c>
    </row>
    <row r="4" spans="1:22" x14ac:dyDescent="0.25">
      <c r="A4" s="80" t="s">
        <v>800</v>
      </c>
      <c r="B4" s="80" t="s">
        <v>801</v>
      </c>
      <c r="C4" s="80" t="s">
        <v>802</v>
      </c>
      <c r="D4" s="80"/>
      <c r="E4" s="80"/>
      <c r="F4" s="80"/>
      <c r="G4" s="80"/>
      <c r="H4" s="80"/>
      <c r="I4" s="80"/>
      <c r="J4" s="80"/>
      <c r="K4" s="80"/>
      <c r="L4" s="80"/>
      <c r="M4" s="80" t="s">
        <v>811</v>
      </c>
      <c r="N4" s="103">
        <v>0</v>
      </c>
      <c r="O4" s="103" t="s">
        <v>899</v>
      </c>
      <c r="P4" s="103"/>
      <c r="Q4" s="103"/>
      <c r="R4" s="103"/>
      <c r="S4" s="103"/>
      <c r="T4" s="80" t="s">
        <v>811</v>
      </c>
      <c r="U4" s="103">
        <v>0</v>
      </c>
      <c r="V4" s="103" t="s">
        <v>899</v>
      </c>
    </row>
    <row r="5" spans="1:22" x14ac:dyDescent="0.25">
      <c r="A5" s="80" t="s">
        <v>800</v>
      </c>
      <c r="B5" s="80" t="s">
        <v>801</v>
      </c>
      <c r="C5" s="80" t="s">
        <v>803</v>
      </c>
      <c r="D5" s="80"/>
      <c r="E5" s="80"/>
      <c r="F5" s="80"/>
      <c r="G5" s="80"/>
      <c r="H5" s="80"/>
      <c r="I5" s="80"/>
      <c r="J5" s="80"/>
      <c r="K5" s="80"/>
      <c r="L5" s="80"/>
      <c r="M5" s="80" t="s">
        <v>812</v>
      </c>
      <c r="N5" s="103">
        <v>64</v>
      </c>
      <c r="O5" s="103" t="s">
        <v>900</v>
      </c>
      <c r="P5" s="103"/>
      <c r="Q5" s="103"/>
      <c r="R5" s="103"/>
      <c r="S5" s="103"/>
      <c r="T5" s="80" t="s">
        <v>812</v>
      </c>
      <c r="U5" s="103">
        <v>46</v>
      </c>
      <c r="V5" s="103" t="s">
        <v>929</v>
      </c>
    </row>
    <row r="6" spans="1:22" x14ac:dyDescent="0.25">
      <c r="A6" s="80" t="s">
        <v>800</v>
      </c>
      <c r="B6" s="80" t="s">
        <v>801</v>
      </c>
      <c r="C6" s="80" t="s">
        <v>803</v>
      </c>
      <c r="D6" s="80"/>
      <c r="E6" s="80"/>
      <c r="F6" s="80"/>
      <c r="G6" s="80"/>
      <c r="H6" s="80"/>
      <c r="I6" s="80"/>
      <c r="J6" s="80"/>
      <c r="K6" s="80"/>
      <c r="L6" s="80"/>
      <c r="M6" s="80" t="s">
        <v>813</v>
      </c>
      <c r="N6" s="103">
        <v>0</v>
      </c>
      <c r="O6" s="103" t="s">
        <v>899</v>
      </c>
      <c r="P6" s="103"/>
      <c r="Q6" s="103"/>
      <c r="R6" s="103"/>
      <c r="S6" s="103"/>
      <c r="T6" s="80" t="s">
        <v>813</v>
      </c>
      <c r="U6" s="103">
        <v>0</v>
      </c>
      <c r="V6" s="103" t="s">
        <v>899</v>
      </c>
    </row>
    <row r="7" spans="1:22" x14ac:dyDescent="0.25">
      <c r="A7" s="80" t="s">
        <v>800</v>
      </c>
      <c r="B7" s="80" t="s">
        <v>801</v>
      </c>
      <c r="C7" s="113" t="s">
        <v>804</v>
      </c>
      <c r="D7" s="80"/>
      <c r="E7" s="80"/>
      <c r="F7" s="80"/>
      <c r="G7" s="80"/>
      <c r="H7" s="80"/>
      <c r="I7" s="80"/>
      <c r="J7" s="80"/>
      <c r="K7" s="80"/>
      <c r="L7" s="80"/>
      <c r="M7" s="80" t="s">
        <v>814</v>
      </c>
      <c r="N7" s="103">
        <v>24</v>
      </c>
      <c r="O7" s="103" t="s">
        <v>901</v>
      </c>
      <c r="P7" s="103"/>
      <c r="Q7" s="103"/>
      <c r="R7" s="103"/>
      <c r="S7" s="103"/>
      <c r="T7" s="80" t="s">
        <v>814</v>
      </c>
      <c r="U7" s="103">
        <v>24</v>
      </c>
      <c r="V7" s="103" t="s">
        <v>901</v>
      </c>
    </row>
    <row r="8" spans="1:22" x14ac:dyDescent="0.25">
      <c r="A8" s="80" t="s">
        <v>800</v>
      </c>
      <c r="B8" s="80" t="s">
        <v>801</v>
      </c>
      <c r="C8" s="113" t="s">
        <v>804</v>
      </c>
      <c r="D8" s="80"/>
      <c r="E8" s="80"/>
      <c r="F8" s="80"/>
      <c r="G8" s="80"/>
      <c r="H8" s="80"/>
      <c r="I8" s="80"/>
      <c r="J8" s="80"/>
      <c r="K8" s="80"/>
      <c r="L8" s="80"/>
      <c r="M8" s="80" t="s">
        <v>815</v>
      </c>
      <c r="N8" s="103">
        <v>6</v>
      </c>
      <c r="O8" s="103" t="s">
        <v>902</v>
      </c>
      <c r="P8" s="103"/>
      <c r="Q8" s="103"/>
      <c r="R8" s="103"/>
      <c r="S8" s="103"/>
      <c r="T8" s="80" t="s">
        <v>815</v>
      </c>
      <c r="U8" s="103">
        <v>6</v>
      </c>
      <c r="V8" s="103" t="s">
        <v>902</v>
      </c>
    </row>
    <row r="9" spans="1:22" x14ac:dyDescent="0.25">
      <c r="A9" s="80" t="s">
        <v>800</v>
      </c>
      <c r="B9" s="80" t="s">
        <v>801</v>
      </c>
      <c r="C9" s="113" t="s">
        <v>804</v>
      </c>
      <c r="D9" s="80"/>
      <c r="E9" s="80"/>
      <c r="F9" s="80"/>
      <c r="G9" s="80"/>
      <c r="H9" s="80"/>
      <c r="I9" s="80"/>
      <c r="J9" s="80"/>
      <c r="K9" s="80"/>
      <c r="L9" s="80"/>
      <c r="M9" s="80" t="s">
        <v>816</v>
      </c>
      <c r="N9" s="103">
        <v>0</v>
      </c>
      <c r="O9" s="103" t="s">
        <v>899</v>
      </c>
      <c r="P9" s="103"/>
      <c r="Q9" s="103"/>
      <c r="R9" s="103"/>
      <c r="S9" s="103"/>
      <c r="T9" s="80" t="s">
        <v>816</v>
      </c>
      <c r="U9" s="103">
        <v>0</v>
      </c>
      <c r="V9" s="103" t="s">
        <v>899</v>
      </c>
    </row>
    <row r="10" spans="1:22" x14ac:dyDescent="0.25">
      <c r="A10" s="80" t="s">
        <v>800</v>
      </c>
      <c r="B10" s="80" t="s">
        <v>801</v>
      </c>
      <c r="C10" s="113" t="s">
        <v>804</v>
      </c>
      <c r="D10" s="80"/>
      <c r="E10" s="80"/>
      <c r="F10" s="80"/>
      <c r="G10" s="80"/>
      <c r="H10" s="80"/>
      <c r="I10" s="80"/>
      <c r="J10" s="80"/>
      <c r="K10" s="80"/>
      <c r="L10" s="80"/>
      <c r="M10" s="80" t="s">
        <v>817</v>
      </c>
      <c r="N10" s="103">
        <v>64</v>
      </c>
      <c r="O10" s="103" t="s">
        <v>900</v>
      </c>
      <c r="P10" s="103"/>
      <c r="Q10" s="103"/>
      <c r="R10" s="103"/>
      <c r="S10" s="103"/>
      <c r="T10" s="80" t="s">
        <v>817</v>
      </c>
      <c r="U10" s="103">
        <v>64</v>
      </c>
      <c r="V10" s="103" t="s">
        <v>900</v>
      </c>
    </row>
    <row r="11" spans="1:22" x14ac:dyDescent="0.25">
      <c r="A11" s="80" t="s">
        <v>800</v>
      </c>
      <c r="B11" s="80" t="s">
        <v>801</v>
      </c>
      <c r="C11" s="80" t="s">
        <v>805</v>
      </c>
      <c r="D11" s="80"/>
      <c r="E11" s="80"/>
      <c r="F11" s="80"/>
      <c r="G11" s="80"/>
      <c r="H11" s="80"/>
      <c r="I11" s="80"/>
      <c r="J11" s="80"/>
      <c r="K11" s="80"/>
      <c r="L11" s="80"/>
      <c r="M11" s="80" t="s">
        <v>818</v>
      </c>
      <c r="N11" s="103">
        <v>0</v>
      </c>
      <c r="O11" s="103" t="s">
        <v>899</v>
      </c>
      <c r="P11" s="103"/>
      <c r="Q11" s="103"/>
      <c r="R11" s="103"/>
      <c r="S11" s="103"/>
      <c r="T11" s="80" t="s">
        <v>818</v>
      </c>
      <c r="U11" s="103">
        <v>0</v>
      </c>
      <c r="V11" s="103" t="s">
        <v>899</v>
      </c>
    </row>
    <row r="12" spans="1:22" x14ac:dyDescent="0.25">
      <c r="A12" s="80" t="s">
        <v>800</v>
      </c>
      <c r="B12" s="80" t="s">
        <v>801</v>
      </c>
      <c r="C12" s="80" t="s">
        <v>805</v>
      </c>
      <c r="D12" s="80"/>
      <c r="E12" s="80"/>
      <c r="F12" s="80"/>
      <c r="G12" s="80"/>
      <c r="H12" s="80"/>
      <c r="I12" s="80"/>
      <c r="J12" s="80"/>
      <c r="K12" s="80"/>
      <c r="L12" s="80"/>
      <c r="M12" s="80" t="s">
        <v>819</v>
      </c>
      <c r="N12" s="103">
        <v>0</v>
      </c>
      <c r="O12" s="103" t="s">
        <v>899</v>
      </c>
      <c r="P12" s="103"/>
      <c r="Q12" s="103"/>
      <c r="R12" s="103"/>
      <c r="S12" s="103"/>
      <c r="T12" s="80" t="s">
        <v>819</v>
      </c>
      <c r="U12" s="103">
        <v>0</v>
      </c>
      <c r="V12" s="103" t="s">
        <v>899</v>
      </c>
    </row>
    <row r="13" spans="1:22" x14ac:dyDescent="0.25">
      <c r="A13" s="80" t="s">
        <v>800</v>
      </c>
      <c r="B13" s="80" t="s">
        <v>801</v>
      </c>
      <c r="C13" s="80" t="s">
        <v>805</v>
      </c>
      <c r="D13" s="80"/>
      <c r="E13" s="80"/>
      <c r="F13" s="80"/>
      <c r="G13" s="80"/>
      <c r="H13" s="80"/>
      <c r="I13" s="80"/>
      <c r="J13" s="80"/>
      <c r="K13" s="80"/>
      <c r="L13" s="80"/>
      <c r="M13" s="80" t="s">
        <v>820</v>
      </c>
      <c r="N13" s="103">
        <v>0</v>
      </c>
      <c r="O13" s="103" t="s">
        <v>899</v>
      </c>
      <c r="P13" s="103"/>
      <c r="Q13" s="103"/>
      <c r="R13" s="103"/>
      <c r="S13" s="103"/>
      <c r="T13" s="80" t="s">
        <v>820</v>
      </c>
      <c r="U13" s="103">
        <v>0</v>
      </c>
      <c r="V13" s="103" t="s">
        <v>899</v>
      </c>
    </row>
    <row r="14" spans="1:22" x14ac:dyDescent="0.25">
      <c r="A14" s="80" t="s">
        <v>800</v>
      </c>
      <c r="B14" s="80" t="s">
        <v>801</v>
      </c>
      <c r="C14" s="80" t="s">
        <v>805</v>
      </c>
      <c r="D14" s="80"/>
      <c r="E14" s="80"/>
      <c r="F14" s="80"/>
      <c r="G14" s="80"/>
      <c r="H14" s="80"/>
      <c r="I14" s="80"/>
      <c r="J14" s="80"/>
      <c r="K14" s="80"/>
      <c r="L14" s="80"/>
      <c r="M14" s="80" t="s">
        <v>821</v>
      </c>
      <c r="N14" s="103">
        <v>0</v>
      </c>
      <c r="O14" s="103" t="s">
        <v>899</v>
      </c>
      <c r="P14" s="103"/>
      <c r="Q14" s="103"/>
      <c r="R14" s="103"/>
      <c r="S14" s="103"/>
      <c r="T14" s="80" t="s">
        <v>821</v>
      </c>
      <c r="U14" s="103">
        <v>0</v>
      </c>
      <c r="V14" s="103" t="s">
        <v>899</v>
      </c>
    </row>
    <row r="15" spans="1:22" x14ac:dyDescent="0.25">
      <c r="A15" s="80" t="s">
        <v>800</v>
      </c>
      <c r="B15" s="80" t="s">
        <v>801</v>
      </c>
      <c r="C15" s="80" t="s">
        <v>806</v>
      </c>
      <c r="D15" s="80"/>
      <c r="E15" s="80"/>
      <c r="F15" s="80"/>
      <c r="G15" s="80"/>
      <c r="H15" s="80"/>
      <c r="I15" s="80"/>
      <c r="J15" s="80"/>
      <c r="K15" s="80"/>
      <c r="L15" s="80"/>
      <c r="M15" s="80" t="s">
        <v>822</v>
      </c>
      <c r="N15" s="103">
        <v>0</v>
      </c>
      <c r="O15" s="103" t="s">
        <v>899</v>
      </c>
      <c r="P15" s="103"/>
      <c r="Q15" s="103"/>
      <c r="R15" s="103"/>
      <c r="S15" s="103"/>
      <c r="T15" s="80" t="s">
        <v>822</v>
      </c>
      <c r="U15" s="103">
        <v>0</v>
      </c>
      <c r="V15" s="103" t="s">
        <v>899</v>
      </c>
    </row>
    <row r="16" spans="1:22" x14ac:dyDescent="0.25">
      <c r="A16" s="80" t="s">
        <v>800</v>
      </c>
      <c r="B16" s="80" t="s">
        <v>801</v>
      </c>
      <c r="C16" s="80" t="s">
        <v>806</v>
      </c>
      <c r="D16" s="80"/>
      <c r="E16" s="80"/>
      <c r="F16" s="80"/>
      <c r="G16" s="80"/>
      <c r="H16" s="80"/>
      <c r="I16" s="80"/>
      <c r="J16" s="80"/>
      <c r="K16" s="80"/>
      <c r="L16" s="80"/>
      <c r="M16" s="80" t="s">
        <v>823</v>
      </c>
      <c r="N16" s="103">
        <v>0</v>
      </c>
      <c r="O16" s="103" t="s">
        <v>899</v>
      </c>
      <c r="P16" s="103"/>
      <c r="Q16" s="103"/>
      <c r="R16" s="103"/>
      <c r="S16" s="103"/>
      <c r="T16" s="80" t="s">
        <v>823</v>
      </c>
      <c r="U16" s="103">
        <v>0</v>
      </c>
      <c r="V16" s="103" t="s">
        <v>899</v>
      </c>
    </row>
    <row r="17" spans="1:22" x14ac:dyDescent="0.25">
      <c r="A17" s="80" t="s">
        <v>800</v>
      </c>
      <c r="B17" s="80" t="s">
        <v>801</v>
      </c>
      <c r="C17" s="80" t="s">
        <v>806</v>
      </c>
      <c r="D17" s="80"/>
      <c r="E17" s="80"/>
      <c r="F17" s="80"/>
      <c r="G17" s="80"/>
      <c r="H17" s="80"/>
      <c r="I17" s="80"/>
      <c r="J17" s="80"/>
      <c r="K17" s="80"/>
      <c r="L17" s="80"/>
      <c r="M17" s="80" t="s">
        <v>824</v>
      </c>
      <c r="N17" s="103">
        <v>0</v>
      </c>
      <c r="O17" s="103" t="s">
        <v>899</v>
      </c>
      <c r="P17" s="103"/>
      <c r="Q17" s="103"/>
      <c r="R17" s="103"/>
      <c r="S17" s="103"/>
      <c r="T17" s="80" t="s">
        <v>824</v>
      </c>
      <c r="U17" s="103">
        <v>0</v>
      </c>
      <c r="V17" s="103" t="s">
        <v>899</v>
      </c>
    </row>
    <row r="18" spans="1:22" x14ac:dyDescent="0.25">
      <c r="A18" s="80" t="s">
        <v>800</v>
      </c>
      <c r="B18" s="80" t="s">
        <v>801</v>
      </c>
      <c r="C18" s="80" t="s">
        <v>806</v>
      </c>
      <c r="D18" s="80"/>
      <c r="E18" s="80"/>
      <c r="F18" s="80"/>
      <c r="G18" s="80"/>
      <c r="H18" s="80"/>
      <c r="I18" s="80"/>
      <c r="J18" s="80"/>
      <c r="K18" s="80"/>
      <c r="L18" s="80"/>
      <c r="M18" s="80" t="s">
        <v>825</v>
      </c>
      <c r="N18" s="103">
        <v>0</v>
      </c>
      <c r="O18" s="103" t="s">
        <v>899</v>
      </c>
      <c r="P18" s="103"/>
      <c r="Q18" s="103"/>
      <c r="R18" s="103"/>
      <c r="S18" s="103"/>
      <c r="T18" s="80" t="s">
        <v>825</v>
      </c>
      <c r="U18" s="103">
        <v>0</v>
      </c>
      <c r="V18" s="103" t="s">
        <v>899</v>
      </c>
    </row>
    <row r="19" spans="1:22" x14ac:dyDescent="0.25">
      <c r="A19" s="80" t="s">
        <v>800</v>
      </c>
      <c r="B19" s="80" t="s">
        <v>801</v>
      </c>
      <c r="C19" s="80" t="s">
        <v>806</v>
      </c>
      <c r="D19" s="80"/>
      <c r="E19" s="80"/>
      <c r="F19" s="80"/>
      <c r="G19" s="80"/>
      <c r="H19" s="80"/>
      <c r="I19" s="80"/>
      <c r="J19" s="80"/>
      <c r="K19" s="80"/>
      <c r="L19" s="80"/>
      <c r="M19" s="80" t="s">
        <v>826</v>
      </c>
      <c r="N19" s="103">
        <v>0</v>
      </c>
      <c r="O19" s="103" t="s">
        <v>899</v>
      </c>
      <c r="P19" s="103"/>
      <c r="Q19" s="103"/>
      <c r="R19" s="103"/>
      <c r="S19" s="103"/>
      <c r="T19" s="80" t="s">
        <v>826</v>
      </c>
      <c r="U19" s="103">
        <v>0</v>
      </c>
      <c r="V19" s="103" t="s">
        <v>899</v>
      </c>
    </row>
    <row r="20" spans="1:22" x14ac:dyDescent="0.25">
      <c r="A20" s="80" t="s">
        <v>800</v>
      </c>
      <c r="B20" s="80" t="s">
        <v>801</v>
      </c>
      <c r="C20" s="80" t="s">
        <v>806</v>
      </c>
      <c r="D20" s="80"/>
      <c r="E20" s="80"/>
      <c r="F20" s="80"/>
      <c r="G20" s="80"/>
      <c r="H20" s="80"/>
      <c r="I20" s="80"/>
      <c r="J20" s="80"/>
      <c r="K20" s="80"/>
      <c r="L20" s="80"/>
      <c r="M20" s="80" t="s">
        <v>827</v>
      </c>
      <c r="N20" s="103">
        <v>0</v>
      </c>
      <c r="O20" s="103" t="s">
        <v>899</v>
      </c>
      <c r="P20" s="103"/>
      <c r="Q20" s="103"/>
      <c r="R20" s="103"/>
      <c r="S20" s="103"/>
      <c r="T20" s="80" t="s">
        <v>827</v>
      </c>
      <c r="U20" s="103">
        <v>0</v>
      </c>
      <c r="V20" s="103" t="s">
        <v>899</v>
      </c>
    </row>
    <row r="21" spans="1:22" x14ac:dyDescent="0.25">
      <c r="A21" s="80" t="s">
        <v>800</v>
      </c>
      <c r="B21" s="80" t="s">
        <v>801</v>
      </c>
      <c r="C21" s="80" t="s">
        <v>806</v>
      </c>
      <c r="D21" s="80"/>
      <c r="E21" s="80"/>
      <c r="F21" s="80"/>
      <c r="G21" s="80"/>
      <c r="H21" s="80"/>
      <c r="I21" s="80"/>
      <c r="J21" s="80"/>
      <c r="K21" s="80"/>
      <c r="L21" s="80"/>
      <c r="M21" s="80" t="s">
        <v>828</v>
      </c>
      <c r="N21" s="103">
        <v>0</v>
      </c>
      <c r="O21" s="103" t="s">
        <v>899</v>
      </c>
      <c r="P21" s="103"/>
      <c r="Q21" s="103"/>
      <c r="R21" s="103"/>
      <c r="S21" s="103"/>
      <c r="T21" s="80" t="s">
        <v>828</v>
      </c>
      <c r="U21" s="103">
        <v>0</v>
      </c>
      <c r="V21" s="103" t="s">
        <v>899</v>
      </c>
    </row>
    <row r="22" spans="1:22" x14ac:dyDescent="0.25">
      <c r="A22" s="80" t="s">
        <v>800</v>
      </c>
      <c r="B22" s="80" t="s">
        <v>801</v>
      </c>
      <c r="C22" s="80" t="s">
        <v>806</v>
      </c>
      <c r="D22" s="80"/>
      <c r="E22" s="80"/>
      <c r="F22" s="80"/>
      <c r="G22" s="80"/>
      <c r="H22" s="80"/>
      <c r="I22" s="80"/>
      <c r="J22" s="80"/>
      <c r="K22" s="80"/>
      <c r="L22" s="80"/>
      <c r="M22" s="80" t="s">
        <v>829</v>
      </c>
      <c r="N22" s="103">
        <v>0</v>
      </c>
      <c r="O22" s="103" t="s">
        <v>899</v>
      </c>
      <c r="P22" s="103"/>
      <c r="Q22" s="103"/>
      <c r="R22" s="103"/>
      <c r="S22" s="103"/>
      <c r="T22" s="80" t="s">
        <v>829</v>
      </c>
      <c r="U22" s="103">
        <v>0</v>
      </c>
      <c r="V22" s="103" t="s">
        <v>899</v>
      </c>
    </row>
    <row r="23" spans="1:22" x14ac:dyDescent="0.25">
      <c r="A23" s="80" t="s">
        <v>800</v>
      </c>
      <c r="B23" s="80" t="s">
        <v>801</v>
      </c>
      <c r="C23" s="80" t="s">
        <v>807</v>
      </c>
      <c r="D23" s="80"/>
      <c r="E23" s="80"/>
      <c r="F23" s="80"/>
      <c r="G23" s="80"/>
      <c r="H23" s="80"/>
      <c r="I23" s="80"/>
      <c r="J23" s="80"/>
      <c r="K23" s="80"/>
      <c r="L23" s="80"/>
      <c r="M23" s="80" t="s">
        <v>830</v>
      </c>
      <c r="N23" s="103">
        <v>0</v>
      </c>
      <c r="O23" s="103" t="s">
        <v>899</v>
      </c>
      <c r="P23" s="103"/>
      <c r="Q23" s="103"/>
      <c r="R23" s="103"/>
      <c r="S23" s="103"/>
      <c r="T23" s="80" t="s">
        <v>830</v>
      </c>
      <c r="U23" s="103">
        <v>0</v>
      </c>
      <c r="V23" s="103" t="s">
        <v>899</v>
      </c>
    </row>
    <row r="24" spans="1:22" x14ac:dyDescent="0.25">
      <c r="A24" s="80" t="s">
        <v>800</v>
      </c>
      <c r="B24" s="80" t="s">
        <v>801</v>
      </c>
      <c r="C24" s="80" t="s">
        <v>807</v>
      </c>
      <c r="D24" s="80"/>
      <c r="E24" s="80"/>
      <c r="F24" s="80"/>
      <c r="G24" s="80"/>
      <c r="H24" s="80"/>
      <c r="I24" s="80"/>
      <c r="J24" s="80"/>
      <c r="K24" s="80"/>
      <c r="L24" s="80"/>
      <c r="M24" s="80" t="s">
        <v>831</v>
      </c>
      <c r="N24" s="103">
        <v>0</v>
      </c>
      <c r="O24" s="103" t="s">
        <v>899</v>
      </c>
      <c r="P24" s="103"/>
      <c r="Q24" s="103"/>
      <c r="R24" s="103"/>
      <c r="S24" s="103"/>
      <c r="T24" s="80" t="s">
        <v>831</v>
      </c>
      <c r="U24" s="103">
        <v>0</v>
      </c>
      <c r="V24" s="103" t="s">
        <v>899</v>
      </c>
    </row>
    <row r="25" spans="1:22" x14ac:dyDescent="0.25">
      <c r="A25" s="80" t="s">
        <v>800</v>
      </c>
      <c r="B25" s="80" t="s">
        <v>801</v>
      </c>
      <c r="C25" s="80" t="s">
        <v>807</v>
      </c>
      <c r="D25" s="80"/>
      <c r="E25" s="80"/>
      <c r="F25" s="80"/>
      <c r="G25" s="80"/>
      <c r="H25" s="80"/>
      <c r="I25" s="80"/>
      <c r="J25" s="80"/>
      <c r="K25" s="80"/>
      <c r="L25" s="80"/>
      <c r="M25" s="80" t="s">
        <v>832</v>
      </c>
      <c r="N25" s="103">
        <v>0</v>
      </c>
      <c r="O25" s="103" t="s">
        <v>899</v>
      </c>
      <c r="P25" s="103"/>
      <c r="Q25" s="103"/>
      <c r="R25" s="103"/>
      <c r="S25" s="103"/>
      <c r="T25" s="80" t="s">
        <v>832</v>
      </c>
      <c r="U25" s="103">
        <v>0</v>
      </c>
      <c r="V25" s="103" t="s">
        <v>899</v>
      </c>
    </row>
    <row r="26" spans="1:22" x14ac:dyDescent="0.25">
      <c r="A26" s="80" t="s">
        <v>800</v>
      </c>
      <c r="B26" s="80" t="s">
        <v>801</v>
      </c>
      <c r="C26" s="80" t="s">
        <v>807</v>
      </c>
      <c r="D26" s="80"/>
      <c r="E26" s="80"/>
      <c r="F26" s="80"/>
      <c r="G26" s="80"/>
      <c r="H26" s="80"/>
      <c r="I26" s="80"/>
      <c r="J26" s="80"/>
      <c r="K26" s="80"/>
      <c r="L26" s="80"/>
      <c r="M26" s="80" t="s">
        <v>833</v>
      </c>
      <c r="N26" s="103">
        <v>0</v>
      </c>
      <c r="O26" s="103" t="s">
        <v>899</v>
      </c>
      <c r="P26" s="103"/>
      <c r="Q26" s="103"/>
      <c r="R26" s="103"/>
      <c r="S26" s="103"/>
      <c r="T26" s="80" t="s">
        <v>833</v>
      </c>
      <c r="U26" s="103">
        <v>0</v>
      </c>
      <c r="V26" s="103" t="s">
        <v>899</v>
      </c>
    </row>
    <row r="27" spans="1:22" x14ac:dyDescent="0.25">
      <c r="A27" s="87" t="s">
        <v>800</v>
      </c>
      <c r="B27" s="87" t="s">
        <v>808</v>
      </c>
      <c r="C27" s="87" t="s">
        <v>809</v>
      </c>
      <c r="D27" s="97" t="s">
        <v>834</v>
      </c>
      <c r="E27" s="87"/>
      <c r="F27" s="87"/>
      <c r="G27" s="87"/>
      <c r="H27" s="87"/>
      <c r="I27" s="87"/>
      <c r="J27" s="87"/>
      <c r="K27" s="87"/>
      <c r="L27" s="87"/>
      <c r="M27" s="87" t="s">
        <v>835</v>
      </c>
      <c r="N27" s="91">
        <v>0</v>
      </c>
      <c r="O27" s="91" t="s">
        <v>899</v>
      </c>
      <c r="P27" s="91"/>
      <c r="Q27" s="91"/>
      <c r="R27" s="91"/>
      <c r="S27" s="91"/>
      <c r="T27" s="87" t="s">
        <v>835</v>
      </c>
      <c r="U27" s="91">
        <v>0</v>
      </c>
      <c r="V27" s="91" t="s">
        <v>899</v>
      </c>
    </row>
    <row r="28" spans="1:22" x14ac:dyDescent="0.25">
      <c r="A28" s="87" t="s">
        <v>800</v>
      </c>
      <c r="B28" s="87" t="s">
        <v>808</v>
      </c>
      <c r="C28" s="87" t="s">
        <v>809</v>
      </c>
      <c r="D28" s="97"/>
      <c r="E28" s="87"/>
      <c r="F28" s="87"/>
      <c r="G28" s="87"/>
      <c r="H28" s="87"/>
      <c r="I28" s="87"/>
      <c r="J28" s="87"/>
      <c r="K28" s="87"/>
      <c r="L28" s="87"/>
      <c r="M28" s="87" t="s">
        <v>836</v>
      </c>
      <c r="N28" s="91">
        <v>0</v>
      </c>
      <c r="O28" s="91" t="s">
        <v>899</v>
      </c>
      <c r="P28" s="91"/>
      <c r="Q28" s="91"/>
      <c r="R28" s="91"/>
      <c r="S28" s="91"/>
      <c r="T28" s="87" t="s">
        <v>836</v>
      </c>
      <c r="U28" s="91">
        <v>0</v>
      </c>
      <c r="V28" s="91" t="s">
        <v>899</v>
      </c>
    </row>
    <row r="29" spans="1:22" x14ac:dyDescent="0.25">
      <c r="A29" s="87" t="s">
        <v>800</v>
      </c>
      <c r="B29" s="87" t="s">
        <v>808</v>
      </c>
      <c r="C29" s="87" t="s">
        <v>809</v>
      </c>
      <c r="D29" s="97"/>
      <c r="E29" s="87"/>
      <c r="F29" s="87"/>
      <c r="G29" s="87"/>
      <c r="H29" s="87"/>
      <c r="I29" s="87"/>
      <c r="J29" s="87"/>
      <c r="K29" s="87"/>
      <c r="L29" s="87"/>
      <c r="M29" s="87" t="s">
        <v>837</v>
      </c>
      <c r="N29" s="91">
        <v>0</v>
      </c>
      <c r="O29" s="91" t="s">
        <v>899</v>
      </c>
      <c r="P29" s="91"/>
      <c r="Q29" s="91"/>
      <c r="R29" s="91"/>
      <c r="S29" s="91"/>
      <c r="T29" s="87" t="s">
        <v>837</v>
      </c>
      <c r="U29" s="91">
        <v>0</v>
      </c>
      <c r="V29" s="91" t="s">
        <v>899</v>
      </c>
    </row>
    <row r="30" spans="1:22" x14ac:dyDescent="0.25">
      <c r="A30" s="87" t="s">
        <v>800</v>
      </c>
      <c r="B30" s="87" t="s">
        <v>808</v>
      </c>
      <c r="C30" s="87" t="s">
        <v>809</v>
      </c>
      <c r="D30" s="97"/>
      <c r="E30" s="87"/>
      <c r="F30" s="87"/>
      <c r="G30" s="87"/>
      <c r="H30" s="87"/>
      <c r="I30" s="87"/>
      <c r="J30" s="87"/>
      <c r="K30" s="87"/>
      <c r="L30" s="87"/>
      <c r="M30" s="87" t="s">
        <v>838</v>
      </c>
      <c r="N30" s="91">
        <v>0</v>
      </c>
      <c r="O30" s="91" t="s">
        <v>899</v>
      </c>
      <c r="P30" s="91"/>
      <c r="Q30" s="91"/>
      <c r="R30" s="91"/>
      <c r="S30" s="91"/>
      <c r="T30" s="87" t="s">
        <v>838</v>
      </c>
      <c r="U30" s="91">
        <v>0</v>
      </c>
      <c r="V30" s="91" t="s">
        <v>899</v>
      </c>
    </row>
    <row r="31" spans="1:22" x14ac:dyDescent="0.25">
      <c r="A31" s="87" t="s">
        <v>800</v>
      </c>
      <c r="B31" s="87" t="s">
        <v>808</v>
      </c>
      <c r="C31" s="87" t="s">
        <v>809</v>
      </c>
      <c r="D31" s="97"/>
      <c r="E31" s="87"/>
      <c r="F31" s="87"/>
      <c r="G31" s="87"/>
      <c r="H31" s="87"/>
      <c r="I31" s="87"/>
      <c r="J31" s="87"/>
      <c r="K31" s="87"/>
      <c r="L31" s="87"/>
      <c r="M31" s="87" t="s">
        <v>839</v>
      </c>
      <c r="N31" s="91">
        <v>0</v>
      </c>
      <c r="O31" s="91" t="s">
        <v>899</v>
      </c>
      <c r="P31" s="91"/>
      <c r="Q31" s="91"/>
      <c r="R31" s="91"/>
      <c r="S31" s="91"/>
      <c r="T31" s="87" t="s">
        <v>839</v>
      </c>
      <c r="U31" s="91">
        <v>0</v>
      </c>
      <c r="V31" s="91" t="s">
        <v>899</v>
      </c>
    </row>
    <row r="32" spans="1:22" x14ac:dyDescent="0.25">
      <c r="A32" s="87" t="s">
        <v>800</v>
      </c>
      <c r="B32" s="87" t="s">
        <v>808</v>
      </c>
      <c r="C32" s="87" t="s">
        <v>809</v>
      </c>
      <c r="D32" s="97"/>
      <c r="E32" s="87"/>
      <c r="F32" s="87"/>
      <c r="G32" s="91"/>
      <c r="H32" s="91"/>
      <c r="I32" s="91"/>
      <c r="J32" s="87"/>
      <c r="K32" s="87"/>
      <c r="L32" s="87"/>
      <c r="M32" s="87" t="s">
        <v>840</v>
      </c>
      <c r="N32" s="91">
        <v>0</v>
      </c>
      <c r="O32" s="91" t="s">
        <v>899</v>
      </c>
      <c r="P32" s="91"/>
      <c r="Q32" s="91"/>
      <c r="R32" s="91"/>
      <c r="S32" s="91"/>
      <c r="T32" s="87" t="s">
        <v>840</v>
      </c>
      <c r="U32" s="91">
        <v>0</v>
      </c>
      <c r="V32" s="91" t="s">
        <v>899</v>
      </c>
    </row>
    <row r="33" spans="1:22" x14ac:dyDescent="0.25">
      <c r="A33" s="87" t="s">
        <v>800</v>
      </c>
      <c r="B33" s="87" t="s">
        <v>808</v>
      </c>
      <c r="C33" s="87" t="s">
        <v>809</v>
      </c>
      <c r="D33" s="87" t="s">
        <v>841</v>
      </c>
      <c r="E33" s="87" t="s">
        <v>842</v>
      </c>
      <c r="F33" s="87"/>
      <c r="G33" s="91"/>
      <c r="H33" s="91"/>
      <c r="I33" s="91"/>
      <c r="J33" s="87"/>
      <c r="K33" s="87"/>
      <c r="L33" s="87"/>
      <c r="M33" s="87" t="s">
        <v>843</v>
      </c>
      <c r="N33" s="91">
        <v>2</v>
      </c>
      <c r="O33" s="91" t="s">
        <v>903</v>
      </c>
      <c r="P33" s="91"/>
      <c r="Q33" s="91"/>
      <c r="R33" s="91"/>
      <c r="S33" s="91"/>
      <c r="T33" s="87" t="s">
        <v>843</v>
      </c>
      <c r="U33" s="91">
        <v>2</v>
      </c>
      <c r="V33" s="91" t="s">
        <v>903</v>
      </c>
    </row>
    <row r="34" spans="1:22" x14ac:dyDescent="0.25">
      <c r="A34" s="87" t="s">
        <v>800</v>
      </c>
      <c r="B34" s="87" t="s">
        <v>808</v>
      </c>
      <c r="C34" s="87" t="s">
        <v>809</v>
      </c>
      <c r="D34" s="96" t="s">
        <v>844</v>
      </c>
      <c r="E34" s="96" t="s">
        <v>845</v>
      </c>
      <c r="F34" s="96"/>
      <c r="G34" s="104"/>
      <c r="H34" s="104"/>
      <c r="I34" s="104"/>
      <c r="J34" s="96"/>
      <c r="K34" s="96"/>
      <c r="L34" s="96"/>
      <c r="M34" s="96" t="s">
        <v>846</v>
      </c>
      <c r="N34" s="104">
        <v>0</v>
      </c>
      <c r="O34" s="104" t="s">
        <v>899</v>
      </c>
      <c r="P34" s="104"/>
      <c r="Q34" s="104"/>
      <c r="R34" s="104"/>
      <c r="S34" s="104"/>
      <c r="T34" s="96" t="s">
        <v>846</v>
      </c>
      <c r="U34" s="104">
        <v>0</v>
      </c>
      <c r="V34" s="104" t="s">
        <v>899</v>
      </c>
    </row>
    <row r="35" spans="1:22" x14ac:dyDescent="0.25">
      <c r="A35" s="87" t="s">
        <v>800</v>
      </c>
      <c r="B35" s="87" t="s">
        <v>808</v>
      </c>
      <c r="C35" s="87" t="s">
        <v>809</v>
      </c>
      <c r="D35" s="96" t="s">
        <v>844</v>
      </c>
      <c r="E35" s="96" t="s">
        <v>845</v>
      </c>
      <c r="F35" s="96"/>
      <c r="G35" s="104"/>
      <c r="H35" s="104"/>
      <c r="I35" s="104"/>
      <c r="J35" s="96"/>
      <c r="K35" s="96"/>
      <c r="L35" s="96"/>
      <c r="M35" s="96" t="s">
        <v>847</v>
      </c>
      <c r="N35" s="104">
        <v>0</v>
      </c>
      <c r="O35" s="104" t="s">
        <v>899</v>
      </c>
      <c r="P35" s="104"/>
      <c r="Q35" s="104"/>
      <c r="R35" s="104"/>
      <c r="S35" s="104"/>
      <c r="T35" s="96" t="s">
        <v>847</v>
      </c>
      <c r="U35" s="104">
        <v>0</v>
      </c>
      <c r="V35" s="104" t="s">
        <v>899</v>
      </c>
    </row>
    <row r="36" spans="1:22" x14ac:dyDescent="0.25">
      <c r="A36" s="87" t="s">
        <v>800</v>
      </c>
      <c r="B36" s="87" t="s">
        <v>808</v>
      </c>
      <c r="C36" s="87" t="s">
        <v>809</v>
      </c>
      <c r="D36" s="96" t="s">
        <v>844</v>
      </c>
      <c r="E36" s="96" t="s">
        <v>803</v>
      </c>
      <c r="F36" s="96"/>
      <c r="G36" s="104"/>
      <c r="H36" s="104"/>
      <c r="I36" s="104"/>
      <c r="J36" s="96"/>
      <c r="K36" s="96"/>
      <c r="L36" s="96"/>
      <c r="M36" s="96" t="s">
        <v>848</v>
      </c>
      <c r="N36" s="104">
        <v>0</v>
      </c>
      <c r="O36" s="104" t="s">
        <v>899</v>
      </c>
      <c r="P36" s="104"/>
      <c r="Q36" s="104"/>
      <c r="R36" s="104"/>
      <c r="S36" s="104"/>
      <c r="T36" s="96" t="s">
        <v>848</v>
      </c>
      <c r="U36" s="104">
        <v>0</v>
      </c>
      <c r="V36" s="104" t="s">
        <v>899</v>
      </c>
    </row>
    <row r="37" spans="1:22" x14ac:dyDescent="0.25">
      <c r="A37" s="87" t="s">
        <v>800</v>
      </c>
      <c r="B37" s="87" t="s">
        <v>808</v>
      </c>
      <c r="C37" s="87" t="s">
        <v>809</v>
      </c>
      <c r="D37" s="96" t="s">
        <v>844</v>
      </c>
      <c r="E37" s="96" t="s">
        <v>803</v>
      </c>
      <c r="F37" s="96"/>
      <c r="G37" s="104"/>
      <c r="H37" s="104"/>
      <c r="I37" s="104"/>
      <c r="J37" s="96"/>
      <c r="K37" s="96"/>
      <c r="L37" s="96"/>
      <c r="M37" s="96" t="s">
        <v>849</v>
      </c>
      <c r="N37" s="104">
        <v>0</v>
      </c>
      <c r="O37" s="104" t="s">
        <v>899</v>
      </c>
      <c r="P37" s="104"/>
      <c r="Q37" s="104"/>
      <c r="R37" s="104"/>
      <c r="S37" s="104"/>
      <c r="T37" s="96" t="s">
        <v>849</v>
      </c>
      <c r="U37" s="104">
        <v>0</v>
      </c>
      <c r="V37" s="104" t="s">
        <v>899</v>
      </c>
    </row>
    <row r="38" spans="1:22" x14ac:dyDescent="0.25">
      <c r="A38" s="87" t="s">
        <v>800</v>
      </c>
      <c r="B38" s="87" t="s">
        <v>808</v>
      </c>
      <c r="C38" s="87" t="s">
        <v>809</v>
      </c>
      <c r="D38" s="105" t="s">
        <v>844</v>
      </c>
      <c r="E38" s="105" t="s">
        <v>850</v>
      </c>
      <c r="F38" s="105"/>
      <c r="G38" s="106"/>
      <c r="H38" s="106"/>
      <c r="I38" s="106"/>
      <c r="J38" s="105"/>
      <c r="K38" s="105"/>
      <c r="L38" s="105"/>
      <c r="M38" s="96" t="s">
        <v>851</v>
      </c>
      <c r="N38" s="104">
        <v>0</v>
      </c>
      <c r="O38" s="104" t="s">
        <v>899</v>
      </c>
      <c r="P38" s="104"/>
      <c r="Q38" s="104"/>
      <c r="R38" s="104"/>
      <c r="S38" s="104"/>
      <c r="T38" s="96" t="s">
        <v>851</v>
      </c>
      <c r="U38" s="104">
        <v>0</v>
      </c>
      <c r="V38" s="104" t="s">
        <v>899</v>
      </c>
    </row>
    <row r="39" spans="1:22" x14ac:dyDescent="0.25">
      <c r="A39" s="87" t="s">
        <v>800</v>
      </c>
      <c r="B39" s="87" t="s">
        <v>808</v>
      </c>
      <c r="C39" s="87" t="s">
        <v>809</v>
      </c>
      <c r="D39" s="107" t="s">
        <v>852</v>
      </c>
      <c r="E39" s="107" t="s">
        <v>845</v>
      </c>
      <c r="F39" s="107"/>
      <c r="G39" s="107"/>
      <c r="H39" s="107"/>
      <c r="I39" s="107"/>
      <c r="J39" s="107"/>
      <c r="K39" s="107"/>
      <c r="L39" s="107"/>
      <c r="M39" s="107" t="s">
        <v>853</v>
      </c>
      <c r="N39" s="108">
        <v>178</v>
      </c>
      <c r="O39" s="108" t="s">
        <v>411</v>
      </c>
      <c r="P39" s="108"/>
      <c r="Q39" s="108"/>
      <c r="R39" s="108"/>
      <c r="S39" s="108"/>
      <c r="T39" s="107" t="s">
        <v>853</v>
      </c>
      <c r="U39" s="108">
        <v>178</v>
      </c>
      <c r="V39" s="108" t="s">
        <v>411</v>
      </c>
    </row>
    <row r="40" spans="1:22" x14ac:dyDescent="0.25">
      <c r="A40" s="87" t="s">
        <v>800</v>
      </c>
      <c r="B40" s="87" t="s">
        <v>808</v>
      </c>
      <c r="C40" s="87" t="s">
        <v>809</v>
      </c>
      <c r="D40" s="107" t="s">
        <v>852</v>
      </c>
      <c r="E40" s="107" t="s">
        <v>845</v>
      </c>
      <c r="F40" s="107"/>
      <c r="G40" s="107"/>
      <c r="H40" s="107"/>
      <c r="I40" s="107"/>
      <c r="J40" s="107"/>
      <c r="K40" s="107"/>
      <c r="L40" s="107"/>
      <c r="M40" s="107" t="s">
        <v>854</v>
      </c>
      <c r="N40" s="108">
        <v>0</v>
      </c>
      <c r="O40" s="108" t="s">
        <v>899</v>
      </c>
      <c r="P40" s="108"/>
      <c r="Q40" s="108"/>
      <c r="R40" s="108"/>
      <c r="S40" s="108"/>
      <c r="T40" s="107" t="s">
        <v>854</v>
      </c>
      <c r="U40" s="108">
        <v>0</v>
      </c>
      <c r="V40" s="108" t="s">
        <v>899</v>
      </c>
    </row>
    <row r="41" spans="1:22" x14ac:dyDescent="0.25">
      <c r="A41" s="87" t="s">
        <v>800</v>
      </c>
      <c r="B41" s="87" t="s">
        <v>808</v>
      </c>
      <c r="C41" s="87" t="s">
        <v>809</v>
      </c>
      <c r="D41" s="96" t="s">
        <v>852</v>
      </c>
      <c r="E41" s="96" t="s">
        <v>803</v>
      </c>
      <c r="F41" s="96"/>
      <c r="G41" s="96"/>
      <c r="H41" s="96"/>
      <c r="I41" s="96"/>
      <c r="J41" s="96"/>
      <c r="K41" s="96"/>
      <c r="L41" s="96"/>
      <c r="M41" s="96" t="s">
        <v>855</v>
      </c>
      <c r="N41" s="104">
        <v>48</v>
      </c>
      <c r="O41" s="104" t="s">
        <v>904</v>
      </c>
      <c r="P41" s="104"/>
      <c r="Q41" s="104"/>
      <c r="R41" s="104"/>
      <c r="S41" s="104"/>
      <c r="T41" s="96" t="s">
        <v>855</v>
      </c>
      <c r="U41" s="104">
        <v>30</v>
      </c>
      <c r="V41" s="104" t="s">
        <v>924</v>
      </c>
    </row>
    <row r="42" spans="1:22" x14ac:dyDescent="0.25">
      <c r="A42" s="87" t="s">
        <v>800</v>
      </c>
      <c r="B42" s="87" t="s">
        <v>808</v>
      </c>
      <c r="C42" s="87" t="s">
        <v>809</v>
      </c>
      <c r="D42" s="96" t="s">
        <v>852</v>
      </c>
      <c r="E42" s="96" t="s">
        <v>803</v>
      </c>
      <c r="F42" s="96"/>
      <c r="G42" s="96"/>
      <c r="H42" s="96"/>
      <c r="I42" s="96"/>
      <c r="J42" s="96"/>
      <c r="K42" s="96"/>
      <c r="L42" s="96"/>
      <c r="M42" s="96" t="s">
        <v>856</v>
      </c>
      <c r="N42" s="104">
        <v>0</v>
      </c>
      <c r="O42" s="104" t="s">
        <v>899</v>
      </c>
      <c r="P42" s="104"/>
      <c r="Q42" s="104"/>
      <c r="R42" s="104"/>
      <c r="S42" s="104"/>
      <c r="T42" s="96" t="s">
        <v>856</v>
      </c>
      <c r="U42" s="104">
        <v>0</v>
      </c>
      <c r="V42" s="104" t="s">
        <v>899</v>
      </c>
    </row>
    <row r="43" spans="1:22" x14ac:dyDescent="0.25">
      <c r="A43" s="87" t="s">
        <v>800</v>
      </c>
      <c r="B43" s="87" t="s">
        <v>808</v>
      </c>
      <c r="C43" s="87" t="s">
        <v>809</v>
      </c>
      <c r="D43" s="87" t="s">
        <v>852</v>
      </c>
      <c r="E43" s="87" t="s">
        <v>808</v>
      </c>
      <c r="F43" s="87" t="s">
        <v>857</v>
      </c>
      <c r="G43" s="107" t="s">
        <v>412</v>
      </c>
      <c r="H43" s="107"/>
      <c r="I43" s="107"/>
      <c r="J43" s="107"/>
      <c r="K43" s="107"/>
      <c r="L43" s="107"/>
      <c r="M43" s="107" t="s">
        <v>858</v>
      </c>
      <c r="N43" s="108">
        <v>84</v>
      </c>
      <c r="O43" s="108" t="s">
        <v>905</v>
      </c>
      <c r="P43" s="91" t="s">
        <v>930</v>
      </c>
      <c r="Q43" s="111" t="s">
        <v>931</v>
      </c>
      <c r="R43" s="91"/>
      <c r="S43" s="91"/>
      <c r="T43" s="87" t="s">
        <v>858</v>
      </c>
      <c r="U43" s="91">
        <v>212</v>
      </c>
      <c r="V43" s="91" t="s">
        <v>932</v>
      </c>
    </row>
    <row r="44" spans="1:22" x14ac:dyDescent="0.25">
      <c r="A44" s="87" t="s">
        <v>800</v>
      </c>
      <c r="B44" s="87" t="s">
        <v>808</v>
      </c>
      <c r="C44" s="87" t="s">
        <v>809</v>
      </c>
      <c r="D44" s="87" t="s">
        <v>852</v>
      </c>
      <c r="E44" s="87" t="s">
        <v>808</v>
      </c>
      <c r="F44" s="87" t="s">
        <v>857</v>
      </c>
      <c r="G44" s="96" t="s">
        <v>414</v>
      </c>
      <c r="H44" s="96"/>
      <c r="I44" s="96"/>
      <c r="J44" s="96"/>
      <c r="K44" s="96"/>
      <c r="L44" s="96"/>
      <c r="M44" s="96" t="s">
        <v>859</v>
      </c>
      <c r="N44" s="104">
        <v>2</v>
      </c>
      <c r="O44" s="104" t="s">
        <v>903</v>
      </c>
      <c r="P44" s="91" t="s">
        <v>930</v>
      </c>
      <c r="Q44" s="111" t="s">
        <v>933</v>
      </c>
      <c r="R44" s="91"/>
      <c r="S44" s="91"/>
      <c r="T44" s="87" t="s">
        <v>859</v>
      </c>
      <c r="U44" s="91">
        <v>0</v>
      </c>
      <c r="V44" s="91" t="s">
        <v>899</v>
      </c>
    </row>
    <row r="45" spans="1:22" x14ac:dyDescent="0.25">
      <c r="A45" s="87" t="s">
        <v>800</v>
      </c>
      <c r="B45" s="87" t="s">
        <v>808</v>
      </c>
      <c r="C45" s="87" t="s">
        <v>809</v>
      </c>
      <c r="D45" s="87" t="s">
        <v>852</v>
      </c>
      <c r="E45" s="87" t="s">
        <v>808</v>
      </c>
      <c r="F45" s="87" t="s">
        <v>857</v>
      </c>
      <c r="G45" s="107" t="s">
        <v>860</v>
      </c>
      <c r="H45" s="107" t="s">
        <v>861</v>
      </c>
      <c r="I45" s="107"/>
      <c r="J45" s="107"/>
      <c r="K45" s="107"/>
      <c r="L45" s="107"/>
      <c r="M45" s="107" t="s">
        <v>862</v>
      </c>
      <c r="N45" s="108">
        <v>32</v>
      </c>
      <c r="O45" s="108" t="s">
        <v>906</v>
      </c>
      <c r="P45" s="91" t="s">
        <v>930</v>
      </c>
      <c r="Q45" s="111" t="s">
        <v>934</v>
      </c>
      <c r="R45" s="91"/>
      <c r="S45" s="91"/>
      <c r="T45" s="87" t="s">
        <v>862</v>
      </c>
      <c r="U45" s="91">
        <v>0</v>
      </c>
      <c r="V45" s="91" t="s">
        <v>899</v>
      </c>
    </row>
    <row r="46" spans="1:22" x14ac:dyDescent="0.25">
      <c r="A46" s="87" t="s">
        <v>800</v>
      </c>
      <c r="B46" s="87" t="s">
        <v>808</v>
      </c>
      <c r="C46" s="87" t="s">
        <v>809</v>
      </c>
      <c r="D46" s="87" t="s">
        <v>852</v>
      </c>
      <c r="E46" s="87" t="s">
        <v>808</v>
      </c>
      <c r="F46" s="87" t="s">
        <v>857</v>
      </c>
      <c r="G46" s="107" t="s">
        <v>860</v>
      </c>
      <c r="H46" s="107" t="s">
        <v>863</v>
      </c>
      <c r="I46" s="107"/>
      <c r="J46" s="107"/>
      <c r="K46" s="107"/>
      <c r="L46" s="107"/>
      <c r="M46" s="107" t="s">
        <v>864</v>
      </c>
      <c r="N46" s="108">
        <v>6</v>
      </c>
      <c r="O46" s="108" t="s">
        <v>902</v>
      </c>
      <c r="P46" s="91" t="s">
        <v>930</v>
      </c>
      <c r="Q46" s="111" t="s">
        <v>935</v>
      </c>
      <c r="R46" s="91"/>
      <c r="S46" s="91"/>
      <c r="T46" s="87" t="s">
        <v>864</v>
      </c>
      <c r="U46" s="91">
        <v>0</v>
      </c>
      <c r="V46" s="91" t="s">
        <v>899</v>
      </c>
    </row>
    <row r="47" spans="1:22" x14ac:dyDescent="0.25">
      <c r="A47" s="87" t="s">
        <v>800</v>
      </c>
      <c r="B47" s="87" t="s">
        <v>808</v>
      </c>
      <c r="C47" s="87" t="s">
        <v>809</v>
      </c>
      <c r="D47" s="87" t="s">
        <v>852</v>
      </c>
      <c r="E47" s="87" t="s">
        <v>808</v>
      </c>
      <c r="F47" s="87" t="s">
        <v>857</v>
      </c>
      <c r="G47" s="96" t="s">
        <v>865</v>
      </c>
      <c r="H47" s="96" t="s">
        <v>861</v>
      </c>
      <c r="I47" s="96"/>
      <c r="J47" s="96"/>
      <c r="K47" s="96"/>
      <c r="L47" s="96"/>
      <c r="M47" s="96" t="s">
        <v>866</v>
      </c>
      <c r="N47" s="104">
        <v>36</v>
      </c>
      <c r="O47" s="104" t="s">
        <v>907</v>
      </c>
      <c r="P47" s="91" t="s">
        <v>930</v>
      </c>
      <c r="Q47" s="111" t="s">
        <v>936</v>
      </c>
      <c r="R47" s="112" t="s">
        <v>937</v>
      </c>
      <c r="S47" s="91"/>
      <c r="T47" s="87" t="s">
        <v>866</v>
      </c>
      <c r="U47" s="91">
        <v>206</v>
      </c>
      <c r="V47" s="91" t="s">
        <v>938</v>
      </c>
    </row>
    <row r="48" spans="1:22" x14ac:dyDescent="0.25">
      <c r="A48" s="87" t="s">
        <v>800</v>
      </c>
      <c r="B48" s="87" t="s">
        <v>808</v>
      </c>
      <c r="C48" s="87" t="s">
        <v>809</v>
      </c>
      <c r="D48" s="87" t="s">
        <v>852</v>
      </c>
      <c r="E48" s="87" t="s">
        <v>808</v>
      </c>
      <c r="F48" s="87" t="s">
        <v>857</v>
      </c>
      <c r="G48" s="96" t="s">
        <v>865</v>
      </c>
      <c r="H48" s="96" t="s">
        <v>863</v>
      </c>
      <c r="I48" s="96"/>
      <c r="J48" s="96"/>
      <c r="K48" s="96"/>
      <c r="L48" s="96"/>
      <c r="M48" s="96" t="s">
        <v>867</v>
      </c>
      <c r="N48" s="104">
        <v>1</v>
      </c>
      <c r="O48" s="104" t="s">
        <v>908</v>
      </c>
      <c r="P48" s="91" t="s">
        <v>930</v>
      </c>
      <c r="Q48" s="111" t="s">
        <v>936</v>
      </c>
      <c r="R48" s="112" t="s">
        <v>937</v>
      </c>
      <c r="S48" s="91"/>
      <c r="T48" s="87" t="s">
        <v>867</v>
      </c>
      <c r="U48" s="91">
        <v>66</v>
      </c>
      <c r="V48" s="91" t="s">
        <v>939</v>
      </c>
    </row>
    <row r="49" spans="1:22" x14ac:dyDescent="0.25">
      <c r="A49" s="87" t="s">
        <v>800</v>
      </c>
      <c r="B49" s="87" t="s">
        <v>808</v>
      </c>
      <c r="C49" s="87" t="s">
        <v>809</v>
      </c>
      <c r="D49" s="87" t="s">
        <v>852</v>
      </c>
      <c r="E49" s="87" t="s">
        <v>808</v>
      </c>
      <c r="F49" s="87" t="s">
        <v>857</v>
      </c>
      <c r="G49" s="87" t="s">
        <v>868</v>
      </c>
      <c r="H49" s="109" t="s">
        <v>869</v>
      </c>
      <c r="I49" s="107" t="s">
        <v>256</v>
      </c>
      <c r="J49" s="107"/>
      <c r="K49" s="107"/>
      <c r="L49" s="107"/>
      <c r="M49" s="107" t="s">
        <v>870</v>
      </c>
      <c r="N49" s="108">
        <v>10</v>
      </c>
      <c r="O49" s="108" t="s">
        <v>909</v>
      </c>
      <c r="P49" s="91" t="s">
        <v>930</v>
      </c>
      <c r="Q49" s="111" t="s">
        <v>936</v>
      </c>
      <c r="R49" s="112" t="s">
        <v>937</v>
      </c>
      <c r="S49" s="91"/>
      <c r="T49" s="87" t="s">
        <v>870</v>
      </c>
      <c r="U49" s="91">
        <v>247</v>
      </c>
      <c r="V49" s="91" t="s">
        <v>940</v>
      </c>
    </row>
    <row r="50" spans="1:22" x14ac:dyDescent="0.25">
      <c r="A50" s="87" t="s">
        <v>800</v>
      </c>
      <c r="B50" s="87" t="s">
        <v>808</v>
      </c>
      <c r="C50" s="87" t="s">
        <v>809</v>
      </c>
      <c r="D50" s="87" t="s">
        <v>852</v>
      </c>
      <c r="E50" s="87" t="s">
        <v>808</v>
      </c>
      <c r="F50" s="87" t="s">
        <v>857</v>
      </c>
      <c r="G50" s="87" t="s">
        <v>868</v>
      </c>
      <c r="H50" s="109" t="s">
        <v>869</v>
      </c>
      <c r="I50" s="96" t="s">
        <v>263</v>
      </c>
      <c r="J50" s="96"/>
      <c r="K50" s="96"/>
      <c r="L50" s="96"/>
      <c r="M50" s="96" t="s">
        <v>871</v>
      </c>
      <c r="N50" s="104">
        <v>5</v>
      </c>
      <c r="O50" s="104" t="s">
        <v>910</v>
      </c>
      <c r="P50" s="91" t="s">
        <v>930</v>
      </c>
      <c r="Q50" s="111" t="s">
        <v>936</v>
      </c>
      <c r="R50" s="112" t="s">
        <v>937</v>
      </c>
      <c r="S50" s="91"/>
      <c r="T50" s="87" t="s">
        <v>871</v>
      </c>
      <c r="U50" s="91">
        <v>255</v>
      </c>
      <c r="V50" s="91" t="s">
        <v>941</v>
      </c>
    </row>
    <row r="51" spans="1:22" x14ac:dyDescent="0.25">
      <c r="A51" s="87" t="s">
        <v>800</v>
      </c>
      <c r="B51" s="87" t="s">
        <v>808</v>
      </c>
      <c r="C51" s="87" t="s">
        <v>809</v>
      </c>
      <c r="D51" s="87" t="s">
        <v>852</v>
      </c>
      <c r="E51" s="87" t="s">
        <v>808</v>
      </c>
      <c r="F51" s="87" t="s">
        <v>857</v>
      </c>
      <c r="G51" s="87" t="s">
        <v>868</v>
      </c>
      <c r="H51" s="109" t="s">
        <v>869</v>
      </c>
      <c r="I51" s="107" t="s">
        <v>270</v>
      </c>
      <c r="J51" s="107"/>
      <c r="K51" s="107"/>
      <c r="L51" s="107"/>
      <c r="M51" s="107" t="s">
        <v>873</v>
      </c>
      <c r="N51" s="108">
        <v>0</v>
      </c>
      <c r="O51" s="108" t="s">
        <v>899</v>
      </c>
      <c r="P51" s="91" t="s">
        <v>930</v>
      </c>
      <c r="Q51" s="111" t="s">
        <v>936</v>
      </c>
      <c r="R51" s="111" t="s">
        <v>942</v>
      </c>
      <c r="S51" s="91"/>
      <c r="T51" s="87" t="s">
        <v>873</v>
      </c>
      <c r="U51" s="91">
        <v>47</v>
      </c>
      <c r="V51" s="91" t="s">
        <v>911</v>
      </c>
    </row>
    <row r="52" spans="1:22" x14ac:dyDescent="0.25">
      <c r="A52" s="87" t="s">
        <v>800</v>
      </c>
      <c r="B52" s="87" t="s">
        <v>808</v>
      </c>
      <c r="C52" s="87" t="s">
        <v>809</v>
      </c>
      <c r="D52" s="87" t="s">
        <v>852</v>
      </c>
      <c r="E52" s="87" t="s">
        <v>808</v>
      </c>
      <c r="F52" s="87" t="s">
        <v>857</v>
      </c>
      <c r="G52" s="87" t="s">
        <v>868</v>
      </c>
      <c r="H52" s="109" t="s">
        <v>869</v>
      </c>
      <c r="I52" s="107" t="s">
        <v>270</v>
      </c>
      <c r="J52" s="107"/>
      <c r="K52" s="107"/>
      <c r="L52" s="107"/>
      <c r="M52" s="107" t="s">
        <v>874</v>
      </c>
      <c r="N52" s="108">
        <v>0</v>
      </c>
      <c r="O52" s="108" t="s">
        <v>899</v>
      </c>
      <c r="P52" s="91" t="s">
        <v>930</v>
      </c>
      <c r="Q52" s="111" t="s">
        <v>936</v>
      </c>
      <c r="R52" s="111" t="s">
        <v>942</v>
      </c>
      <c r="S52" s="91"/>
      <c r="T52" s="87" t="s">
        <v>874</v>
      </c>
      <c r="U52" s="91">
        <v>183</v>
      </c>
      <c r="V52" s="91" t="s">
        <v>912</v>
      </c>
    </row>
    <row r="53" spans="1:22" x14ac:dyDescent="0.25">
      <c r="A53" s="87" t="s">
        <v>800</v>
      </c>
      <c r="B53" s="87" t="s">
        <v>808</v>
      </c>
      <c r="C53" s="87" t="s">
        <v>809</v>
      </c>
      <c r="D53" s="87" t="s">
        <v>852</v>
      </c>
      <c r="E53" s="87" t="s">
        <v>808</v>
      </c>
      <c r="F53" s="87" t="s">
        <v>857</v>
      </c>
      <c r="G53" s="87" t="s">
        <v>868</v>
      </c>
      <c r="H53" s="109" t="s">
        <v>869</v>
      </c>
      <c r="I53" s="107" t="s">
        <v>270</v>
      </c>
      <c r="J53" s="107"/>
      <c r="K53" s="107"/>
      <c r="L53" s="107"/>
      <c r="M53" s="107" t="s">
        <v>875</v>
      </c>
      <c r="N53" s="108">
        <v>0</v>
      </c>
      <c r="O53" s="108" t="s">
        <v>899</v>
      </c>
      <c r="P53" s="91" t="s">
        <v>930</v>
      </c>
      <c r="Q53" s="111" t="s">
        <v>936</v>
      </c>
      <c r="R53" s="111" t="s">
        <v>942</v>
      </c>
      <c r="S53" s="91"/>
      <c r="T53" s="87" t="s">
        <v>875</v>
      </c>
      <c r="U53" s="91">
        <v>147</v>
      </c>
      <c r="V53" s="91" t="s">
        <v>913</v>
      </c>
    </row>
    <row r="54" spans="1:22" x14ac:dyDescent="0.25">
      <c r="A54" s="87" t="s">
        <v>800</v>
      </c>
      <c r="B54" s="87" t="s">
        <v>808</v>
      </c>
      <c r="C54" s="87" t="s">
        <v>809</v>
      </c>
      <c r="D54" s="87" t="s">
        <v>852</v>
      </c>
      <c r="E54" s="87" t="s">
        <v>808</v>
      </c>
      <c r="F54" s="87" t="s">
        <v>857</v>
      </c>
      <c r="G54" s="87" t="s">
        <v>868</v>
      </c>
      <c r="H54" s="109" t="s">
        <v>869</v>
      </c>
      <c r="I54" s="107" t="s">
        <v>270</v>
      </c>
      <c r="J54" s="107"/>
      <c r="K54" s="107"/>
      <c r="L54" s="107"/>
      <c r="M54" s="107" t="s">
        <v>876</v>
      </c>
      <c r="N54" s="108">
        <v>0</v>
      </c>
      <c r="O54" s="108" t="s">
        <v>899</v>
      </c>
      <c r="P54" s="91" t="s">
        <v>930</v>
      </c>
      <c r="Q54" s="111" t="s">
        <v>936</v>
      </c>
      <c r="R54" s="111" t="s">
        <v>942</v>
      </c>
      <c r="S54" s="91"/>
      <c r="T54" s="87" t="s">
        <v>876</v>
      </c>
      <c r="U54" s="91">
        <v>112</v>
      </c>
      <c r="V54" s="91" t="s">
        <v>914</v>
      </c>
    </row>
    <row r="55" spans="1:22" x14ac:dyDescent="0.25">
      <c r="A55" s="87" t="s">
        <v>800</v>
      </c>
      <c r="B55" s="87" t="s">
        <v>808</v>
      </c>
      <c r="C55" s="87" t="s">
        <v>809</v>
      </c>
      <c r="D55" s="87" t="s">
        <v>852</v>
      </c>
      <c r="E55" s="87" t="s">
        <v>808</v>
      </c>
      <c r="F55" s="87" t="s">
        <v>857</v>
      </c>
      <c r="G55" s="87" t="s">
        <v>868</v>
      </c>
      <c r="H55" s="109" t="s">
        <v>869</v>
      </c>
      <c r="I55" s="96" t="s">
        <v>277</v>
      </c>
      <c r="J55" s="96" t="s">
        <v>943</v>
      </c>
      <c r="K55" s="96"/>
      <c r="L55" s="96"/>
      <c r="M55" s="96" t="s">
        <v>878</v>
      </c>
      <c r="N55" s="104">
        <v>47</v>
      </c>
      <c r="O55" s="104" t="s">
        <v>911</v>
      </c>
      <c r="P55" s="91" t="s">
        <v>930</v>
      </c>
      <c r="Q55" s="111" t="s">
        <v>936</v>
      </c>
      <c r="R55" s="111" t="s">
        <v>944</v>
      </c>
      <c r="S55" s="91"/>
      <c r="T55" s="87" t="s">
        <v>878</v>
      </c>
      <c r="U55" s="91">
        <v>53</v>
      </c>
      <c r="V55" s="91" t="s">
        <v>915</v>
      </c>
    </row>
    <row r="56" spans="1:22" x14ac:dyDescent="0.25">
      <c r="A56" s="87" t="s">
        <v>800</v>
      </c>
      <c r="B56" s="87" t="s">
        <v>808</v>
      </c>
      <c r="C56" s="87" t="s">
        <v>809</v>
      </c>
      <c r="D56" s="87" t="s">
        <v>852</v>
      </c>
      <c r="E56" s="87" t="s">
        <v>808</v>
      </c>
      <c r="F56" s="87" t="s">
        <v>857</v>
      </c>
      <c r="G56" s="87" t="s">
        <v>868</v>
      </c>
      <c r="H56" s="109" t="s">
        <v>869</v>
      </c>
      <c r="I56" s="96" t="s">
        <v>277</v>
      </c>
      <c r="J56" s="96" t="s">
        <v>943</v>
      </c>
      <c r="K56" s="96"/>
      <c r="L56" s="96"/>
      <c r="M56" s="96" t="s">
        <v>879</v>
      </c>
      <c r="N56" s="104">
        <v>183</v>
      </c>
      <c r="O56" s="104" t="s">
        <v>912</v>
      </c>
      <c r="P56" s="91" t="s">
        <v>930</v>
      </c>
      <c r="Q56" s="111" t="s">
        <v>936</v>
      </c>
      <c r="R56" s="111" t="s">
        <v>944</v>
      </c>
      <c r="S56" s="91"/>
      <c r="T56" s="87" t="s">
        <v>879</v>
      </c>
      <c r="U56" s="91">
        <v>208</v>
      </c>
      <c r="V56" s="91" t="s">
        <v>916</v>
      </c>
    </row>
    <row r="57" spans="1:22" x14ac:dyDescent="0.25">
      <c r="A57" s="87" t="s">
        <v>800</v>
      </c>
      <c r="B57" s="87" t="s">
        <v>808</v>
      </c>
      <c r="C57" s="87" t="s">
        <v>809</v>
      </c>
      <c r="D57" s="87" t="s">
        <v>852</v>
      </c>
      <c r="E57" s="87" t="s">
        <v>808</v>
      </c>
      <c r="F57" s="87" t="s">
        <v>857</v>
      </c>
      <c r="G57" s="87" t="s">
        <v>868</v>
      </c>
      <c r="H57" s="109" t="s">
        <v>869</v>
      </c>
      <c r="I57" s="96" t="s">
        <v>277</v>
      </c>
      <c r="J57" s="96" t="s">
        <v>943</v>
      </c>
      <c r="K57" s="96"/>
      <c r="L57" s="96"/>
      <c r="M57" s="96" t="s">
        <v>880</v>
      </c>
      <c r="N57" s="104">
        <v>147</v>
      </c>
      <c r="O57" s="104" t="s">
        <v>913</v>
      </c>
      <c r="P57" s="91" t="s">
        <v>930</v>
      </c>
      <c r="Q57" s="111" t="s">
        <v>936</v>
      </c>
      <c r="R57" s="111" t="s">
        <v>945</v>
      </c>
      <c r="S57" s="91"/>
      <c r="T57" s="87" t="s">
        <v>880</v>
      </c>
      <c r="U57" s="91">
        <v>221</v>
      </c>
      <c r="V57" s="91" t="s">
        <v>917</v>
      </c>
    </row>
    <row r="58" spans="1:22" x14ac:dyDescent="0.25">
      <c r="A58" s="87" t="s">
        <v>800</v>
      </c>
      <c r="B58" s="87" t="s">
        <v>808</v>
      </c>
      <c r="C58" s="87" t="s">
        <v>809</v>
      </c>
      <c r="D58" s="87" t="s">
        <v>852</v>
      </c>
      <c r="E58" s="87" t="s">
        <v>808</v>
      </c>
      <c r="F58" s="87" t="s">
        <v>857</v>
      </c>
      <c r="G58" s="87" t="s">
        <v>868</v>
      </c>
      <c r="H58" s="109" t="s">
        <v>869</v>
      </c>
      <c r="I58" s="96" t="s">
        <v>277</v>
      </c>
      <c r="J58" s="96" t="s">
        <v>943</v>
      </c>
      <c r="K58" s="96"/>
      <c r="L58" s="96"/>
      <c r="M58" s="96" t="s">
        <v>881</v>
      </c>
      <c r="N58" s="104">
        <v>112</v>
      </c>
      <c r="O58" s="104" t="s">
        <v>914</v>
      </c>
      <c r="P58" s="91" t="s">
        <v>930</v>
      </c>
      <c r="Q58" s="111" t="s">
        <v>936</v>
      </c>
      <c r="R58" s="111" t="s">
        <v>945</v>
      </c>
      <c r="S58" s="91"/>
      <c r="T58" s="87" t="s">
        <v>881</v>
      </c>
      <c r="U58" s="91">
        <v>186</v>
      </c>
      <c r="V58" s="91" t="s">
        <v>918</v>
      </c>
    </row>
    <row r="59" spans="1:22" x14ac:dyDescent="0.25">
      <c r="A59" s="87" t="s">
        <v>800</v>
      </c>
      <c r="B59" s="87" t="s">
        <v>808</v>
      </c>
      <c r="C59" s="87" t="s">
        <v>809</v>
      </c>
      <c r="D59" s="87" t="s">
        <v>852</v>
      </c>
      <c r="E59" s="87" t="s">
        <v>808</v>
      </c>
      <c r="F59" s="87" t="s">
        <v>857</v>
      </c>
      <c r="G59" s="87" t="s">
        <v>868</v>
      </c>
      <c r="H59" s="109" t="s">
        <v>869</v>
      </c>
      <c r="I59" s="110" t="s">
        <v>872</v>
      </c>
      <c r="J59" s="107" t="s">
        <v>946</v>
      </c>
      <c r="K59" s="107"/>
      <c r="L59" s="107"/>
      <c r="M59" s="107" t="s">
        <v>882</v>
      </c>
      <c r="N59" s="108">
        <v>53</v>
      </c>
      <c r="O59" s="108" t="s">
        <v>915</v>
      </c>
      <c r="P59" s="91" t="s">
        <v>930</v>
      </c>
      <c r="Q59" s="111" t="s">
        <v>936</v>
      </c>
      <c r="R59" s="111" t="s">
        <v>947</v>
      </c>
      <c r="S59" s="91"/>
      <c r="T59" s="87" t="s">
        <v>882</v>
      </c>
      <c r="U59" s="91">
        <v>79</v>
      </c>
      <c r="V59" s="91" t="s">
        <v>919</v>
      </c>
    </row>
    <row r="60" spans="1:22" x14ac:dyDescent="0.25">
      <c r="A60" s="87" t="s">
        <v>800</v>
      </c>
      <c r="B60" s="87" t="s">
        <v>808</v>
      </c>
      <c r="C60" s="87" t="s">
        <v>809</v>
      </c>
      <c r="D60" s="87" t="s">
        <v>852</v>
      </c>
      <c r="E60" s="87" t="s">
        <v>808</v>
      </c>
      <c r="F60" s="87" t="s">
        <v>857</v>
      </c>
      <c r="G60" s="87" t="s">
        <v>868</v>
      </c>
      <c r="H60" s="109" t="s">
        <v>869</v>
      </c>
      <c r="I60" s="110" t="s">
        <v>872</v>
      </c>
      <c r="J60" s="107" t="s">
        <v>946</v>
      </c>
      <c r="K60" s="107"/>
      <c r="L60" s="107"/>
      <c r="M60" s="107" t="s">
        <v>884</v>
      </c>
      <c r="N60" s="108">
        <v>208</v>
      </c>
      <c r="O60" s="108" t="s">
        <v>916</v>
      </c>
      <c r="P60" s="91" t="s">
        <v>930</v>
      </c>
      <c r="Q60" s="111" t="s">
        <v>936</v>
      </c>
      <c r="R60" s="111" t="s">
        <v>947</v>
      </c>
      <c r="S60" s="91"/>
      <c r="T60" s="87" t="s">
        <v>884</v>
      </c>
      <c r="U60" s="91">
        <v>188</v>
      </c>
      <c r="V60" s="91" t="s">
        <v>920</v>
      </c>
    </row>
    <row r="61" spans="1:22" x14ac:dyDescent="0.25">
      <c r="A61" s="87" t="s">
        <v>800</v>
      </c>
      <c r="B61" s="87" t="s">
        <v>808</v>
      </c>
      <c r="C61" s="87" t="s">
        <v>809</v>
      </c>
      <c r="D61" s="87" t="s">
        <v>852</v>
      </c>
      <c r="E61" s="87" t="s">
        <v>808</v>
      </c>
      <c r="F61" s="87" t="s">
        <v>857</v>
      </c>
      <c r="G61" s="87" t="s">
        <v>868</v>
      </c>
      <c r="H61" s="109" t="s">
        <v>869</v>
      </c>
      <c r="I61" s="96" t="s">
        <v>283</v>
      </c>
      <c r="J61" s="96"/>
      <c r="K61" s="96"/>
      <c r="L61" s="96"/>
      <c r="M61" s="96" t="s">
        <v>888</v>
      </c>
      <c r="N61" s="104">
        <v>221</v>
      </c>
      <c r="O61" s="104" t="s">
        <v>917</v>
      </c>
      <c r="P61" s="91" t="s">
        <v>930</v>
      </c>
      <c r="Q61" s="111" t="s">
        <v>936</v>
      </c>
      <c r="R61" s="111" t="s">
        <v>947</v>
      </c>
      <c r="S61" s="91"/>
      <c r="T61" s="87" t="s">
        <v>888</v>
      </c>
      <c r="U61" s="91">
        <v>47</v>
      </c>
      <c r="V61" s="91" t="s">
        <v>911</v>
      </c>
    </row>
    <row r="62" spans="1:22" x14ac:dyDescent="0.25">
      <c r="A62" s="87" t="s">
        <v>800</v>
      </c>
      <c r="B62" s="87" t="s">
        <v>808</v>
      </c>
      <c r="C62" s="87" t="s">
        <v>809</v>
      </c>
      <c r="D62" s="87" t="s">
        <v>852</v>
      </c>
      <c r="E62" s="87" t="s">
        <v>808</v>
      </c>
      <c r="F62" s="87" t="s">
        <v>857</v>
      </c>
      <c r="G62" s="87" t="s">
        <v>868</v>
      </c>
      <c r="H62" s="109" t="s">
        <v>869</v>
      </c>
      <c r="I62" s="96" t="s">
        <v>283</v>
      </c>
      <c r="J62" s="96"/>
      <c r="K62" s="96"/>
      <c r="L62" s="96"/>
      <c r="M62" s="96" t="s">
        <v>891</v>
      </c>
      <c r="N62" s="104">
        <v>186</v>
      </c>
      <c r="O62" s="104" t="s">
        <v>918</v>
      </c>
      <c r="P62" s="91" t="s">
        <v>930</v>
      </c>
      <c r="Q62" s="111" t="s">
        <v>936</v>
      </c>
      <c r="R62" s="111" t="s">
        <v>947</v>
      </c>
      <c r="S62" s="91"/>
      <c r="T62" s="87" t="s">
        <v>891</v>
      </c>
      <c r="U62" s="91">
        <v>113</v>
      </c>
      <c r="V62" s="91" t="s">
        <v>921</v>
      </c>
    </row>
    <row r="63" spans="1:22" x14ac:dyDescent="0.25">
      <c r="A63" s="87" t="s">
        <v>800</v>
      </c>
      <c r="B63" s="87" t="s">
        <v>808</v>
      </c>
      <c r="C63" s="87" t="s">
        <v>809</v>
      </c>
      <c r="D63" s="87" t="s">
        <v>852</v>
      </c>
      <c r="E63" s="87" t="s">
        <v>808</v>
      </c>
      <c r="F63" s="87" t="s">
        <v>857</v>
      </c>
      <c r="G63" s="87" t="s">
        <v>868</v>
      </c>
      <c r="H63" s="109" t="s">
        <v>869</v>
      </c>
      <c r="I63" s="110" t="s">
        <v>877</v>
      </c>
      <c r="J63" s="107" t="s">
        <v>943</v>
      </c>
      <c r="K63" s="107"/>
      <c r="L63" s="107"/>
      <c r="M63" s="107" t="s">
        <v>893</v>
      </c>
      <c r="N63" s="108">
        <v>79</v>
      </c>
      <c r="O63" s="108" t="s">
        <v>919</v>
      </c>
      <c r="P63" s="91" t="s">
        <v>930</v>
      </c>
      <c r="Q63" s="111" t="s">
        <v>936</v>
      </c>
      <c r="R63" s="111" t="s">
        <v>948</v>
      </c>
      <c r="S63" s="91"/>
      <c r="T63" s="87" t="s">
        <v>893</v>
      </c>
      <c r="U63" s="91">
        <v>128</v>
      </c>
      <c r="V63" s="91" t="s">
        <v>922</v>
      </c>
    </row>
    <row r="64" spans="1:22" x14ac:dyDescent="0.25">
      <c r="A64" s="87" t="s">
        <v>800</v>
      </c>
      <c r="B64" s="87" t="s">
        <v>808</v>
      </c>
      <c r="C64" s="87" t="s">
        <v>809</v>
      </c>
      <c r="D64" s="87" t="s">
        <v>852</v>
      </c>
      <c r="E64" s="87" t="s">
        <v>808</v>
      </c>
      <c r="F64" s="87" t="s">
        <v>857</v>
      </c>
      <c r="G64" s="87" t="s">
        <v>868</v>
      </c>
      <c r="H64" s="109" t="s">
        <v>869</v>
      </c>
      <c r="I64" s="110" t="s">
        <v>877</v>
      </c>
      <c r="J64" s="107" t="s">
        <v>943</v>
      </c>
      <c r="K64" s="107"/>
      <c r="L64" s="107"/>
      <c r="M64" s="107" t="s">
        <v>894</v>
      </c>
      <c r="N64" s="108">
        <v>188</v>
      </c>
      <c r="O64" s="108" t="s">
        <v>920</v>
      </c>
      <c r="P64" s="91" t="s">
        <v>930</v>
      </c>
      <c r="Q64" s="111" t="s">
        <v>936</v>
      </c>
      <c r="R64" s="111" t="s">
        <v>948</v>
      </c>
      <c r="S64" s="91"/>
      <c r="T64" s="87" t="s">
        <v>894</v>
      </c>
      <c r="U64" s="91">
        <v>132</v>
      </c>
      <c r="V64" s="91" t="s">
        <v>923</v>
      </c>
    </row>
    <row r="65" spans="1:22" x14ac:dyDescent="0.25">
      <c r="A65" s="87" t="s">
        <v>800</v>
      </c>
      <c r="B65" s="87" t="s">
        <v>808</v>
      </c>
      <c r="C65" s="87" t="s">
        <v>809</v>
      </c>
      <c r="D65" s="87" t="s">
        <v>852</v>
      </c>
      <c r="E65" s="87" t="s">
        <v>808</v>
      </c>
      <c r="F65" s="87" t="s">
        <v>857</v>
      </c>
      <c r="G65" s="87" t="s">
        <v>868</v>
      </c>
      <c r="H65" s="109" t="s">
        <v>869</v>
      </c>
      <c r="I65" s="110" t="s">
        <v>877</v>
      </c>
      <c r="J65" s="107" t="s">
        <v>943</v>
      </c>
      <c r="K65" s="107"/>
      <c r="L65" s="107"/>
      <c r="M65" s="107" t="s">
        <v>896</v>
      </c>
      <c r="N65" s="108">
        <v>47</v>
      </c>
      <c r="O65" s="108" t="s">
        <v>911</v>
      </c>
      <c r="P65" s="91" t="s">
        <v>930</v>
      </c>
      <c r="Q65" s="111" t="s">
        <v>936</v>
      </c>
      <c r="R65" s="111" t="s">
        <v>948</v>
      </c>
      <c r="S65" s="91"/>
      <c r="T65" s="87" t="s">
        <v>896</v>
      </c>
      <c r="U65" s="91">
        <v>30</v>
      </c>
      <c r="V65" s="91" t="s">
        <v>924</v>
      </c>
    </row>
    <row r="66" spans="1:22" x14ac:dyDescent="0.25">
      <c r="A66" s="87" t="s">
        <v>800</v>
      </c>
      <c r="B66" s="87" t="s">
        <v>808</v>
      </c>
      <c r="C66" s="87" t="s">
        <v>809</v>
      </c>
      <c r="D66" s="87" t="s">
        <v>852</v>
      </c>
      <c r="E66" s="87" t="s">
        <v>808</v>
      </c>
      <c r="F66" s="87" t="s">
        <v>857</v>
      </c>
      <c r="G66" s="87" t="s">
        <v>868</v>
      </c>
      <c r="H66" s="109" t="s">
        <v>869</v>
      </c>
      <c r="I66" s="110" t="s">
        <v>877</v>
      </c>
      <c r="J66" s="107" t="s">
        <v>943</v>
      </c>
      <c r="K66" s="107"/>
      <c r="L66" s="107"/>
      <c r="M66" s="107" t="s">
        <v>897</v>
      </c>
      <c r="N66" s="108">
        <v>113</v>
      </c>
      <c r="O66" s="108" t="s">
        <v>921</v>
      </c>
      <c r="P66" s="91" t="s">
        <v>930</v>
      </c>
      <c r="Q66" s="111" t="s">
        <v>936</v>
      </c>
      <c r="R66" s="111" t="s">
        <v>948</v>
      </c>
      <c r="S66" s="91"/>
      <c r="T66" s="87" t="s">
        <v>897</v>
      </c>
      <c r="U66" s="91">
        <v>0</v>
      </c>
      <c r="V66" s="91" t="s">
        <v>899</v>
      </c>
    </row>
    <row r="67" spans="1:22" x14ac:dyDescent="0.25">
      <c r="A67" s="87" t="s">
        <v>800</v>
      </c>
      <c r="B67" s="87" t="s">
        <v>808</v>
      </c>
      <c r="C67" s="87" t="s">
        <v>809</v>
      </c>
      <c r="D67" s="87" t="s">
        <v>852</v>
      </c>
      <c r="E67" s="87" t="s">
        <v>808</v>
      </c>
      <c r="F67" s="87" t="s">
        <v>857</v>
      </c>
      <c r="G67" s="87" t="s">
        <v>868</v>
      </c>
      <c r="H67" s="109" t="s">
        <v>869</v>
      </c>
      <c r="I67" s="96" t="s">
        <v>949</v>
      </c>
      <c r="J67" s="96"/>
      <c r="K67" s="96"/>
      <c r="L67" s="96"/>
      <c r="M67" s="96" t="s">
        <v>950</v>
      </c>
      <c r="N67" s="104">
        <v>1</v>
      </c>
      <c r="O67" s="104" t="s">
        <v>908</v>
      </c>
      <c r="P67" s="91" t="s">
        <v>930</v>
      </c>
      <c r="Q67" s="111" t="s">
        <v>936</v>
      </c>
      <c r="R67" s="111" t="s">
        <v>951</v>
      </c>
      <c r="S67" s="91"/>
      <c r="T67" s="87" t="s">
        <v>950</v>
      </c>
      <c r="U67" s="91">
        <v>128</v>
      </c>
      <c r="V67" s="91" t="s">
        <v>922</v>
      </c>
    </row>
    <row r="68" spans="1:22" x14ac:dyDescent="0.25">
      <c r="A68" s="87" t="s">
        <v>800</v>
      </c>
      <c r="B68" s="87" t="s">
        <v>808</v>
      </c>
      <c r="C68" s="87" t="s">
        <v>809</v>
      </c>
      <c r="D68" s="87" t="s">
        <v>852</v>
      </c>
      <c r="E68" s="87" t="s">
        <v>808</v>
      </c>
      <c r="F68" s="87" t="s">
        <v>857</v>
      </c>
      <c r="G68" s="87" t="s">
        <v>868</v>
      </c>
      <c r="H68" s="109" t="s">
        <v>869</v>
      </c>
      <c r="I68" s="107" t="s">
        <v>883</v>
      </c>
      <c r="J68" s="107"/>
      <c r="K68" s="107"/>
      <c r="L68" s="107"/>
      <c r="M68" s="107" t="s">
        <v>952</v>
      </c>
      <c r="N68" s="108">
        <v>0</v>
      </c>
      <c r="O68" s="108" t="s">
        <v>899</v>
      </c>
      <c r="P68" s="91" t="s">
        <v>930</v>
      </c>
      <c r="Q68" s="111" t="s">
        <v>936</v>
      </c>
      <c r="R68" s="111" t="s">
        <v>933</v>
      </c>
      <c r="S68" s="91"/>
      <c r="T68" s="87" t="s">
        <v>952</v>
      </c>
      <c r="U68" s="91">
        <v>132</v>
      </c>
      <c r="V68" s="91" t="s">
        <v>923</v>
      </c>
    </row>
    <row r="69" spans="1:22" x14ac:dyDescent="0.25">
      <c r="A69" s="87" t="s">
        <v>800</v>
      </c>
      <c r="B69" s="87" t="s">
        <v>808</v>
      </c>
      <c r="C69" s="87" t="s">
        <v>809</v>
      </c>
      <c r="D69" s="87" t="s">
        <v>852</v>
      </c>
      <c r="E69" s="87" t="s">
        <v>808</v>
      </c>
      <c r="F69" s="87" t="s">
        <v>857</v>
      </c>
      <c r="G69" s="87" t="s">
        <v>868</v>
      </c>
      <c r="H69" s="109" t="s">
        <v>869</v>
      </c>
      <c r="I69" s="96" t="s">
        <v>953</v>
      </c>
      <c r="J69" s="96"/>
      <c r="K69" s="96"/>
      <c r="L69" s="96"/>
      <c r="M69" s="96" t="s">
        <v>954</v>
      </c>
      <c r="N69" s="104">
        <v>0</v>
      </c>
      <c r="O69" s="104" t="s">
        <v>899</v>
      </c>
      <c r="P69" s="91" t="s">
        <v>930</v>
      </c>
      <c r="Q69" s="111" t="s">
        <v>936</v>
      </c>
      <c r="R69" s="111" t="s">
        <v>955</v>
      </c>
      <c r="S69" s="91"/>
      <c r="T69" s="87" t="s">
        <v>954</v>
      </c>
      <c r="U69" s="91">
        <v>30</v>
      </c>
      <c r="V69" s="91" t="s">
        <v>924</v>
      </c>
    </row>
    <row r="70" spans="1:22" x14ac:dyDescent="0.25">
      <c r="A70" s="87" t="s">
        <v>800</v>
      </c>
      <c r="B70" s="87" t="s">
        <v>808</v>
      </c>
      <c r="C70" s="87" t="s">
        <v>809</v>
      </c>
      <c r="D70" s="87" t="s">
        <v>852</v>
      </c>
      <c r="E70" s="87" t="s">
        <v>808</v>
      </c>
      <c r="F70" s="87" t="s">
        <v>857</v>
      </c>
      <c r="G70" s="87" t="s">
        <v>868</v>
      </c>
      <c r="H70" s="109" t="s">
        <v>869</v>
      </c>
      <c r="I70" s="107" t="s">
        <v>956</v>
      </c>
      <c r="J70" s="107"/>
      <c r="K70" s="107"/>
      <c r="L70" s="107"/>
      <c r="M70" s="107" t="s">
        <v>957</v>
      </c>
      <c r="N70" s="108">
        <v>0</v>
      </c>
      <c r="O70" s="108" t="s">
        <v>899</v>
      </c>
      <c r="P70" s="91" t="s">
        <v>930</v>
      </c>
      <c r="Q70" s="111" t="s">
        <v>936</v>
      </c>
      <c r="R70" s="111" t="s">
        <v>955</v>
      </c>
      <c r="S70" s="91"/>
      <c r="T70" s="87" t="s">
        <v>957</v>
      </c>
      <c r="U70" s="91">
        <v>0</v>
      </c>
      <c r="V70" s="91" t="s">
        <v>899</v>
      </c>
    </row>
    <row r="71" spans="1:22" x14ac:dyDescent="0.25">
      <c r="A71" s="87" t="s">
        <v>800</v>
      </c>
      <c r="B71" s="87" t="s">
        <v>808</v>
      </c>
      <c r="C71" s="87" t="s">
        <v>809</v>
      </c>
      <c r="D71" s="87" t="s">
        <v>852</v>
      </c>
      <c r="E71" s="87" t="s">
        <v>808</v>
      </c>
      <c r="F71" s="87" t="s">
        <v>857</v>
      </c>
      <c r="G71" s="87" t="s">
        <v>868</v>
      </c>
      <c r="H71" s="109" t="s">
        <v>869</v>
      </c>
      <c r="I71" s="96" t="s">
        <v>958</v>
      </c>
      <c r="J71" s="96"/>
      <c r="K71" s="96"/>
      <c r="L71" s="96"/>
      <c r="M71" s="96" t="s">
        <v>959</v>
      </c>
      <c r="N71" s="104">
        <v>128</v>
      </c>
      <c r="O71" s="104" t="s">
        <v>922</v>
      </c>
      <c r="P71" s="91" t="s">
        <v>930</v>
      </c>
      <c r="Q71" s="111" t="s">
        <v>936</v>
      </c>
      <c r="R71" s="111" t="s">
        <v>955</v>
      </c>
      <c r="S71" s="91"/>
      <c r="T71" s="87" t="s">
        <v>959</v>
      </c>
      <c r="U71" s="91">
        <v>0</v>
      </c>
      <c r="V71" s="91" t="s">
        <v>899</v>
      </c>
    </row>
    <row r="72" spans="1:22" x14ac:dyDescent="0.25">
      <c r="A72" s="87" t="s">
        <v>800</v>
      </c>
      <c r="B72" s="87" t="s">
        <v>808</v>
      </c>
      <c r="C72" s="87" t="s">
        <v>809</v>
      </c>
      <c r="D72" s="87" t="s">
        <v>852</v>
      </c>
      <c r="E72" s="87" t="s">
        <v>808</v>
      </c>
      <c r="F72" s="87" t="s">
        <v>857</v>
      </c>
      <c r="G72" s="87" t="s">
        <v>868</v>
      </c>
      <c r="H72" s="109" t="s">
        <v>869</v>
      </c>
      <c r="I72" s="96" t="s">
        <v>958</v>
      </c>
      <c r="J72" s="96"/>
      <c r="K72" s="96"/>
      <c r="L72" s="96"/>
      <c r="M72" s="96" t="s">
        <v>960</v>
      </c>
      <c r="N72" s="104">
        <v>132</v>
      </c>
      <c r="O72" s="104" t="s">
        <v>923</v>
      </c>
      <c r="P72" s="91" t="s">
        <v>930</v>
      </c>
      <c r="Q72" s="111" t="s">
        <v>936</v>
      </c>
      <c r="R72" s="111" t="s">
        <v>955</v>
      </c>
      <c r="S72" s="91"/>
      <c r="T72" s="87" t="s">
        <v>960</v>
      </c>
      <c r="U72" s="91">
        <v>0</v>
      </c>
      <c r="V72" s="91" t="s">
        <v>899</v>
      </c>
    </row>
    <row r="73" spans="1:22" x14ac:dyDescent="0.25">
      <c r="A73" s="87" t="s">
        <v>800</v>
      </c>
      <c r="B73" s="87" t="s">
        <v>808</v>
      </c>
      <c r="C73" s="87" t="s">
        <v>809</v>
      </c>
      <c r="D73" s="87" t="s">
        <v>852</v>
      </c>
      <c r="E73" s="87" t="s">
        <v>808</v>
      </c>
      <c r="F73" s="87" t="s">
        <v>857</v>
      </c>
      <c r="G73" s="87" t="s">
        <v>868</v>
      </c>
      <c r="H73" s="109" t="s">
        <v>869</v>
      </c>
      <c r="I73" s="96" t="s">
        <v>958</v>
      </c>
      <c r="J73" s="96"/>
      <c r="K73" s="96"/>
      <c r="L73" s="96"/>
      <c r="M73" s="96" t="s">
        <v>961</v>
      </c>
      <c r="N73" s="104">
        <v>30</v>
      </c>
      <c r="O73" s="104" t="s">
        <v>924</v>
      </c>
    </row>
    <row r="74" spans="1:22" x14ac:dyDescent="0.25">
      <c r="A74" s="87" t="s">
        <v>800</v>
      </c>
      <c r="B74" s="87" t="s">
        <v>808</v>
      </c>
      <c r="C74" s="87" t="s">
        <v>809</v>
      </c>
      <c r="D74" s="87" t="s">
        <v>852</v>
      </c>
      <c r="E74" s="87" t="s">
        <v>808</v>
      </c>
      <c r="F74" s="87" t="s">
        <v>857</v>
      </c>
      <c r="G74" s="87" t="s">
        <v>868</v>
      </c>
      <c r="H74" s="109" t="s">
        <v>869</v>
      </c>
      <c r="I74" s="96" t="s">
        <v>958</v>
      </c>
      <c r="J74" s="96"/>
      <c r="K74" s="96"/>
      <c r="L74" s="96"/>
      <c r="M74" s="96" t="s">
        <v>962</v>
      </c>
      <c r="N74" s="104">
        <v>0</v>
      </c>
      <c r="O74" s="104" t="s">
        <v>899</v>
      </c>
    </row>
    <row r="75" spans="1:22" x14ac:dyDescent="0.25">
      <c r="A75" s="87" t="s">
        <v>800</v>
      </c>
      <c r="B75" s="87" t="s">
        <v>808</v>
      </c>
      <c r="C75" s="87" t="s">
        <v>809</v>
      </c>
      <c r="D75" s="87" t="s">
        <v>852</v>
      </c>
      <c r="E75" s="87" t="s">
        <v>808</v>
      </c>
      <c r="F75" s="87" t="s">
        <v>857</v>
      </c>
      <c r="G75" s="87" t="s">
        <v>868</v>
      </c>
      <c r="H75" s="109" t="s">
        <v>869</v>
      </c>
      <c r="I75" s="107" t="s">
        <v>963</v>
      </c>
      <c r="J75" s="107" t="s">
        <v>889</v>
      </c>
      <c r="K75" s="107"/>
      <c r="L75" s="107"/>
      <c r="M75" s="107" t="s">
        <v>964</v>
      </c>
      <c r="N75" s="108">
        <v>248</v>
      </c>
      <c r="O75" s="108" t="s">
        <v>925</v>
      </c>
    </row>
    <row r="76" spans="1:22" x14ac:dyDescent="0.25">
      <c r="A76" s="87" t="s">
        <v>800</v>
      </c>
      <c r="B76" s="87" t="s">
        <v>808</v>
      </c>
      <c r="C76" s="87" t="s">
        <v>809</v>
      </c>
      <c r="D76" s="87" t="s">
        <v>852</v>
      </c>
      <c r="E76" s="87" t="s">
        <v>808</v>
      </c>
      <c r="F76" s="87" t="s">
        <v>857</v>
      </c>
      <c r="G76" s="87" t="s">
        <v>868</v>
      </c>
      <c r="H76" s="109" t="s">
        <v>869</v>
      </c>
      <c r="I76" s="107" t="s">
        <v>963</v>
      </c>
      <c r="J76" s="107" t="s">
        <v>889</v>
      </c>
      <c r="K76" s="107"/>
      <c r="L76" s="107"/>
      <c r="M76" s="107" t="s">
        <v>965</v>
      </c>
      <c r="N76" s="108">
        <v>67</v>
      </c>
      <c r="O76" s="108" t="s">
        <v>926</v>
      </c>
    </row>
    <row r="77" spans="1:22" x14ac:dyDescent="0.25">
      <c r="A77" s="87" t="s">
        <v>800</v>
      </c>
      <c r="B77" s="87" t="s">
        <v>808</v>
      </c>
      <c r="C77" s="87" t="s">
        <v>809</v>
      </c>
      <c r="D77" s="87" t="s">
        <v>852</v>
      </c>
      <c r="E77" s="87" t="s">
        <v>808</v>
      </c>
      <c r="F77" s="87" t="s">
        <v>857</v>
      </c>
      <c r="G77" s="87" t="s">
        <v>868</v>
      </c>
      <c r="H77" s="109" t="s">
        <v>869</v>
      </c>
      <c r="I77" s="96" t="s">
        <v>966</v>
      </c>
      <c r="J77" s="96"/>
      <c r="K77" s="96"/>
      <c r="L77" s="96"/>
      <c r="M77" s="96" t="s">
        <v>967</v>
      </c>
      <c r="N77" s="104">
        <v>128</v>
      </c>
      <c r="O77" s="104" t="s">
        <v>922</v>
      </c>
    </row>
    <row r="78" spans="1:22" x14ac:dyDescent="0.25">
      <c r="A78" s="87" t="s">
        <v>800</v>
      </c>
      <c r="B78" s="87" t="s">
        <v>808</v>
      </c>
      <c r="C78" s="87" t="s">
        <v>809</v>
      </c>
      <c r="D78" s="87" t="s">
        <v>852</v>
      </c>
      <c r="E78" s="87" t="s">
        <v>808</v>
      </c>
      <c r="F78" s="87" t="s">
        <v>857</v>
      </c>
      <c r="G78" s="87" t="s">
        <v>868</v>
      </c>
      <c r="H78" s="109" t="s">
        <v>869</v>
      </c>
      <c r="I78" s="96" t="s">
        <v>966</v>
      </c>
      <c r="J78" s="96"/>
      <c r="K78" s="96"/>
      <c r="L78" s="96"/>
      <c r="M78" s="96" t="s">
        <v>968</v>
      </c>
      <c r="N78" s="104">
        <v>132</v>
      </c>
      <c r="O78" s="104" t="s">
        <v>923</v>
      </c>
    </row>
    <row r="79" spans="1:22" x14ac:dyDescent="0.25">
      <c r="A79" s="87" t="s">
        <v>800</v>
      </c>
      <c r="B79" s="87" t="s">
        <v>808</v>
      </c>
      <c r="C79" s="87" t="s">
        <v>809</v>
      </c>
      <c r="D79" s="87" t="s">
        <v>852</v>
      </c>
      <c r="E79" s="87" t="s">
        <v>808</v>
      </c>
      <c r="F79" s="87" t="s">
        <v>857</v>
      </c>
      <c r="G79" s="87" t="s">
        <v>868</v>
      </c>
      <c r="H79" s="109" t="s">
        <v>869</v>
      </c>
      <c r="I79" s="96" t="s">
        <v>966</v>
      </c>
      <c r="J79" s="96"/>
      <c r="K79" s="96"/>
      <c r="L79" s="96"/>
      <c r="M79" s="96" t="s">
        <v>969</v>
      </c>
      <c r="N79" s="104">
        <v>30</v>
      </c>
      <c r="O79" s="104" t="s">
        <v>924</v>
      </c>
    </row>
    <row r="80" spans="1:22" x14ac:dyDescent="0.25">
      <c r="A80" s="87" t="s">
        <v>800</v>
      </c>
      <c r="B80" s="87" t="s">
        <v>808</v>
      </c>
      <c r="C80" s="87" t="s">
        <v>809</v>
      </c>
      <c r="D80" s="87" t="s">
        <v>852</v>
      </c>
      <c r="E80" s="87" t="s">
        <v>808</v>
      </c>
      <c r="F80" s="87" t="s">
        <v>857</v>
      </c>
      <c r="G80" s="87" t="s">
        <v>868</v>
      </c>
      <c r="H80" s="109" t="s">
        <v>869</v>
      </c>
      <c r="I80" s="96" t="s">
        <v>966</v>
      </c>
      <c r="J80" s="96"/>
      <c r="K80" s="96"/>
      <c r="L80" s="96"/>
      <c r="M80" s="96" t="s">
        <v>970</v>
      </c>
      <c r="N80" s="104">
        <v>0</v>
      </c>
      <c r="O80" s="104" t="s">
        <v>899</v>
      </c>
    </row>
    <row r="81" spans="1:15" x14ac:dyDescent="0.25">
      <c r="A81" s="87" t="s">
        <v>800</v>
      </c>
      <c r="B81" s="87" t="s">
        <v>808</v>
      </c>
      <c r="C81" s="87" t="s">
        <v>809</v>
      </c>
      <c r="D81" s="87" t="s">
        <v>852</v>
      </c>
      <c r="E81" s="87" t="s">
        <v>808</v>
      </c>
      <c r="F81" s="87" t="s">
        <v>857</v>
      </c>
      <c r="G81" s="87" t="s">
        <v>868</v>
      </c>
      <c r="H81" s="109" t="s">
        <v>869</v>
      </c>
      <c r="I81" s="107" t="s">
        <v>971</v>
      </c>
      <c r="J81" s="107" t="s">
        <v>889</v>
      </c>
      <c r="K81" s="107"/>
      <c r="L81" s="107"/>
      <c r="M81" s="107" t="s">
        <v>972</v>
      </c>
      <c r="N81" s="108">
        <v>248</v>
      </c>
      <c r="O81" s="108" t="s">
        <v>925</v>
      </c>
    </row>
    <row r="82" spans="1:15" x14ac:dyDescent="0.25">
      <c r="A82" s="87" t="s">
        <v>800</v>
      </c>
      <c r="B82" s="87" t="s">
        <v>808</v>
      </c>
      <c r="C82" s="87" t="s">
        <v>809</v>
      </c>
      <c r="D82" s="87" t="s">
        <v>852</v>
      </c>
      <c r="E82" s="87" t="s">
        <v>808</v>
      </c>
      <c r="F82" s="87" t="s">
        <v>857</v>
      </c>
      <c r="G82" s="87" t="s">
        <v>868</v>
      </c>
      <c r="H82" s="109" t="s">
        <v>869</v>
      </c>
      <c r="I82" s="107" t="s">
        <v>971</v>
      </c>
      <c r="J82" s="107" t="s">
        <v>889</v>
      </c>
      <c r="K82" s="107"/>
      <c r="L82" s="107"/>
      <c r="M82" s="107" t="s">
        <v>973</v>
      </c>
      <c r="N82" s="108">
        <v>67</v>
      </c>
      <c r="O82" s="108" t="s">
        <v>926</v>
      </c>
    </row>
    <row r="83" spans="1:15" x14ac:dyDescent="0.25">
      <c r="A83" s="87" t="s">
        <v>800</v>
      </c>
      <c r="B83" s="87" t="s">
        <v>808</v>
      </c>
      <c r="C83" s="87" t="s">
        <v>809</v>
      </c>
      <c r="D83" s="87" t="s">
        <v>852</v>
      </c>
      <c r="E83" s="87" t="s">
        <v>808</v>
      </c>
      <c r="F83" s="87" t="s">
        <v>857</v>
      </c>
      <c r="G83" s="87" t="s">
        <v>868</v>
      </c>
      <c r="H83" s="109" t="s">
        <v>869</v>
      </c>
      <c r="I83" s="96" t="s">
        <v>974</v>
      </c>
      <c r="J83" s="96" t="s">
        <v>889</v>
      </c>
      <c r="K83" s="96"/>
      <c r="L83" s="96"/>
      <c r="M83" s="96" t="s">
        <v>975</v>
      </c>
      <c r="N83" s="104">
        <v>163</v>
      </c>
      <c r="O83" s="104" t="s">
        <v>927</v>
      </c>
    </row>
    <row r="84" spans="1:15" x14ac:dyDescent="0.25">
      <c r="A84" s="87" t="s">
        <v>800</v>
      </c>
      <c r="B84" s="87" t="s">
        <v>808</v>
      </c>
      <c r="C84" s="87" t="s">
        <v>809</v>
      </c>
      <c r="D84" s="87" t="s">
        <v>852</v>
      </c>
      <c r="E84" s="87" t="s">
        <v>808</v>
      </c>
      <c r="F84" s="87" t="s">
        <v>857</v>
      </c>
      <c r="G84" s="87" t="s">
        <v>868</v>
      </c>
      <c r="H84" s="109" t="s">
        <v>869</v>
      </c>
      <c r="I84" s="107" t="s">
        <v>422</v>
      </c>
      <c r="J84" s="107"/>
      <c r="K84" s="107"/>
      <c r="L84" s="107"/>
      <c r="M84" s="107" t="s">
        <v>976</v>
      </c>
      <c r="N84" s="108">
        <v>3</v>
      </c>
      <c r="O84" s="108" t="s">
        <v>928</v>
      </c>
    </row>
    <row r="85" spans="1:15" x14ac:dyDescent="0.25">
      <c r="A85" s="87" t="s">
        <v>800</v>
      </c>
      <c r="B85" s="87" t="s">
        <v>808</v>
      </c>
      <c r="C85" s="87" t="s">
        <v>809</v>
      </c>
      <c r="D85" s="87" t="s">
        <v>852</v>
      </c>
      <c r="E85" s="87" t="s">
        <v>808</v>
      </c>
      <c r="F85" s="87" t="s">
        <v>857</v>
      </c>
      <c r="G85" s="87" t="s">
        <v>868</v>
      </c>
      <c r="H85" s="109" t="s">
        <v>869</v>
      </c>
      <c r="I85" s="96" t="s">
        <v>885</v>
      </c>
      <c r="J85" s="96" t="s">
        <v>886</v>
      </c>
      <c r="K85" s="96" t="s">
        <v>887</v>
      </c>
      <c r="L85" s="96"/>
      <c r="M85" s="96" t="s">
        <v>977</v>
      </c>
      <c r="N85" s="104">
        <v>1</v>
      </c>
      <c r="O85" s="104" t="s">
        <v>908</v>
      </c>
    </row>
    <row r="86" spans="1:15" x14ac:dyDescent="0.25">
      <c r="A86" s="87" t="s">
        <v>800</v>
      </c>
      <c r="B86" s="87" t="s">
        <v>808</v>
      </c>
      <c r="C86" s="87" t="s">
        <v>809</v>
      </c>
      <c r="D86" s="87" t="s">
        <v>852</v>
      </c>
      <c r="E86" s="87" t="s">
        <v>808</v>
      </c>
      <c r="F86" s="87" t="s">
        <v>857</v>
      </c>
      <c r="G86" s="87" t="s">
        <v>868</v>
      </c>
      <c r="H86" s="109" t="s">
        <v>869</v>
      </c>
      <c r="I86" s="96" t="s">
        <v>885</v>
      </c>
      <c r="J86" s="96" t="s">
        <v>889</v>
      </c>
      <c r="K86" s="96" t="s">
        <v>890</v>
      </c>
      <c r="L86" s="96"/>
      <c r="M86" s="96" t="s">
        <v>978</v>
      </c>
      <c r="N86" s="104">
        <v>0</v>
      </c>
      <c r="O86" s="104" t="s">
        <v>899</v>
      </c>
    </row>
    <row r="87" spans="1:15" x14ac:dyDescent="0.25">
      <c r="A87" s="87" t="s">
        <v>800</v>
      </c>
      <c r="B87" s="87" t="s">
        <v>808</v>
      </c>
      <c r="C87" s="87" t="s">
        <v>809</v>
      </c>
      <c r="D87" s="87" t="s">
        <v>852</v>
      </c>
      <c r="E87" s="87" t="s">
        <v>808</v>
      </c>
      <c r="F87" s="87" t="s">
        <v>857</v>
      </c>
      <c r="G87" s="87" t="s">
        <v>868</v>
      </c>
      <c r="H87" s="109" t="s">
        <v>869</v>
      </c>
      <c r="I87" s="107" t="s">
        <v>892</v>
      </c>
      <c r="J87" s="107" t="s">
        <v>886</v>
      </c>
      <c r="K87" s="107"/>
      <c r="L87" s="107"/>
      <c r="M87" s="107" t="s">
        <v>979</v>
      </c>
      <c r="N87" s="108">
        <v>32</v>
      </c>
      <c r="O87" s="108" t="s">
        <v>906</v>
      </c>
    </row>
    <row r="88" spans="1:15" x14ac:dyDescent="0.25">
      <c r="A88" s="87" t="s">
        <v>800</v>
      </c>
      <c r="B88" s="87" t="s">
        <v>808</v>
      </c>
      <c r="C88" s="87" t="s">
        <v>809</v>
      </c>
      <c r="D88" s="87" t="s">
        <v>852</v>
      </c>
      <c r="E88" s="87" t="s">
        <v>808</v>
      </c>
      <c r="F88" s="87" t="s">
        <v>857</v>
      </c>
      <c r="G88" s="87" t="s">
        <v>868</v>
      </c>
      <c r="H88" s="109" t="s">
        <v>869</v>
      </c>
      <c r="I88" s="107" t="s">
        <v>892</v>
      </c>
      <c r="J88" s="107" t="s">
        <v>889</v>
      </c>
      <c r="K88" s="107"/>
      <c r="L88" s="107"/>
      <c r="M88" s="107" t="s">
        <v>980</v>
      </c>
      <c r="N88" s="108">
        <v>2</v>
      </c>
      <c r="O88" s="108" t="s">
        <v>903</v>
      </c>
    </row>
    <row r="89" spans="1:15" x14ac:dyDescent="0.25">
      <c r="A89" s="87" t="s">
        <v>800</v>
      </c>
      <c r="B89" s="87" t="s">
        <v>808</v>
      </c>
      <c r="C89" s="87" t="s">
        <v>809</v>
      </c>
      <c r="D89" s="87" t="s">
        <v>852</v>
      </c>
      <c r="E89" s="87" t="s">
        <v>808</v>
      </c>
      <c r="F89" s="87" t="s">
        <v>857</v>
      </c>
      <c r="G89" s="87" t="s">
        <v>868</v>
      </c>
      <c r="H89" s="109" t="s">
        <v>869</v>
      </c>
      <c r="I89" s="96" t="s">
        <v>895</v>
      </c>
      <c r="J89" s="96" t="s">
        <v>886</v>
      </c>
      <c r="K89" s="96"/>
      <c r="L89" s="96"/>
      <c r="M89" s="96" t="s">
        <v>981</v>
      </c>
      <c r="N89" s="104">
        <v>36</v>
      </c>
      <c r="O89" s="104" t="s">
        <v>907</v>
      </c>
    </row>
    <row r="90" spans="1:15" x14ac:dyDescent="0.25">
      <c r="A90" s="87" t="s">
        <v>800</v>
      </c>
      <c r="B90" s="87" t="s">
        <v>808</v>
      </c>
      <c r="C90" s="87" t="s">
        <v>809</v>
      </c>
      <c r="D90" s="87" t="s">
        <v>852</v>
      </c>
      <c r="E90" s="87" t="s">
        <v>808</v>
      </c>
      <c r="F90" s="87" t="s">
        <v>857</v>
      </c>
      <c r="G90" s="87" t="s">
        <v>868</v>
      </c>
      <c r="H90" s="109" t="s">
        <v>869</v>
      </c>
      <c r="I90" s="96" t="s">
        <v>895</v>
      </c>
      <c r="J90" s="96" t="s">
        <v>889</v>
      </c>
      <c r="K90" s="96"/>
      <c r="L90" s="96"/>
      <c r="M90" s="96" t="s">
        <v>982</v>
      </c>
      <c r="N90" s="104">
        <v>1</v>
      </c>
      <c r="O90" s="104" t="s">
        <v>908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172.18.173.95</vt:lpstr>
      <vt:lpstr>10.64.59.28</vt:lpstr>
      <vt:lpstr>result</vt:lpstr>
      <vt:lpstr>DetermineCIPIdentity</vt:lpstr>
      <vt:lpstr>DetermineEncapsulationService</vt:lpstr>
      <vt:lpstr>RegisterSession</vt:lpstr>
      <vt:lpstr>DisconnectFromMessageRouter</vt:lpstr>
      <vt:lpstr>Sheet1</vt:lpstr>
      <vt:lpstr>ConnectToMessageRouter</vt:lpstr>
      <vt:lpstr>ReadTag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Barnes</dc:creator>
  <cp:keywords/>
  <dc:description/>
  <cp:lastModifiedBy>David Barnes</cp:lastModifiedBy>
  <cp:revision/>
  <dcterms:created xsi:type="dcterms:W3CDTF">2023-02-28T15:34:07Z</dcterms:created>
  <dcterms:modified xsi:type="dcterms:W3CDTF">2023-08-24T13:26:25Z</dcterms:modified>
  <cp:category/>
  <cp:contentStatus/>
</cp:coreProperties>
</file>