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 观察表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H2" i="1" l="1"/>
  <c r="H137" i="3"/>
  <c r="C148" i="3"/>
  <c r="C150" i="3"/>
  <c r="G135" i="3"/>
  <c r="G141" i="3"/>
  <c r="G138" i="3"/>
  <c r="C133" i="3"/>
  <c r="H133" i="3"/>
  <c r="H140" i="3"/>
  <c r="C134" i="3"/>
  <c r="B147" i="3"/>
  <c r="B138" i="3"/>
  <c r="B139" i="3"/>
  <c r="B141" i="3"/>
  <c r="C152" i="3"/>
  <c r="B140" i="3"/>
  <c r="B146" i="3"/>
  <c r="G143" i="3"/>
  <c r="C149" i="3"/>
  <c r="B134" i="3"/>
  <c r="C151" i="3"/>
  <c r="C145" i="3"/>
  <c r="H141" i="3"/>
  <c r="H135" i="3"/>
  <c r="B137" i="3"/>
  <c r="B144" i="3"/>
  <c r="C143" i="3"/>
  <c r="C147" i="3"/>
  <c r="B135" i="3"/>
  <c r="G140" i="3"/>
  <c r="G144" i="3"/>
  <c r="B142" i="3"/>
  <c r="C144" i="3"/>
  <c r="H136" i="3"/>
  <c r="B153" i="3"/>
  <c r="H144" i="3"/>
  <c r="G134" i="3"/>
  <c r="G139" i="3"/>
  <c r="C136" i="3"/>
  <c r="B151" i="3"/>
  <c r="H138" i="3"/>
  <c r="B148" i="3"/>
  <c r="B145" i="3"/>
  <c r="B136" i="3"/>
  <c r="B152" i="3"/>
  <c r="B149" i="3"/>
  <c r="B143" i="3"/>
  <c r="B133" i="3"/>
  <c r="C153" i="3"/>
  <c r="C139" i="3"/>
  <c r="B150" i="3"/>
  <c r="C142" i="3"/>
  <c r="C135" i="3"/>
  <c r="H143" i="3"/>
  <c r="C138" i="3"/>
  <c r="G142" i="3"/>
  <c r="G137" i="3"/>
  <c r="H142" i="3"/>
  <c r="G136" i="3"/>
  <c r="C141" i="3"/>
  <c r="C137" i="3"/>
  <c r="G133" i="3"/>
  <c r="C140" i="3"/>
  <c r="H134" i="3"/>
  <c r="C146" i="3"/>
  <c r="H139" i="3"/>
  <c r="D150" i="3" l="1"/>
  <c r="E150" i="3"/>
  <c r="D153" i="3"/>
  <c r="E153" i="3"/>
  <c r="D152" i="3"/>
  <c r="E152" i="3"/>
  <c r="D151" i="3"/>
  <c r="E151" i="3"/>
  <c r="D148" i="3"/>
  <c r="E148" i="3"/>
  <c r="E149" i="3"/>
  <c r="D149" i="3"/>
  <c r="D147" i="3"/>
  <c r="E147" i="3"/>
  <c r="D146" i="3"/>
  <c r="E146" i="3"/>
  <c r="D145" i="3"/>
  <c r="E145" i="3"/>
  <c r="E140" i="3"/>
  <c r="D140" i="3"/>
  <c r="D139" i="3"/>
  <c r="D141" i="3"/>
  <c r="E141" i="3"/>
  <c r="I143" i="3"/>
  <c r="J143" i="3"/>
  <c r="I138" i="3"/>
  <c r="J138" i="3"/>
  <c r="D143" i="3"/>
  <c r="E143" i="3"/>
  <c r="E139" i="3"/>
  <c r="I141" i="3"/>
  <c r="J141" i="3"/>
  <c r="I133" i="3"/>
  <c r="E144" i="3"/>
  <c r="D144" i="3"/>
  <c r="D138" i="3"/>
  <c r="E138" i="3"/>
  <c r="I137" i="3"/>
  <c r="J137" i="3"/>
  <c r="I144" i="3"/>
  <c r="J144" i="3"/>
  <c r="I139" i="3"/>
  <c r="J139" i="3"/>
  <c r="I140" i="3"/>
  <c r="J140" i="3"/>
  <c r="I136" i="3"/>
  <c r="J136" i="3"/>
  <c r="I135" i="3"/>
  <c r="J135" i="3"/>
  <c r="I142" i="3"/>
  <c r="J142" i="3"/>
  <c r="I134" i="3"/>
  <c r="J134" i="3"/>
  <c r="D142" i="3"/>
  <c r="E142" i="3"/>
  <c r="D137" i="3"/>
  <c r="E137" i="3"/>
  <c r="D136" i="3"/>
  <c r="E136" i="3"/>
  <c r="D135" i="3"/>
  <c r="E135" i="3"/>
  <c r="D134" i="3"/>
  <c r="E134" i="3"/>
  <c r="D133" i="3"/>
  <c r="H3" i="1"/>
  <c r="H4" i="1"/>
  <c r="H6" i="1"/>
  <c r="H7" i="1"/>
  <c r="H8" i="1"/>
  <c r="H9" i="1"/>
  <c r="H10" i="1"/>
  <c r="H11" i="1"/>
  <c r="H12" i="1"/>
  <c r="H13" i="1"/>
  <c r="H14" i="1"/>
  <c r="H15" i="1"/>
  <c r="O95" i="2"/>
  <c r="G129" i="3"/>
  <c r="G84" i="2"/>
  <c r="O76" i="2"/>
  <c r="C56" i="2"/>
  <c r="B70" i="2"/>
  <c r="H84" i="2"/>
  <c r="H122" i="3"/>
  <c r="M58" i="2"/>
  <c r="R65" i="2"/>
  <c r="H7" i="3"/>
  <c r="H126" i="3"/>
  <c r="C14" i="2"/>
  <c r="U63" i="2"/>
  <c r="J84" i="2"/>
  <c r="T64" i="2"/>
  <c r="D25" i="2"/>
  <c r="Q86" i="2"/>
  <c r="K13" i="2"/>
  <c r="J44" i="2"/>
  <c r="H78" i="2"/>
  <c r="C52" i="3"/>
  <c r="C50" i="3"/>
  <c r="C15" i="3"/>
  <c r="G68" i="2"/>
  <c r="H21" i="3"/>
  <c r="S49" i="2"/>
  <c r="H93" i="3"/>
  <c r="B42" i="2"/>
  <c r="G103" i="3"/>
  <c r="B45" i="3"/>
  <c r="N99" i="2"/>
  <c r="C99" i="2"/>
  <c r="H64" i="3"/>
  <c r="B117" i="3"/>
  <c r="M25" i="2"/>
  <c r="G92" i="2"/>
  <c r="C36" i="3"/>
  <c r="J3" i="2"/>
  <c r="U28" i="2"/>
  <c r="L52" i="2"/>
  <c r="G97" i="3"/>
  <c r="C87" i="2"/>
  <c r="P32" i="2"/>
  <c r="G54" i="2"/>
  <c r="H76" i="2"/>
  <c r="Q33" i="2"/>
  <c r="D53" i="2"/>
  <c r="Q78" i="2"/>
  <c r="C43" i="2"/>
  <c r="H116" i="3"/>
  <c r="C82" i="2"/>
  <c r="B61" i="3"/>
  <c r="M95" i="2"/>
  <c r="C97" i="3"/>
  <c r="G21" i="3"/>
  <c r="B6" i="3"/>
  <c r="C103" i="3"/>
  <c r="P68" i="2"/>
  <c r="N17" i="2"/>
  <c r="S39" i="2"/>
  <c r="G71" i="2"/>
  <c r="G80" i="3"/>
  <c r="H33" i="3"/>
  <c r="G115" i="3"/>
  <c r="C12" i="3"/>
  <c r="G17" i="3"/>
  <c r="B69" i="2"/>
  <c r="R10" i="2"/>
  <c r="B110" i="3"/>
  <c r="B61" i="2"/>
  <c r="C51" i="2"/>
  <c r="J24" i="2"/>
  <c r="B83" i="2"/>
  <c r="T38" i="2"/>
  <c r="B103" i="2"/>
  <c r="F82" i="2"/>
  <c r="H26" i="2"/>
  <c r="K89" i="2"/>
  <c r="B68" i="3"/>
  <c r="J81" i="2"/>
  <c r="L82" i="2"/>
  <c r="S85" i="2"/>
  <c r="T79" i="2"/>
  <c r="N43" i="2"/>
  <c r="C73" i="2"/>
  <c r="C72" i="2"/>
  <c r="S60" i="2"/>
  <c r="G50" i="3"/>
  <c r="J66" i="2"/>
  <c r="D77" i="2"/>
  <c r="N97" i="2"/>
  <c r="H88" i="2"/>
  <c r="C71" i="2"/>
  <c r="H120" i="3"/>
  <c r="N3" i="2"/>
  <c r="G20" i="3"/>
  <c r="H66" i="2"/>
  <c r="H83" i="3"/>
  <c r="T44" i="2"/>
  <c r="H30" i="3"/>
  <c r="Q40" i="2"/>
  <c r="L61" i="2"/>
  <c r="D71" i="2"/>
  <c r="J29" i="2"/>
  <c r="G27" i="3"/>
  <c r="I86" i="2"/>
  <c r="G48" i="3"/>
  <c r="B127" i="3"/>
  <c r="D57" i="2"/>
  <c r="R79" i="2"/>
  <c r="B43" i="3"/>
  <c r="L84" i="2"/>
  <c r="K41" i="2"/>
  <c r="L98" i="2"/>
  <c r="H127" i="3"/>
  <c r="G100" i="2"/>
  <c r="M43" i="2"/>
  <c r="Q48" i="2"/>
  <c r="J95" i="2"/>
  <c r="I88" i="2"/>
  <c r="H104" i="2"/>
  <c r="N34" i="2"/>
  <c r="T34" i="2"/>
  <c r="C77" i="3"/>
  <c r="M84" i="2"/>
  <c r="Q88" i="2"/>
  <c r="L77" i="2"/>
  <c r="Q21" i="2"/>
  <c r="B58" i="2"/>
  <c r="B53" i="3"/>
  <c r="C76" i="3"/>
  <c r="C48" i="3"/>
  <c r="S66" i="2"/>
  <c r="O92" i="2"/>
  <c r="M29" i="2"/>
  <c r="K48" i="2"/>
  <c r="C25" i="3"/>
  <c r="R59" i="2"/>
  <c r="Q49" i="2"/>
  <c r="B111" i="3"/>
  <c r="B103" i="3"/>
  <c r="G69" i="3"/>
  <c r="C103" i="2"/>
  <c r="R75" i="2"/>
  <c r="C117" i="3"/>
  <c r="H32" i="3"/>
  <c r="B125" i="3"/>
  <c r="C45" i="2"/>
  <c r="S71" i="2"/>
  <c r="N78" i="2"/>
  <c r="K2" i="1"/>
  <c r="R49" i="2"/>
  <c r="N35" i="2"/>
  <c r="R28" i="2"/>
  <c r="G94" i="3"/>
  <c r="O96" i="2"/>
  <c r="L14" i="1"/>
  <c r="K23" i="2"/>
  <c r="N68" i="2"/>
  <c r="F79" i="2"/>
  <c r="H106" i="3"/>
  <c r="B73" i="3"/>
  <c r="R90" i="2"/>
  <c r="F14" i="2"/>
  <c r="N9" i="1"/>
  <c r="K51" i="2"/>
  <c r="J59" i="2"/>
  <c r="B10" i="3"/>
  <c r="R93" i="2"/>
  <c r="S28" i="2"/>
  <c r="N20" i="2"/>
  <c r="U100" i="2"/>
  <c r="D100" i="2"/>
  <c r="C31" i="2"/>
  <c r="M79" i="2"/>
  <c r="H25" i="3"/>
  <c r="O85" i="2"/>
  <c r="T96" i="2"/>
  <c r="M52" i="2"/>
  <c r="G24" i="3"/>
  <c r="H77" i="2"/>
  <c r="C97" i="2"/>
  <c r="Q57" i="2"/>
  <c r="J55" i="2"/>
  <c r="Q92" i="2"/>
  <c r="B85" i="3"/>
  <c r="G88" i="3"/>
  <c r="N91" i="2"/>
  <c r="C102" i="3"/>
  <c r="G14" i="3"/>
  <c r="L58" i="2"/>
  <c r="N62" i="2"/>
  <c r="M22" i="2"/>
  <c r="N4" i="1"/>
  <c r="B44" i="2"/>
  <c r="K21" i="2"/>
  <c r="C106" i="3"/>
  <c r="M23" i="2"/>
  <c r="K5" i="1"/>
  <c r="B47" i="3"/>
  <c r="H16" i="2"/>
  <c r="H56" i="3"/>
  <c r="N58" i="2"/>
  <c r="N61" i="2"/>
  <c r="I16" i="2"/>
  <c r="K44" i="2"/>
  <c r="G12" i="3"/>
  <c r="Q62" i="2"/>
  <c r="G2" i="3"/>
  <c r="D58" i="2"/>
  <c r="C11" i="3"/>
  <c r="G104" i="3"/>
  <c r="K77" i="2"/>
  <c r="L54" i="2"/>
  <c r="H63" i="3"/>
  <c r="M15" i="2"/>
  <c r="K17" i="2"/>
  <c r="H16" i="3"/>
  <c r="C84" i="2"/>
  <c r="J51" i="2"/>
  <c r="J62" i="2"/>
  <c r="G77" i="2"/>
  <c r="G130" i="3"/>
  <c r="C99" i="3"/>
  <c r="Q89" i="2"/>
  <c r="T77" i="2"/>
  <c r="O26" i="2"/>
  <c r="G101" i="3"/>
  <c r="H130" i="3"/>
  <c r="N74" i="2"/>
  <c r="U37" i="2"/>
  <c r="B52" i="3"/>
  <c r="J87" i="2"/>
  <c r="H75" i="3"/>
  <c r="U85" i="2"/>
  <c r="H93" i="2"/>
  <c r="J64" i="2"/>
  <c r="I49" i="2"/>
  <c r="O18" i="2"/>
  <c r="M63" i="2"/>
  <c r="N49" i="2"/>
  <c r="U60" i="2"/>
  <c r="C34" i="3"/>
  <c r="Q94" i="2"/>
  <c r="U40" i="2"/>
  <c r="C90" i="3"/>
  <c r="P59" i="2"/>
  <c r="J50" i="2"/>
  <c r="H19" i="2"/>
  <c r="J39" i="2"/>
  <c r="O54" i="2"/>
  <c r="O62" i="2"/>
  <c r="B95" i="3"/>
  <c r="L7" i="2"/>
  <c r="B131" i="3"/>
  <c r="O51" i="2"/>
  <c r="B101" i="3"/>
  <c r="K80" i="2"/>
  <c r="J83" i="2"/>
  <c r="H132" i="3"/>
  <c r="S27" i="2"/>
  <c r="G114" i="3"/>
  <c r="G83" i="2"/>
  <c r="R64" i="2"/>
  <c r="T63" i="2"/>
  <c r="F84" i="2"/>
  <c r="O84" i="2"/>
  <c r="D90" i="2"/>
  <c r="U3" i="2"/>
  <c r="F19" i="2"/>
  <c r="B12" i="3"/>
  <c r="G91" i="3"/>
  <c r="K38" i="2"/>
  <c r="G3" i="2"/>
  <c r="T52" i="2"/>
  <c r="R85" i="2"/>
  <c r="G64" i="3"/>
  <c r="C77" i="2"/>
  <c r="G6" i="3"/>
  <c r="N92" i="2"/>
  <c r="C59" i="2"/>
  <c r="G55" i="2"/>
  <c r="U90" i="2"/>
  <c r="B40" i="3"/>
  <c r="B51" i="3"/>
  <c r="N67" i="2"/>
  <c r="Q15" i="2"/>
  <c r="O77" i="2"/>
  <c r="F80" i="2"/>
  <c r="G4" i="3"/>
  <c r="T39" i="2"/>
  <c r="J68" i="2"/>
  <c r="T93" i="2"/>
  <c r="N21" i="2"/>
  <c r="C8" i="2"/>
  <c r="H58" i="3"/>
  <c r="G82" i="3"/>
  <c r="N45" i="2"/>
  <c r="G45" i="3"/>
  <c r="K100" i="2"/>
  <c r="H40" i="2"/>
  <c r="O42" i="2"/>
  <c r="R34" i="2"/>
  <c r="H99" i="3"/>
  <c r="C35" i="3"/>
  <c r="H128" i="3"/>
  <c r="I72" i="2"/>
  <c r="C84" i="3"/>
  <c r="M21" i="2"/>
  <c r="Q87" i="2"/>
  <c r="D49" i="2"/>
  <c r="H15" i="3"/>
  <c r="P6" i="2"/>
  <c r="L30" i="2"/>
  <c r="H48" i="3"/>
  <c r="F5" i="2"/>
  <c r="B87" i="3"/>
  <c r="Q36" i="2"/>
  <c r="U22" i="2"/>
  <c r="F45" i="2"/>
  <c r="H72" i="2"/>
  <c r="H22" i="3"/>
  <c r="O41" i="2"/>
  <c r="L62" i="2"/>
  <c r="M94" i="2"/>
  <c r="G44" i="3"/>
  <c r="G47" i="3"/>
  <c r="C101" i="2"/>
  <c r="D85" i="2"/>
  <c r="B18" i="2"/>
  <c r="G31" i="2"/>
  <c r="K27" i="2"/>
  <c r="L76" i="2"/>
  <c r="T29" i="2"/>
  <c r="H68" i="2"/>
  <c r="T85" i="2"/>
  <c r="H69" i="3"/>
  <c r="G26" i="3"/>
  <c r="U62" i="2"/>
  <c r="G29" i="3"/>
  <c r="J61" i="2"/>
  <c r="B23" i="2"/>
  <c r="C6" i="2"/>
  <c r="C22" i="3"/>
  <c r="L45" i="2"/>
  <c r="G72" i="3"/>
  <c r="G73" i="3"/>
  <c r="F76" i="2"/>
  <c r="N90" i="2"/>
  <c r="G63" i="2"/>
  <c r="H95" i="3"/>
  <c r="M99" i="2"/>
  <c r="G122" i="3"/>
  <c r="S73" i="2"/>
  <c r="U70" i="2"/>
  <c r="R61" i="2"/>
  <c r="H3" i="3"/>
  <c r="B15" i="3"/>
  <c r="G18" i="2"/>
  <c r="G31" i="3"/>
  <c r="H112" i="3"/>
  <c r="H35" i="3"/>
  <c r="C35" i="2"/>
  <c r="G78" i="2"/>
  <c r="B57" i="3"/>
  <c r="G87" i="2"/>
  <c r="Q58" i="2"/>
  <c r="I64" i="2"/>
  <c r="H10" i="3"/>
  <c r="Q52" i="2"/>
  <c r="B123" i="3"/>
  <c r="R26" i="2"/>
  <c r="S42" i="2"/>
  <c r="Q59" i="2"/>
  <c r="S80" i="2"/>
  <c r="H7" i="2"/>
  <c r="B52" i="2"/>
  <c r="P61" i="2"/>
  <c r="F78" i="2"/>
  <c r="U79" i="2"/>
  <c r="J6" i="2"/>
  <c r="M100" i="2"/>
  <c r="T50" i="2"/>
  <c r="S91" i="2"/>
  <c r="S62" i="2"/>
  <c r="H48" i="2"/>
  <c r="L55" i="2"/>
  <c r="K73" i="2"/>
  <c r="C11" i="2"/>
  <c r="D28" i="2"/>
  <c r="S11" i="2"/>
  <c r="S69" i="2"/>
  <c r="I31" i="2"/>
  <c r="C69" i="3"/>
  <c r="B8" i="2"/>
  <c r="G94" i="2"/>
  <c r="B30" i="3"/>
  <c r="N63" i="2"/>
  <c r="L38" i="2"/>
  <c r="C121" i="3"/>
  <c r="G19" i="3"/>
  <c r="H63" i="2"/>
  <c r="B54" i="2"/>
  <c r="H119" i="3"/>
  <c r="C69" i="2"/>
  <c r="K85" i="2"/>
  <c r="S92" i="2"/>
  <c r="B42" i="3"/>
  <c r="G102" i="3"/>
  <c r="C76" i="2"/>
  <c r="N50" i="2"/>
  <c r="B9" i="3"/>
  <c r="U23" i="2"/>
  <c r="M34" i="2"/>
  <c r="F62" i="2"/>
  <c r="C46" i="3"/>
  <c r="H76" i="3"/>
  <c r="H53" i="3"/>
  <c r="D4" i="2"/>
  <c r="J53" i="2"/>
  <c r="C58" i="3"/>
  <c r="T37" i="2"/>
  <c r="G107" i="3"/>
  <c r="H39" i="3"/>
  <c r="G8" i="3"/>
  <c r="L7" i="1"/>
  <c r="J92" i="2"/>
  <c r="H87" i="2"/>
  <c r="T71" i="2"/>
  <c r="U44" i="2"/>
  <c r="B104" i="2"/>
  <c r="Q46" i="2"/>
  <c r="D60" i="2"/>
  <c r="U75" i="2"/>
  <c r="T19" i="2"/>
  <c r="Q43" i="2"/>
  <c r="C79" i="3"/>
  <c r="M37" i="2"/>
  <c r="B32" i="3"/>
  <c r="C60" i="3"/>
  <c r="P84" i="2"/>
  <c r="M66" i="2"/>
  <c r="H51" i="2"/>
  <c r="G11" i="3"/>
  <c r="C122" i="3"/>
  <c r="J37" i="2"/>
  <c r="H13" i="3"/>
  <c r="T87" i="2"/>
  <c r="C54" i="3"/>
  <c r="L95" i="2"/>
  <c r="L18" i="2"/>
  <c r="H96" i="2"/>
  <c r="B4" i="3"/>
  <c r="H14" i="3"/>
  <c r="G111" i="3"/>
  <c r="G30" i="3"/>
  <c r="F13" i="2"/>
  <c r="H100" i="2"/>
  <c r="F74" i="2"/>
  <c r="R13" i="2"/>
  <c r="B82" i="2"/>
  <c r="J70" i="2"/>
  <c r="D55" i="2"/>
  <c r="G99" i="2"/>
  <c r="K63" i="2"/>
  <c r="G46" i="2"/>
  <c r="C66" i="3"/>
  <c r="H37" i="3"/>
  <c r="R67" i="2"/>
  <c r="G89" i="3"/>
  <c r="M20" i="2"/>
  <c r="H52" i="3"/>
  <c r="K79" i="2"/>
  <c r="M16" i="2"/>
  <c r="B63" i="3"/>
  <c r="D79" i="2"/>
  <c r="K97" i="2"/>
  <c r="S77" i="2"/>
  <c r="D27" i="2"/>
  <c r="S15" i="2"/>
  <c r="H94" i="3"/>
  <c r="B102" i="3"/>
  <c r="C100" i="3"/>
  <c r="P51" i="2"/>
  <c r="G127" i="3"/>
  <c r="B3" i="2"/>
  <c r="C50" i="2"/>
  <c r="M61" i="2"/>
  <c r="O63" i="2"/>
  <c r="S94" i="2"/>
  <c r="G70" i="2"/>
  <c r="H46" i="3"/>
  <c r="H85" i="3"/>
  <c r="B94" i="3"/>
  <c r="G60" i="2"/>
  <c r="D74" i="2"/>
  <c r="G75" i="2"/>
  <c r="C43" i="3"/>
  <c r="B37" i="3"/>
  <c r="B132" i="3"/>
  <c r="H26" i="3"/>
  <c r="P42" i="2"/>
  <c r="S99" i="2"/>
  <c r="G67" i="3"/>
  <c r="H100" i="3"/>
  <c r="H21" i="2"/>
  <c r="R80" i="2"/>
  <c r="D23" i="2"/>
  <c r="G62" i="2"/>
  <c r="O71" i="2"/>
  <c r="S26" i="2"/>
  <c r="Q82" i="2"/>
  <c r="M60" i="2"/>
  <c r="L99" i="2"/>
  <c r="R27" i="2"/>
  <c r="S53" i="2"/>
  <c r="T21" i="2"/>
  <c r="B105" i="2"/>
  <c r="M24" i="2"/>
  <c r="M76" i="2"/>
  <c r="C29" i="3"/>
  <c r="C8" i="3"/>
  <c r="L97" i="2"/>
  <c r="M13" i="1"/>
  <c r="U38" i="2"/>
  <c r="K81" i="2"/>
  <c r="M41" i="2"/>
  <c r="F99" i="2"/>
  <c r="H36" i="2"/>
  <c r="D76" i="2"/>
  <c r="B72" i="3"/>
  <c r="J89" i="2"/>
  <c r="B5" i="3"/>
  <c r="M73" i="2"/>
  <c r="R86" i="2"/>
  <c r="I65" i="2"/>
  <c r="U83" i="2"/>
  <c r="B106" i="3"/>
  <c r="C15" i="2"/>
  <c r="B4" i="2"/>
  <c r="D99" i="2"/>
  <c r="T94" i="2"/>
  <c r="K60" i="2"/>
  <c r="U56" i="2"/>
  <c r="F98" i="2"/>
  <c r="K68" i="2"/>
  <c r="B25" i="3"/>
  <c r="K11" i="1"/>
  <c r="C40" i="2"/>
  <c r="B59" i="3"/>
  <c r="B114" i="3"/>
  <c r="T28" i="2"/>
  <c r="F6" i="2"/>
  <c r="P91" i="2"/>
  <c r="F41" i="2"/>
  <c r="F17" i="2"/>
  <c r="B124" i="3"/>
  <c r="G37" i="3"/>
  <c r="L13" i="1"/>
  <c r="B13" i="3"/>
  <c r="H81" i="3"/>
  <c r="J38" i="2"/>
  <c r="D86" i="2"/>
  <c r="H61" i="2"/>
  <c r="G87" i="3"/>
  <c r="D83" i="2"/>
  <c r="H101" i="3"/>
  <c r="I24" i="2"/>
  <c r="F85" i="2"/>
  <c r="J42" i="2"/>
  <c r="C63" i="3"/>
  <c r="R99" i="2"/>
  <c r="H113" i="3"/>
  <c r="Q27" i="2"/>
  <c r="C125" i="3"/>
  <c r="G41" i="3"/>
  <c r="C55" i="2"/>
  <c r="G43" i="3"/>
  <c r="B67" i="3"/>
  <c r="B66" i="3"/>
  <c r="O94" i="2"/>
  <c r="T10" i="2"/>
  <c r="S45" i="2"/>
  <c r="M49" i="2"/>
  <c r="G89" i="2"/>
  <c r="J13" i="2"/>
  <c r="I26" i="2"/>
  <c r="G51" i="2"/>
  <c r="D31" i="2"/>
  <c r="G124" i="3"/>
  <c r="B130" i="3"/>
  <c r="T76" i="2"/>
  <c r="U48" i="2"/>
  <c r="J33" i="2"/>
  <c r="R46" i="2"/>
  <c r="K39" i="2"/>
  <c r="S33" i="2"/>
  <c r="D82" i="2"/>
  <c r="H71" i="3"/>
  <c r="C108" i="3"/>
  <c r="I43" i="2"/>
  <c r="R21" i="2"/>
  <c r="J32" i="2"/>
  <c r="L67" i="2"/>
  <c r="D8" i="2"/>
  <c r="H91" i="2"/>
  <c r="H27" i="3"/>
  <c r="F10" i="2"/>
  <c r="K30" i="2"/>
  <c r="S59" i="2"/>
  <c r="H52" i="2"/>
  <c r="Q54" i="2"/>
  <c r="H11" i="2"/>
  <c r="O100" i="2"/>
  <c r="Q53" i="2"/>
  <c r="H80" i="2"/>
  <c r="B95" i="2"/>
  <c r="B28" i="2"/>
  <c r="D30" i="2"/>
  <c r="I60" i="2"/>
  <c r="B47" i="2"/>
  <c r="B80" i="3"/>
  <c r="C5" i="2"/>
  <c r="N57" i="2"/>
  <c r="B20" i="3"/>
  <c r="B34" i="3"/>
  <c r="M47" i="2"/>
  <c r="B56" i="3"/>
  <c r="B7" i="3"/>
  <c r="R97" i="2"/>
  <c r="C95" i="3"/>
  <c r="T23" i="2"/>
  <c r="F9" i="2"/>
  <c r="J94" i="2"/>
  <c r="L39" i="2"/>
  <c r="H34" i="2"/>
  <c r="B46" i="3"/>
  <c r="B97" i="2"/>
  <c r="O52" i="2"/>
  <c r="G69" i="2"/>
  <c r="D47" i="2"/>
  <c r="S82" i="2"/>
  <c r="B84" i="2"/>
  <c r="L49" i="2"/>
  <c r="P100" i="2"/>
  <c r="C90" i="2"/>
  <c r="J69" i="2"/>
  <c r="H67" i="2"/>
  <c r="H45" i="2"/>
  <c r="D88" i="2"/>
  <c r="C74" i="2"/>
  <c r="N48" i="2"/>
  <c r="C123" i="3"/>
  <c r="O68" i="2"/>
  <c r="O78" i="2"/>
  <c r="H75" i="2"/>
  <c r="K47" i="2"/>
  <c r="S79" i="2"/>
  <c r="Q75" i="2"/>
  <c r="B65" i="3"/>
  <c r="O39" i="2"/>
  <c r="B64" i="3"/>
  <c r="C56" i="3"/>
  <c r="R36" i="2"/>
  <c r="C91" i="3"/>
  <c r="O49" i="2"/>
  <c r="O57" i="2"/>
  <c r="I70" i="2"/>
  <c r="P58" i="2"/>
  <c r="I48" i="2"/>
  <c r="P31" i="2"/>
  <c r="G86" i="2"/>
  <c r="P16" i="2"/>
  <c r="M88" i="2"/>
  <c r="H43" i="2"/>
  <c r="T3" i="2"/>
  <c r="R22" i="2"/>
  <c r="H117" i="3"/>
  <c r="C124" i="3"/>
  <c r="M70" i="2"/>
  <c r="N87" i="2"/>
  <c r="M39" i="2"/>
  <c r="G10" i="3"/>
  <c r="G36" i="3"/>
  <c r="L19" i="2"/>
  <c r="R62" i="2"/>
  <c r="P7" i="2"/>
  <c r="U94" i="2"/>
  <c r="P63" i="2"/>
  <c r="F16" i="2"/>
  <c r="O67" i="2"/>
  <c r="R81" i="2"/>
  <c r="B38" i="3"/>
  <c r="U82" i="2"/>
  <c r="P49" i="2"/>
  <c r="L87" i="2"/>
  <c r="G58" i="2"/>
  <c r="B38" i="2"/>
  <c r="C132" i="3"/>
  <c r="B129" i="3"/>
  <c r="K66" i="2"/>
  <c r="C31" i="3"/>
  <c r="O8" i="2"/>
  <c r="H9" i="3"/>
  <c r="D66" i="2"/>
  <c r="F92" i="2"/>
  <c r="Q28" i="2"/>
  <c r="H15" i="2"/>
  <c r="D38" i="2"/>
  <c r="L57" i="2"/>
  <c r="J18" i="2"/>
  <c r="G98" i="3"/>
  <c r="Q17" i="2"/>
  <c r="R92" i="2"/>
  <c r="R12" i="2"/>
  <c r="I52" i="2"/>
  <c r="H124" i="3"/>
  <c r="K94" i="2"/>
  <c r="H5" i="3"/>
  <c r="C105" i="3"/>
  <c r="R91" i="2"/>
  <c r="C100" i="2"/>
  <c r="D34" i="2"/>
  <c r="L100" i="2"/>
  <c r="C113" i="3"/>
  <c r="C126" i="3"/>
  <c r="C129" i="3"/>
  <c r="N8" i="1"/>
  <c r="T57" i="2"/>
  <c r="F71" i="2"/>
  <c r="T99" i="2"/>
  <c r="K96" i="2"/>
  <c r="C54" i="2"/>
  <c r="U35" i="2"/>
  <c r="P54" i="2"/>
  <c r="G113" i="3"/>
  <c r="B21" i="3"/>
  <c r="U95" i="2"/>
  <c r="U52" i="2"/>
  <c r="H79" i="3"/>
  <c r="R25" i="2"/>
  <c r="N2" i="1"/>
  <c r="C30" i="2"/>
  <c r="O80" i="2"/>
  <c r="G131" i="3"/>
  <c r="U10" i="2"/>
  <c r="B33" i="3"/>
  <c r="L75" i="2"/>
  <c r="G98" i="2"/>
  <c r="B104" i="3"/>
  <c r="O81" i="2"/>
  <c r="O25" i="2"/>
  <c r="B75" i="2"/>
  <c r="G108" i="3"/>
  <c r="C92" i="3"/>
  <c r="Q81" i="2"/>
  <c r="K54" i="2"/>
  <c r="G59" i="3"/>
  <c r="O46" i="2"/>
  <c r="C70" i="2"/>
  <c r="C81" i="2"/>
  <c r="B27" i="3"/>
  <c r="D81" i="2"/>
  <c r="M72" i="2"/>
  <c r="B48" i="3"/>
  <c r="R15" i="2"/>
  <c r="C41" i="2"/>
  <c r="J72" i="2"/>
  <c r="K61" i="2"/>
  <c r="Q8" i="2"/>
  <c r="S54" i="2"/>
  <c r="M31" i="2"/>
  <c r="O74" i="2"/>
  <c r="Q12" i="2"/>
  <c r="B93" i="2"/>
  <c r="K20" i="2"/>
  <c r="F31" i="2"/>
  <c r="H47" i="2"/>
  <c r="L8" i="2"/>
  <c r="G32" i="2"/>
  <c r="T32" i="2"/>
  <c r="K46" i="2"/>
  <c r="T14" i="2"/>
  <c r="L81" i="2"/>
  <c r="G8" i="2"/>
  <c r="P10" i="2"/>
  <c r="P8" i="2"/>
  <c r="E4" i="1"/>
  <c r="D93" i="2"/>
  <c r="P27" i="2"/>
  <c r="B24" i="3"/>
  <c r="L34" i="2"/>
  <c r="Q93" i="2"/>
  <c r="U74" i="2"/>
  <c r="C49" i="3"/>
  <c r="B88" i="2"/>
  <c r="B74" i="3"/>
  <c r="H28" i="3"/>
  <c r="C38" i="3"/>
  <c r="B99" i="2"/>
  <c r="L73" i="2"/>
  <c r="C32" i="2"/>
  <c r="P39" i="2"/>
  <c r="C83" i="3"/>
  <c r="K57" i="2"/>
  <c r="C21" i="2"/>
  <c r="T15" i="2"/>
  <c r="S21" i="2"/>
  <c r="K9" i="1"/>
  <c r="B24" i="2"/>
  <c r="G45" i="2"/>
  <c r="P21" i="2"/>
  <c r="U67" i="2"/>
  <c r="B126" i="3"/>
  <c r="Q5" i="2"/>
  <c r="G14" i="2"/>
  <c r="S41" i="2"/>
  <c r="G11" i="2"/>
  <c r="U21" i="2"/>
  <c r="S61" i="2"/>
  <c r="I20" i="2"/>
  <c r="B39" i="3"/>
  <c r="K5" i="2"/>
  <c r="M9" i="2"/>
  <c r="P96" i="2"/>
  <c r="D35" i="2"/>
  <c r="S23" i="2"/>
  <c r="B34" i="2"/>
  <c r="H72" i="3"/>
  <c r="P4" i="2"/>
  <c r="B77" i="3"/>
  <c r="G76" i="3"/>
  <c r="I41" i="2"/>
  <c r="I80" i="2"/>
  <c r="R48" i="2"/>
  <c r="P38" i="2"/>
  <c r="I78" i="2"/>
  <c r="F68" i="2"/>
  <c r="I76" i="2"/>
  <c r="B77" i="2"/>
  <c r="P48" i="2"/>
  <c r="G16" i="2"/>
  <c r="G13" i="3"/>
  <c r="J5" i="2"/>
  <c r="C42" i="3"/>
  <c r="C87" i="3"/>
  <c r="D84" i="2"/>
  <c r="R66" i="2"/>
  <c r="B80" i="2"/>
  <c r="B81" i="3"/>
  <c r="B55" i="2"/>
  <c r="M56" i="2"/>
  <c r="B51" i="2"/>
  <c r="U68" i="2"/>
  <c r="T6" i="2"/>
  <c r="J19" i="2"/>
  <c r="E2" i="1"/>
  <c r="F95" i="2"/>
  <c r="H50" i="2"/>
  <c r="H54" i="3"/>
  <c r="C44" i="2"/>
  <c r="J47" i="2"/>
  <c r="P69" i="2"/>
  <c r="P26" i="2"/>
  <c r="L80" i="2"/>
  <c r="U86" i="2"/>
  <c r="G40" i="2"/>
  <c r="N38" i="2"/>
  <c r="N89" i="2"/>
  <c r="L85" i="2"/>
  <c r="Q72" i="2"/>
  <c r="R54" i="2"/>
  <c r="N76" i="2"/>
  <c r="H60" i="3"/>
  <c r="S57" i="2"/>
  <c r="B91" i="2"/>
  <c r="N22" i="2"/>
  <c r="I27" i="2"/>
  <c r="Q38" i="2"/>
  <c r="T36" i="2"/>
  <c r="B79" i="3"/>
  <c r="Q35" i="2"/>
  <c r="U92" i="2"/>
  <c r="H8" i="2"/>
  <c r="S98" i="2"/>
  <c r="C19" i="2"/>
  <c r="B11" i="2"/>
  <c r="B30" i="2"/>
  <c r="H79" i="2"/>
  <c r="P99" i="2"/>
  <c r="F30" i="2"/>
  <c r="J15" i="2"/>
  <c r="R78" i="2"/>
  <c r="N10" i="2"/>
  <c r="C60" i="2"/>
  <c r="G64" i="2"/>
  <c r="I59" i="2"/>
  <c r="B94" i="2"/>
  <c r="K88" i="2"/>
  <c r="P28" i="2"/>
  <c r="R60" i="2"/>
  <c r="H114" i="3"/>
  <c r="O28" i="2"/>
  <c r="R73" i="2"/>
  <c r="P30" i="2"/>
  <c r="C57" i="3"/>
  <c r="S75" i="2"/>
  <c r="U27" i="2"/>
  <c r="P67" i="2"/>
  <c r="H47" i="3"/>
  <c r="K6" i="2"/>
  <c r="G91" i="2"/>
  <c r="B83" i="3"/>
  <c r="T7" i="2"/>
  <c r="D45" i="2"/>
  <c r="L68" i="2"/>
  <c r="I74" i="2"/>
  <c r="K8" i="2"/>
  <c r="P20" i="2"/>
  <c r="L69" i="2"/>
  <c r="C6" i="3"/>
  <c r="H102" i="3"/>
  <c r="C41" i="3"/>
  <c r="N56" i="2"/>
  <c r="B74" i="2"/>
  <c r="M13" i="2"/>
  <c r="F28" i="2"/>
  <c r="Q67" i="2"/>
  <c r="I99" i="2"/>
  <c r="K26" i="2"/>
  <c r="H49" i="2"/>
  <c r="B43" i="2"/>
  <c r="F50" i="2"/>
  <c r="C23" i="2"/>
  <c r="Q29" i="2"/>
  <c r="K18" i="2"/>
  <c r="L27" i="2"/>
  <c r="H2" i="3"/>
  <c r="C28" i="2"/>
  <c r="H35" i="2"/>
  <c r="U11" i="2"/>
  <c r="P98" i="2"/>
  <c r="B25" i="2"/>
  <c r="H27" i="2"/>
  <c r="D54" i="2"/>
  <c r="B21" i="2"/>
  <c r="F97" i="2"/>
  <c r="D16" i="2"/>
  <c r="O98" i="2"/>
  <c r="G118" i="3"/>
  <c r="G58" i="3"/>
  <c r="R83" i="2"/>
  <c r="R35" i="2"/>
  <c r="B119" i="3"/>
  <c r="H31" i="2"/>
  <c r="G15" i="3"/>
  <c r="J77" i="2"/>
  <c r="G21" i="2"/>
  <c r="M91" i="2"/>
  <c r="D46" i="2"/>
  <c r="F38" i="2"/>
  <c r="B19" i="2"/>
  <c r="R63" i="2"/>
  <c r="O30" i="2"/>
  <c r="B109" i="3"/>
  <c r="R70" i="2"/>
  <c r="U5" i="2"/>
  <c r="H92" i="2"/>
  <c r="L93" i="2"/>
  <c r="Q80" i="2"/>
  <c r="J49" i="2"/>
  <c r="L63" i="2"/>
  <c r="M67" i="2"/>
  <c r="F69" i="2"/>
  <c r="N70" i="2"/>
  <c r="C110" i="3"/>
  <c r="H70" i="3"/>
  <c r="C89" i="3"/>
  <c r="P12" i="2"/>
  <c r="J7" i="2"/>
  <c r="B27" i="2"/>
  <c r="H97" i="3"/>
  <c r="B98" i="2"/>
  <c r="M15" i="1"/>
  <c r="I61" i="2"/>
  <c r="M7" i="1"/>
  <c r="P36" i="2"/>
  <c r="P79" i="2"/>
  <c r="P43" i="2"/>
  <c r="M6" i="1"/>
  <c r="K91" i="2"/>
  <c r="O86" i="2"/>
  <c r="K28" i="2"/>
  <c r="B81" i="2"/>
  <c r="C52" i="2"/>
  <c r="D98" i="2"/>
  <c r="C39" i="2"/>
  <c r="P40" i="2"/>
  <c r="T82" i="2"/>
  <c r="G53" i="3"/>
  <c r="D26" i="2"/>
  <c r="M65" i="2"/>
  <c r="L6" i="1"/>
  <c r="D29" i="2"/>
  <c r="L20" i="2"/>
  <c r="C4" i="2"/>
  <c r="L24" i="2"/>
  <c r="I63" i="2"/>
  <c r="N59" i="2"/>
  <c r="O59" i="2"/>
  <c r="L83" i="2"/>
  <c r="K4" i="2"/>
  <c r="K76" i="2"/>
  <c r="H30" i="2"/>
  <c r="C94" i="3"/>
  <c r="D50" i="2"/>
  <c r="P5" i="2"/>
  <c r="C13" i="3"/>
  <c r="J74" i="2"/>
  <c r="C10" i="2"/>
  <c r="T59" i="2"/>
  <c r="E10" i="1"/>
  <c r="O17" i="2"/>
  <c r="D59" i="2"/>
  <c r="H62" i="2"/>
  <c r="H115" i="3"/>
  <c r="T9" i="2"/>
  <c r="C131" i="3"/>
  <c r="M14" i="2"/>
  <c r="K29" i="2"/>
  <c r="Q99" i="2"/>
  <c r="Q22" i="2"/>
  <c r="M28" i="2"/>
  <c r="H105" i="2"/>
  <c r="H98" i="2"/>
  <c r="L90" i="2"/>
  <c r="J54" i="2"/>
  <c r="N96" i="2"/>
  <c r="S52" i="2"/>
  <c r="P74" i="2"/>
  <c r="G10" i="2"/>
  <c r="F29" i="2"/>
  <c r="I95" i="2"/>
  <c r="K93" i="2"/>
  <c r="B22" i="2"/>
  <c r="J30" i="2"/>
  <c r="H41" i="2"/>
  <c r="G16" i="3"/>
  <c r="D63" i="2"/>
  <c r="C78" i="3"/>
  <c r="I100" i="2"/>
  <c r="B64" i="2"/>
  <c r="L36" i="2"/>
  <c r="D20" i="2"/>
  <c r="C62" i="2"/>
  <c r="L4" i="1"/>
  <c r="O27" i="2"/>
  <c r="R68" i="2"/>
  <c r="M93" i="2"/>
  <c r="R38" i="2"/>
  <c r="M62" i="2"/>
  <c r="H24" i="2"/>
  <c r="U84" i="2"/>
  <c r="G70" i="3"/>
  <c r="N4" i="2"/>
  <c r="T51" i="2"/>
  <c r="C53" i="2"/>
  <c r="C96" i="2"/>
  <c r="M83" i="2"/>
  <c r="H87" i="3"/>
  <c r="J12" i="2"/>
  <c r="N29" i="2"/>
  <c r="F91" i="2"/>
  <c r="R52" i="2"/>
  <c r="B72" i="2"/>
  <c r="L44" i="2"/>
  <c r="H50" i="3"/>
  <c r="C18" i="3"/>
  <c r="S86" i="2"/>
  <c r="N81" i="2"/>
  <c r="L17" i="2"/>
  <c r="C88" i="3"/>
  <c r="G95" i="3"/>
  <c r="I91" i="2"/>
  <c r="Q66" i="2"/>
  <c r="P23" i="2"/>
  <c r="T56" i="2"/>
  <c r="D36" i="2"/>
  <c r="C59" i="3"/>
  <c r="H65" i="2"/>
  <c r="R7" i="2"/>
  <c r="L23" i="2"/>
  <c r="G38" i="3"/>
  <c r="J75" i="2"/>
  <c r="F39" i="2"/>
  <c r="I57" i="2"/>
  <c r="B67" i="2"/>
  <c r="C30" i="3"/>
  <c r="Q7" i="2"/>
  <c r="L5" i="2"/>
  <c r="G90" i="2"/>
  <c r="E12" i="1"/>
  <c r="U39" i="2"/>
  <c r="H6" i="3"/>
  <c r="B71" i="3"/>
  <c r="G55" i="3"/>
  <c r="N69" i="2"/>
  <c r="L92" i="2"/>
  <c r="K67" i="2"/>
  <c r="N33" i="2"/>
  <c r="H95" i="2"/>
  <c r="C3" i="3"/>
  <c r="D41" i="2"/>
  <c r="G88" i="2"/>
  <c r="H81" i="2"/>
  <c r="L15" i="2"/>
  <c r="B41" i="2"/>
  <c r="Q69" i="2"/>
  <c r="K71" i="2"/>
  <c r="N100" i="2"/>
  <c r="G33" i="2"/>
  <c r="U61" i="2"/>
  <c r="C4" i="3"/>
  <c r="E11" i="1"/>
  <c r="N83" i="2"/>
  <c r="G96" i="2"/>
  <c r="B11" i="3"/>
  <c r="G13" i="2"/>
  <c r="C65" i="3"/>
  <c r="U8" i="2"/>
  <c r="H99" i="2"/>
  <c r="K75" i="2"/>
  <c r="C28" i="3"/>
  <c r="G40" i="3"/>
  <c r="R20" i="2"/>
  <c r="D51" i="2"/>
  <c r="S78" i="2"/>
  <c r="K62" i="2"/>
  <c r="C78" i="2"/>
  <c r="C62" i="3"/>
  <c r="G59" i="2"/>
  <c r="C3" i="2"/>
  <c r="B116" i="3"/>
  <c r="K59" i="2"/>
  <c r="G6" i="2"/>
  <c r="I45" i="2"/>
  <c r="U30" i="2"/>
  <c r="E6" i="1"/>
  <c r="G79" i="3"/>
  <c r="L46" i="2"/>
  <c r="I62" i="2"/>
  <c r="G49" i="3"/>
  <c r="S74" i="2"/>
  <c r="G42" i="2"/>
  <c r="M75" i="2"/>
  <c r="R47" i="2"/>
  <c r="R39" i="2"/>
  <c r="L50" i="2"/>
  <c r="M3" i="1"/>
  <c r="C80" i="2"/>
  <c r="I56" i="2"/>
  <c r="P45" i="2"/>
  <c r="T58" i="2"/>
  <c r="K58" i="2"/>
  <c r="F60" i="2"/>
  <c r="H90" i="2"/>
  <c r="B46" i="2"/>
  <c r="N40" i="2"/>
  <c r="I84" i="2"/>
  <c r="K69" i="2"/>
  <c r="G121" i="3"/>
  <c r="H41" i="3"/>
  <c r="T12" i="2"/>
  <c r="G33" i="3"/>
  <c r="L72" i="2"/>
  <c r="S13" i="2"/>
  <c r="C61" i="2"/>
  <c r="K7" i="1"/>
  <c r="T67" i="2"/>
  <c r="P3" i="2"/>
  <c r="H10" i="2"/>
  <c r="B100" i="2"/>
  <c r="G27" i="2"/>
  <c r="B118" i="3"/>
  <c r="C98" i="3"/>
  <c r="O12" i="2"/>
  <c r="B99" i="3"/>
  <c r="C51" i="3"/>
  <c r="Q100" i="2"/>
  <c r="B31" i="3"/>
  <c r="C26" i="2"/>
  <c r="Q26" i="2"/>
  <c r="L25" i="2"/>
  <c r="U31" i="2"/>
  <c r="M10" i="1"/>
  <c r="I21" i="2"/>
  <c r="H131" i="3"/>
  <c r="Q42" i="2"/>
  <c r="G95" i="2"/>
  <c r="F46" i="2"/>
  <c r="B23" i="3"/>
  <c r="B36" i="2"/>
  <c r="N77" i="2"/>
  <c r="G67" i="2"/>
  <c r="B69" i="3"/>
  <c r="R57" i="2"/>
  <c r="R30" i="2"/>
  <c r="B10" i="2"/>
  <c r="I11" i="2"/>
  <c r="F37" i="2"/>
  <c r="B97" i="3"/>
  <c r="B16" i="3"/>
  <c r="F73" i="2"/>
  <c r="H9" i="2"/>
  <c r="G65" i="3"/>
  <c r="Q91" i="2"/>
  <c r="C127" i="3"/>
  <c r="K33" i="2"/>
  <c r="P57" i="2"/>
  <c r="R33" i="2"/>
  <c r="U41" i="2"/>
  <c r="C45" i="3"/>
  <c r="B102" i="2"/>
  <c r="I66" i="2"/>
  <c r="N30" i="2"/>
  <c r="B54" i="3"/>
  <c r="K12" i="2"/>
  <c r="S25" i="2"/>
  <c r="L16" i="2"/>
  <c r="K50" i="2"/>
  <c r="G35" i="2"/>
  <c r="U98" i="2"/>
  <c r="P9" i="2"/>
  <c r="N80" i="2"/>
  <c r="H12" i="3"/>
  <c r="K74" i="2"/>
  <c r="I73" i="2"/>
  <c r="M17" i="2"/>
  <c r="S65" i="2"/>
  <c r="C17" i="2"/>
  <c r="Q44" i="2"/>
  <c r="T69" i="2"/>
  <c r="C2" i="3"/>
  <c r="C20" i="2"/>
  <c r="J85" i="2"/>
  <c r="G46" i="3"/>
  <c r="P78" i="2"/>
  <c r="O90" i="2"/>
  <c r="T61" i="2"/>
  <c r="H5" i="2"/>
  <c r="H71" i="2"/>
  <c r="P37" i="2"/>
  <c r="K49" i="2"/>
  <c r="B60" i="3"/>
  <c r="K34" i="2"/>
  <c r="G39" i="2"/>
  <c r="H96" i="3"/>
  <c r="Q68" i="2"/>
  <c r="M64" i="2"/>
  <c r="C39" i="3"/>
  <c r="O83" i="2"/>
  <c r="N28" i="2"/>
  <c r="L96" i="2"/>
  <c r="S68" i="2"/>
  <c r="I92" i="2"/>
  <c r="N47" i="2"/>
  <c r="D92" i="2"/>
  <c r="I83" i="2"/>
  <c r="J90" i="2"/>
  <c r="H59" i="3"/>
  <c r="J98" i="2"/>
  <c r="H55" i="3"/>
  <c r="C82" i="3"/>
  <c r="I35" i="2"/>
  <c r="L22" i="2"/>
  <c r="G110" i="3"/>
  <c r="M57" i="2"/>
  <c r="B120" i="3"/>
  <c r="P66" i="2"/>
  <c r="R69" i="2"/>
  <c r="G63" i="3"/>
  <c r="C33" i="3"/>
  <c r="U78" i="2"/>
  <c r="S37" i="2"/>
  <c r="B75" i="3"/>
  <c r="H54" i="2"/>
  <c r="H102" i="2"/>
  <c r="R41" i="2"/>
  <c r="L10" i="1"/>
  <c r="H67" i="3"/>
  <c r="Q16" i="2"/>
  <c r="B26" i="2"/>
  <c r="C67" i="2"/>
  <c r="P89" i="2"/>
  <c r="I9" i="2"/>
  <c r="S43" i="2"/>
  <c r="H4" i="3"/>
  <c r="G81" i="3"/>
  <c r="Q37" i="2"/>
  <c r="C5" i="3"/>
  <c r="B16" i="2"/>
  <c r="C116" i="3"/>
  <c r="G85" i="3"/>
  <c r="G4" i="2"/>
  <c r="C73" i="3"/>
  <c r="H89" i="3"/>
  <c r="L15" i="1"/>
  <c r="M38" i="2"/>
  <c r="G43" i="2"/>
  <c r="G77" i="3"/>
  <c r="S55" i="2"/>
  <c r="J79" i="2"/>
  <c r="U89" i="2"/>
  <c r="I46" i="2"/>
  <c r="J41" i="2"/>
  <c r="D91" i="2"/>
  <c r="K22" i="2"/>
  <c r="D52" i="2"/>
  <c r="S96" i="2"/>
  <c r="T31" i="2"/>
  <c r="I5" i="2"/>
  <c r="T65" i="2"/>
  <c r="O99" i="2"/>
  <c r="G47" i="2"/>
  <c r="S3" i="2"/>
  <c r="I58" i="2"/>
  <c r="E3" i="1"/>
  <c r="B26" i="3"/>
  <c r="U9" i="2"/>
  <c r="H92" i="3"/>
  <c r="C9" i="3"/>
  <c r="L70" i="2"/>
  <c r="I15" i="2"/>
  <c r="P75" i="2"/>
  <c r="U15" i="2"/>
  <c r="B87" i="2"/>
  <c r="P73" i="2"/>
  <c r="G112" i="3"/>
  <c r="O82" i="2"/>
  <c r="M5" i="1"/>
  <c r="R32" i="2"/>
  <c r="R96" i="2"/>
  <c r="B14" i="3"/>
  <c r="T11" i="2"/>
  <c r="G52" i="3"/>
  <c r="B93" i="3"/>
  <c r="O61" i="2"/>
  <c r="G54" i="3"/>
  <c r="B8" i="3"/>
  <c r="U50" i="2"/>
  <c r="J58" i="2"/>
  <c r="T70" i="2"/>
  <c r="Q79" i="2"/>
  <c r="J28" i="2"/>
  <c r="L31" i="2"/>
  <c r="J82" i="2"/>
  <c r="R16" i="2"/>
  <c r="L40" i="2"/>
  <c r="G7" i="3"/>
  <c r="H44" i="3"/>
  <c r="G57" i="2"/>
  <c r="H24" i="3"/>
  <c r="H38" i="2"/>
  <c r="B113" i="3"/>
  <c r="D69" i="2"/>
  <c r="H83" i="2"/>
  <c r="K25" i="2"/>
  <c r="B3" i="3"/>
  <c r="G84" i="3"/>
  <c r="F89" i="2"/>
  <c r="U14" i="2"/>
  <c r="L64" i="2"/>
  <c r="J21" i="2"/>
  <c r="N66" i="2"/>
  <c r="K36" i="2"/>
  <c r="C20" i="3"/>
  <c r="L37" i="2"/>
  <c r="C89" i="2"/>
  <c r="H62" i="3"/>
  <c r="G123" i="3"/>
  <c r="K12" i="1"/>
  <c r="P15" i="2"/>
  <c r="R24" i="2"/>
  <c r="C9" i="2"/>
  <c r="T91" i="2"/>
  <c r="S20" i="2"/>
  <c r="F66" i="2"/>
  <c r="M68" i="2"/>
  <c r="N18" i="2"/>
  <c r="C70" i="3"/>
  <c r="C47" i="3"/>
  <c r="J40" i="2"/>
  <c r="D39" i="2"/>
  <c r="C68" i="3"/>
  <c r="M30" i="2"/>
  <c r="S50" i="2"/>
  <c r="B35" i="3"/>
  <c r="P86" i="2"/>
  <c r="L59" i="2"/>
  <c r="F67" i="2"/>
  <c r="S88" i="2"/>
  <c r="H55" i="2"/>
  <c r="J91" i="2"/>
  <c r="B5" i="2"/>
  <c r="C112" i="3"/>
  <c r="C18" i="2"/>
  <c r="G74" i="3"/>
  <c r="L89" i="2"/>
  <c r="G97" i="2"/>
  <c r="H90" i="3"/>
  <c r="H105" i="3"/>
  <c r="P95" i="2"/>
  <c r="H39" i="2"/>
  <c r="N60" i="2"/>
  <c r="C25" i="2"/>
  <c r="M7" i="2"/>
  <c r="N5" i="2"/>
  <c r="G7" i="2"/>
  <c r="U53" i="2"/>
  <c r="B44" i="3"/>
  <c r="O15" i="2"/>
  <c r="S90" i="2"/>
  <c r="M35" i="2"/>
  <c r="I32" i="2"/>
  <c r="S84" i="2"/>
  <c r="B63" i="2"/>
  <c r="L66" i="2"/>
  <c r="K56" i="2"/>
  <c r="K83" i="2"/>
  <c r="H61" i="3"/>
  <c r="C86" i="3"/>
  <c r="F77" i="2"/>
  <c r="C118" i="3"/>
  <c r="R14" i="2"/>
  <c r="H6" i="2"/>
  <c r="T84" i="2"/>
  <c r="O43" i="2"/>
  <c r="H103" i="2"/>
  <c r="N7" i="1"/>
  <c r="P33" i="2"/>
  <c r="H22" i="2"/>
  <c r="G65" i="2"/>
  <c r="F21" i="2"/>
  <c r="G99" i="3"/>
  <c r="M19" i="2"/>
  <c r="N64" i="2"/>
  <c r="J76" i="2"/>
  <c r="H59" i="2"/>
  <c r="U42" i="2"/>
  <c r="D32" i="2"/>
  <c r="K45" i="2"/>
  <c r="Q84" i="2"/>
  <c r="B55" i="3"/>
  <c r="O9" i="2"/>
  <c r="L4" i="2"/>
  <c r="G128" i="3"/>
  <c r="G81" i="2"/>
  <c r="G19" i="2"/>
  <c r="S31" i="2"/>
  <c r="J52" i="2"/>
  <c r="G93" i="2"/>
  <c r="C94" i="2"/>
  <c r="H56" i="2"/>
  <c r="B50" i="2"/>
  <c r="K64" i="2"/>
  <c r="N79" i="2"/>
  <c r="K14" i="1"/>
  <c r="J31" i="2"/>
  <c r="R29" i="2"/>
  <c r="N16" i="2"/>
  <c r="G41" i="2"/>
  <c r="R19" i="2"/>
  <c r="H86" i="3"/>
  <c r="C12" i="2"/>
  <c r="F96" i="2"/>
  <c r="B85" i="2"/>
  <c r="T48" i="2"/>
  <c r="K42" i="2"/>
  <c r="S51" i="2"/>
  <c r="K15" i="1"/>
  <c r="D44" i="2"/>
  <c r="J86" i="2"/>
  <c r="F58" i="2"/>
  <c r="B36" i="3"/>
  <c r="M6" i="2"/>
  <c r="B29" i="2"/>
  <c r="C83" i="2"/>
  <c r="I23" i="2"/>
  <c r="H82" i="3"/>
  <c r="R4" i="2"/>
  <c r="P88" i="2"/>
  <c r="S64" i="2"/>
  <c r="T95" i="2"/>
  <c r="Q63" i="2"/>
  <c r="O22" i="2"/>
  <c r="B90" i="3"/>
  <c r="G66" i="3"/>
  <c r="H103" i="3"/>
  <c r="O89" i="2"/>
  <c r="I29" i="2"/>
  <c r="U46" i="2"/>
  <c r="N54" i="2"/>
  <c r="H40" i="3"/>
  <c r="L32" i="2"/>
  <c r="C46" i="2"/>
  <c r="Q50" i="2"/>
  <c r="H98" i="3"/>
  <c r="M98" i="2"/>
  <c r="M26" i="2"/>
  <c r="P62" i="2"/>
  <c r="E9" i="1"/>
  <c r="G79" i="2"/>
  <c r="G92" i="3"/>
  <c r="Q76" i="2"/>
  <c r="O3" i="2"/>
  <c r="T98" i="2"/>
  <c r="B13" i="2"/>
  <c r="C55" i="3"/>
  <c r="L11" i="1"/>
  <c r="H65" i="3"/>
  <c r="P11" i="2"/>
  <c r="Q4" i="2"/>
  <c r="S14" i="2"/>
  <c r="P53" i="2"/>
  <c r="P14" i="2"/>
  <c r="N94" i="2"/>
  <c r="H28" i="2"/>
  <c r="O31" i="2"/>
  <c r="I8" i="2"/>
  <c r="J57" i="2"/>
  <c r="K3" i="2"/>
  <c r="C64" i="3"/>
  <c r="G5" i="2"/>
  <c r="R71" i="2"/>
  <c r="T13" i="2"/>
  <c r="G37" i="2"/>
  <c r="B88" i="3"/>
  <c r="L78" i="2"/>
  <c r="K95" i="2"/>
  <c r="N88" i="2"/>
  <c r="Q41" i="2"/>
  <c r="U36" i="2"/>
  <c r="U29" i="2"/>
  <c r="G51" i="3"/>
  <c r="B70" i="3"/>
  <c r="S36" i="2"/>
  <c r="N31" i="2"/>
  <c r="J65" i="2"/>
  <c r="P47" i="2"/>
  <c r="H107" i="3"/>
  <c r="N55" i="2"/>
  <c r="N36" i="2"/>
  <c r="U55" i="2"/>
  <c r="P77" i="2"/>
  <c r="C44" i="3"/>
  <c r="B98" i="3"/>
  <c r="F52" i="2"/>
  <c r="N12" i="1"/>
  <c r="C24" i="3"/>
  <c r="B59" i="2"/>
  <c r="U65" i="2"/>
  <c r="B78" i="2"/>
  <c r="C61" i="3"/>
  <c r="C119" i="3"/>
  <c r="G73" i="2"/>
  <c r="S87" i="2"/>
  <c r="U26" i="2"/>
  <c r="G117" i="3"/>
  <c r="B50" i="3"/>
  <c r="P18" i="2"/>
  <c r="H125" i="3"/>
  <c r="D10" i="2"/>
  <c r="L13" i="2"/>
  <c r="H42" i="2"/>
  <c r="B14" i="2"/>
  <c r="M40" i="2"/>
  <c r="K6" i="1"/>
  <c r="G57" i="3"/>
  <c r="B53" i="2"/>
  <c r="S29" i="2"/>
  <c r="S12" i="2"/>
  <c r="G34" i="2"/>
  <c r="M12" i="2"/>
  <c r="H57" i="2"/>
  <c r="T73" i="2"/>
  <c r="T88" i="2"/>
  <c r="C92" i="2"/>
  <c r="C10" i="3"/>
  <c r="Q74" i="2"/>
  <c r="Q24" i="2"/>
  <c r="P29" i="2"/>
  <c r="B92" i="2"/>
  <c r="S30" i="2"/>
  <c r="O50" i="2"/>
  <c r="J45" i="2"/>
  <c r="P64" i="2"/>
  <c r="F35" i="2"/>
  <c r="N26" i="2"/>
  <c r="Q61" i="2"/>
  <c r="B112" i="3"/>
  <c r="I42" i="2"/>
  <c r="K37" i="2"/>
  <c r="I33" i="2"/>
  <c r="K53" i="2"/>
  <c r="N15" i="1"/>
  <c r="S22" i="2"/>
  <c r="M27" i="2"/>
  <c r="G15" i="2"/>
  <c r="G66" i="2"/>
  <c r="T86" i="2"/>
  <c r="C72" i="3"/>
  <c r="P19" i="2"/>
  <c r="K90" i="2"/>
  <c r="J97" i="2"/>
  <c r="N86" i="2"/>
  <c r="U16" i="2"/>
  <c r="Q51" i="2"/>
  <c r="O47" i="2"/>
  <c r="B22" i="3"/>
  <c r="D62" i="2"/>
  <c r="O45" i="2"/>
  <c r="D78" i="2"/>
  <c r="C93" i="3"/>
  <c r="L74" i="2"/>
  <c r="B56" i="2"/>
  <c r="J46" i="2"/>
  <c r="D19" i="2"/>
  <c r="G36" i="2"/>
  <c r="G61" i="3"/>
  <c r="B49" i="3"/>
  <c r="Q95" i="2"/>
  <c r="C81" i="3"/>
  <c r="L51" i="2"/>
  <c r="S63" i="2"/>
  <c r="U93" i="2"/>
  <c r="N14" i="1"/>
  <c r="O16" i="2"/>
  <c r="D97" i="2"/>
  <c r="H29" i="3"/>
  <c r="B41" i="3"/>
  <c r="G48" i="2"/>
  <c r="H69" i="2"/>
  <c r="L14" i="2"/>
  <c r="E8" i="1"/>
  <c r="B86" i="2"/>
  <c r="G39" i="3"/>
  <c r="O23" i="2"/>
  <c r="T17" i="2"/>
  <c r="O79" i="2"/>
  <c r="G25" i="3"/>
  <c r="O44" i="2"/>
  <c r="C107" i="3"/>
  <c r="H32" i="2"/>
  <c r="O19" i="2"/>
  <c r="H51" i="3"/>
  <c r="B48" i="2"/>
  <c r="F3" i="2"/>
  <c r="U49" i="2"/>
  <c r="J63" i="2"/>
  <c r="N32" i="2"/>
  <c r="G23" i="3"/>
  <c r="R55" i="2"/>
  <c r="K99" i="2"/>
  <c r="K70" i="2"/>
  <c r="H86" i="2"/>
  <c r="C128" i="3"/>
  <c r="J60" i="2"/>
  <c r="O10" i="2"/>
  <c r="J10" i="2"/>
  <c r="P82" i="2"/>
  <c r="F65" i="2"/>
  <c r="B82" i="3"/>
  <c r="T72" i="2"/>
  <c r="T49" i="2"/>
  <c r="L86" i="2"/>
  <c r="G86" i="3"/>
  <c r="R11" i="2"/>
  <c r="C27" i="3"/>
  <c r="F43" i="2"/>
  <c r="D64" i="2"/>
  <c r="J48" i="2"/>
  <c r="Q98" i="2"/>
  <c r="R31" i="2"/>
  <c r="K4" i="1"/>
  <c r="P46" i="2"/>
  <c r="O93" i="2"/>
  <c r="I7" i="2"/>
  <c r="B86" i="3"/>
  <c r="U33" i="2"/>
  <c r="N13" i="1"/>
  <c r="C68" i="2"/>
  <c r="Q9" i="2"/>
  <c r="P52" i="2"/>
  <c r="L10" i="2"/>
  <c r="C34" i="2"/>
  <c r="H129" i="3"/>
  <c r="P71" i="2"/>
  <c r="T80" i="2"/>
  <c r="N11" i="2"/>
  <c r="T4" i="2"/>
  <c r="R51" i="2"/>
  <c r="H74" i="2"/>
  <c r="N85" i="2"/>
  <c r="L88" i="2"/>
  <c r="F23" i="2"/>
  <c r="L3" i="1"/>
  <c r="M51" i="2"/>
  <c r="J23" i="2"/>
  <c r="O87" i="2"/>
  <c r="G105" i="3"/>
  <c r="P93" i="2"/>
  <c r="Q90" i="2"/>
  <c r="H33" i="2"/>
  <c r="B96" i="2"/>
  <c r="U77" i="2"/>
  <c r="N10" i="1"/>
  <c r="H53" i="2"/>
  <c r="F87" i="2"/>
  <c r="D14" i="2"/>
  <c r="K7" i="2"/>
  <c r="B31" i="2"/>
  <c r="C49" i="2"/>
  <c r="I51" i="2"/>
  <c r="U59" i="2"/>
  <c r="L94" i="2"/>
  <c r="R77" i="2"/>
  <c r="I54" i="2"/>
  <c r="C75" i="2"/>
  <c r="L21" i="2"/>
  <c r="H101" i="2"/>
  <c r="B57" i="2"/>
  <c r="H118" i="3"/>
  <c r="H23" i="3"/>
  <c r="H11" i="3"/>
  <c r="P81" i="2"/>
  <c r="R42" i="2"/>
  <c r="R76" i="2"/>
  <c r="N37" i="2"/>
  <c r="G9" i="2"/>
  <c r="G125" i="3"/>
  <c r="D75" i="2"/>
  <c r="U13" i="2"/>
  <c r="J26" i="2"/>
  <c r="M2" i="1"/>
  <c r="D48" i="2"/>
  <c r="F83" i="2"/>
  <c r="U80" i="2"/>
  <c r="G17" i="2"/>
  <c r="I50" i="2"/>
  <c r="F57" i="2"/>
  <c r="K43" i="2"/>
  <c r="K3" i="1"/>
  <c r="B96" i="3"/>
  <c r="M80" i="2"/>
  <c r="B33" i="2"/>
  <c r="Q34" i="2"/>
  <c r="M59" i="2"/>
  <c r="L48" i="2"/>
  <c r="H64" i="2"/>
  <c r="Q3" i="2"/>
  <c r="G90" i="3"/>
  <c r="G132" i="3"/>
  <c r="C58" i="2"/>
  <c r="S72" i="2"/>
  <c r="T100" i="2"/>
  <c r="C80" i="3"/>
  <c r="Q70" i="2"/>
  <c r="J17" i="2"/>
  <c r="C104" i="2"/>
  <c r="O66" i="2"/>
  <c r="M11" i="2"/>
  <c r="F64" i="2"/>
  <c r="T22" i="2"/>
  <c r="R44" i="2"/>
  <c r="T5" i="2"/>
  <c r="S58" i="2"/>
  <c r="C14" i="3"/>
  <c r="I44" i="2"/>
  <c r="M71" i="2"/>
  <c r="F18" i="2"/>
  <c r="P44" i="2"/>
  <c r="Q83" i="2"/>
  <c r="H97" i="2"/>
  <c r="B6" i="2"/>
  <c r="G44" i="2"/>
  <c r="R58" i="2"/>
  <c r="J36" i="2"/>
  <c r="T46" i="2"/>
  <c r="D9" i="2"/>
  <c r="D11" i="2"/>
  <c r="O37" i="2"/>
  <c r="C63" i="2"/>
  <c r="O20" i="2"/>
  <c r="C65" i="2"/>
  <c r="G30" i="2"/>
  <c r="T20" i="2"/>
  <c r="M77" i="2"/>
  <c r="P41" i="2"/>
  <c r="Q85" i="2"/>
  <c r="F15" i="2"/>
  <c r="G28" i="3"/>
  <c r="B58" i="3"/>
  <c r="M12" i="1"/>
  <c r="G56" i="2"/>
  <c r="B128" i="3"/>
  <c r="J16" i="2"/>
  <c r="F22" i="2"/>
  <c r="H49" i="3"/>
  <c r="E13" i="1"/>
  <c r="D21" i="2"/>
  <c r="M8" i="2"/>
  <c r="P76" i="2"/>
  <c r="B89" i="2"/>
  <c r="H34" i="3"/>
  <c r="I25" i="2"/>
  <c r="T8" i="2"/>
  <c r="F81" i="2"/>
  <c r="H123" i="3"/>
  <c r="O38" i="2"/>
  <c r="P87" i="2"/>
  <c r="G23" i="2"/>
  <c r="I6" i="2"/>
  <c r="S46" i="2"/>
  <c r="N82" i="2"/>
  <c r="B17" i="3"/>
  <c r="U51" i="2"/>
  <c r="H109" i="3"/>
  <c r="G76" i="2"/>
  <c r="I40" i="2"/>
  <c r="O36" i="2"/>
  <c r="R95" i="2"/>
  <c r="O7" i="2"/>
  <c r="S19" i="2"/>
  <c r="R9" i="2"/>
  <c r="G68" i="3"/>
  <c r="D13" i="2"/>
  <c r="B90" i="2"/>
  <c r="F72" i="2"/>
  <c r="S48" i="2"/>
  <c r="F88" i="2"/>
  <c r="B105" i="3"/>
  <c r="P70" i="2"/>
  <c r="M96" i="2"/>
  <c r="M42" i="2"/>
  <c r="U20" i="2"/>
  <c r="I12" i="2"/>
  <c r="R5" i="2"/>
  <c r="C27" i="2"/>
  <c r="K82" i="2"/>
  <c r="R8" i="2"/>
  <c r="K8" i="1"/>
  <c r="H91" i="3"/>
  <c r="M10" i="2"/>
  <c r="L35" i="2"/>
  <c r="B115" i="3"/>
  <c r="M4" i="1"/>
  <c r="C75" i="3"/>
  <c r="G74" i="2"/>
  <c r="G18" i="3"/>
  <c r="I68" i="2"/>
  <c r="M45" i="2"/>
  <c r="N98" i="2"/>
  <c r="D33" i="2"/>
  <c r="G78" i="3"/>
  <c r="I97" i="2"/>
  <c r="K35" i="2"/>
  <c r="D72" i="2"/>
  <c r="G56" i="3"/>
  <c r="H17" i="2"/>
  <c r="J25" i="2"/>
  <c r="G72" i="2"/>
  <c r="I67" i="2"/>
  <c r="S17" i="2"/>
  <c r="B12" i="2"/>
  <c r="I14" i="2"/>
  <c r="C22" i="2"/>
  <c r="O69" i="2"/>
  <c r="S10" i="2"/>
  <c r="Q64" i="2"/>
  <c r="P25" i="2"/>
  <c r="T97" i="2"/>
  <c r="S38" i="2"/>
  <c r="T43" i="2"/>
  <c r="P60" i="2"/>
  <c r="M50" i="2"/>
  <c r="C104" i="3"/>
  <c r="J27" i="2"/>
  <c r="G126" i="3"/>
  <c r="Q6" i="2"/>
  <c r="S76" i="2"/>
  <c r="G85" i="2"/>
  <c r="J34" i="2"/>
  <c r="C53" i="3"/>
  <c r="O29" i="2"/>
  <c r="H94" i="2"/>
  <c r="D17" i="2"/>
  <c r="L2" i="1"/>
  <c r="K92" i="2"/>
  <c r="O88" i="2"/>
  <c r="B91" i="3"/>
  <c r="B60" i="2"/>
  <c r="H73" i="3"/>
  <c r="D70" i="2"/>
  <c r="I98" i="2"/>
  <c r="C37" i="2"/>
  <c r="Q77" i="2"/>
  <c r="F49" i="2"/>
  <c r="J71" i="2"/>
  <c r="P90" i="2"/>
  <c r="D42" i="2"/>
  <c r="L8" i="1"/>
  <c r="P55" i="2"/>
  <c r="T24" i="2"/>
  <c r="F61" i="2"/>
  <c r="F54" i="2"/>
  <c r="G28" i="2"/>
  <c r="G26" i="2"/>
  <c r="N95" i="2"/>
  <c r="F100" i="2"/>
  <c r="T92" i="2"/>
  <c r="R94" i="2"/>
  <c r="D37" i="2"/>
  <c r="C16" i="2"/>
  <c r="G12" i="2"/>
  <c r="L43" i="2"/>
  <c r="S24" i="2"/>
  <c r="N15" i="2"/>
  <c r="I18" i="2"/>
  <c r="M87" i="2"/>
  <c r="B71" i="2"/>
  <c r="B32" i="2"/>
  <c r="N27" i="2"/>
  <c r="B100" i="3"/>
  <c r="T66" i="2"/>
  <c r="K16" i="2"/>
  <c r="G75" i="3"/>
  <c r="T53" i="2"/>
  <c r="H38" i="3"/>
  <c r="L29" i="2"/>
  <c r="O97" i="2"/>
  <c r="I3" i="2"/>
  <c r="H85" i="2"/>
  <c r="N14" i="2"/>
  <c r="S81" i="2"/>
  <c r="B15" i="2"/>
  <c r="G71" i="3"/>
  <c r="J20" i="2"/>
  <c r="C36" i="2"/>
  <c r="N24" i="2"/>
  <c r="G82" i="2"/>
  <c r="U4" i="2"/>
  <c r="D3" i="2"/>
  <c r="O60" i="2"/>
  <c r="C7" i="3"/>
  <c r="H23" i="2"/>
  <c r="M3" i="2"/>
  <c r="H82" i="2"/>
  <c r="K65" i="2"/>
  <c r="F7" i="2"/>
  <c r="J78" i="2"/>
  <c r="U99" i="2"/>
  <c r="J96" i="2"/>
  <c r="C23" i="3"/>
  <c r="U58" i="2"/>
  <c r="B79" i="2"/>
  <c r="C115" i="3"/>
  <c r="K10" i="1"/>
  <c r="R82" i="2"/>
  <c r="C130" i="3"/>
  <c r="C64" i="2"/>
  <c r="G34" i="3"/>
  <c r="U97" i="2"/>
  <c r="R50" i="2"/>
  <c r="N11" i="1"/>
  <c r="I38" i="2"/>
  <c r="H8" i="3"/>
  <c r="K15" i="2"/>
  <c r="L79" i="2"/>
  <c r="F93" i="2"/>
  <c r="G9" i="3"/>
  <c r="F12" i="2"/>
  <c r="F33" i="2"/>
  <c r="T55" i="2"/>
  <c r="H43" i="3"/>
  <c r="I4" i="2"/>
  <c r="U57" i="2"/>
  <c r="H66" i="3"/>
  <c r="C47" i="2"/>
  <c r="G22" i="3"/>
  <c r="G24" i="2"/>
  <c r="C101" i="3"/>
  <c r="N53" i="2"/>
  <c r="O48" i="2"/>
  <c r="N93" i="2"/>
  <c r="C17" i="3"/>
  <c r="O11" i="2"/>
  <c r="U12" i="2"/>
  <c r="H57" i="3"/>
  <c r="M86" i="2"/>
  <c r="B45" i="2"/>
  <c r="B89" i="3"/>
  <c r="I79" i="2"/>
  <c r="S93" i="2"/>
  <c r="C105" i="2"/>
  <c r="I39" i="2"/>
  <c r="P85" i="2"/>
  <c r="C95" i="2"/>
  <c r="L60" i="2"/>
  <c r="T90" i="2"/>
  <c r="C86" i="2"/>
  <c r="K32" i="2"/>
  <c r="B76" i="3"/>
  <c r="N25" i="2"/>
  <c r="C91" i="2"/>
  <c r="H84" i="3"/>
  <c r="B101" i="2"/>
  <c r="N75" i="2"/>
  <c r="C120" i="3"/>
  <c r="T45" i="2"/>
  <c r="B17" i="2"/>
  <c r="H46" i="2"/>
  <c r="N6" i="2"/>
  <c r="P56" i="2"/>
  <c r="J9" i="2"/>
  <c r="M36" i="2"/>
  <c r="K84" i="2"/>
  <c r="H121" i="3"/>
  <c r="F48" i="2"/>
  <c r="H20" i="3"/>
  <c r="S35" i="2"/>
  <c r="J100" i="2"/>
  <c r="O4" i="2"/>
  <c r="N19" i="2"/>
  <c r="T78" i="2"/>
  <c r="B66" i="2"/>
  <c r="S100" i="2"/>
  <c r="U47" i="2"/>
  <c r="H12" i="2"/>
  <c r="N9" i="2"/>
  <c r="R89" i="2"/>
  <c r="N7" i="2"/>
  <c r="C32" i="3"/>
  <c r="H25" i="2"/>
  <c r="L11" i="2"/>
  <c r="G53" i="2"/>
  <c r="U34" i="2"/>
  <c r="K24" i="2"/>
  <c r="L6" i="2"/>
  <c r="L12" i="2"/>
  <c r="U24" i="2"/>
  <c r="H70" i="2"/>
  <c r="P22" i="2"/>
  <c r="H17" i="3"/>
  <c r="H73" i="2"/>
  <c r="J88" i="2"/>
  <c r="U88" i="2"/>
  <c r="U6" i="2"/>
  <c r="H18" i="3"/>
  <c r="C21" i="3"/>
  <c r="G120" i="3"/>
  <c r="D89" i="2"/>
  <c r="I22" i="2"/>
  <c r="R45" i="2"/>
  <c r="C96" i="3"/>
  <c r="R56" i="2"/>
  <c r="K9" i="2"/>
  <c r="F51" i="2"/>
  <c r="O70" i="2"/>
  <c r="T81" i="2"/>
  <c r="C38" i="2"/>
  <c r="I77" i="2"/>
  <c r="K78" i="2"/>
  <c r="N44" i="2"/>
  <c r="L65" i="2"/>
  <c r="O13" i="2"/>
  <c r="J4" i="2"/>
  <c r="F90" i="2"/>
  <c r="M81" i="2"/>
  <c r="D67" i="2"/>
  <c r="N42" i="2"/>
  <c r="P35" i="2"/>
  <c r="J35" i="2"/>
  <c r="I94" i="2"/>
  <c r="J56" i="2"/>
  <c r="S34" i="2"/>
  <c r="O73" i="2"/>
  <c r="L53" i="2"/>
  <c r="P65" i="2"/>
  <c r="B2" i="3"/>
  <c r="M4" i="2"/>
  <c r="F94" i="2"/>
  <c r="T26" i="2"/>
  <c r="S70" i="2"/>
  <c r="U96" i="2"/>
  <c r="U7" i="2"/>
  <c r="B107" i="3"/>
  <c r="F55" i="2"/>
  <c r="U54" i="2"/>
  <c r="H4" i="2"/>
  <c r="U87" i="2"/>
  <c r="C66" i="2"/>
  <c r="N73" i="2"/>
  <c r="N46" i="2"/>
  <c r="G50" i="2"/>
  <c r="Q39" i="2"/>
  <c r="G60" i="3"/>
  <c r="P92" i="2"/>
  <c r="F70" i="2"/>
  <c r="Q30" i="2"/>
  <c r="S8" i="2"/>
  <c r="H89" i="2"/>
  <c r="H60" i="2"/>
  <c r="K52" i="2"/>
  <c r="K40" i="2"/>
  <c r="D68" i="2"/>
  <c r="L33" i="2"/>
  <c r="K86" i="2"/>
  <c r="O65" i="2"/>
  <c r="K11" i="2"/>
  <c r="C7" i="2"/>
  <c r="B92" i="3"/>
  <c r="J11" i="2"/>
  <c r="R74" i="2"/>
  <c r="C93" i="2"/>
  <c r="G52" i="2"/>
  <c r="T42" i="2"/>
  <c r="F32" i="2"/>
  <c r="M33" i="2"/>
  <c r="G3" i="3"/>
  <c r="Q55" i="2"/>
  <c r="O40" i="2"/>
  <c r="T83" i="2"/>
  <c r="D95" i="2"/>
  <c r="J43" i="2"/>
  <c r="C16" i="3"/>
  <c r="T54" i="2"/>
  <c r="O56" i="2"/>
  <c r="S47" i="2"/>
  <c r="R87" i="2"/>
  <c r="U76" i="2"/>
  <c r="O64" i="2"/>
  <c r="O55" i="2"/>
  <c r="S67" i="2"/>
  <c r="H31" i="3"/>
  <c r="R84" i="2"/>
  <c r="J67" i="2"/>
  <c r="L12" i="1"/>
  <c r="B121" i="3"/>
  <c r="S83" i="2"/>
  <c r="Q65" i="2"/>
  <c r="H108" i="3"/>
  <c r="G109" i="3"/>
  <c r="G106" i="3"/>
  <c r="G119" i="3"/>
  <c r="T25" i="2"/>
  <c r="B76" i="2"/>
  <c r="B28" i="3"/>
  <c r="N6" i="1"/>
  <c r="T41" i="2"/>
  <c r="B7" i="2"/>
  <c r="H13" i="2"/>
  <c r="M92" i="2"/>
  <c r="L9" i="1"/>
  <c r="H58" i="2"/>
  <c r="N39" i="2"/>
  <c r="P83" i="2"/>
  <c r="N65" i="2"/>
  <c r="R100" i="2"/>
  <c r="U17" i="2"/>
  <c r="C33" i="2"/>
  <c r="D73" i="2"/>
  <c r="R40" i="2"/>
  <c r="F26" i="2"/>
  <c r="M14" i="1"/>
  <c r="K55" i="2"/>
  <c r="D22" i="2"/>
  <c r="B108" i="3"/>
  <c r="C26" i="3"/>
  <c r="M74" i="2"/>
  <c r="N84" i="2"/>
  <c r="Q73" i="2"/>
  <c r="Q31" i="2"/>
  <c r="S44" i="2"/>
  <c r="M9" i="1"/>
  <c r="B122" i="3"/>
  <c r="C24" i="2"/>
  <c r="S32" i="2"/>
  <c r="O58" i="2"/>
  <c r="G100" i="3"/>
  <c r="G32" i="3"/>
  <c r="S6" i="2"/>
  <c r="C114" i="3"/>
  <c r="N71" i="2"/>
  <c r="I81" i="2"/>
  <c r="K72" i="2"/>
  <c r="B35" i="2"/>
  <c r="F20" i="2"/>
  <c r="D87" i="2"/>
  <c r="H77" i="3"/>
  <c r="G93" i="3"/>
  <c r="I36" i="2"/>
  <c r="C88" i="2"/>
  <c r="B62" i="2"/>
  <c r="P24" i="2"/>
  <c r="L5" i="1"/>
  <c r="Q18" i="2"/>
  <c r="H36" i="3"/>
  <c r="U91" i="2"/>
  <c r="H42" i="3"/>
  <c r="N41" i="2"/>
  <c r="N72" i="2"/>
  <c r="M53" i="2"/>
  <c r="N12" i="2"/>
  <c r="O53" i="2"/>
  <c r="P72" i="2"/>
  <c r="T62" i="2"/>
  <c r="S16" i="2"/>
  <c r="M69" i="2"/>
  <c r="T33" i="2"/>
  <c r="M89" i="2"/>
  <c r="H104" i="3"/>
  <c r="I87" i="2"/>
  <c r="L9" i="2"/>
  <c r="T60" i="2"/>
  <c r="I69" i="2"/>
  <c r="F86" i="2"/>
  <c r="F4" i="2"/>
  <c r="H37" i="2"/>
  <c r="T30" i="2"/>
  <c r="L28" i="2"/>
  <c r="L91" i="2"/>
  <c r="K13" i="1"/>
  <c r="D56" i="2"/>
  <c r="F59" i="2"/>
  <c r="F34" i="2"/>
  <c r="Q13" i="2"/>
  <c r="Q45" i="2"/>
  <c r="U43" i="2"/>
  <c r="T27" i="2"/>
  <c r="F75" i="2"/>
  <c r="F53" i="2"/>
  <c r="B73" i="2"/>
  <c r="M32" i="2"/>
  <c r="H88" i="3"/>
  <c r="D12" i="2"/>
  <c r="G62" i="3"/>
  <c r="C109" i="3"/>
  <c r="Q23" i="2"/>
  <c r="R43" i="2"/>
  <c r="S4" i="2"/>
  <c r="P13" i="2"/>
  <c r="I17" i="2"/>
  <c r="D80" i="2"/>
  <c r="M78" i="2"/>
  <c r="C102" i="2"/>
  <c r="H14" i="2"/>
  <c r="B20" i="2"/>
  <c r="E14" i="1"/>
  <c r="I93" i="2"/>
  <c r="H3" i="2"/>
  <c r="S89" i="2"/>
  <c r="K10" i="2"/>
  <c r="F25" i="2"/>
  <c r="H19" i="3"/>
  <c r="D7" i="2"/>
  <c r="J80" i="2"/>
  <c r="I90" i="2"/>
  <c r="B78" i="3"/>
  <c r="R17" i="2"/>
  <c r="N8" i="2"/>
  <c r="D96" i="2"/>
  <c r="U71" i="2"/>
  <c r="S9" i="2"/>
  <c r="Q56" i="2"/>
  <c r="I19" i="2"/>
  <c r="U81" i="2"/>
  <c r="O5" i="2"/>
  <c r="Q25" i="2"/>
  <c r="F11" i="2"/>
  <c r="D5" i="2"/>
  <c r="U72" i="2"/>
  <c r="I53" i="2"/>
  <c r="H78" i="3"/>
  <c r="O33" i="2"/>
  <c r="M46" i="2"/>
  <c r="R53" i="2"/>
  <c r="U25" i="2"/>
  <c r="Q11" i="2"/>
  <c r="B29" i="3"/>
  <c r="K14" i="2"/>
  <c r="I28" i="2"/>
  <c r="T40" i="2"/>
  <c r="Q47" i="2"/>
  <c r="O34" i="2"/>
  <c r="F36" i="2"/>
  <c r="S95" i="2"/>
  <c r="G35" i="3"/>
  <c r="I34" i="2"/>
  <c r="H68" i="3"/>
  <c r="H20" i="2"/>
  <c r="I85" i="2"/>
  <c r="K19" i="2"/>
  <c r="B18" i="3"/>
  <c r="S97" i="2"/>
  <c r="G22" i="2"/>
  <c r="S18" i="2"/>
  <c r="O24" i="2"/>
  <c r="I82" i="2"/>
  <c r="J8" i="2"/>
  <c r="C79" i="2"/>
  <c r="N5" i="1"/>
  <c r="H74" i="3"/>
  <c r="R37" i="2"/>
  <c r="G61" i="2"/>
  <c r="D18" i="2"/>
  <c r="Q19" i="2"/>
  <c r="U69" i="2"/>
  <c r="D94" i="2"/>
  <c r="T35" i="2"/>
  <c r="L26" i="2"/>
  <c r="F56" i="2"/>
  <c r="U66" i="2"/>
  <c r="G42" i="3"/>
  <c r="B62" i="3"/>
  <c r="U18" i="2"/>
  <c r="N3" i="1"/>
  <c r="R98" i="2"/>
  <c r="Q71" i="2"/>
  <c r="F44" i="2"/>
  <c r="S40" i="2"/>
  <c r="U45" i="2"/>
  <c r="L41" i="2"/>
  <c r="M97" i="2"/>
  <c r="M54" i="2"/>
  <c r="S7" i="2"/>
  <c r="R3" i="2"/>
  <c r="C57" i="2"/>
  <c r="M11" i="1"/>
  <c r="O35" i="2"/>
  <c r="M48" i="2"/>
  <c r="M55" i="2"/>
  <c r="O14" i="2"/>
  <c r="E5" i="1"/>
  <c r="K98" i="2"/>
  <c r="C13" i="2"/>
  <c r="D24" i="2"/>
  <c r="P97" i="2"/>
  <c r="E15" i="1"/>
  <c r="D61" i="2"/>
  <c r="R23" i="2"/>
  <c r="J22" i="2"/>
  <c r="C37" i="3"/>
  <c r="I55" i="2"/>
  <c r="I96" i="2"/>
  <c r="N51" i="2"/>
  <c r="L47" i="2"/>
  <c r="B49" i="2"/>
  <c r="I13" i="2"/>
  <c r="B19" i="3"/>
  <c r="Q10" i="2"/>
  <c r="C40" i="3"/>
  <c r="T75" i="2"/>
  <c r="F40" i="2"/>
  <c r="C74" i="3"/>
  <c r="Q96" i="2"/>
  <c r="M90" i="2"/>
  <c r="P50" i="2"/>
  <c r="M5" i="2"/>
  <c r="G25" i="2"/>
  <c r="C85" i="2"/>
  <c r="Q20" i="2"/>
  <c r="D40" i="2"/>
  <c r="M18" i="2"/>
  <c r="F24" i="2"/>
  <c r="E7" i="1"/>
  <c r="C98" i="2"/>
  <c r="R88" i="2"/>
  <c r="I89" i="2"/>
  <c r="B68" i="2"/>
  <c r="R18" i="2"/>
  <c r="K31" i="2"/>
  <c r="L42" i="2"/>
  <c r="O91" i="2"/>
  <c r="J14" i="2"/>
  <c r="U32" i="2"/>
  <c r="G20" i="2"/>
  <c r="T16" i="2"/>
  <c r="L56" i="2"/>
  <c r="D15" i="2"/>
  <c r="P94" i="2"/>
  <c r="C85" i="3"/>
  <c r="C111" i="3"/>
  <c r="N23" i="2"/>
  <c r="H110" i="3"/>
  <c r="P34" i="2"/>
  <c r="J93" i="2"/>
  <c r="J99" i="2"/>
  <c r="H44" i="2"/>
  <c r="S5" i="2"/>
  <c r="B9" i="2"/>
  <c r="P17" i="2"/>
  <c r="Q97" i="2"/>
  <c r="C19" i="3"/>
  <c r="B40" i="2"/>
  <c r="I75" i="2"/>
  <c r="G116" i="3"/>
  <c r="I71" i="2"/>
  <c r="C42" i="2"/>
  <c r="N52" i="2"/>
  <c r="G83" i="3"/>
  <c r="G49" i="2"/>
  <c r="G38" i="2"/>
  <c r="I30" i="2"/>
  <c r="D65" i="2"/>
  <c r="G5" i="3"/>
  <c r="B84" i="3"/>
  <c r="L71" i="2"/>
  <c r="I47" i="2"/>
  <c r="H29" i="2"/>
  <c r="O75" i="2"/>
  <c r="R72" i="2"/>
  <c r="C71" i="3"/>
  <c r="F8" i="2"/>
  <c r="C48" i="2"/>
  <c r="U64" i="2"/>
  <c r="T68" i="2"/>
  <c r="F63" i="2"/>
  <c r="N13" i="2"/>
  <c r="Q32" i="2"/>
  <c r="G80" i="2"/>
  <c r="B39" i="2"/>
  <c r="M85" i="2"/>
  <c r="B37" i="2"/>
  <c r="U73" i="2"/>
  <c r="O6" i="2"/>
  <c r="F42" i="2"/>
  <c r="M82" i="2"/>
  <c r="H45" i="3"/>
  <c r="L3" i="2"/>
  <c r="U19" i="2"/>
  <c r="T47" i="2"/>
  <c r="G29" i="2"/>
  <c r="C29" i="2"/>
  <c r="G96" i="3"/>
  <c r="O21" i="2"/>
  <c r="T74" i="2"/>
  <c r="H111" i="3"/>
  <c r="S56" i="2"/>
  <c r="H80" i="3"/>
  <c r="J73" i="2"/>
  <c r="F47" i="2"/>
  <c r="O32" i="2"/>
  <c r="I37" i="2"/>
  <c r="T89" i="2"/>
  <c r="F27" i="2"/>
  <c r="Q14" i="2"/>
  <c r="M8" i="1"/>
  <c r="K87" i="2"/>
  <c r="C67" i="3"/>
  <c r="B65" i="2"/>
  <c r="D6" i="2"/>
  <c r="D43" i="2"/>
  <c r="Q60" i="2"/>
  <c r="H18" i="2"/>
  <c r="T18" i="2"/>
  <c r="O72" i="2"/>
  <c r="P80" i="2"/>
  <c r="R6" i="2"/>
  <c r="M44" i="2"/>
  <c r="I10" i="2"/>
  <c r="L1" i="2" l="1" a="1"/>
  <c r="L1" i="2" s="1"/>
  <c r="R1" i="2" a="1"/>
  <c r="R1" i="2" s="1"/>
  <c r="H1" i="2" a="1"/>
  <c r="D1" i="2" a="1"/>
  <c r="I1" i="2" a="1"/>
  <c r="Q1" i="2" a="1"/>
  <c r="F1" i="2" a="1"/>
  <c r="O1" i="2" a="1"/>
  <c r="O1" i="2" s="1"/>
  <c r="S1" i="2" a="1"/>
  <c r="S1" i="2" s="1"/>
  <c r="T1" i="2" a="1"/>
  <c r="T1" i="2" s="1"/>
  <c r="G1" i="2" a="1"/>
  <c r="G1" i="2" s="1"/>
  <c r="U1" i="2" a="1"/>
  <c r="U1" i="2" s="1"/>
  <c r="N1" i="2" a="1"/>
  <c r="N1" i="2" s="1"/>
  <c r="J1" i="2" a="1"/>
  <c r="J1" i="2" s="1"/>
  <c r="E43" i="2"/>
  <c r="E6" i="2"/>
  <c r="E67" i="3"/>
  <c r="D67" i="3"/>
  <c r="I80" i="3"/>
  <c r="J80" i="3"/>
  <c r="J111" i="3"/>
  <c r="I111" i="3"/>
  <c r="I45" i="3"/>
  <c r="J45" i="3"/>
  <c r="D71" i="3"/>
  <c r="E71" i="3"/>
  <c r="E65" i="2"/>
  <c r="E19" i="3"/>
  <c r="D19" i="3"/>
  <c r="I110" i="3"/>
  <c r="J110" i="3"/>
  <c r="E111" i="3"/>
  <c r="D111" i="3"/>
  <c r="D85" i="3"/>
  <c r="E85" i="3"/>
  <c r="E15" i="2"/>
  <c r="E40" i="2"/>
  <c r="D74" i="3"/>
  <c r="E74" i="3"/>
  <c r="D40" i="3"/>
  <c r="E40" i="3"/>
  <c r="D37" i="3"/>
  <c r="E37" i="3"/>
  <c r="E61" i="2"/>
  <c r="E24" i="2"/>
  <c r="E94" i="2"/>
  <c r="E18" i="2"/>
  <c r="J74" i="3"/>
  <c r="I74" i="3"/>
  <c r="I68" i="3"/>
  <c r="J68" i="3"/>
  <c r="J78" i="3"/>
  <c r="I78" i="3"/>
  <c r="E5" i="2"/>
  <c r="E96" i="2"/>
  <c r="E7" i="2"/>
  <c r="I19" i="3"/>
  <c r="J19" i="3"/>
  <c r="E80" i="2"/>
  <c r="E109" i="3"/>
  <c r="D109" i="3"/>
  <c r="E12" i="2"/>
  <c r="I88" i="3"/>
  <c r="J88" i="3"/>
  <c r="E56" i="2"/>
  <c r="J104" i="3"/>
  <c r="I104" i="3"/>
  <c r="I42" i="3"/>
  <c r="J42" i="3"/>
  <c r="J36" i="3"/>
  <c r="I36" i="3"/>
  <c r="J77" i="3"/>
  <c r="I77" i="3"/>
  <c r="E87" i="2"/>
  <c r="E114" i="3"/>
  <c r="D114" i="3"/>
  <c r="D26" i="3"/>
  <c r="E26" i="3"/>
  <c r="E22" i="2"/>
  <c r="E73" i="2"/>
  <c r="J108" i="3"/>
  <c r="I108" i="3"/>
  <c r="J31" i="3"/>
  <c r="I31" i="3"/>
  <c r="E16" i="3"/>
  <c r="D16" i="3"/>
  <c r="E95" i="2"/>
  <c r="E68" i="2"/>
  <c r="E67" i="2"/>
  <c r="E96" i="3"/>
  <c r="D96" i="3"/>
  <c r="E89" i="2"/>
  <c r="D21" i="3"/>
  <c r="E21" i="3"/>
  <c r="J18" i="3"/>
  <c r="I18" i="3"/>
  <c r="J17" i="3"/>
  <c r="I17" i="3"/>
  <c r="D32" i="3"/>
  <c r="E32" i="3"/>
  <c r="I20" i="3"/>
  <c r="J20" i="3"/>
  <c r="J121" i="3"/>
  <c r="I121" i="3"/>
  <c r="E120" i="3"/>
  <c r="D120" i="3"/>
  <c r="J84" i="3"/>
  <c r="I84" i="3"/>
  <c r="I57" i="3"/>
  <c r="J57" i="3"/>
  <c r="D17" i="3"/>
  <c r="E17" i="3"/>
  <c r="E101" i="3"/>
  <c r="D101" i="3"/>
  <c r="J66" i="3"/>
  <c r="I66" i="3"/>
  <c r="I43" i="3"/>
  <c r="J43" i="3"/>
  <c r="I8" i="3"/>
  <c r="J8" i="3"/>
  <c r="E130" i="3"/>
  <c r="D130" i="3"/>
  <c r="D115" i="3"/>
  <c r="E115" i="3"/>
  <c r="D23" i="3"/>
  <c r="E23" i="3"/>
  <c r="E7" i="3"/>
  <c r="D7" i="3"/>
  <c r="E3" i="2"/>
  <c r="D1" i="2"/>
  <c r="I1" i="2"/>
  <c r="I38" i="3"/>
  <c r="J38" i="3"/>
  <c r="E37" i="2"/>
  <c r="E42" i="2"/>
  <c r="E70" i="2"/>
  <c r="J73" i="3"/>
  <c r="I73" i="3"/>
  <c r="E17" i="2"/>
  <c r="D53" i="3"/>
  <c r="E53" i="3"/>
  <c r="E104" i="3"/>
  <c r="D104" i="3"/>
  <c r="E72" i="2"/>
  <c r="E33" i="2"/>
  <c r="E75" i="3"/>
  <c r="D75" i="3"/>
  <c r="J91" i="3"/>
  <c r="I91" i="3"/>
  <c r="E13" i="2"/>
  <c r="I109" i="3"/>
  <c r="J109" i="3"/>
  <c r="J123" i="3"/>
  <c r="I123" i="3"/>
  <c r="I34" i="3"/>
  <c r="J34" i="3"/>
  <c r="E21" i="2"/>
  <c r="J49" i="3"/>
  <c r="I49" i="3"/>
  <c r="E11" i="2"/>
  <c r="E9" i="2"/>
  <c r="E14" i="3"/>
  <c r="D14" i="3"/>
  <c r="D80" i="3"/>
  <c r="E80" i="3"/>
  <c r="Q1" i="2"/>
  <c r="E48" i="2"/>
  <c r="E75" i="2"/>
  <c r="I11" i="3"/>
  <c r="J11" i="3"/>
  <c r="I23" i="3"/>
  <c r="J23" i="3"/>
  <c r="J118" i="3"/>
  <c r="I118" i="3"/>
  <c r="E14" i="2"/>
  <c r="J129" i="3"/>
  <c r="I129" i="3"/>
  <c r="E64" i="2"/>
  <c r="D27" i="3"/>
  <c r="E27" i="3"/>
  <c r="E128" i="3"/>
  <c r="D128" i="3"/>
  <c r="F1" i="2"/>
  <c r="I51" i="3"/>
  <c r="J51" i="3"/>
  <c r="E107" i="3"/>
  <c r="D107" i="3"/>
  <c r="I29" i="3"/>
  <c r="J29" i="3"/>
  <c r="E97" i="2"/>
  <c r="E81" i="3"/>
  <c r="D81" i="3"/>
  <c r="E19" i="2"/>
  <c r="E93" i="3"/>
  <c r="D93" i="3"/>
  <c r="E78" i="2"/>
  <c r="E62" i="2"/>
  <c r="E72" i="3"/>
  <c r="D72" i="3"/>
  <c r="D10" i="3"/>
  <c r="E10" i="3"/>
  <c r="E10" i="2"/>
  <c r="I125" i="3"/>
  <c r="J125" i="3"/>
  <c r="D119" i="3"/>
  <c r="E119" i="3"/>
  <c r="D61" i="3"/>
  <c r="E61" i="3"/>
  <c r="E24" i="3"/>
  <c r="D24" i="3"/>
  <c r="E44" i="3"/>
  <c r="D44" i="3"/>
  <c r="J107" i="3"/>
  <c r="I107" i="3"/>
  <c r="E64" i="3"/>
  <c r="D64" i="3"/>
  <c r="J65" i="3"/>
  <c r="I65" i="3"/>
  <c r="D55" i="3"/>
  <c r="E55" i="3"/>
  <c r="I98" i="3"/>
  <c r="J98" i="3"/>
  <c r="I40" i="3"/>
  <c r="J40" i="3"/>
  <c r="I103" i="3"/>
  <c r="J103" i="3"/>
  <c r="J82" i="3"/>
  <c r="I82" i="3"/>
  <c r="E44" i="2"/>
  <c r="I86" i="3"/>
  <c r="J86" i="3"/>
  <c r="E32" i="2"/>
  <c r="D118" i="3"/>
  <c r="E118" i="3"/>
  <c r="D86" i="3"/>
  <c r="E86" i="3"/>
  <c r="I61" i="3"/>
  <c r="J61" i="3"/>
  <c r="I105" i="3"/>
  <c r="J105" i="3"/>
  <c r="J90" i="3"/>
  <c r="I90" i="3"/>
  <c r="E112" i="3"/>
  <c r="D112" i="3"/>
  <c r="D68" i="3"/>
  <c r="E68" i="3"/>
  <c r="E39" i="2"/>
  <c r="D47" i="3"/>
  <c r="E47" i="3"/>
  <c r="E70" i="3"/>
  <c r="D70" i="3"/>
  <c r="I62" i="3"/>
  <c r="J62" i="3"/>
  <c r="E20" i="3"/>
  <c r="D20" i="3"/>
  <c r="E69" i="2"/>
  <c r="I24" i="3"/>
  <c r="J24" i="3"/>
  <c r="J44" i="3"/>
  <c r="I44" i="3"/>
  <c r="D9" i="3"/>
  <c r="E9" i="3"/>
  <c r="J92" i="3"/>
  <c r="I92" i="3"/>
  <c r="E52" i="2"/>
  <c r="E91" i="2"/>
  <c r="J89" i="3"/>
  <c r="I89" i="3"/>
  <c r="D73" i="3"/>
  <c r="E73" i="3"/>
  <c r="E116" i="3"/>
  <c r="D116" i="3"/>
  <c r="D5" i="3"/>
  <c r="E5" i="3"/>
  <c r="J4" i="3"/>
  <c r="I4" i="3"/>
  <c r="J67" i="3"/>
  <c r="I67" i="3"/>
  <c r="E33" i="3"/>
  <c r="D33" i="3"/>
  <c r="D82" i="3"/>
  <c r="E82" i="3"/>
  <c r="J55" i="3"/>
  <c r="I55" i="3"/>
  <c r="I59" i="3"/>
  <c r="J59" i="3"/>
  <c r="E92" i="2"/>
  <c r="E39" i="3"/>
  <c r="D39" i="3"/>
  <c r="I96" i="3"/>
  <c r="J96" i="3"/>
  <c r="D2" i="3"/>
  <c r="J12" i="3"/>
  <c r="I12" i="3"/>
  <c r="D45" i="3"/>
  <c r="E45" i="3"/>
  <c r="E127" i="3"/>
  <c r="D127" i="3"/>
  <c r="J131" i="3"/>
  <c r="I131" i="3"/>
  <c r="E51" i="3"/>
  <c r="D51" i="3"/>
  <c r="E98" i="3"/>
  <c r="D98" i="3"/>
  <c r="I41" i="3"/>
  <c r="J41" i="3"/>
  <c r="E62" i="3"/>
  <c r="D62" i="3"/>
  <c r="E51" i="2"/>
  <c r="D28" i="3"/>
  <c r="E28" i="3"/>
  <c r="E65" i="3"/>
  <c r="D65" i="3"/>
  <c r="D4" i="3"/>
  <c r="E4" i="3"/>
  <c r="E41" i="2"/>
  <c r="D3" i="3"/>
  <c r="E3" i="3"/>
  <c r="J6" i="3"/>
  <c r="I6" i="3"/>
  <c r="E30" i="3"/>
  <c r="D30" i="3"/>
  <c r="D59" i="3"/>
  <c r="E59" i="3"/>
  <c r="E36" i="2"/>
  <c r="E88" i="3"/>
  <c r="D88" i="3"/>
  <c r="E18" i="3"/>
  <c r="D18" i="3"/>
  <c r="I50" i="3"/>
  <c r="J50" i="3"/>
  <c r="J87" i="3"/>
  <c r="I87" i="3"/>
  <c r="E20" i="2"/>
  <c r="E78" i="3"/>
  <c r="D78" i="3"/>
  <c r="E63" i="2"/>
  <c r="H106" i="2"/>
  <c r="D131" i="3"/>
  <c r="E131" i="3"/>
  <c r="I115" i="3"/>
  <c r="J115" i="3"/>
  <c r="E59" i="2"/>
  <c r="E13" i="3"/>
  <c r="D13" i="3"/>
  <c r="E50" i="2"/>
  <c r="E94" i="3"/>
  <c r="D94" i="3"/>
  <c r="E29" i="2"/>
  <c r="E26" i="2"/>
  <c r="E98" i="2"/>
  <c r="I97" i="3"/>
  <c r="J97" i="3"/>
  <c r="E89" i="3"/>
  <c r="D89" i="3"/>
  <c r="J70" i="3"/>
  <c r="I70" i="3"/>
  <c r="E110" i="3"/>
  <c r="D110" i="3"/>
  <c r="E46" i="2"/>
  <c r="E16" i="2"/>
  <c r="E54" i="2"/>
  <c r="I2" i="3"/>
  <c r="E41" i="3"/>
  <c r="D41" i="3"/>
  <c r="J102" i="3"/>
  <c r="I102" i="3"/>
  <c r="E6" i="3"/>
  <c r="D6" i="3"/>
  <c r="E45" i="2"/>
  <c r="I47" i="3"/>
  <c r="J47" i="3"/>
  <c r="D57" i="3"/>
  <c r="E57" i="3"/>
  <c r="J114" i="3"/>
  <c r="I114" i="3"/>
  <c r="I60" i="3"/>
  <c r="J60" i="3"/>
  <c r="I54" i="3"/>
  <c r="J54" i="3"/>
  <c r="E84" i="2"/>
  <c r="D87" i="3"/>
  <c r="E87" i="3"/>
  <c r="D42" i="3"/>
  <c r="E42" i="3"/>
  <c r="J72" i="3"/>
  <c r="I72" i="3"/>
  <c r="E35" i="2"/>
  <c r="D83" i="3"/>
  <c r="E83" i="3"/>
  <c r="D38" i="3"/>
  <c r="E38" i="3"/>
  <c r="I28" i="3"/>
  <c r="J28" i="3"/>
  <c r="D49" i="3"/>
  <c r="E49" i="3"/>
  <c r="E93" i="2"/>
  <c r="E81" i="2"/>
  <c r="E92" i="3"/>
  <c r="D92" i="3"/>
  <c r="I79" i="3"/>
  <c r="J79" i="3"/>
  <c r="D129" i="3"/>
  <c r="E129" i="3"/>
  <c r="D126" i="3"/>
  <c r="E126" i="3"/>
  <c r="E113" i="3"/>
  <c r="D113" i="3"/>
  <c r="E34" i="2"/>
  <c r="E105" i="3"/>
  <c r="D105" i="3"/>
  <c r="J5" i="3"/>
  <c r="I5" i="3"/>
  <c r="I124" i="3"/>
  <c r="J124" i="3"/>
  <c r="E38" i="2"/>
  <c r="E66" i="2"/>
  <c r="I9" i="3"/>
  <c r="J9" i="3"/>
  <c r="E31" i="3"/>
  <c r="D31" i="3"/>
  <c r="E132" i="3"/>
  <c r="D132" i="3"/>
  <c r="E133" i="3"/>
  <c r="E124" i="3"/>
  <c r="D124" i="3"/>
  <c r="I117" i="3"/>
  <c r="J117" i="3"/>
  <c r="D91" i="3"/>
  <c r="E91" i="3"/>
  <c r="D56" i="3"/>
  <c r="E56" i="3"/>
  <c r="E123" i="3"/>
  <c r="D123" i="3"/>
  <c r="E88" i="2"/>
  <c r="E47" i="2"/>
  <c r="E95" i="3"/>
  <c r="D95" i="3"/>
  <c r="E30" i="2"/>
  <c r="J27" i="3"/>
  <c r="I27" i="3"/>
  <c r="E8" i="2"/>
  <c r="D108" i="3"/>
  <c r="E108" i="3"/>
  <c r="J71" i="3"/>
  <c r="I71" i="3"/>
  <c r="E82" i="2"/>
  <c r="E31" i="2"/>
  <c r="E125" i="3"/>
  <c r="D125" i="3"/>
  <c r="J113" i="3"/>
  <c r="I113" i="3"/>
  <c r="E63" i="3"/>
  <c r="D63" i="3"/>
  <c r="J101" i="3"/>
  <c r="I101" i="3"/>
  <c r="E83" i="2"/>
  <c r="E86" i="2"/>
  <c r="I81" i="3"/>
  <c r="J81" i="3"/>
  <c r="E99" i="2"/>
  <c r="E76" i="2"/>
  <c r="D8" i="3"/>
  <c r="E8" i="3"/>
  <c r="D29" i="3"/>
  <c r="E29" i="3"/>
  <c r="E23" i="2"/>
  <c r="I100" i="3"/>
  <c r="J100" i="3"/>
  <c r="I26" i="3"/>
  <c r="J26" i="3"/>
  <c r="D43" i="3"/>
  <c r="E43" i="3"/>
  <c r="E74" i="2"/>
  <c r="J85" i="3"/>
  <c r="I85" i="3"/>
  <c r="J46" i="3"/>
  <c r="I46" i="3"/>
  <c r="D100" i="3"/>
  <c r="E100" i="3"/>
  <c r="J94" i="3"/>
  <c r="I94" i="3"/>
  <c r="E27" i="2"/>
  <c r="E79" i="2"/>
  <c r="I52" i="3"/>
  <c r="J52" i="3"/>
  <c r="J37" i="3"/>
  <c r="I37" i="3"/>
  <c r="D66" i="3"/>
  <c r="E66" i="3"/>
  <c r="E55" i="2"/>
  <c r="I14" i="3"/>
  <c r="J14" i="3"/>
  <c r="E54" i="3"/>
  <c r="D54" i="3"/>
  <c r="J13" i="3"/>
  <c r="I13" i="3"/>
  <c r="D122" i="3"/>
  <c r="E122" i="3"/>
  <c r="E60" i="3"/>
  <c r="D60" i="3"/>
  <c r="D79" i="3"/>
  <c r="E79" i="3"/>
  <c r="E60" i="2"/>
  <c r="J39" i="3"/>
  <c r="I39" i="3"/>
  <c r="E58" i="3"/>
  <c r="D58" i="3"/>
  <c r="E4" i="2"/>
  <c r="I53" i="3"/>
  <c r="J53" i="3"/>
  <c r="J76" i="3"/>
  <c r="I76" i="3"/>
  <c r="D46" i="3"/>
  <c r="E46" i="3"/>
  <c r="I119" i="3"/>
  <c r="J119" i="3"/>
  <c r="D121" i="3"/>
  <c r="E121" i="3"/>
  <c r="E69" i="3"/>
  <c r="D69" i="3"/>
  <c r="E28" i="2"/>
  <c r="J10" i="3"/>
  <c r="I10" i="3"/>
  <c r="I35" i="3"/>
  <c r="J35" i="3"/>
  <c r="I112" i="3"/>
  <c r="J112" i="3"/>
  <c r="J3" i="3"/>
  <c r="I3" i="3"/>
  <c r="I95" i="3"/>
  <c r="J95" i="3"/>
  <c r="D22" i="3"/>
  <c r="E22" i="3"/>
  <c r="J69" i="3"/>
  <c r="I69" i="3"/>
  <c r="E85" i="2"/>
  <c r="J22" i="3"/>
  <c r="I22" i="3"/>
  <c r="I48" i="3"/>
  <c r="J48" i="3"/>
  <c r="J15" i="3"/>
  <c r="I15" i="3"/>
  <c r="E49" i="2"/>
  <c r="D84" i="3"/>
  <c r="E84" i="3"/>
  <c r="I128" i="3"/>
  <c r="J128" i="3"/>
  <c r="E35" i="3"/>
  <c r="D35" i="3"/>
  <c r="I99" i="3"/>
  <c r="J99" i="3"/>
  <c r="I58" i="3"/>
  <c r="J58" i="3"/>
  <c r="E90" i="2"/>
  <c r="J132" i="3"/>
  <c r="J133" i="3"/>
  <c r="I132" i="3"/>
  <c r="E90" i="3"/>
  <c r="D90" i="3"/>
  <c r="D34" i="3"/>
  <c r="E34" i="3"/>
  <c r="I75" i="3"/>
  <c r="J75" i="3"/>
  <c r="I130" i="3"/>
  <c r="J130" i="3"/>
  <c r="E99" i="3"/>
  <c r="D99" i="3"/>
  <c r="J16" i="3"/>
  <c r="I16" i="3"/>
  <c r="J63" i="3"/>
  <c r="I63" i="3"/>
  <c r="D11" i="3"/>
  <c r="E11" i="3"/>
  <c r="E58" i="2"/>
  <c r="I56" i="3"/>
  <c r="J56" i="3"/>
  <c r="D106" i="3"/>
  <c r="E106" i="3"/>
  <c r="D102" i="3"/>
  <c r="E102" i="3"/>
  <c r="I25" i="3"/>
  <c r="J25" i="3"/>
  <c r="E100" i="2"/>
  <c r="J106" i="3"/>
  <c r="I106" i="3"/>
  <c r="J32" i="3"/>
  <c r="I32" i="3"/>
  <c r="D117" i="3"/>
  <c r="E117" i="3"/>
  <c r="E25" i="3"/>
  <c r="D25" i="3"/>
  <c r="D48" i="3"/>
  <c r="E48" i="3"/>
  <c r="E76" i="3"/>
  <c r="D76" i="3"/>
  <c r="E77" i="3"/>
  <c r="D77" i="3"/>
  <c r="J127" i="3"/>
  <c r="I127" i="3"/>
  <c r="E57" i="2"/>
  <c r="E71" i="2"/>
  <c r="I30" i="3"/>
  <c r="J30" i="3"/>
  <c r="J83" i="3"/>
  <c r="I83" i="3"/>
  <c r="I120" i="3"/>
  <c r="J120" i="3"/>
  <c r="E77" i="2"/>
  <c r="E12" i="3"/>
  <c r="D12" i="3"/>
  <c r="I33" i="3"/>
  <c r="J33" i="3"/>
  <c r="E103" i="3"/>
  <c r="D103" i="3"/>
  <c r="D97" i="3"/>
  <c r="E97" i="3"/>
  <c r="I116" i="3"/>
  <c r="J116" i="3"/>
  <c r="E53" i="2"/>
  <c r="E36" i="3"/>
  <c r="D36" i="3"/>
  <c r="I64" i="3"/>
  <c r="J64" i="3"/>
  <c r="I93" i="3"/>
  <c r="J93" i="3"/>
  <c r="J21" i="3"/>
  <c r="I21" i="3"/>
  <c r="E15" i="3"/>
  <c r="D15" i="3"/>
  <c r="E50" i="3"/>
  <c r="D50" i="3"/>
  <c r="D52" i="3"/>
  <c r="E52" i="3"/>
  <c r="E25" i="2"/>
  <c r="J126" i="3"/>
  <c r="I126" i="3"/>
  <c r="J7" i="3"/>
  <c r="I7" i="3"/>
  <c r="J122" i="3"/>
  <c r="I122" i="3"/>
  <c r="H1" i="2"/>
  <c r="E1" i="2" l="1"/>
  <c r="E2" i="2"/>
</calcChain>
</file>

<file path=xl/sharedStrings.xml><?xml version="1.0" encoding="utf-8"?>
<sst xmlns="http://schemas.openxmlformats.org/spreadsheetml/2006/main" count="98" uniqueCount="72">
  <si>
    <t>ETF</t>
    <phoneticPr fontId="3" type="noConversion"/>
  </si>
  <si>
    <t>A</t>
    <phoneticPr fontId="3" type="noConversion"/>
  </si>
  <si>
    <t>B</t>
    <phoneticPr fontId="3" type="noConversion"/>
  </si>
  <si>
    <t>沪深300</t>
    <phoneticPr fontId="3" type="noConversion"/>
  </si>
  <si>
    <t>510300.sh</t>
  </si>
  <si>
    <t>150104.SZ</t>
  </si>
  <si>
    <t>150105.SZ</t>
  </si>
  <si>
    <t>150008.SZ</t>
  </si>
  <si>
    <t>150009.SZ</t>
  </si>
  <si>
    <t>150167.SZ</t>
  </si>
  <si>
    <t>150168.SZ</t>
  </si>
  <si>
    <t>150051.SZ</t>
  </si>
  <si>
    <t>150052.SZ</t>
  </si>
  <si>
    <t>150076.SZ</t>
  </si>
  <si>
    <t>150077.SZ</t>
  </si>
  <si>
    <t>150140.SZ</t>
  </si>
  <si>
    <t>150141.SZ</t>
  </si>
  <si>
    <t>创业板</t>
    <phoneticPr fontId="3" type="noConversion"/>
  </si>
  <si>
    <t>159915.sz</t>
  </si>
  <si>
    <t>150152.SZ</t>
  </si>
  <si>
    <t>150153.SZ</t>
  </si>
  <si>
    <t xml:space="preserve">中小板 </t>
    <phoneticPr fontId="3" type="noConversion"/>
  </si>
  <si>
    <t>159902.sz</t>
  </si>
  <si>
    <t>150106.SZ</t>
  </si>
  <si>
    <t>150107.SZ</t>
  </si>
  <si>
    <t>150085.SZ</t>
  </si>
  <si>
    <t>150086.SZ</t>
  </si>
  <si>
    <t>上证50</t>
    <phoneticPr fontId="3" type="noConversion"/>
  </si>
  <si>
    <t>510050.sh</t>
  </si>
  <si>
    <t>502049.SH</t>
  </si>
  <si>
    <t>502050.SH</t>
  </si>
  <si>
    <t>中证500</t>
    <phoneticPr fontId="3" type="noConversion"/>
  </si>
  <si>
    <t>510510.sh</t>
  </si>
  <si>
    <t>150088.SZ</t>
  </si>
  <si>
    <t>150089.SZ</t>
  </si>
  <si>
    <t>150053.SZ</t>
  </si>
  <si>
    <t>150054.SZ</t>
  </si>
  <si>
    <t>150055.SZ</t>
  </si>
  <si>
    <t>150056.SZ</t>
  </si>
  <si>
    <t>150028.SZ</t>
  </si>
  <si>
    <t>150029.SZ</t>
  </si>
  <si>
    <t>510300.sh</t>
    <phoneticPr fontId="2" type="noConversion"/>
  </si>
  <si>
    <t>160417.OF</t>
  </si>
  <si>
    <t>161207.OF</t>
  </si>
  <si>
    <t>161811.OF</t>
  </si>
  <si>
    <t>165515.OF</t>
  </si>
  <si>
    <t>166802.OF</t>
  </si>
  <si>
    <t>167601.OF</t>
  </si>
  <si>
    <t>161022.OF</t>
  </si>
  <si>
    <t>161118.OF</t>
  </si>
  <si>
    <t>163111.OF</t>
  </si>
  <si>
    <t>502048.OF</t>
  </si>
  <si>
    <t>162107.OF</t>
  </si>
  <si>
    <t>162216.OF</t>
  </si>
  <si>
    <t>164809.OF</t>
  </si>
  <si>
    <t>165511.OF</t>
  </si>
  <si>
    <t>510300.of</t>
  </si>
  <si>
    <t>159915.of</t>
  </si>
  <si>
    <t>159902.of</t>
  </si>
  <si>
    <t>510050.of</t>
  </si>
  <si>
    <t>Fund</t>
    <phoneticPr fontId="3" type="noConversion"/>
  </si>
  <si>
    <t>ABRatio</t>
    <phoneticPr fontId="3" type="noConversion"/>
  </si>
  <si>
    <t>A_Vol</t>
    <phoneticPr fontId="3" type="noConversion"/>
  </si>
  <si>
    <t>B_Vol</t>
    <phoneticPr fontId="3" type="noConversion"/>
  </si>
  <si>
    <t>ETF_Vol</t>
    <phoneticPr fontId="3" type="noConversion"/>
  </si>
  <si>
    <t>ratio</t>
    <phoneticPr fontId="3" type="noConversion"/>
  </si>
  <si>
    <t>fund</t>
    <phoneticPr fontId="3" type="noConversion"/>
  </si>
  <si>
    <t>510300.sh</t>
    <phoneticPr fontId="2" type="noConversion"/>
  </si>
  <si>
    <t>ratio</t>
    <phoneticPr fontId="2" type="noConversion"/>
  </si>
  <si>
    <t>diff</t>
    <phoneticPr fontId="2" type="noConversion"/>
  </si>
  <si>
    <t>510050.of</t>
    <phoneticPr fontId="2" type="noConversion"/>
  </si>
  <si>
    <t>502048.of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</si>
</sst>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"/>
    <numFmt numFmtId="177" formatCode="###,###,##0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top"/>
    </xf>
    <xf numFmtId="14" fontId="0" fillId="0" borderId="0" xfId="0" applyNumberFormat="1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4" fillId="2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4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top"/>
    </xf>
    <xf numFmtId="0" fontId="1" fillId="0" borderId="0" xfId="0" applyFont="1"/>
    <xf numFmtId="0" fontId="4" fillId="0" borderId="0" xfId="0" applyFont="1"/>
    <xf numFmtId="14" fontId="1" fillId="0" borderId="0" xfId="0" applyNumberFormat="1" applyFont="1"/>
    <xf numFmtId="176" fontId="1" fillId="0" borderId="0" xfId="0" applyNumberFormat="1" applyFont="1"/>
    <xf numFmtId="177" fontId="0" fillId="0" borderId="0" xfId="0" applyNumberFormat="1"/>
    <xf numFmtId="0" fontId="5" fillId="2" borderId="0" xfId="0" applyNumberFormat="1" applyFont="1" applyFill="1" applyBorder="1" applyAlignment="1">
      <alignment vertical="top"/>
    </xf>
    <xf numFmtId="0" fontId="5" fillId="0" borderId="0" xfId="0" applyFont="1"/>
    <xf numFmtId="10" fontId="1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p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f_dq_close"/>
      <definedName name="f_dq_volume"/>
      <definedName name="f_info_smfcode"/>
      <definedName name="f_info_splitratio"/>
      <definedName name="f_nav_uni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F16" sqref="F16"/>
    </sheetView>
  </sheetViews>
  <sheetFormatPr defaultRowHeight="14.4" x14ac:dyDescent="0.25"/>
  <cols>
    <col min="1" max="1" width="10.77734375" bestFit="1" customWidth="1"/>
    <col min="2" max="2" width="11.21875" bestFit="1" customWidth="1"/>
    <col min="3" max="4" width="11.77734375" bestFit="1" customWidth="1"/>
    <col min="5" max="8" width="11.77734375" customWidth="1"/>
    <col min="9" max="11" width="11.77734375" bestFit="1" customWidth="1"/>
    <col min="12" max="12" width="14.21875" customWidth="1"/>
    <col min="13" max="14" width="12.77734375" bestFit="1" customWidth="1"/>
  </cols>
  <sheetData>
    <row r="1" spans="1:14" ht="15.6" x14ac:dyDescent="0.25">
      <c r="A1" s="1">
        <v>20150525</v>
      </c>
      <c r="B1" s="7" t="s">
        <v>0</v>
      </c>
      <c r="C1" s="7" t="s">
        <v>1</v>
      </c>
      <c r="D1" s="7" t="s">
        <v>2</v>
      </c>
      <c r="E1" s="7" t="s">
        <v>66</v>
      </c>
      <c r="F1" s="7" t="s">
        <v>62</v>
      </c>
      <c r="G1" s="7" t="s">
        <v>63</v>
      </c>
      <c r="H1" s="7" t="s">
        <v>64</v>
      </c>
      <c r="I1" s="1" t="s">
        <v>65</v>
      </c>
      <c r="J1" s="1" t="s">
        <v>60</v>
      </c>
      <c r="K1" s="1" t="s">
        <v>61</v>
      </c>
    </row>
    <row r="2" spans="1:14" ht="16.2" x14ac:dyDescent="0.25">
      <c r="A2" s="1" t="s">
        <v>3</v>
      </c>
      <c r="B2" s="8" t="s">
        <v>4</v>
      </c>
      <c r="C2" s="9" t="s">
        <v>5</v>
      </c>
      <c r="D2" s="10" t="s">
        <v>6</v>
      </c>
      <c r="E2" s="10" t="str">
        <f>[1]!f_info_smfcode(D2)</f>
        <v>160417.OF</v>
      </c>
      <c r="F2" s="10">
        <v>1</v>
      </c>
      <c r="G2" s="10">
        <v>1</v>
      </c>
      <c r="H2" s="8">
        <f>I2*(F2+G2)</f>
        <v>0.73581135193423874</v>
      </c>
      <c r="I2" s="4">
        <v>0.36790567596711937</v>
      </c>
      <c r="J2" s="4" t="s">
        <v>42</v>
      </c>
      <c r="K2" s="3" t="str">
        <f>[1]!f_info_splitratio(J2)</f>
        <v>50:50</v>
      </c>
      <c r="L2" s="19">
        <f>[1]!f_dq_volume(B2,$A$1)</f>
        <v>1136578470</v>
      </c>
      <c r="M2" s="19">
        <f>[1]!f_dq_volume(C2,$A$1)</f>
        <v>285894</v>
      </c>
      <c r="N2" s="19">
        <f>[1]!f_dq_volume(D2,$A$1)</f>
        <v>1771908.0000000002</v>
      </c>
    </row>
    <row r="3" spans="1:14" ht="16.2" x14ac:dyDescent="0.25">
      <c r="A3" s="1"/>
      <c r="B3" s="8" t="s">
        <v>41</v>
      </c>
      <c r="C3" s="9" t="s">
        <v>7</v>
      </c>
      <c r="D3" s="10" t="s">
        <v>8</v>
      </c>
      <c r="E3" s="10" t="str">
        <f>[1]!f_info_smfcode(D3)</f>
        <v>161207.OF</v>
      </c>
      <c r="F3" s="10">
        <v>1</v>
      </c>
      <c r="G3" s="10">
        <v>1</v>
      </c>
      <c r="H3" s="8">
        <f>I3*(F3+G3)</f>
        <v>0.78805769269131076</v>
      </c>
      <c r="I3" s="4">
        <v>0.39402884634565538</v>
      </c>
      <c r="J3" s="4" t="s">
        <v>43</v>
      </c>
      <c r="K3" s="3" t="str">
        <f>[1]!f_info_splitratio(J3)</f>
        <v>50:50</v>
      </c>
      <c r="L3" s="19">
        <f>[1]!f_dq_volume(B3,$A$1)</f>
        <v>1136578470</v>
      </c>
      <c r="M3" s="19">
        <f>[1]!f_dq_volume(C3,$A$1)</f>
        <v>1176317</v>
      </c>
      <c r="N3" s="19">
        <f>[1]!f_dq_volume(D3,$A$1)</f>
        <v>1946331.0000000002</v>
      </c>
    </row>
    <row r="4" spans="1:14" ht="16.2" x14ac:dyDescent="0.25">
      <c r="A4" s="1"/>
      <c r="B4" s="8" t="s">
        <v>4</v>
      </c>
      <c r="C4" s="9" t="s">
        <v>9</v>
      </c>
      <c r="D4" s="10" t="s">
        <v>10</v>
      </c>
      <c r="E4" s="10" t="str">
        <f>[1]!f_info_smfcode(D4)</f>
        <v>161811.OF</v>
      </c>
      <c r="F4" s="10">
        <v>1</v>
      </c>
      <c r="G4" s="10">
        <v>1</v>
      </c>
      <c r="H4" s="8">
        <f>I4*(F4+G4)</f>
        <v>0.54840827143079662</v>
      </c>
      <c r="I4" s="4">
        <v>0.27420413571539831</v>
      </c>
      <c r="J4" s="4" t="s">
        <v>44</v>
      </c>
      <c r="K4" s="3" t="str">
        <f>[1]!f_info_splitratio(J4)</f>
        <v>50:50</v>
      </c>
      <c r="L4" s="19">
        <f>[1]!f_dq_volume(B4,$A$1)</f>
        <v>1136578470</v>
      </c>
      <c r="M4" s="19">
        <f>[1]!f_dq_volume(C4,$A$1)</f>
        <v>11939859</v>
      </c>
      <c r="N4" s="19">
        <f>[1]!f_dq_volume(D4,$A$1)</f>
        <v>16249668</v>
      </c>
    </row>
    <row r="5" spans="1:14" ht="16.2" x14ac:dyDescent="0.25">
      <c r="A5" s="1"/>
      <c r="B5" s="8" t="s">
        <v>4</v>
      </c>
      <c r="C5" s="9" t="s">
        <v>11</v>
      </c>
      <c r="D5" s="10" t="s">
        <v>12</v>
      </c>
      <c r="E5" s="10" t="str">
        <f>[1]!f_info_smfcode(D5)</f>
        <v>165515.OF</v>
      </c>
      <c r="F5" s="10">
        <v>1</v>
      </c>
      <c r="G5" s="10">
        <v>1</v>
      </c>
      <c r="H5" s="20">
        <v>0.43229399095830345</v>
      </c>
      <c r="I5" s="4">
        <v>0.310308447934317</v>
      </c>
      <c r="J5" s="4" t="s">
        <v>45</v>
      </c>
      <c r="K5" s="3" t="str">
        <f>[1]!f_info_splitratio(J5)</f>
        <v>50:50</v>
      </c>
      <c r="L5" s="19">
        <f>[1]!f_dq_volume(B5,$A$1)</f>
        <v>1136578470</v>
      </c>
      <c r="M5" s="19">
        <f>[1]!f_dq_volume(C5,$A$1)</f>
        <v>43735696</v>
      </c>
      <c r="N5" s="19">
        <f>[1]!f_dq_volume(D5,$A$1)</f>
        <v>93684110</v>
      </c>
    </row>
    <row r="6" spans="1:14" ht="16.2" x14ac:dyDescent="0.25">
      <c r="A6" s="1"/>
      <c r="B6" s="8" t="s">
        <v>4</v>
      </c>
      <c r="C6" s="9" t="s">
        <v>13</v>
      </c>
      <c r="D6" s="10" t="s">
        <v>14</v>
      </c>
      <c r="E6" s="10" t="str">
        <f>[1]!f_info_smfcode(D6)</f>
        <v>166802.OF</v>
      </c>
      <c r="F6" s="10">
        <v>1</v>
      </c>
      <c r="G6" s="10">
        <v>1</v>
      </c>
      <c r="H6" s="8">
        <f t="shared" ref="H6:H15" si="0">I6*(F6+G6)</f>
        <v>0.692593396101988</v>
      </c>
      <c r="I6" s="4">
        <v>0.346296698050994</v>
      </c>
      <c r="J6" s="4" t="s">
        <v>46</v>
      </c>
      <c r="K6" s="3" t="str">
        <f>[1]!f_info_splitratio(J6)</f>
        <v>50:50</v>
      </c>
      <c r="L6" s="19">
        <f>[1]!f_dq_volume(B6,$A$1)</f>
        <v>1136578470</v>
      </c>
      <c r="M6" s="19">
        <f>[1]!f_dq_volume(C6,$A$1)</f>
        <v>450735.00000000006</v>
      </c>
      <c r="N6" s="19">
        <f>[1]!f_dq_volume(D6,$A$1)</f>
        <v>1091233</v>
      </c>
    </row>
    <row r="7" spans="1:14" ht="16.2" x14ac:dyDescent="0.25">
      <c r="A7" s="1"/>
      <c r="B7" s="8" t="s">
        <v>4</v>
      </c>
      <c r="C7" s="9" t="s">
        <v>15</v>
      </c>
      <c r="D7" s="10" t="s">
        <v>16</v>
      </c>
      <c r="E7" s="10" t="str">
        <f>[1]!f_info_smfcode(D7)</f>
        <v>167601.OF</v>
      </c>
      <c r="F7" s="10">
        <v>1</v>
      </c>
      <c r="G7" s="10">
        <v>1</v>
      </c>
      <c r="H7" s="8">
        <f t="shared" si="0"/>
        <v>0.551922715773557</v>
      </c>
      <c r="I7" s="4">
        <v>0.2759613578867785</v>
      </c>
      <c r="J7" s="4" t="s">
        <v>47</v>
      </c>
      <c r="K7" s="3" t="str">
        <f>[1]!f_info_splitratio(J7)</f>
        <v>50:50</v>
      </c>
      <c r="L7" s="19">
        <f>[1]!f_dq_volume(B7,$A$1)</f>
        <v>1136578470</v>
      </c>
      <c r="M7" s="19">
        <f>[1]!f_dq_volume(C7,$A$1)</f>
        <v>2948800</v>
      </c>
      <c r="N7" s="19">
        <f>[1]!f_dq_volume(D7,$A$1)</f>
        <v>4352035</v>
      </c>
    </row>
    <row r="8" spans="1:14" ht="16.2" x14ac:dyDescent="0.25">
      <c r="A8" s="1" t="s">
        <v>17</v>
      </c>
      <c r="B8" s="11" t="s">
        <v>18</v>
      </c>
      <c r="C8" s="9" t="s">
        <v>19</v>
      </c>
      <c r="D8" s="10" t="s">
        <v>20</v>
      </c>
      <c r="E8" s="10" t="str">
        <f>[1]!f_info_smfcode(D8)</f>
        <v>161022.OF</v>
      </c>
      <c r="F8" s="10">
        <v>1</v>
      </c>
      <c r="G8" s="10">
        <v>1</v>
      </c>
      <c r="H8" s="8">
        <f t="shared" si="0"/>
        <v>1.1791988043376984</v>
      </c>
      <c r="I8" s="4">
        <v>0.58959940216884921</v>
      </c>
      <c r="J8" s="4" t="s">
        <v>48</v>
      </c>
      <c r="K8" s="3" t="str">
        <f>[1]!f_info_splitratio(J8)</f>
        <v>50:50</v>
      </c>
      <c r="L8" s="19">
        <f>[1]!f_dq_volume(B8,$A$1)</f>
        <v>793681301</v>
      </c>
      <c r="M8" s="19">
        <f>[1]!f_dq_volume(C8,$A$1)</f>
        <v>167847693</v>
      </c>
      <c r="N8" s="19">
        <f>[1]!f_dq_volume(D8,$A$1)</f>
        <v>374019383</v>
      </c>
    </row>
    <row r="9" spans="1:14" ht="16.2" x14ac:dyDescent="0.25">
      <c r="A9" s="1" t="s">
        <v>21</v>
      </c>
      <c r="B9" s="11" t="s">
        <v>22</v>
      </c>
      <c r="C9" s="9" t="s">
        <v>23</v>
      </c>
      <c r="D9" s="10" t="s">
        <v>24</v>
      </c>
      <c r="E9" s="10" t="str">
        <f>[1]!f_info_smfcode(D9)</f>
        <v>161118.OF</v>
      </c>
      <c r="F9" s="10">
        <v>1</v>
      </c>
      <c r="G9" s="10">
        <v>1</v>
      </c>
      <c r="H9" s="8">
        <f t="shared" si="0"/>
        <v>0.88920198497405123</v>
      </c>
      <c r="I9" s="4">
        <v>0.44460099248702561</v>
      </c>
      <c r="J9" s="4" t="s">
        <v>49</v>
      </c>
      <c r="K9" s="3" t="str">
        <f>[1]!f_info_splitratio(J9)</f>
        <v>50:50</v>
      </c>
      <c r="L9" s="19">
        <f>[1]!f_dq_volume(B9,$A$1)</f>
        <v>310321151</v>
      </c>
      <c r="M9" s="19">
        <f>[1]!f_dq_volume(C9,$A$1)</f>
        <v>125023205</v>
      </c>
      <c r="N9" s="19">
        <f>[1]!f_dq_volume(D9,$A$1)</f>
        <v>144339913</v>
      </c>
    </row>
    <row r="10" spans="1:14" ht="16.2" x14ac:dyDescent="0.25">
      <c r="A10" s="1"/>
      <c r="B10" s="11" t="s">
        <v>22</v>
      </c>
      <c r="C10" s="9" t="s">
        <v>25</v>
      </c>
      <c r="D10" s="10" t="s">
        <v>26</v>
      </c>
      <c r="E10" s="10" t="str">
        <f>[1]!f_info_smfcode(D10)</f>
        <v>163111.OF</v>
      </c>
      <c r="F10" s="10">
        <v>1</v>
      </c>
      <c r="G10" s="10">
        <v>1</v>
      </c>
      <c r="H10" s="8">
        <f t="shared" si="0"/>
        <v>0.81879785548691442</v>
      </c>
      <c r="I10" s="4">
        <v>0.40939892774345721</v>
      </c>
      <c r="J10" s="4" t="s">
        <v>50</v>
      </c>
      <c r="K10" s="3" t="str">
        <f>[1]!f_info_splitratio(J10)</f>
        <v>50:50</v>
      </c>
      <c r="L10" s="19">
        <f>[1]!f_dq_volume(B10,$A$1)</f>
        <v>310321151</v>
      </c>
      <c r="M10" s="19">
        <f>[1]!f_dq_volume(C10,$A$1)</f>
        <v>42442051</v>
      </c>
      <c r="N10" s="19">
        <f>[1]!f_dq_volume(D10,$A$1)</f>
        <v>95155118</v>
      </c>
    </row>
    <row r="11" spans="1:14" ht="16.2" x14ac:dyDescent="0.25">
      <c r="A11" s="1" t="s">
        <v>27</v>
      </c>
      <c r="B11" s="11" t="s">
        <v>28</v>
      </c>
      <c r="C11" s="9" t="s">
        <v>29</v>
      </c>
      <c r="D11" s="10" t="s">
        <v>30</v>
      </c>
      <c r="E11" s="10" t="str">
        <f>[1]!f_info_smfcode(D11)</f>
        <v>502048.SH</v>
      </c>
      <c r="F11" s="10">
        <v>1</v>
      </c>
      <c r="G11" s="10">
        <v>1</v>
      </c>
      <c r="H11" s="8">
        <f t="shared" si="0"/>
        <v>0.16757782683526021</v>
      </c>
      <c r="I11" s="4">
        <v>8.3788913417630104E-2</v>
      </c>
      <c r="J11" s="4" t="s">
        <v>51</v>
      </c>
      <c r="K11" s="3" t="str">
        <f>[1]!f_info_splitratio(J11)</f>
        <v>50:50</v>
      </c>
      <c r="L11" s="19">
        <f>[1]!f_dq_volume(B11,$A$1)</f>
        <v>2330479075</v>
      </c>
      <c r="M11" s="19">
        <f>[1]!f_dq_volume(C11,$A$1)</f>
        <v>91327707</v>
      </c>
      <c r="N11" s="19">
        <f>[1]!f_dq_volume(D11,$A$1)</f>
        <v>153609368</v>
      </c>
    </row>
    <row r="12" spans="1:14" ht="16.2" x14ac:dyDescent="0.25">
      <c r="A12" s="1" t="s">
        <v>31</v>
      </c>
      <c r="B12" s="8" t="s">
        <v>32</v>
      </c>
      <c r="C12" s="9" t="s">
        <v>33</v>
      </c>
      <c r="D12" s="10" t="s">
        <v>34</v>
      </c>
      <c r="E12" s="10" t="str">
        <f>[1]!f_info_smfcode(D12)</f>
        <v>162107.OF</v>
      </c>
      <c r="F12" s="10">
        <v>1</v>
      </c>
      <c r="G12" s="10">
        <v>1</v>
      </c>
      <c r="H12" s="8">
        <f t="shared" si="0"/>
        <v>1.1614491851179396</v>
      </c>
      <c r="I12" s="4">
        <v>0.5807245925589698</v>
      </c>
      <c r="J12" s="4" t="s">
        <v>52</v>
      </c>
      <c r="K12" s="3" t="str">
        <f>[1]!f_info_splitratio(J12)</f>
        <v>50:50</v>
      </c>
      <c r="L12" s="19">
        <f>[1]!f_dq_volume(B12,$A$1)</f>
        <v>45825815</v>
      </c>
      <c r="M12" s="19">
        <f>[1]!f_dq_volume(C12,$A$1)</f>
        <v>4605799</v>
      </c>
      <c r="N12" s="19">
        <f>[1]!f_dq_volume(D12,$A$1)</f>
        <v>9382825</v>
      </c>
    </row>
    <row r="13" spans="1:14" ht="16.2" x14ac:dyDescent="0.25">
      <c r="A13" s="1"/>
      <c r="B13" s="12" t="s">
        <v>32</v>
      </c>
      <c r="C13" s="13" t="s">
        <v>35</v>
      </c>
      <c r="D13" s="14" t="s">
        <v>36</v>
      </c>
      <c r="E13" s="14" t="str">
        <f>[1]!f_info_smfcode(D13)</f>
        <v>162216.OF</v>
      </c>
      <c r="F13" s="14">
        <v>4</v>
      </c>
      <c r="G13" s="14">
        <v>6</v>
      </c>
      <c r="H13" s="14">
        <f t="shared" si="0"/>
        <v>5.4492549951581086</v>
      </c>
      <c r="I13" s="4">
        <v>0.54492549951581082</v>
      </c>
      <c r="J13" s="4" t="s">
        <v>53</v>
      </c>
      <c r="K13" s="3" t="str">
        <f>[1]!f_info_splitratio(J13)</f>
        <v>40:60</v>
      </c>
      <c r="L13" s="19">
        <f>[1]!f_dq_volume(B13,$A$1)</f>
        <v>45825815</v>
      </c>
      <c r="M13" s="19">
        <f>[1]!f_dq_volume(C13,$A$1)</f>
        <v>814007</v>
      </c>
      <c r="N13" s="19">
        <f>[1]!f_dq_volume(D13,$A$1)</f>
        <v>1967170</v>
      </c>
    </row>
    <row r="14" spans="1:14" ht="16.2" x14ac:dyDescent="0.25">
      <c r="A14" s="1"/>
      <c r="B14" s="12" t="s">
        <v>32</v>
      </c>
      <c r="C14" s="13" t="s">
        <v>37</v>
      </c>
      <c r="D14" s="14" t="s">
        <v>38</v>
      </c>
      <c r="E14" s="14" t="str">
        <f>[1]!f_info_smfcode(D14)</f>
        <v>164809.OF</v>
      </c>
      <c r="F14" s="14">
        <v>4</v>
      </c>
      <c r="G14" s="14">
        <v>6</v>
      </c>
      <c r="H14" s="14">
        <f t="shared" si="0"/>
        <v>6.1287023481992975</v>
      </c>
      <c r="I14" s="4">
        <v>0.61287023481992975</v>
      </c>
      <c r="J14" s="4" t="s">
        <v>54</v>
      </c>
      <c r="K14" s="3" t="str">
        <f>[1]!f_info_splitratio(J14)</f>
        <v>40:60</v>
      </c>
      <c r="L14" s="19">
        <f>[1]!f_dq_volume(B14,$A$1)</f>
        <v>45825815</v>
      </c>
      <c r="M14" s="19">
        <f>[1]!f_dq_volume(C14,$A$1)</f>
        <v>317268</v>
      </c>
      <c r="N14" s="19">
        <f>[1]!f_dq_volume(D14,$A$1)</f>
        <v>1028510</v>
      </c>
    </row>
    <row r="15" spans="1:14" ht="16.2" x14ac:dyDescent="0.25">
      <c r="A15" s="1"/>
      <c r="B15" s="12" t="s">
        <v>32</v>
      </c>
      <c r="C15" s="13" t="s">
        <v>39</v>
      </c>
      <c r="D15" s="14" t="s">
        <v>40</v>
      </c>
      <c r="E15" s="14" t="str">
        <f>[1]!f_info_smfcode(D15)</f>
        <v>165511.OF</v>
      </c>
      <c r="F15" s="14">
        <v>4</v>
      </c>
      <c r="G15" s="14">
        <v>6</v>
      </c>
      <c r="H15" s="14">
        <f t="shared" si="0"/>
        <v>4.7764055602737612</v>
      </c>
      <c r="I15" s="4">
        <v>0.47764055602737615</v>
      </c>
      <c r="J15" s="4" t="s">
        <v>55</v>
      </c>
      <c r="K15" s="3" t="str">
        <f>[1]!f_info_splitratio(J15)</f>
        <v>40:60</v>
      </c>
      <c r="L15" s="19">
        <f>[1]!f_dq_volume(B15,$A$1)</f>
        <v>45825815</v>
      </c>
      <c r="M15" s="19">
        <f>[1]!f_dq_volume(C15,$A$1)</f>
        <v>4118412.9999999995</v>
      </c>
      <c r="N15" s="19">
        <f>[1]!f_dq_volume(D15,$A$1)</f>
        <v>21114015</v>
      </c>
    </row>
    <row r="16" spans="1:14" ht="16.2" x14ac:dyDescent="0.25">
      <c r="B16" s="2"/>
    </row>
    <row r="17" spans="2:2" ht="16.2" x14ac:dyDescent="0.25">
      <c r="B17" s="2"/>
    </row>
    <row r="18" spans="2:2" ht="16.2" x14ac:dyDescent="0.25">
      <c r="B18" s="2"/>
    </row>
    <row r="19" spans="2:2" ht="16.2" x14ac:dyDescent="0.25">
      <c r="B1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>
      <pane xSplit="1" ySplit="2" topLeftCell="B96" activePane="bottomRight" state="frozen"/>
      <selection pane="topRight" activeCell="B1" sqref="B1"/>
      <selection pane="bottomLeft" activeCell="A3" sqref="A3"/>
      <selection pane="bottomRight" activeCell="H106" sqref="H106"/>
    </sheetView>
  </sheetViews>
  <sheetFormatPr defaultRowHeight="14.4" x14ac:dyDescent="0.25"/>
  <cols>
    <col min="1" max="1" width="11.21875" bestFit="1" customWidth="1"/>
    <col min="2" max="2" width="11.109375" bestFit="1" customWidth="1"/>
    <col min="3" max="3" width="11.109375" customWidth="1"/>
    <col min="4" max="4" width="10.6640625" bestFit="1" customWidth="1"/>
    <col min="5" max="5" width="10.6640625" customWidth="1"/>
    <col min="6" max="7" width="9.109375" bestFit="1" customWidth="1"/>
    <col min="8" max="8" width="9.6640625" bestFit="1" customWidth="1"/>
    <col min="9" max="10" width="9.109375" bestFit="1" customWidth="1"/>
    <col min="11" max="11" width="11.109375" bestFit="1" customWidth="1"/>
    <col min="12" max="12" width="9.109375" bestFit="1" customWidth="1"/>
    <col min="13" max="13" width="11.109375" bestFit="1" customWidth="1"/>
    <col min="14" max="15" width="9.109375" bestFit="1" customWidth="1"/>
    <col min="16" max="16" width="11.109375" bestFit="1" customWidth="1"/>
    <col min="17" max="21" width="9.109375" bestFit="1" customWidth="1"/>
  </cols>
  <sheetData>
    <row r="1" spans="1:21" ht="15.6" x14ac:dyDescent="0.35">
      <c r="A1" s="15"/>
      <c r="B1" s="15"/>
      <c r="C1" s="15"/>
      <c r="D1" s="15">
        <f t="array" ref="D1">AVERAGE(D3:D100/$B3:$B100)</f>
        <v>0.36788399672918221</v>
      </c>
      <c r="E1" s="15">
        <f>_xlfn.STDEV.P(E3:E100)</f>
        <v>3.4218134228496417E-3</v>
      </c>
      <c r="F1" s="15">
        <f t="array" ref="F1">AVERAGE(F3:F100/$B3:$B100)</f>
        <v>0.39400537313814538</v>
      </c>
      <c r="G1" s="15">
        <f t="array" ref="G1">AVERAGE(G3:G100/$B3:$B100)</f>
        <v>0.27420531759676114</v>
      </c>
      <c r="H1" s="15">
        <f t="array" ref="H1">AVERAGE(H3:H100/$B3:$B100)</f>
        <v>0.31029542270453075</v>
      </c>
      <c r="I1" s="15">
        <f t="array" ref="I1">AVERAGE(I3:I100/$B3:$B100)</f>
        <v>0.34627620637037976</v>
      </c>
      <c r="J1" s="15">
        <f t="array" ref="J1">AVERAGE(J3:J100/$B3:$B100)</f>
        <v>0.27594480914914798</v>
      </c>
      <c r="K1" s="15"/>
      <c r="L1" s="15">
        <f t="array" ref="L1">AVERAGE(L3:L100/$K3:$K100)</f>
        <v>0.58959940216884921</v>
      </c>
      <c r="M1" s="15"/>
      <c r="N1" s="15">
        <f t="array" ref="N1">AVERAGE(N3:N100/$M3:$M100)</f>
        <v>0.44460099248702561</v>
      </c>
      <c r="O1" s="15">
        <f t="array" ref="O1">AVERAGE(O3:O100/$M3:$M100)</f>
        <v>0.40939892774345721</v>
      </c>
      <c r="P1" s="15"/>
      <c r="Q1" s="15">
        <f t="array" ref="Q1">AVERAGE(Q3:Q100/$P3:$P100)</f>
        <v>8.3788913417630104E-2</v>
      </c>
      <c r="R1" s="15">
        <f t="array" ref="R1">AVERAGE(R3:R100/$P3:$P100)</f>
        <v>0.5807245925589698</v>
      </c>
      <c r="S1" s="15">
        <f t="array" ref="S1">AVERAGE(S3:S100/$P3:$P100)</f>
        <v>0.54492549951581082</v>
      </c>
      <c r="T1" s="15">
        <f t="array" ref="T1">AVERAGE(T3:T100/$P3:$P100)</f>
        <v>0.61287023481992975</v>
      </c>
      <c r="U1" s="15">
        <f t="array" ref="U1">AVERAGE(U3:U100/$P3:$P100)</f>
        <v>0.47764055602737615</v>
      </c>
    </row>
    <row r="2" spans="1:21" ht="16.2" x14ac:dyDescent="0.4">
      <c r="A2" s="15"/>
      <c r="B2" s="16" t="s">
        <v>56</v>
      </c>
      <c r="C2" s="16" t="s">
        <v>67</v>
      </c>
      <c r="D2" s="15" t="s">
        <v>42</v>
      </c>
      <c r="E2" s="18">
        <f>AVERAGE(E3:E100)</f>
        <v>0.36788399672918221</v>
      </c>
      <c r="F2" s="15" t="s">
        <v>43</v>
      </c>
      <c r="G2" s="15" t="s">
        <v>44</v>
      </c>
      <c r="H2" s="16" t="s">
        <v>45</v>
      </c>
      <c r="I2" s="15" t="s">
        <v>46</v>
      </c>
      <c r="J2" s="15" t="s">
        <v>47</v>
      </c>
      <c r="K2" s="16" t="s">
        <v>57</v>
      </c>
      <c r="L2" s="15" t="s">
        <v>48</v>
      </c>
      <c r="M2" s="16" t="s">
        <v>58</v>
      </c>
      <c r="N2" s="15" t="s">
        <v>49</v>
      </c>
      <c r="O2" s="15" t="s">
        <v>50</v>
      </c>
      <c r="P2" s="16" t="s">
        <v>59</v>
      </c>
      <c r="Q2" s="15" t="s">
        <v>51</v>
      </c>
      <c r="R2" s="15" t="s">
        <v>52</v>
      </c>
      <c r="S2" s="15" t="s">
        <v>53</v>
      </c>
      <c r="T2" s="15" t="s">
        <v>54</v>
      </c>
      <c r="U2" s="15" t="s">
        <v>55</v>
      </c>
    </row>
    <row r="3" spans="1:21" ht="15.6" x14ac:dyDescent="0.35">
      <c r="A3" s="17">
        <v>42009</v>
      </c>
      <c r="B3" s="18">
        <f>[1]!f_nav_unit(B$2,$A3)</f>
        <v>3.6781999999999999</v>
      </c>
      <c r="C3" s="18">
        <f>[1]!f_dq_close($C$2,A3,1)</f>
        <v>3.6880000000000002</v>
      </c>
      <c r="D3" s="18">
        <f>[1]!f_nav_unit(D$2,$A3)</f>
        <v>1.353</v>
      </c>
      <c r="E3" s="18">
        <f t="shared" ref="E3:E34" si="0">D3/B3</f>
        <v>0.36784296666847915</v>
      </c>
      <c r="F3" s="18">
        <f>[1]!f_nav_unit(F$2,$A3)</f>
        <v>1.4430000000000001</v>
      </c>
      <c r="G3" s="18">
        <f>[1]!f_nav_unit(G$2,$A3)</f>
        <v>1.506</v>
      </c>
      <c r="H3" s="18">
        <f>[1]!f_nav_unit(H$2,$A3)</f>
        <v>1.2490000000000001</v>
      </c>
      <c r="I3" s="18">
        <f>[1]!f_nav_unit(I$2,$A3)</f>
        <v>1.268</v>
      </c>
      <c r="J3" s="18">
        <f>[1]!f_nav_unit(J$2,$A3)</f>
        <v>1</v>
      </c>
      <c r="K3" s="18">
        <f>[1]!f_nav_unit(K$2,$A3)</f>
        <v>1.4227000000000001</v>
      </c>
      <c r="L3" s="18">
        <f>[1]!f_nav_unit(L$2,$A3)</f>
        <v>1.0069999999999999</v>
      </c>
      <c r="M3" s="18">
        <f>[1]!f_nav_unit(M$2,$A3)</f>
        <v>2.6</v>
      </c>
      <c r="N3" s="18">
        <f>[1]!f_nav_unit(N$2,$A3)</f>
        <v>1.2070000000000001</v>
      </c>
      <c r="O3" s="18">
        <f>[1]!f_nav_unit(O$2,$A3)</f>
        <v>1.0839000000000001</v>
      </c>
      <c r="P3" s="18">
        <f>[1]!f_nav_unit(P$2,$A3)</f>
        <v>2.6110000000000002</v>
      </c>
      <c r="Q3" s="18">
        <f>[1]!f_nav_unit(Q$2,$A3)</f>
        <v>0</v>
      </c>
      <c r="R3" s="18">
        <f>[1]!f_nav_unit(R$2,$A3)</f>
        <v>1.3168</v>
      </c>
      <c r="S3" s="18">
        <f>[1]!f_nav_unit(S$2,$A3)</f>
        <v>1.3853</v>
      </c>
      <c r="T3" s="18">
        <f>[1]!f_nav_unit(T$2,$A3)</f>
        <v>1.3267</v>
      </c>
      <c r="U3" s="18">
        <f>[1]!f_nav_unit(U$2,$A3)</f>
        <v>1.048</v>
      </c>
    </row>
    <row r="4" spans="1:21" ht="15.6" x14ac:dyDescent="0.35">
      <c r="A4" s="17">
        <v>42010</v>
      </c>
      <c r="B4" s="18">
        <f>[1]!f_nav_unit(B$2,$A4)</f>
        <v>3.6757</v>
      </c>
      <c r="C4" s="18">
        <f>[1]!f_dq_close($C$2,A4,1)</f>
        <v>3.6629999999999998</v>
      </c>
      <c r="D4" s="18">
        <f>[1]!f_nav_unit(D$2,$A4)</f>
        <v>1.3520000000000001</v>
      </c>
      <c r="E4" s="18">
        <f t="shared" si="0"/>
        <v>0.36782109530157525</v>
      </c>
      <c r="F4" s="18">
        <f>[1]!f_nav_unit(F$2,$A4)</f>
        <v>1.4419999999999999</v>
      </c>
      <c r="G4" s="18">
        <f>[1]!f_nav_unit(G$2,$A4)</f>
        <v>1</v>
      </c>
      <c r="H4" s="18">
        <f>[1]!f_nav_unit(H$2,$A4)</f>
        <v>1.248</v>
      </c>
      <c r="I4" s="18">
        <f>[1]!f_nav_unit(I$2,$A4)</f>
        <v>1.268</v>
      </c>
      <c r="J4" s="18">
        <f>[1]!f_nav_unit(J$2,$A4)</f>
        <v>0.999</v>
      </c>
      <c r="K4" s="18">
        <f>[1]!f_nav_unit(K$2,$A4)</f>
        <v>1.4936</v>
      </c>
      <c r="L4" s="18">
        <f>[1]!f_nav_unit(L$2,$A4)</f>
        <v>1.056</v>
      </c>
      <c r="M4" s="18">
        <f>[1]!f_nav_unit(M$2,$A4)</f>
        <v>2.6549999999999998</v>
      </c>
      <c r="N4" s="18">
        <f>[1]!f_nav_unit(N$2,$A4)</f>
        <v>1.2302999999999999</v>
      </c>
      <c r="O4" s="18">
        <f>[1]!f_nav_unit(O$2,$A4)</f>
        <v>1.1052</v>
      </c>
      <c r="P4" s="18">
        <f>[1]!f_nav_unit(P$2,$A4)</f>
        <v>2.589</v>
      </c>
      <c r="Q4" s="18">
        <f>[1]!f_nav_unit(Q$2,$A4)</f>
        <v>0</v>
      </c>
      <c r="R4" s="18">
        <f>[1]!f_nav_unit(R$2,$A4)</f>
        <v>1.3311999999999999</v>
      </c>
      <c r="S4" s="18">
        <f>[1]!f_nav_unit(S$2,$A4)</f>
        <v>1.4016999999999999</v>
      </c>
      <c r="T4" s="18">
        <f>[1]!f_nav_unit(T$2,$A4)</f>
        <v>1.3408</v>
      </c>
      <c r="U4" s="18">
        <f>[1]!f_nav_unit(U$2,$A4)</f>
        <v>1.0580000000000001</v>
      </c>
    </row>
    <row r="5" spans="1:21" ht="15.6" x14ac:dyDescent="0.35">
      <c r="A5" s="17">
        <v>42011</v>
      </c>
      <c r="B5" s="18">
        <f>[1]!f_nav_unit(B$2,$A5)</f>
        <v>3.6741000000000001</v>
      </c>
      <c r="C5" s="18">
        <f>[1]!f_dq_close($C$2,A5,1)</f>
        <v>3.6619999999999999</v>
      </c>
      <c r="D5" s="18">
        <f>[1]!f_nav_unit(D$2,$A5)</f>
        <v>1.3520000000000001</v>
      </c>
      <c r="E5" s="18">
        <f t="shared" si="0"/>
        <v>0.36798127432568523</v>
      </c>
      <c r="F5" s="18">
        <f>[1]!f_nav_unit(F$2,$A5)</f>
        <v>1.4419999999999999</v>
      </c>
      <c r="G5" s="18">
        <f>[1]!f_nav_unit(G$2,$A5)</f>
        <v>1</v>
      </c>
      <c r="H5" s="18">
        <f>[1]!f_nav_unit(H$2,$A5)</f>
        <v>1.2490000000000001</v>
      </c>
      <c r="I5" s="18">
        <f>[1]!f_nav_unit(I$2,$A5)</f>
        <v>1.2689999999999999</v>
      </c>
      <c r="J5" s="18">
        <f>[1]!f_nav_unit(J$2,$A5)</f>
        <v>1</v>
      </c>
      <c r="K5" s="18">
        <f>[1]!f_nav_unit(K$2,$A5)</f>
        <v>1.4777</v>
      </c>
      <c r="L5" s="18">
        <f>[1]!f_nav_unit(L$2,$A5)</f>
        <v>1.0449999999999999</v>
      </c>
      <c r="M5" s="18">
        <f>[1]!f_nav_unit(M$2,$A5)</f>
        <v>2.6349999999999998</v>
      </c>
      <c r="N5" s="18">
        <f>[1]!f_nav_unit(N$2,$A5)</f>
        <v>1.2232000000000001</v>
      </c>
      <c r="O5" s="18">
        <f>[1]!f_nav_unit(O$2,$A5)</f>
        <v>1.0986</v>
      </c>
      <c r="P5" s="18">
        <f>[1]!f_nav_unit(P$2,$A5)</f>
        <v>2.59</v>
      </c>
      <c r="Q5" s="18">
        <f>[1]!f_nav_unit(Q$2,$A5)</f>
        <v>0</v>
      </c>
      <c r="R5" s="18">
        <f>[1]!f_nav_unit(R$2,$A5)</f>
        <v>1.333</v>
      </c>
      <c r="S5" s="18">
        <f>[1]!f_nav_unit(S$2,$A5)</f>
        <v>1.4031</v>
      </c>
      <c r="T5" s="18">
        <f>[1]!f_nav_unit(T$2,$A5)</f>
        <v>1.3427</v>
      </c>
      <c r="U5" s="18">
        <f>[1]!f_nav_unit(U$2,$A5)</f>
        <v>1.0580000000000001</v>
      </c>
    </row>
    <row r="6" spans="1:21" ht="15.6" x14ac:dyDescent="0.35">
      <c r="A6" s="17">
        <v>42012</v>
      </c>
      <c r="B6" s="18">
        <f>[1]!f_nav_unit(B$2,$A6)</f>
        <v>3.5884</v>
      </c>
      <c r="C6" s="18">
        <f>[1]!f_dq_close($C$2,A6,1)</f>
        <v>3.5819999999999999</v>
      </c>
      <c r="D6" s="18">
        <f>[1]!f_nav_unit(D$2,$A6)</f>
        <v>1.321</v>
      </c>
      <c r="E6" s="18">
        <f t="shared" si="0"/>
        <v>0.36813064318359157</v>
      </c>
      <c r="F6" s="18">
        <f>[1]!f_nav_unit(F$2,$A6)</f>
        <v>1.41</v>
      </c>
      <c r="G6" s="18">
        <f>[1]!f_nav_unit(G$2,$A6)</f>
        <v>0.97699999999999998</v>
      </c>
      <c r="H6" s="18">
        <f>[1]!f_nav_unit(H$2,$A6)</f>
        <v>1.2190000000000001</v>
      </c>
      <c r="I6" s="18">
        <f>[1]!f_nav_unit(I$2,$A6)</f>
        <v>1.2410000000000001</v>
      </c>
      <c r="J6" s="18">
        <f>[1]!f_nav_unit(J$2,$A6)</f>
        <v>0.97799999999999998</v>
      </c>
      <c r="K6" s="18">
        <f>[1]!f_nav_unit(K$2,$A6)</f>
        <v>1.4945999999999999</v>
      </c>
      <c r="L6" s="18">
        <f>[1]!f_nav_unit(L$2,$A6)</f>
        <v>1.0509999999999999</v>
      </c>
      <c r="M6" s="18">
        <f>[1]!f_nav_unit(M$2,$A6)</f>
        <v>2.64</v>
      </c>
      <c r="N6" s="18">
        <f>[1]!f_nav_unit(N$2,$A6)</f>
        <v>1.2245999999999999</v>
      </c>
      <c r="O6" s="18">
        <f>[1]!f_nav_unit(O$2,$A6)</f>
        <v>1.0999000000000001</v>
      </c>
      <c r="P6" s="18">
        <f>[1]!f_nav_unit(P$2,$A6)</f>
        <v>2.5129999999999999</v>
      </c>
      <c r="Q6" s="18">
        <f>[1]!f_nav_unit(Q$2,$A6)</f>
        <v>0</v>
      </c>
      <c r="R6" s="18">
        <f>[1]!f_nav_unit(R$2,$A6)</f>
        <v>1.323</v>
      </c>
      <c r="S6" s="18">
        <f>[1]!f_nav_unit(S$2,$A6)</f>
        <v>1.3979999999999999</v>
      </c>
      <c r="T6" s="18">
        <f>[1]!f_nav_unit(T$2,$A6)</f>
        <v>1.3324</v>
      </c>
      <c r="U6" s="18">
        <f>[1]!f_nav_unit(U$2,$A6)</f>
        <v>1.0489999999999999</v>
      </c>
    </row>
    <row r="7" spans="1:21" ht="15.6" x14ac:dyDescent="0.35">
      <c r="A7" s="17">
        <v>42013</v>
      </c>
      <c r="B7" s="18">
        <f>[1]!f_nav_unit(B$2,$A7)</f>
        <v>3.5749</v>
      </c>
      <c r="C7" s="18">
        <f>[1]!f_dq_close($C$2,A7,1)</f>
        <v>3.556</v>
      </c>
      <c r="D7" s="18">
        <f>[1]!f_nav_unit(D$2,$A7)</f>
        <v>1.3160000000000001</v>
      </c>
      <c r="E7" s="18">
        <f t="shared" si="0"/>
        <v>0.36812218523595069</v>
      </c>
      <c r="F7" s="18">
        <f>[1]!f_nav_unit(F$2,$A7)</f>
        <v>1.405</v>
      </c>
      <c r="G7" s="18">
        <f>[1]!f_nav_unit(G$2,$A7)</f>
        <v>0.97499999999999998</v>
      </c>
      <c r="H7" s="18">
        <f>[1]!f_nav_unit(H$2,$A7)</f>
        <v>1.214</v>
      </c>
      <c r="I7" s="18">
        <f>[1]!f_nav_unit(I$2,$A7)</f>
        <v>1.2370000000000001</v>
      </c>
      <c r="J7" s="18">
        <f>[1]!f_nav_unit(J$2,$A7)</f>
        <v>0.97599999999999998</v>
      </c>
      <c r="K7" s="18">
        <f>[1]!f_nav_unit(K$2,$A7)</f>
        <v>1.5047999999999999</v>
      </c>
      <c r="L7" s="18">
        <f>[1]!f_nav_unit(L$2,$A7)</f>
        <v>1.052</v>
      </c>
      <c r="M7" s="18">
        <f>[1]!f_nav_unit(M$2,$A7)</f>
        <v>2.637</v>
      </c>
      <c r="N7" s="18">
        <f>[1]!f_nav_unit(N$2,$A7)</f>
        <v>1.2204999999999999</v>
      </c>
      <c r="O7" s="18">
        <f>[1]!f_nav_unit(O$2,$A7)</f>
        <v>1.0972999999999999</v>
      </c>
      <c r="P7" s="18">
        <f>[1]!f_nav_unit(P$2,$A7)</f>
        <v>2.5219999999999998</v>
      </c>
      <c r="Q7" s="18">
        <f>[1]!f_nav_unit(Q$2,$A7)</f>
        <v>0</v>
      </c>
      <c r="R7" s="18">
        <f>[1]!f_nav_unit(R$2,$A7)</f>
        <v>1.3149999999999999</v>
      </c>
      <c r="S7" s="18">
        <f>[1]!f_nav_unit(S$2,$A7)</f>
        <v>1.3928</v>
      </c>
      <c r="T7" s="18">
        <f>[1]!f_nav_unit(T$2,$A7)</f>
        <v>1.3241000000000001</v>
      </c>
      <c r="U7" s="18">
        <f>[1]!f_nav_unit(U$2,$A7)</f>
        <v>1.0429999999999999</v>
      </c>
    </row>
    <row r="8" spans="1:21" ht="15.6" x14ac:dyDescent="0.35">
      <c r="A8" s="17">
        <v>42016</v>
      </c>
      <c r="B8" s="18">
        <f>[1]!f_nav_unit(B$2,$A8)</f>
        <v>3.5417000000000001</v>
      </c>
      <c r="C8" s="18">
        <f>[1]!f_dq_close($C$2,A8,1)</f>
        <v>3.5449999999999999</v>
      </c>
      <c r="D8" s="18">
        <f>[1]!f_nav_unit(D$2,$A8)</f>
        <v>1.304</v>
      </c>
      <c r="E8" s="18">
        <f t="shared" si="0"/>
        <v>0.36818477002569389</v>
      </c>
      <c r="F8" s="18">
        <f>[1]!f_nav_unit(F$2,$A8)</f>
        <v>1.393</v>
      </c>
      <c r="G8" s="18">
        <f>[1]!f_nav_unit(G$2,$A8)</f>
        <v>0.96799999999999997</v>
      </c>
      <c r="H8" s="18">
        <f>[1]!f_nav_unit(H$2,$A8)</f>
        <v>1.202</v>
      </c>
      <c r="I8" s="18">
        <f>[1]!f_nav_unit(I$2,$A8)</f>
        <v>1.226</v>
      </c>
      <c r="J8" s="18">
        <f>[1]!f_nav_unit(J$2,$A8)</f>
        <v>0.97199999999999998</v>
      </c>
      <c r="K8" s="18">
        <f>[1]!f_nav_unit(K$2,$A8)</f>
        <v>1.5361</v>
      </c>
      <c r="L8" s="18">
        <f>[1]!f_nav_unit(L$2,$A8)</f>
        <v>1.0669999999999999</v>
      </c>
      <c r="M8" s="18">
        <f>[1]!f_nav_unit(M$2,$A8)</f>
        <v>2.6429999999999998</v>
      </c>
      <c r="N8" s="18">
        <f>[1]!f_nav_unit(N$2,$A8)</f>
        <v>1.2230000000000001</v>
      </c>
      <c r="O8" s="18">
        <f>[1]!f_nav_unit(O$2,$A8)</f>
        <v>1.0995999999999999</v>
      </c>
      <c r="P8" s="18">
        <f>[1]!f_nav_unit(P$2,$A8)</f>
        <v>2.5009999999999999</v>
      </c>
      <c r="Q8" s="18">
        <f>[1]!f_nav_unit(Q$2,$A8)</f>
        <v>0</v>
      </c>
      <c r="R8" s="18">
        <f>[1]!f_nav_unit(R$2,$A8)</f>
        <v>1.2972999999999999</v>
      </c>
      <c r="S8" s="18">
        <f>[1]!f_nav_unit(S$2,$A8)</f>
        <v>1.3822000000000001</v>
      </c>
      <c r="T8" s="18">
        <f>[1]!f_nav_unit(T$2,$A8)</f>
        <v>1.3061</v>
      </c>
      <c r="U8" s="18">
        <f>[1]!f_nav_unit(U$2,$A8)</f>
        <v>1.03</v>
      </c>
    </row>
    <row r="9" spans="1:21" ht="15.6" x14ac:dyDescent="0.35">
      <c r="A9" s="17">
        <v>42017</v>
      </c>
      <c r="B9" s="18">
        <f>[1]!f_nav_unit(B$2,$A9)</f>
        <v>3.5417999999999998</v>
      </c>
      <c r="C9" s="18">
        <f>[1]!f_dq_close($C$2,A9,1)</f>
        <v>3.5379999999999998</v>
      </c>
      <c r="D9" s="18">
        <f>[1]!f_nav_unit(D$2,$A9)</f>
        <v>1.304</v>
      </c>
      <c r="E9" s="18">
        <f t="shared" si="0"/>
        <v>0.36817437461177938</v>
      </c>
      <c r="F9" s="18">
        <f>[1]!f_nav_unit(F$2,$A9)</f>
        <v>1.3919999999999999</v>
      </c>
      <c r="G9" s="18">
        <f>[1]!f_nav_unit(G$2,$A9)</f>
        <v>0.96799999999999997</v>
      </c>
      <c r="H9" s="18">
        <f>[1]!f_nav_unit(H$2,$A9)</f>
        <v>1.202</v>
      </c>
      <c r="I9" s="18">
        <f>[1]!f_nav_unit(I$2,$A9)</f>
        <v>1.226</v>
      </c>
      <c r="J9" s="18">
        <f>[1]!f_nav_unit(J$2,$A9)</f>
        <v>0.97</v>
      </c>
      <c r="K9" s="18">
        <f>[1]!f_nav_unit(K$2,$A9)</f>
        <v>1.5503</v>
      </c>
      <c r="L9" s="18">
        <f>[1]!f_nav_unit(L$2,$A9)</f>
        <v>1.0760000000000001</v>
      </c>
      <c r="M9" s="18">
        <f>[1]!f_nav_unit(M$2,$A9)</f>
        <v>2.7120000000000002</v>
      </c>
      <c r="N9" s="18">
        <f>[1]!f_nav_unit(N$2,$A9)</f>
        <v>1.2527999999999999</v>
      </c>
      <c r="O9" s="18">
        <f>[1]!f_nav_unit(O$2,$A9)</f>
        <v>1.1267</v>
      </c>
      <c r="P9" s="18">
        <f>[1]!f_nav_unit(P$2,$A9)</f>
        <v>2.4860000000000002</v>
      </c>
      <c r="Q9" s="18">
        <f>[1]!f_nav_unit(Q$2,$A9)</f>
        <v>0</v>
      </c>
      <c r="R9" s="18">
        <f>[1]!f_nav_unit(R$2,$A9)</f>
        <v>1.3140000000000001</v>
      </c>
      <c r="S9" s="18">
        <f>[1]!f_nav_unit(S$2,$A9)</f>
        <v>1.4016</v>
      </c>
      <c r="T9" s="18">
        <f>[1]!f_nav_unit(T$2,$A9)</f>
        <v>1.3229</v>
      </c>
      <c r="U9" s="18">
        <f>[1]!f_nav_unit(U$2,$A9)</f>
        <v>1.0429999999999999</v>
      </c>
    </row>
    <row r="10" spans="1:21" ht="15.6" x14ac:dyDescent="0.35">
      <c r="A10" s="17">
        <v>42018</v>
      </c>
      <c r="B10" s="18">
        <f>[1]!f_nav_unit(B$2,$A10)</f>
        <v>3.5291999999999999</v>
      </c>
      <c r="C10" s="18">
        <f>[1]!f_dq_close($C$2,A10,1)</f>
        <v>3.53</v>
      </c>
      <c r="D10" s="18">
        <f>[1]!f_nav_unit(D$2,$A10)</f>
        <v>1.3</v>
      </c>
      <c r="E10" s="18">
        <f t="shared" si="0"/>
        <v>0.36835543465941289</v>
      </c>
      <c r="F10" s="18">
        <f>[1]!f_nav_unit(F$2,$A10)</f>
        <v>1.3879999999999999</v>
      </c>
      <c r="G10" s="18">
        <f>[1]!f_nav_unit(G$2,$A10)</f>
        <v>0.96499999999999997</v>
      </c>
      <c r="H10" s="18">
        <f>[1]!f_nav_unit(H$2,$A10)</f>
        <v>1.1990000000000001</v>
      </c>
      <c r="I10" s="18">
        <f>[1]!f_nav_unit(I$2,$A10)</f>
        <v>1.222</v>
      </c>
      <c r="J10" s="18">
        <f>[1]!f_nav_unit(J$2,$A10)</f>
        <v>0.96699999999999997</v>
      </c>
      <c r="K10" s="18">
        <f>[1]!f_nav_unit(K$2,$A10)</f>
        <v>1.5377000000000001</v>
      </c>
      <c r="L10" s="18">
        <f>[1]!f_nav_unit(L$2,$A10)</f>
        <v>1.0669999999999999</v>
      </c>
      <c r="M10" s="18">
        <f>[1]!f_nav_unit(M$2,$A10)</f>
        <v>2.6920000000000002</v>
      </c>
      <c r="N10" s="18">
        <f>[1]!f_nav_unit(N$2,$A10)</f>
        <v>1.2444999999999999</v>
      </c>
      <c r="O10" s="18">
        <f>[1]!f_nav_unit(O$2,$A10)</f>
        <v>1.1191</v>
      </c>
      <c r="P10" s="18">
        <f>[1]!f_nav_unit(P$2,$A10)</f>
        <v>2.492</v>
      </c>
      <c r="Q10" s="18">
        <f>[1]!f_nav_unit(Q$2,$A10)</f>
        <v>0</v>
      </c>
      <c r="R10" s="18">
        <f>[1]!f_nav_unit(R$2,$A10)</f>
        <v>1.3081</v>
      </c>
      <c r="S10" s="18">
        <f>[1]!f_nav_unit(S$2,$A10)</f>
        <v>1.3948</v>
      </c>
      <c r="T10" s="18">
        <f>[1]!f_nav_unit(T$2,$A10)</f>
        <v>1.3169</v>
      </c>
      <c r="U10" s="18">
        <f>[1]!f_nav_unit(U$2,$A10)</f>
        <v>1.0369999999999999</v>
      </c>
    </row>
    <row r="11" spans="1:21" ht="15.6" x14ac:dyDescent="0.35">
      <c r="A11" s="17">
        <v>42019</v>
      </c>
      <c r="B11" s="18">
        <f>[1]!f_nav_unit(B$2,$A11)</f>
        <v>3.6299000000000001</v>
      </c>
      <c r="C11" s="18">
        <f>[1]!f_dq_close($C$2,A11,1)</f>
        <v>3.63</v>
      </c>
      <c r="D11" s="18">
        <f>[1]!f_nav_unit(D$2,$A11)</f>
        <v>1.3360000000000001</v>
      </c>
      <c r="E11" s="18">
        <f t="shared" si="0"/>
        <v>0.36805421636959695</v>
      </c>
      <c r="F11" s="18">
        <f>[1]!f_nav_unit(F$2,$A11)</f>
        <v>1.4259999999999999</v>
      </c>
      <c r="G11" s="18">
        <f>[1]!f_nav_unit(G$2,$A11)</f>
        <v>0.99</v>
      </c>
      <c r="H11" s="18">
        <f>[1]!f_nav_unit(H$2,$A11)</f>
        <v>1.2310000000000001</v>
      </c>
      <c r="I11" s="18">
        <f>[1]!f_nav_unit(I$2,$A11)</f>
        <v>1.2549999999999999</v>
      </c>
      <c r="J11" s="18">
        <f>[1]!f_nav_unit(J$2,$A11)</f>
        <v>0.995</v>
      </c>
      <c r="K11" s="18">
        <f>[1]!f_nav_unit(K$2,$A11)</f>
        <v>1.536</v>
      </c>
      <c r="L11" s="18">
        <f>[1]!f_nav_unit(L$2,$A11)</f>
        <v>1.0669999999999999</v>
      </c>
      <c r="M11" s="18">
        <f>[1]!f_nav_unit(M$2,$A11)</f>
        <v>2.6949999999999998</v>
      </c>
      <c r="N11" s="18">
        <f>[1]!f_nav_unit(N$2,$A11)</f>
        <v>1.2457</v>
      </c>
      <c r="O11" s="18">
        <f>[1]!f_nav_unit(O$2,$A11)</f>
        <v>1.1202000000000001</v>
      </c>
      <c r="P11" s="18">
        <f>[1]!f_nav_unit(P$2,$A11)</f>
        <v>2.5859999999999999</v>
      </c>
      <c r="Q11" s="18">
        <f>[1]!f_nav_unit(Q$2,$A11)</f>
        <v>0</v>
      </c>
      <c r="R11" s="18">
        <f>[1]!f_nav_unit(R$2,$A11)</f>
        <v>1.3237000000000001</v>
      </c>
      <c r="S11" s="18">
        <f>[1]!f_nav_unit(S$2,$A11)</f>
        <v>1.4108000000000001</v>
      </c>
      <c r="T11" s="18">
        <f>[1]!f_nav_unit(T$2,$A11)</f>
        <v>1.3329</v>
      </c>
      <c r="U11" s="18">
        <f>[1]!f_nav_unit(U$2,$A11)</f>
        <v>1.05</v>
      </c>
    </row>
    <row r="12" spans="1:21" ht="15.6" x14ac:dyDescent="0.35">
      <c r="A12" s="17">
        <v>42020</v>
      </c>
      <c r="B12" s="18">
        <f>[1]!f_nav_unit(B$2,$A12)</f>
        <v>3.6600999999999999</v>
      </c>
      <c r="C12" s="18">
        <f>[1]!f_dq_close($C$2,A12,1)</f>
        <v>3.6619999999999999</v>
      </c>
      <c r="D12" s="18">
        <f>[1]!f_nav_unit(D$2,$A12)</f>
        <v>1.3460000000000001</v>
      </c>
      <c r="E12" s="18">
        <f t="shared" si="0"/>
        <v>0.36774951504057268</v>
      </c>
      <c r="F12" s="18">
        <f>[1]!f_nav_unit(F$2,$A12)</f>
        <v>1.4370000000000001</v>
      </c>
      <c r="G12" s="18">
        <f>[1]!f_nav_unit(G$2,$A12)</f>
        <v>0.998</v>
      </c>
      <c r="H12" s="18">
        <f>[1]!f_nav_unit(H$2,$A12)</f>
        <v>1.24</v>
      </c>
      <c r="I12" s="18">
        <f>[1]!f_nav_unit(I$2,$A12)</f>
        <v>1.266</v>
      </c>
      <c r="J12" s="18">
        <f>[1]!f_nav_unit(J$2,$A12)</f>
        <v>1.004</v>
      </c>
      <c r="K12" s="18">
        <f>[1]!f_nav_unit(K$2,$A12)</f>
        <v>1.5865</v>
      </c>
      <c r="L12" s="18">
        <f>[1]!f_nav_unit(L$2,$A12)</f>
        <v>1.1000000000000001</v>
      </c>
      <c r="M12" s="18">
        <f>[1]!f_nav_unit(M$2,$A12)</f>
        <v>2.742</v>
      </c>
      <c r="N12" s="18">
        <f>[1]!f_nav_unit(N$2,$A12)</f>
        <v>1.2657</v>
      </c>
      <c r="O12" s="18">
        <f>[1]!f_nav_unit(O$2,$A12)</f>
        <v>1.1387</v>
      </c>
      <c r="P12" s="18">
        <f>[1]!f_nav_unit(P$2,$A12)</f>
        <v>2.6040000000000001</v>
      </c>
      <c r="Q12" s="18">
        <f>[1]!f_nav_unit(Q$2,$A12)</f>
        <v>0</v>
      </c>
      <c r="R12" s="18">
        <f>[1]!f_nav_unit(R$2,$A12)</f>
        <v>1.3402000000000001</v>
      </c>
      <c r="S12" s="18">
        <f>[1]!f_nav_unit(S$2,$A12)</f>
        <v>1.4261999999999999</v>
      </c>
      <c r="T12" s="18">
        <f>[1]!f_nav_unit(T$2,$A12)</f>
        <v>1.3495999999999999</v>
      </c>
      <c r="U12" s="18">
        <f>[1]!f_nav_unit(U$2,$A12)</f>
        <v>1.0620000000000001</v>
      </c>
    </row>
    <row r="13" spans="1:21" ht="15.6" x14ac:dyDescent="0.35">
      <c r="A13" s="17">
        <v>42023</v>
      </c>
      <c r="B13" s="18">
        <f>[1]!f_nav_unit(B$2,$A13)</f>
        <v>3.3786999999999998</v>
      </c>
      <c r="C13" s="18">
        <f>[1]!f_dq_close($C$2,A13,1)</f>
        <v>3.2959999999999998</v>
      </c>
      <c r="D13" s="18">
        <f>[1]!f_nav_unit(D$2,$A13)</f>
        <v>1.246</v>
      </c>
      <c r="E13" s="18">
        <f t="shared" si="0"/>
        <v>0.36878089205907599</v>
      </c>
      <c r="F13" s="18">
        <f>[1]!f_nav_unit(F$2,$A13)</f>
        <v>1.33</v>
      </c>
      <c r="G13" s="18">
        <f>[1]!f_nav_unit(G$2,$A13)</f>
        <v>0.92400000000000004</v>
      </c>
      <c r="H13" s="18">
        <f>[1]!f_nav_unit(H$2,$A13)</f>
        <v>1.1499999999999999</v>
      </c>
      <c r="I13" s="18">
        <f>[1]!f_nav_unit(I$2,$A13)</f>
        <v>1.173</v>
      </c>
      <c r="J13" s="18">
        <f>[1]!f_nav_unit(J$2,$A13)</f>
        <v>0.92300000000000004</v>
      </c>
      <c r="K13" s="18">
        <f>[1]!f_nav_unit(K$2,$A13)</f>
        <v>1.5772999999999999</v>
      </c>
      <c r="L13" s="18">
        <f>[1]!f_nav_unit(L$2,$A13)</f>
        <v>1.093</v>
      </c>
      <c r="M13" s="18">
        <f>[1]!f_nav_unit(M$2,$A13)</f>
        <v>2.673</v>
      </c>
      <c r="N13" s="18">
        <f>[1]!f_nav_unit(N$2,$A13)</f>
        <v>1.2355</v>
      </c>
      <c r="O13" s="18">
        <f>[1]!f_nav_unit(O$2,$A13)</f>
        <v>1.1113999999999999</v>
      </c>
      <c r="P13" s="18">
        <f>[1]!f_nav_unit(P$2,$A13)</f>
        <v>2.37</v>
      </c>
      <c r="Q13" s="18">
        <f>[1]!f_nav_unit(Q$2,$A13)</f>
        <v>0</v>
      </c>
      <c r="R13" s="18">
        <f>[1]!f_nav_unit(R$2,$A13)</f>
        <v>1.2854000000000001</v>
      </c>
      <c r="S13" s="18">
        <f>[1]!f_nav_unit(S$2,$A13)</f>
        <v>1.3703000000000001</v>
      </c>
      <c r="T13" s="18">
        <f>[1]!f_nav_unit(T$2,$A13)</f>
        <v>1.2941</v>
      </c>
      <c r="U13" s="18">
        <f>[1]!f_nav_unit(U$2,$A13)</f>
        <v>1.0209999999999999</v>
      </c>
    </row>
    <row r="14" spans="1:21" ht="15.6" x14ac:dyDescent="0.35">
      <c r="A14" s="17">
        <v>42024</v>
      </c>
      <c r="B14" s="18">
        <f>[1]!f_nav_unit(B$2,$A14)</f>
        <v>3.3856999999999999</v>
      </c>
      <c r="C14" s="18">
        <f>[1]!f_dq_close($C$2,A14,1)</f>
        <v>3.3820000000000001</v>
      </c>
      <c r="D14" s="18">
        <f>[1]!f_nav_unit(D$2,$A14)</f>
        <v>1.2609999999999999</v>
      </c>
      <c r="E14" s="18">
        <f t="shared" si="0"/>
        <v>0.37244882889801223</v>
      </c>
      <c r="F14" s="18">
        <f>[1]!f_nav_unit(F$2,$A14)</f>
        <v>1.345</v>
      </c>
      <c r="G14" s="18">
        <f>[1]!f_nav_unit(G$2,$A14)</f>
        <v>0.93600000000000005</v>
      </c>
      <c r="H14" s="18">
        <f>[1]!f_nav_unit(H$2,$A14)</f>
        <v>1.161</v>
      </c>
      <c r="I14" s="18">
        <f>[1]!f_nav_unit(I$2,$A14)</f>
        <v>1.1870000000000001</v>
      </c>
      <c r="J14" s="18">
        <f>[1]!f_nav_unit(J$2,$A14)</f>
        <v>0.93400000000000005</v>
      </c>
      <c r="K14" s="18">
        <f>[1]!f_nav_unit(K$2,$A14)</f>
        <v>1.6444000000000001</v>
      </c>
      <c r="L14" s="18">
        <f>[1]!f_nav_unit(L$2,$A14)</f>
        <v>1.139</v>
      </c>
      <c r="M14" s="18">
        <f>[1]!f_nav_unit(M$2,$A14)</f>
        <v>2.7749999999999999</v>
      </c>
      <c r="N14" s="18">
        <f>[1]!f_nav_unit(N$2,$A14)</f>
        <v>1.2749999999999999</v>
      </c>
      <c r="O14" s="18">
        <f>[1]!f_nav_unit(O$2,$A14)</f>
        <v>1.1509</v>
      </c>
      <c r="P14" s="18">
        <f>[1]!f_nav_unit(P$2,$A14)</f>
        <v>2.3650000000000002</v>
      </c>
      <c r="Q14" s="18">
        <f>[1]!f_nav_unit(Q$2,$A14)</f>
        <v>0</v>
      </c>
      <c r="R14" s="18">
        <f>[1]!f_nav_unit(R$2,$A14)</f>
        <v>1.3293999999999999</v>
      </c>
      <c r="S14" s="18">
        <f>[1]!f_nav_unit(S$2,$A14)</f>
        <v>1.4171</v>
      </c>
      <c r="T14" s="18">
        <f>[1]!f_nav_unit(T$2,$A14)</f>
        <v>1.3392999999999999</v>
      </c>
      <c r="U14" s="18">
        <f>[1]!f_nav_unit(U$2,$A14)</f>
        <v>1.0580000000000001</v>
      </c>
    </row>
    <row r="15" spans="1:21" ht="15.6" x14ac:dyDescent="0.35">
      <c r="A15" s="17">
        <v>42025</v>
      </c>
      <c r="B15" s="18">
        <f>[1]!f_nav_unit(B$2,$A15)</f>
        <v>3.5369000000000002</v>
      </c>
      <c r="C15" s="18">
        <f>[1]!f_dq_close($C$2,A15,1)</f>
        <v>3.5369999999999999</v>
      </c>
      <c r="D15" s="18">
        <f>[1]!f_nav_unit(D$2,$A15)</f>
        <v>1.3140000000000001</v>
      </c>
      <c r="E15" s="18">
        <f t="shared" si="0"/>
        <v>0.37151177584890721</v>
      </c>
      <c r="F15" s="18">
        <f>[1]!f_nav_unit(F$2,$A15)</f>
        <v>1.403</v>
      </c>
      <c r="G15" s="18">
        <f>[1]!f_nav_unit(G$2,$A15)</f>
        <v>0.97599999999999998</v>
      </c>
      <c r="H15" s="18">
        <f>[1]!f_nav_unit(H$2,$A15)</f>
        <v>1.21</v>
      </c>
      <c r="I15" s="18">
        <f>[1]!f_nav_unit(I$2,$A15)</f>
        <v>1.2370000000000001</v>
      </c>
      <c r="J15" s="18">
        <f>[1]!f_nav_unit(J$2,$A15)</f>
        <v>0.97599999999999998</v>
      </c>
      <c r="K15" s="18">
        <f>[1]!f_nav_unit(K$2,$A15)</f>
        <v>1.665</v>
      </c>
      <c r="L15" s="18">
        <f>[1]!f_nav_unit(L$2,$A15)</f>
        <v>1.153</v>
      </c>
      <c r="M15" s="18">
        <f>[1]!f_nav_unit(M$2,$A15)</f>
        <v>2.8319999999999999</v>
      </c>
      <c r="N15" s="18">
        <f>[1]!f_nav_unit(N$2,$A15)</f>
        <v>1.2939000000000001</v>
      </c>
      <c r="O15" s="18">
        <f>[1]!f_nav_unit(O$2,$A15)</f>
        <v>1.1729000000000001</v>
      </c>
      <c r="P15" s="18">
        <f>[1]!f_nav_unit(P$2,$A15)</f>
        <v>2.5</v>
      </c>
      <c r="Q15" s="18">
        <f>[1]!f_nav_unit(Q$2,$A15)</f>
        <v>0</v>
      </c>
      <c r="R15" s="18">
        <f>[1]!f_nav_unit(R$2,$A15)</f>
        <v>1.3613999999999999</v>
      </c>
      <c r="S15" s="18">
        <f>[1]!f_nav_unit(S$2,$A15)</f>
        <v>1.4515</v>
      </c>
      <c r="T15" s="18">
        <f>[1]!f_nav_unit(T$2,$A15)</f>
        <v>1.3722000000000001</v>
      </c>
      <c r="U15" s="18">
        <f>[1]!f_nav_unit(U$2,$A15)</f>
        <v>1.083</v>
      </c>
    </row>
    <row r="16" spans="1:21" ht="15.6" x14ac:dyDescent="0.35">
      <c r="A16" s="17">
        <v>42026</v>
      </c>
      <c r="B16" s="18">
        <f>[1]!f_nav_unit(B$2,$A16)</f>
        <v>3.5556000000000001</v>
      </c>
      <c r="C16" s="18">
        <f>[1]!f_dq_close($C$2,A16,1)</f>
        <v>3.5430000000000001</v>
      </c>
      <c r="D16" s="18">
        <f>[1]!f_nav_unit(D$2,$A16)</f>
        <v>1.32</v>
      </c>
      <c r="E16" s="18">
        <f t="shared" si="0"/>
        <v>0.37124535943300707</v>
      </c>
      <c r="F16" s="18">
        <f>[1]!f_nav_unit(F$2,$A16)</f>
        <v>1.411</v>
      </c>
      <c r="G16" s="18">
        <f>[1]!f_nav_unit(G$2,$A16)</f>
        <v>0.98099999999999998</v>
      </c>
      <c r="H16" s="18">
        <f>[1]!f_nav_unit(H$2,$A16)</f>
        <v>1.2150000000000001</v>
      </c>
      <c r="I16" s="18">
        <f>[1]!f_nav_unit(I$2,$A16)</f>
        <v>1.2430000000000001</v>
      </c>
      <c r="J16" s="18">
        <f>[1]!f_nav_unit(J$2,$A16)</f>
        <v>0.98199999999999998</v>
      </c>
      <c r="K16" s="18">
        <f>[1]!f_nav_unit(K$2,$A16)</f>
        <v>1.6850000000000001</v>
      </c>
      <c r="L16" s="18">
        <f>[1]!f_nav_unit(L$2,$A16)</f>
        <v>1.1659999999999999</v>
      </c>
      <c r="M16" s="18">
        <f>[1]!f_nav_unit(M$2,$A16)</f>
        <v>2.863</v>
      </c>
      <c r="N16" s="18">
        <f>[1]!f_nav_unit(N$2,$A16)</f>
        <v>1.2996000000000001</v>
      </c>
      <c r="O16" s="18">
        <f>[1]!f_nav_unit(O$2,$A16)</f>
        <v>1.1850000000000001</v>
      </c>
      <c r="P16" s="18">
        <f>[1]!f_nav_unit(P$2,$A16)</f>
        <v>2.504</v>
      </c>
      <c r="Q16" s="18">
        <f>[1]!f_nav_unit(Q$2,$A16)</f>
        <v>0</v>
      </c>
      <c r="R16" s="18">
        <f>[1]!f_nav_unit(R$2,$A16)</f>
        <v>1.3794999999999999</v>
      </c>
      <c r="S16" s="18">
        <f>[1]!f_nav_unit(S$2,$A16)</f>
        <v>1.4676</v>
      </c>
      <c r="T16" s="18">
        <f>[1]!f_nav_unit(T$2,$A16)</f>
        <v>1.3898999999999999</v>
      </c>
      <c r="U16" s="18">
        <f>[1]!f_nav_unit(U$2,$A16)</f>
        <v>1.097</v>
      </c>
    </row>
    <row r="17" spans="1:21" ht="15.6" x14ac:dyDescent="0.35">
      <c r="A17" s="17">
        <v>42027</v>
      </c>
      <c r="B17" s="18">
        <f>[1]!f_nav_unit(B$2,$A17)</f>
        <v>3.5602</v>
      </c>
      <c r="C17" s="18">
        <f>[1]!f_dq_close($C$2,A17,1)</f>
        <v>3.56</v>
      </c>
      <c r="D17" s="18">
        <f>[1]!f_nav_unit(D$2,$A17)</f>
        <v>1.3220000000000001</v>
      </c>
      <c r="E17" s="18">
        <f t="shared" si="0"/>
        <v>0.37132745351384755</v>
      </c>
      <c r="F17" s="18">
        <f>[1]!f_nav_unit(F$2,$A17)</f>
        <v>1.4119999999999999</v>
      </c>
      <c r="G17" s="18">
        <f>[1]!f_nav_unit(G$2,$A17)</f>
        <v>0.98199999999999998</v>
      </c>
      <c r="H17" s="18">
        <f>[1]!f_nav_unit(H$2,$A17)</f>
        <v>1.2170000000000001</v>
      </c>
      <c r="I17" s="18">
        <f>[1]!f_nav_unit(I$2,$A17)</f>
        <v>1.244</v>
      </c>
      <c r="J17" s="18">
        <f>[1]!f_nav_unit(J$2,$A17)</f>
        <v>0.98299999999999998</v>
      </c>
      <c r="K17" s="18">
        <f>[1]!f_nav_unit(K$2,$A17)</f>
        <v>1.6406000000000001</v>
      </c>
      <c r="L17" s="18">
        <f>[1]!f_nav_unit(L$2,$A17)</f>
        <v>1.135</v>
      </c>
      <c r="M17" s="18">
        <f>[1]!f_nav_unit(M$2,$A17)</f>
        <v>2.8210000000000002</v>
      </c>
      <c r="N17" s="18">
        <f>[1]!f_nav_unit(N$2,$A17)</f>
        <v>1.2862</v>
      </c>
      <c r="O17" s="18">
        <f>[1]!f_nav_unit(O$2,$A17)</f>
        <v>1.1682999999999999</v>
      </c>
      <c r="P17" s="18">
        <f>[1]!f_nav_unit(P$2,$A17)</f>
        <v>2.5230000000000001</v>
      </c>
      <c r="Q17" s="18">
        <f>[1]!f_nav_unit(Q$2,$A17)</f>
        <v>0</v>
      </c>
      <c r="R17" s="18">
        <f>[1]!f_nav_unit(R$2,$A17)</f>
        <v>1.3653</v>
      </c>
      <c r="S17" s="18">
        <f>[1]!f_nav_unit(S$2,$A17)</f>
        <v>1.4521999999999999</v>
      </c>
      <c r="T17" s="18">
        <f>[1]!f_nav_unit(T$2,$A17)</f>
        <v>1.3769</v>
      </c>
      <c r="U17" s="18">
        <f>[1]!f_nav_unit(U$2,$A17)</f>
        <v>1.087</v>
      </c>
    </row>
    <row r="18" spans="1:21" ht="15.6" x14ac:dyDescent="0.35">
      <c r="A18" s="17">
        <v>42030</v>
      </c>
      <c r="B18" s="18">
        <f>[1]!f_nav_unit(B$2,$A18)</f>
        <v>3.5943999999999998</v>
      </c>
      <c r="C18" s="18">
        <f>[1]!f_dq_close($C$2,A18,1)</f>
        <v>3.5939999999999999</v>
      </c>
      <c r="D18" s="18">
        <f>[1]!f_nav_unit(D$2,$A18)</f>
        <v>1.333</v>
      </c>
      <c r="E18" s="18">
        <f t="shared" si="0"/>
        <v>0.37085466280881374</v>
      </c>
      <c r="F18" s="18">
        <f>[1]!f_nav_unit(F$2,$A18)</f>
        <v>1.4239999999999999</v>
      </c>
      <c r="G18" s="18">
        <f>[1]!f_nav_unit(G$2,$A18)</f>
        <v>0.98899999999999999</v>
      </c>
      <c r="H18" s="18">
        <f>[1]!f_nav_unit(H$2,$A18)</f>
        <v>1.2290000000000001</v>
      </c>
      <c r="I18" s="18">
        <f>[1]!f_nav_unit(I$2,$A18)</f>
        <v>1.256</v>
      </c>
      <c r="J18" s="18">
        <f>[1]!f_nav_unit(J$2,$A18)</f>
        <v>0.99099999999999999</v>
      </c>
      <c r="K18" s="18">
        <f>[1]!f_nav_unit(K$2,$A18)</f>
        <v>1.6805000000000001</v>
      </c>
      <c r="L18" s="18">
        <f>[1]!f_nav_unit(L$2,$A18)</f>
        <v>1.163</v>
      </c>
      <c r="M18" s="18">
        <f>[1]!f_nav_unit(M$2,$A18)</f>
        <v>2.8889999999999998</v>
      </c>
      <c r="N18" s="18">
        <f>[1]!f_nav_unit(N$2,$A18)</f>
        <v>1.3107</v>
      </c>
      <c r="O18" s="18">
        <f>[1]!f_nav_unit(O$2,$A18)</f>
        <v>1.1950000000000001</v>
      </c>
      <c r="P18" s="18">
        <f>[1]!f_nav_unit(P$2,$A18)</f>
        <v>2.5209999999999999</v>
      </c>
      <c r="Q18" s="18">
        <f>[1]!f_nav_unit(Q$2,$A18)</f>
        <v>0</v>
      </c>
      <c r="R18" s="18">
        <f>[1]!f_nav_unit(R$2,$A18)</f>
        <v>1.3944000000000001</v>
      </c>
      <c r="S18" s="18">
        <f>[1]!f_nav_unit(S$2,$A18)</f>
        <v>1.4805999999999999</v>
      </c>
      <c r="T18" s="18">
        <f>[1]!f_nav_unit(T$2,$A18)</f>
        <v>1.4060999999999999</v>
      </c>
      <c r="U18" s="18">
        <f>[1]!f_nav_unit(U$2,$A18)</f>
        <v>1.1100000000000001</v>
      </c>
    </row>
    <row r="19" spans="1:21" ht="15.6" x14ac:dyDescent="0.35">
      <c r="A19" s="17">
        <v>42031</v>
      </c>
      <c r="B19" s="18">
        <f>[1]!f_nav_unit(B$2,$A19)</f>
        <v>3.5615999999999999</v>
      </c>
      <c r="C19" s="18">
        <f>[1]!f_dq_close($C$2,A19,1)</f>
        <v>3.5579999999999998</v>
      </c>
      <c r="D19" s="18">
        <f>[1]!f_nav_unit(D$2,$A19)</f>
        <v>1.321</v>
      </c>
      <c r="E19" s="18">
        <f t="shared" si="0"/>
        <v>0.37090071877807729</v>
      </c>
      <c r="F19" s="18">
        <f>[1]!f_nav_unit(F$2,$A19)</f>
        <v>1.4119999999999999</v>
      </c>
      <c r="G19" s="18">
        <f>[1]!f_nav_unit(G$2,$A19)</f>
        <v>0.98099999999999998</v>
      </c>
      <c r="H19" s="18">
        <f>[1]!f_nav_unit(H$2,$A19)</f>
        <v>1.2170000000000001</v>
      </c>
      <c r="I19" s="18">
        <f>[1]!f_nav_unit(I$2,$A19)</f>
        <v>1.2450000000000001</v>
      </c>
      <c r="J19" s="18">
        <f>[1]!f_nav_unit(J$2,$A19)</f>
        <v>0.98199999999999998</v>
      </c>
      <c r="K19" s="18">
        <f>[1]!f_nav_unit(K$2,$A19)</f>
        <v>1.6841999999999999</v>
      </c>
      <c r="L19" s="18">
        <f>[1]!f_nav_unit(L$2,$A19)</f>
        <v>1.165</v>
      </c>
      <c r="M19" s="18">
        <f>[1]!f_nav_unit(M$2,$A19)</f>
        <v>2.9009999999999998</v>
      </c>
      <c r="N19" s="18">
        <f>[1]!f_nav_unit(N$2,$A19)</f>
        <v>1.3149</v>
      </c>
      <c r="O19" s="18">
        <f>[1]!f_nav_unit(O$2,$A19)</f>
        <v>1.1995</v>
      </c>
      <c r="P19" s="18">
        <f>[1]!f_nav_unit(P$2,$A19)</f>
        <v>2.4830000000000001</v>
      </c>
      <c r="Q19" s="18">
        <f>[1]!f_nav_unit(Q$2,$A19)</f>
        <v>0</v>
      </c>
      <c r="R19" s="18">
        <f>[1]!f_nav_unit(R$2,$A19)</f>
        <v>1.3980999999999999</v>
      </c>
      <c r="S19" s="18">
        <f>[1]!f_nav_unit(S$2,$A19)</f>
        <v>1.4850000000000001</v>
      </c>
      <c r="T19" s="18">
        <f>[1]!f_nav_unit(T$2,$A19)</f>
        <v>1.4098999999999999</v>
      </c>
      <c r="U19" s="18">
        <f>[1]!f_nav_unit(U$2,$A19)</f>
        <v>1.115</v>
      </c>
    </row>
    <row r="20" spans="1:21" ht="15.6" x14ac:dyDescent="0.35">
      <c r="A20" s="17">
        <v>42032</v>
      </c>
      <c r="B20" s="18">
        <f>[1]!f_nav_unit(B$2,$A20)</f>
        <v>3.5123000000000002</v>
      </c>
      <c r="C20" s="18">
        <f>[1]!f_dq_close($C$2,A20,1)</f>
        <v>3.5009999999999999</v>
      </c>
      <c r="D20" s="18">
        <f>[1]!f_nav_unit(D$2,$A20)</f>
        <v>1.304</v>
      </c>
      <c r="E20" s="18">
        <f t="shared" si="0"/>
        <v>0.37126669134185575</v>
      </c>
      <c r="F20" s="18">
        <f>[1]!f_nav_unit(F$2,$A20)</f>
        <v>1.3939999999999999</v>
      </c>
      <c r="G20" s="18">
        <f>[1]!f_nav_unit(G$2,$A20)</f>
        <v>0.96799999999999997</v>
      </c>
      <c r="H20" s="18">
        <f>[1]!f_nav_unit(H$2,$A20)</f>
        <v>1.2</v>
      </c>
      <c r="I20" s="18">
        <f>[1]!f_nav_unit(I$2,$A20)</f>
        <v>1.228</v>
      </c>
      <c r="J20" s="18">
        <f>[1]!f_nav_unit(J$2,$A20)</f>
        <v>0.96799999999999997</v>
      </c>
      <c r="K20" s="18">
        <f>[1]!f_nav_unit(K$2,$A20)</f>
        <v>1.6724000000000001</v>
      </c>
      <c r="L20" s="18">
        <f>[1]!f_nav_unit(L$2,$A20)</f>
        <v>1.1559999999999999</v>
      </c>
      <c r="M20" s="18">
        <f>[1]!f_nav_unit(M$2,$A20)</f>
        <v>2.8679999999999999</v>
      </c>
      <c r="N20" s="18">
        <f>[1]!f_nav_unit(N$2,$A20)</f>
        <v>1.3009999999999999</v>
      </c>
      <c r="O20" s="18">
        <f>[1]!f_nav_unit(O$2,$A20)</f>
        <v>1.1873</v>
      </c>
      <c r="P20" s="18">
        <f>[1]!f_nav_unit(P$2,$A20)</f>
        <v>2.4460000000000002</v>
      </c>
      <c r="Q20" s="18">
        <f>[1]!f_nav_unit(Q$2,$A20)</f>
        <v>0</v>
      </c>
      <c r="R20" s="18">
        <f>[1]!f_nav_unit(R$2,$A20)</f>
        <v>1.3908</v>
      </c>
      <c r="S20" s="18">
        <f>[1]!f_nav_unit(S$2,$A20)</f>
        <v>1.4825999999999999</v>
      </c>
      <c r="T20" s="18">
        <f>[1]!f_nav_unit(T$2,$A20)</f>
        <v>1.4026000000000001</v>
      </c>
      <c r="U20" s="18">
        <f>[1]!f_nav_unit(U$2,$A20)</f>
        <v>1.107</v>
      </c>
    </row>
    <row r="21" spans="1:21" ht="15.6" x14ac:dyDescent="0.35">
      <c r="A21" s="17">
        <v>42033</v>
      </c>
      <c r="B21" s="18">
        <f>[1]!f_nav_unit(B$2,$A21)</f>
        <v>3.4689999999999999</v>
      </c>
      <c r="C21" s="18">
        <f>[1]!f_dq_close($C$2,A21,1)</f>
        <v>3.464</v>
      </c>
      <c r="D21" s="18">
        <f>[1]!f_nav_unit(D$2,$A21)</f>
        <v>1.288</v>
      </c>
      <c r="E21" s="18">
        <f t="shared" si="0"/>
        <v>0.37128855577976366</v>
      </c>
      <c r="F21" s="18">
        <f>[1]!f_nav_unit(F$2,$A21)</f>
        <v>1.377</v>
      </c>
      <c r="G21" s="18">
        <f>[1]!f_nav_unit(G$2,$A21)</f>
        <v>0.95599999999999996</v>
      </c>
      <c r="H21" s="18">
        <f>[1]!f_nav_unit(H$2,$A21)</f>
        <v>1.1850000000000001</v>
      </c>
      <c r="I21" s="18">
        <f>[1]!f_nav_unit(I$2,$A21)</f>
        <v>1.214</v>
      </c>
      <c r="J21" s="18">
        <f>[1]!f_nav_unit(J$2,$A21)</f>
        <v>0.95599999999999996</v>
      </c>
      <c r="K21" s="18">
        <f>[1]!f_nav_unit(K$2,$A21)</f>
        <v>1.653</v>
      </c>
      <c r="L21" s="18">
        <f>[1]!f_nav_unit(L$2,$A21)</f>
        <v>1.143</v>
      </c>
      <c r="M21" s="18">
        <f>[1]!f_nav_unit(M$2,$A21)</f>
        <v>2.8559999999999999</v>
      </c>
      <c r="N21" s="18">
        <f>[1]!f_nav_unit(N$2,$A21)</f>
        <v>1.2947</v>
      </c>
      <c r="O21" s="18">
        <f>[1]!f_nav_unit(O$2,$A21)</f>
        <v>1.1821999999999999</v>
      </c>
      <c r="P21" s="18">
        <f>[1]!f_nav_unit(P$2,$A21)</f>
        <v>2.4020000000000001</v>
      </c>
      <c r="Q21" s="18">
        <f>[1]!f_nav_unit(Q$2,$A21)</f>
        <v>0</v>
      </c>
      <c r="R21" s="18">
        <f>[1]!f_nav_unit(R$2,$A21)</f>
        <v>1.3818999999999999</v>
      </c>
      <c r="S21" s="18">
        <f>[1]!f_nav_unit(S$2,$A21)</f>
        <v>1.4724999999999999</v>
      </c>
      <c r="T21" s="18">
        <f>[1]!f_nav_unit(T$2,$A21)</f>
        <v>1.3936999999999999</v>
      </c>
      <c r="U21" s="18">
        <f>[1]!f_nav_unit(U$2,$A21)</f>
        <v>1.0980000000000001</v>
      </c>
    </row>
    <row r="22" spans="1:21" ht="15.6" x14ac:dyDescent="0.35">
      <c r="A22" s="17">
        <v>42034</v>
      </c>
      <c r="B22" s="18">
        <f>[1]!f_nav_unit(B$2,$A22)</f>
        <v>3.4239999999999999</v>
      </c>
      <c r="C22" s="18">
        <f>[1]!f_dq_close($C$2,A22,1)</f>
        <v>3.4209999999999998</v>
      </c>
      <c r="D22" s="18">
        <f>[1]!f_nav_unit(D$2,$A22)</f>
        <v>1.2729999999999999</v>
      </c>
      <c r="E22" s="18">
        <f t="shared" si="0"/>
        <v>0.3717873831775701</v>
      </c>
      <c r="F22" s="18">
        <f>[1]!f_nav_unit(F$2,$A22)</f>
        <v>1.36</v>
      </c>
      <c r="G22" s="18">
        <f>[1]!f_nav_unit(G$2,$A22)</f>
        <v>0.94399999999999995</v>
      </c>
      <c r="H22" s="18">
        <f>[1]!f_nav_unit(H$2,$A22)</f>
        <v>1.17</v>
      </c>
      <c r="I22" s="18">
        <f>[1]!f_nav_unit(I$2,$A22)</f>
        <v>1.1990000000000001</v>
      </c>
      <c r="J22" s="18">
        <f>[1]!f_nav_unit(J$2,$A22)</f>
        <v>0.94299999999999995</v>
      </c>
      <c r="K22" s="18">
        <f>[1]!f_nav_unit(K$2,$A22)</f>
        <v>1.6237999999999999</v>
      </c>
      <c r="L22" s="18">
        <f>[1]!f_nav_unit(L$2,$A22)</f>
        <v>1.123</v>
      </c>
      <c r="M22" s="18">
        <f>[1]!f_nav_unit(M$2,$A22)</f>
        <v>2.8119999999999998</v>
      </c>
      <c r="N22" s="18">
        <f>[1]!f_nav_unit(N$2,$A22)</f>
        <v>1.2749999999999999</v>
      </c>
      <c r="O22" s="18">
        <f>[1]!f_nav_unit(O$2,$A22)</f>
        <v>1.1654</v>
      </c>
      <c r="P22" s="18">
        <f>[1]!f_nav_unit(P$2,$A22)</f>
        <v>2.367</v>
      </c>
      <c r="Q22" s="18">
        <f>[1]!f_nav_unit(Q$2,$A22)</f>
        <v>0</v>
      </c>
      <c r="R22" s="18">
        <f>[1]!f_nav_unit(R$2,$A22)</f>
        <v>1.3655999999999999</v>
      </c>
      <c r="S22" s="18">
        <f>[1]!f_nav_unit(S$2,$A22)</f>
        <v>1.4560999999999999</v>
      </c>
      <c r="T22" s="18">
        <f>[1]!f_nav_unit(T$2,$A22)</f>
        <v>1.3776999999999999</v>
      </c>
      <c r="U22" s="18">
        <f>[1]!f_nav_unit(U$2,$A22)</f>
        <v>1.0880000000000001</v>
      </c>
    </row>
    <row r="23" spans="1:21" ht="15.6" x14ac:dyDescent="0.35">
      <c r="A23" s="17">
        <v>42037</v>
      </c>
      <c r="B23" s="18">
        <f>[1]!f_nav_unit(B$2,$A23)</f>
        <v>3.3456999999999999</v>
      </c>
      <c r="C23" s="18">
        <f>[1]!f_dq_close($C$2,A23,1)</f>
        <v>3.3439999999999999</v>
      </c>
      <c r="D23" s="18">
        <f>[1]!f_nav_unit(D$2,$A23)</f>
        <v>1.2450000000000001</v>
      </c>
      <c r="E23" s="18">
        <f t="shared" si="0"/>
        <v>0.37211943688914134</v>
      </c>
      <c r="F23" s="18">
        <f>[1]!f_nav_unit(F$2,$A23)</f>
        <v>1.329</v>
      </c>
      <c r="G23" s="18">
        <f>[1]!f_nav_unit(G$2,$A23)</f>
        <v>0.92300000000000004</v>
      </c>
      <c r="H23" s="18">
        <f>[1]!f_nav_unit(H$2,$A23)</f>
        <v>1.1439999999999999</v>
      </c>
      <c r="I23" s="18">
        <f>[1]!f_nav_unit(I$2,$A23)</f>
        <v>1.1719999999999999</v>
      </c>
      <c r="J23" s="18">
        <f>[1]!f_nav_unit(J$2,$A23)</f>
        <v>0.92100000000000004</v>
      </c>
      <c r="K23" s="18">
        <f>[1]!f_nav_unit(K$2,$A23)</f>
        <v>1.6393</v>
      </c>
      <c r="L23" s="18">
        <f>[1]!f_nav_unit(L$2,$A23)</f>
        <v>1.133</v>
      </c>
      <c r="M23" s="18">
        <f>[1]!f_nav_unit(M$2,$A23)</f>
        <v>2.8010000000000002</v>
      </c>
      <c r="N23" s="18">
        <f>[1]!f_nav_unit(N$2,$A23)</f>
        <v>1.2701</v>
      </c>
      <c r="O23" s="18">
        <f>[1]!f_nav_unit(O$2,$A23)</f>
        <v>1.1608000000000001</v>
      </c>
      <c r="P23" s="18">
        <f>[1]!f_nav_unit(P$2,$A23)</f>
        <v>2.2989999999999999</v>
      </c>
      <c r="Q23" s="18">
        <f>[1]!f_nav_unit(Q$2,$A23)</f>
        <v>0</v>
      </c>
      <c r="R23" s="18">
        <f>[1]!f_nav_unit(R$2,$A23)</f>
        <v>1.3599000000000001</v>
      </c>
      <c r="S23" s="18">
        <f>[1]!f_nav_unit(S$2,$A23)</f>
        <v>1.4489000000000001</v>
      </c>
      <c r="T23" s="18">
        <f>[1]!f_nav_unit(T$2,$A23)</f>
        <v>1.3720000000000001</v>
      </c>
      <c r="U23" s="18">
        <f>[1]!f_nav_unit(U$2,$A23)</f>
        <v>1.083</v>
      </c>
    </row>
    <row r="24" spans="1:21" ht="15.6" x14ac:dyDescent="0.35">
      <c r="A24" s="17">
        <v>42038</v>
      </c>
      <c r="B24" s="18">
        <f>[1]!f_nav_unit(B$2,$A24)</f>
        <v>3.4279999999999999</v>
      </c>
      <c r="C24" s="18">
        <f>[1]!f_dq_close($C$2,A24,1)</f>
        <v>3.423</v>
      </c>
      <c r="D24" s="18">
        <f>[1]!f_nav_unit(D$2,$A24)</f>
        <v>1.274</v>
      </c>
      <c r="E24" s="18">
        <f t="shared" si="0"/>
        <v>0.37164527421236876</v>
      </c>
      <c r="F24" s="18">
        <f>[1]!f_nav_unit(F$2,$A24)</f>
        <v>1.36</v>
      </c>
      <c r="G24" s="18">
        <f>[1]!f_nav_unit(G$2,$A24)</f>
        <v>0.94399999999999995</v>
      </c>
      <c r="H24" s="18">
        <f>[1]!f_nav_unit(H$2,$A24)</f>
        <v>1.17</v>
      </c>
      <c r="I24" s="18">
        <f>[1]!f_nav_unit(I$2,$A24)</f>
        <v>1.1990000000000001</v>
      </c>
      <c r="J24" s="18">
        <f>[1]!f_nav_unit(J$2,$A24)</f>
        <v>0.94399999999999995</v>
      </c>
      <c r="K24" s="18">
        <f>[1]!f_nav_unit(K$2,$A24)</f>
        <v>1.6883999999999999</v>
      </c>
      <c r="L24" s="18">
        <f>[1]!f_nav_unit(L$2,$A24)</f>
        <v>1.1659999999999999</v>
      </c>
      <c r="M24" s="18">
        <f>[1]!f_nav_unit(M$2,$A24)</f>
        <v>2.879</v>
      </c>
      <c r="N24" s="18">
        <f>[1]!f_nav_unit(N$2,$A24)</f>
        <v>1.3042</v>
      </c>
      <c r="O24" s="18">
        <f>[1]!f_nav_unit(O$2,$A24)</f>
        <v>1.1916</v>
      </c>
      <c r="P24" s="18">
        <f>[1]!f_nav_unit(P$2,$A24)</f>
        <v>2.3690000000000002</v>
      </c>
      <c r="Q24" s="18">
        <f>[1]!f_nav_unit(Q$2,$A24)</f>
        <v>0</v>
      </c>
      <c r="R24" s="18">
        <f>[1]!f_nav_unit(R$2,$A24)</f>
        <v>1.3818999999999999</v>
      </c>
      <c r="S24" s="18">
        <f>[1]!f_nav_unit(S$2,$A24)</f>
        <v>1.4748000000000001</v>
      </c>
      <c r="T24" s="18">
        <f>[1]!f_nav_unit(T$2,$A24)</f>
        <v>1.3948</v>
      </c>
      <c r="U24" s="18">
        <f>[1]!f_nav_unit(U$2,$A24)</f>
        <v>1.101</v>
      </c>
    </row>
    <row r="25" spans="1:21" ht="15.6" x14ac:dyDescent="0.35">
      <c r="A25" s="17">
        <v>42039</v>
      </c>
      <c r="B25" s="18">
        <f>[1]!f_nav_unit(B$2,$A25)</f>
        <v>3.3917999999999999</v>
      </c>
      <c r="C25" s="18">
        <f>[1]!f_dq_close($C$2,A25,1)</f>
        <v>3.3839999999999999</v>
      </c>
      <c r="D25" s="18">
        <f>[1]!f_nav_unit(D$2,$A25)</f>
        <v>1.2609999999999999</v>
      </c>
      <c r="E25" s="18">
        <f t="shared" si="0"/>
        <v>0.37177899640308976</v>
      </c>
      <c r="F25" s="18">
        <f>[1]!f_nav_unit(F$2,$A25)</f>
        <v>1.347</v>
      </c>
      <c r="G25" s="18">
        <f>[1]!f_nav_unit(G$2,$A25)</f>
        <v>0.93500000000000005</v>
      </c>
      <c r="H25" s="18">
        <f>[1]!f_nav_unit(H$2,$A25)</f>
        <v>1.159</v>
      </c>
      <c r="I25" s="18">
        <f>[1]!f_nav_unit(I$2,$A25)</f>
        <v>1.1879999999999999</v>
      </c>
      <c r="J25" s="18">
        <f>[1]!f_nav_unit(J$2,$A25)</f>
        <v>0.93400000000000005</v>
      </c>
      <c r="K25" s="18">
        <f>[1]!f_nav_unit(K$2,$A25)</f>
        <v>1.6934</v>
      </c>
      <c r="L25" s="18">
        <f>[1]!f_nav_unit(L$2,$A25)</f>
        <v>1.169</v>
      </c>
      <c r="M25" s="18">
        <f>[1]!f_nav_unit(M$2,$A25)</f>
        <v>2.8679999999999999</v>
      </c>
      <c r="N25" s="18">
        <f>[1]!f_nav_unit(N$2,$A25)</f>
        <v>1.2996000000000001</v>
      </c>
      <c r="O25" s="18">
        <f>[1]!f_nav_unit(O$2,$A25)</f>
        <v>1.1869000000000001</v>
      </c>
      <c r="P25" s="18">
        <f>[1]!f_nav_unit(P$2,$A25)</f>
        <v>2.3380000000000001</v>
      </c>
      <c r="Q25" s="18">
        <f>[1]!f_nav_unit(Q$2,$A25)</f>
        <v>0</v>
      </c>
      <c r="R25" s="18">
        <f>[1]!f_nav_unit(R$2,$A25)</f>
        <v>1.3764000000000001</v>
      </c>
      <c r="S25" s="18">
        <f>[1]!f_nav_unit(S$2,$A25)</f>
        <v>1.4734</v>
      </c>
      <c r="T25" s="18">
        <f>[1]!f_nav_unit(T$2,$A25)</f>
        <v>1.3893</v>
      </c>
      <c r="U25" s="18">
        <f>[1]!f_nav_unit(U$2,$A25)</f>
        <v>1.095</v>
      </c>
    </row>
    <row r="26" spans="1:21" ht="15.6" x14ac:dyDescent="0.35">
      <c r="A26" s="17">
        <v>42040</v>
      </c>
      <c r="B26" s="18">
        <f>[1]!f_nav_unit(B$2,$A26)</f>
        <v>3.3569</v>
      </c>
      <c r="C26" s="18">
        <f>[1]!f_dq_close($C$2,A26,1)</f>
        <v>3.3439999999999999</v>
      </c>
      <c r="D26" s="18">
        <f>[1]!f_nav_unit(D$2,$A26)</f>
        <v>1.2490000000000001</v>
      </c>
      <c r="E26" s="18">
        <f t="shared" si="0"/>
        <v>0.37206946885519382</v>
      </c>
      <c r="F26" s="18">
        <f>[1]!f_nav_unit(F$2,$A26)</f>
        <v>1.3340000000000001</v>
      </c>
      <c r="G26" s="18">
        <f>[1]!f_nav_unit(G$2,$A26)</f>
        <v>0.92600000000000005</v>
      </c>
      <c r="H26" s="18">
        <f>[1]!f_nav_unit(H$2,$A26)</f>
        <v>1.1479999999999999</v>
      </c>
      <c r="I26" s="18">
        <f>[1]!f_nav_unit(I$2,$A26)</f>
        <v>1.1759999999999999</v>
      </c>
      <c r="J26" s="18">
        <f>[1]!f_nav_unit(J$2,$A26)</f>
        <v>0.92500000000000004</v>
      </c>
      <c r="K26" s="18">
        <f>[1]!f_nav_unit(K$2,$A26)</f>
        <v>1.7083999999999999</v>
      </c>
      <c r="L26" s="18">
        <f>[1]!f_nav_unit(L$2,$A26)</f>
        <v>1.179</v>
      </c>
      <c r="M26" s="18">
        <f>[1]!f_nav_unit(M$2,$A26)</f>
        <v>2.8620000000000001</v>
      </c>
      <c r="N26" s="18">
        <f>[1]!f_nav_unit(N$2,$A26)</f>
        <v>1.2972999999999999</v>
      </c>
      <c r="O26" s="18">
        <f>[1]!f_nav_unit(O$2,$A26)</f>
        <v>1.1845000000000001</v>
      </c>
      <c r="P26" s="18">
        <f>[1]!f_nav_unit(P$2,$A26)</f>
        <v>2.3170000000000002</v>
      </c>
      <c r="Q26" s="18">
        <f>[1]!f_nav_unit(Q$2,$A26)</f>
        <v>0</v>
      </c>
      <c r="R26" s="18">
        <f>[1]!f_nav_unit(R$2,$A26)</f>
        <v>1.3696999999999999</v>
      </c>
      <c r="S26" s="18">
        <f>[1]!f_nav_unit(S$2,$A26)</f>
        <v>1.4708000000000001</v>
      </c>
      <c r="T26" s="18">
        <f>[1]!f_nav_unit(T$2,$A26)</f>
        <v>1.3828</v>
      </c>
      <c r="U26" s="18">
        <f>[1]!f_nav_unit(U$2,$A26)</f>
        <v>1.091</v>
      </c>
    </row>
    <row r="27" spans="1:21" ht="15.6" x14ac:dyDescent="0.35">
      <c r="A27" s="17">
        <v>42041</v>
      </c>
      <c r="B27" s="18">
        <f>[1]!f_nav_unit(B$2,$A27)</f>
        <v>3.3028</v>
      </c>
      <c r="C27" s="18">
        <f>[1]!f_dq_close($C$2,A27,1)</f>
        <v>3.294</v>
      </c>
      <c r="D27" s="18">
        <f>[1]!f_nav_unit(D$2,$A27)</f>
        <v>1.2290000000000001</v>
      </c>
      <c r="E27" s="18">
        <f t="shared" si="0"/>
        <v>0.37210851398813133</v>
      </c>
      <c r="F27" s="18">
        <f>[1]!f_nav_unit(F$2,$A27)</f>
        <v>1.3129999999999999</v>
      </c>
      <c r="G27" s="18">
        <f>[1]!f_nav_unit(G$2,$A27)</f>
        <v>0.91200000000000003</v>
      </c>
      <c r="H27" s="18">
        <f>[1]!f_nav_unit(H$2,$A27)</f>
        <v>1.1299999999999999</v>
      </c>
      <c r="I27" s="18">
        <f>[1]!f_nav_unit(I$2,$A27)</f>
        <v>1.1579999999999999</v>
      </c>
      <c r="J27" s="18">
        <f>[1]!f_nav_unit(J$2,$A27)</f>
        <v>0.91</v>
      </c>
      <c r="K27" s="18">
        <f>[1]!f_nav_unit(K$2,$A27)</f>
        <v>1.6674</v>
      </c>
      <c r="L27" s="18">
        <f>[1]!f_nav_unit(L$2,$A27)</f>
        <v>1.1499999999999999</v>
      </c>
      <c r="M27" s="18">
        <f>[1]!f_nav_unit(M$2,$A27)</f>
        <v>2.802</v>
      </c>
      <c r="N27" s="18">
        <f>[1]!f_nav_unit(N$2,$A27)</f>
        <v>1.2712000000000001</v>
      </c>
      <c r="O27" s="18">
        <f>[1]!f_nav_unit(O$2,$A27)</f>
        <v>1.1613</v>
      </c>
      <c r="P27" s="18">
        <f>[1]!f_nav_unit(P$2,$A27)</f>
        <v>2.2930000000000001</v>
      </c>
      <c r="Q27" s="18">
        <f>[1]!f_nav_unit(Q$2,$A27)</f>
        <v>0</v>
      </c>
      <c r="R27" s="18">
        <f>[1]!f_nav_unit(R$2,$A27)</f>
        <v>1.3425</v>
      </c>
      <c r="S27" s="18">
        <f>[1]!f_nav_unit(S$2,$A27)</f>
        <v>1.4452</v>
      </c>
      <c r="T27" s="18">
        <f>[1]!f_nav_unit(T$2,$A27)</f>
        <v>1.3553999999999999</v>
      </c>
      <c r="U27" s="18">
        <f>[1]!f_nav_unit(U$2,$A27)</f>
        <v>1.0449999999999999</v>
      </c>
    </row>
    <row r="28" spans="1:21" ht="15.6" x14ac:dyDescent="0.35">
      <c r="A28" s="17">
        <v>42044</v>
      </c>
      <c r="B28" s="18">
        <f>[1]!f_nav_unit(B$2,$A28)</f>
        <v>3.3359000000000001</v>
      </c>
      <c r="C28" s="18">
        <f>[1]!f_dq_close($C$2,A28,1)</f>
        <v>3.3319999999999999</v>
      </c>
      <c r="D28" s="18">
        <f>[1]!f_nav_unit(D$2,$A28)</f>
        <v>1.2410000000000001</v>
      </c>
      <c r="E28" s="18">
        <f t="shared" si="0"/>
        <v>0.37201354956683358</v>
      </c>
      <c r="F28" s="18">
        <f>[1]!f_nav_unit(F$2,$A28)</f>
        <v>1.3260000000000001</v>
      </c>
      <c r="G28" s="18">
        <f>[1]!f_nav_unit(G$2,$A28)</f>
        <v>0.92</v>
      </c>
      <c r="H28" s="18">
        <f>[1]!f_nav_unit(H$2,$A28)</f>
        <v>1.141</v>
      </c>
      <c r="I28" s="18">
        <f>[1]!f_nav_unit(I$2,$A28)</f>
        <v>1.169</v>
      </c>
      <c r="J28" s="18">
        <f>[1]!f_nav_unit(J$2,$A28)</f>
        <v>0.91800000000000004</v>
      </c>
      <c r="K28" s="18">
        <f>[1]!f_nav_unit(K$2,$A28)</f>
        <v>1.6465000000000001</v>
      </c>
      <c r="L28" s="18">
        <f>[1]!f_nav_unit(L$2,$A28)</f>
        <v>1.1359999999999999</v>
      </c>
      <c r="M28" s="18">
        <f>[1]!f_nav_unit(M$2,$A28)</f>
        <v>2.7879999999999998</v>
      </c>
      <c r="N28" s="18">
        <f>[1]!f_nav_unit(N$2,$A28)</f>
        <v>1.2654000000000001</v>
      </c>
      <c r="O28" s="18">
        <f>[1]!f_nav_unit(O$2,$A28)</f>
        <v>1.1549</v>
      </c>
      <c r="P28" s="18">
        <f>[1]!f_nav_unit(P$2,$A28)</f>
        <v>2.3330000000000002</v>
      </c>
      <c r="Q28" s="18">
        <f>[1]!f_nav_unit(Q$2,$A28)</f>
        <v>0</v>
      </c>
      <c r="R28" s="18">
        <f>[1]!f_nav_unit(R$2,$A28)</f>
        <v>1.3353999999999999</v>
      </c>
      <c r="S28" s="18">
        <f>[1]!f_nav_unit(S$2,$A28)</f>
        <v>1.4380999999999999</v>
      </c>
      <c r="T28" s="18">
        <f>[1]!f_nav_unit(T$2,$A28)</f>
        <v>1.3482000000000001</v>
      </c>
      <c r="U28" s="18">
        <f>[1]!f_nav_unit(U$2,$A28)</f>
        <v>1.04</v>
      </c>
    </row>
    <row r="29" spans="1:21" ht="15.6" x14ac:dyDescent="0.35">
      <c r="A29" s="17">
        <v>42045</v>
      </c>
      <c r="B29" s="18">
        <f>[1]!f_nav_unit(B$2,$A29)</f>
        <v>3.3965000000000001</v>
      </c>
      <c r="C29" s="18">
        <f>[1]!f_dq_close($C$2,A29,1)</f>
        <v>3.399</v>
      </c>
      <c r="D29" s="18">
        <f>[1]!f_nav_unit(D$2,$A29)</f>
        <v>1.262</v>
      </c>
      <c r="E29" s="18">
        <f t="shared" si="0"/>
        <v>0.37155895775062564</v>
      </c>
      <c r="F29" s="18">
        <f>[1]!f_nav_unit(F$2,$A29)</f>
        <v>1.349</v>
      </c>
      <c r="G29" s="18">
        <f>[1]!f_nav_unit(G$2,$A29)</f>
        <v>0.93500000000000005</v>
      </c>
      <c r="H29" s="18">
        <f>[1]!f_nav_unit(H$2,$A29)</f>
        <v>1.1599999999999999</v>
      </c>
      <c r="I29" s="18">
        <f>[1]!f_nav_unit(I$2,$A29)</f>
        <v>1.1890000000000001</v>
      </c>
      <c r="J29" s="18">
        <f>[1]!f_nav_unit(J$2,$A29)</f>
        <v>0.93799999999999994</v>
      </c>
      <c r="K29" s="18">
        <f>[1]!f_nav_unit(K$2,$A29)</f>
        <v>1.6831</v>
      </c>
      <c r="L29" s="18">
        <f>[1]!f_nav_unit(L$2,$A29)</f>
        <v>1.1599999999999999</v>
      </c>
      <c r="M29" s="18">
        <f>[1]!f_nav_unit(M$2,$A29)</f>
        <v>2.8570000000000002</v>
      </c>
      <c r="N29" s="18">
        <f>[1]!f_nav_unit(N$2,$A29)</f>
        <v>1.2951999999999999</v>
      </c>
      <c r="O29" s="18">
        <f>[1]!f_nav_unit(O$2,$A29)</f>
        <v>1.1820999999999999</v>
      </c>
      <c r="P29" s="18">
        <f>[1]!f_nav_unit(P$2,$A29)</f>
        <v>2.3690000000000002</v>
      </c>
      <c r="Q29" s="18">
        <f>[1]!f_nav_unit(Q$2,$A29)</f>
        <v>0</v>
      </c>
      <c r="R29" s="18">
        <f>[1]!f_nav_unit(R$2,$A29)</f>
        <v>1.3527</v>
      </c>
      <c r="S29" s="18">
        <f>[1]!f_nav_unit(S$2,$A29)</f>
        <v>1.4554</v>
      </c>
      <c r="T29" s="18">
        <f>[1]!f_nav_unit(T$2,$A29)</f>
        <v>1.3653999999999999</v>
      </c>
      <c r="U29" s="18">
        <f>[1]!f_nav_unit(U$2,$A29)</f>
        <v>1.054</v>
      </c>
    </row>
    <row r="30" spans="1:21" ht="15.6" x14ac:dyDescent="0.35">
      <c r="A30" s="17">
        <v>42046</v>
      </c>
      <c r="B30" s="18">
        <f>[1]!f_nav_unit(B$2,$A30)</f>
        <v>3.4237000000000002</v>
      </c>
      <c r="C30" s="18">
        <f>[1]!f_dq_close($C$2,A30,1)</f>
        <v>3.4209999999999998</v>
      </c>
      <c r="D30" s="18">
        <f>[1]!f_nav_unit(D$2,$A30)</f>
        <v>1.2709999999999999</v>
      </c>
      <c r="E30" s="18">
        <f t="shared" si="0"/>
        <v>0.37123579752898905</v>
      </c>
      <c r="F30" s="18">
        <f>[1]!f_nav_unit(F$2,$A30)</f>
        <v>1.359</v>
      </c>
      <c r="G30" s="18">
        <f>[1]!f_nav_unit(G$2,$A30)</f>
        <v>0.94199999999999995</v>
      </c>
      <c r="H30" s="18">
        <f>[1]!f_nav_unit(H$2,$A30)</f>
        <v>1.169</v>
      </c>
      <c r="I30" s="18">
        <f>[1]!f_nav_unit(I$2,$A30)</f>
        <v>1.198</v>
      </c>
      <c r="J30" s="18">
        <f>[1]!f_nav_unit(J$2,$A30)</f>
        <v>0.94599999999999995</v>
      </c>
      <c r="K30" s="18">
        <f>[1]!f_nav_unit(K$2,$A30)</f>
        <v>1.7068000000000001</v>
      </c>
      <c r="L30" s="18">
        <f>[1]!f_nav_unit(L$2,$A30)</f>
        <v>1.1759999999999999</v>
      </c>
      <c r="M30" s="18">
        <f>[1]!f_nav_unit(M$2,$A30)</f>
        <v>2.895</v>
      </c>
      <c r="N30" s="18">
        <f>[1]!f_nav_unit(N$2,$A30)</f>
        <v>1.3117000000000001</v>
      </c>
      <c r="O30" s="18">
        <f>[1]!f_nav_unit(O$2,$A30)</f>
        <v>1.1975</v>
      </c>
      <c r="P30" s="18">
        <f>[1]!f_nav_unit(P$2,$A30)</f>
        <v>2.3809999999999998</v>
      </c>
      <c r="Q30" s="18">
        <f>[1]!f_nav_unit(Q$2,$A30)</f>
        <v>0</v>
      </c>
      <c r="R30" s="18">
        <f>[1]!f_nav_unit(R$2,$A30)</f>
        <v>1.3667</v>
      </c>
      <c r="S30" s="18">
        <f>[1]!f_nav_unit(S$2,$A30)</f>
        <v>1.472</v>
      </c>
      <c r="T30" s="18">
        <f>[1]!f_nav_unit(T$2,$A30)</f>
        <v>1.3802000000000001</v>
      </c>
      <c r="U30" s="18">
        <f>[1]!f_nav_unit(U$2,$A30)</f>
        <v>1.0660000000000001</v>
      </c>
    </row>
    <row r="31" spans="1:21" ht="15.6" x14ac:dyDescent="0.35">
      <c r="A31" s="17">
        <v>42047</v>
      </c>
      <c r="B31" s="18">
        <f>[1]!f_nav_unit(B$2,$A31)</f>
        <v>3.4323999999999999</v>
      </c>
      <c r="C31" s="18">
        <f>[1]!f_dq_close($C$2,A31,1)</f>
        <v>3.4350000000000001</v>
      </c>
      <c r="D31" s="18">
        <f>[1]!f_nav_unit(D$2,$A31)</f>
        <v>1.274</v>
      </c>
      <c r="E31" s="18">
        <f t="shared" si="0"/>
        <v>0.37116886143806083</v>
      </c>
      <c r="F31" s="18">
        <f>[1]!f_nav_unit(F$2,$A31)</f>
        <v>1.3620000000000001</v>
      </c>
      <c r="G31" s="18">
        <f>[1]!f_nav_unit(G$2,$A31)</f>
        <v>0.94399999999999995</v>
      </c>
      <c r="H31" s="18">
        <f>[1]!f_nav_unit(H$2,$A31)</f>
        <v>1.1719999999999999</v>
      </c>
      <c r="I31" s="18">
        <f>[1]!f_nav_unit(I$2,$A31)</f>
        <v>1.2010000000000001</v>
      </c>
      <c r="J31" s="18">
        <f>[1]!f_nav_unit(J$2,$A31)</f>
        <v>0.94899999999999995</v>
      </c>
      <c r="K31" s="18">
        <f>[1]!f_nav_unit(K$2,$A31)</f>
        <v>1.7219</v>
      </c>
      <c r="L31" s="18">
        <f>[1]!f_nav_unit(L$2,$A31)</f>
        <v>1.1859999999999999</v>
      </c>
      <c r="M31" s="18">
        <f>[1]!f_nav_unit(M$2,$A31)</f>
        <v>2.911</v>
      </c>
      <c r="N31" s="18">
        <f>[1]!f_nav_unit(N$2,$A31)</f>
        <v>1.3186</v>
      </c>
      <c r="O31" s="18">
        <f>[1]!f_nav_unit(O$2,$A31)</f>
        <v>1.2038</v>
      </c>
      <c r="P31" s="18">
        <f>[1]!f_nav_unit(P$2,$A31)</f>
        <v>2.383</v>
      </c>
      <c r="Q31" s="18">
        <f>[1]!f_nav_unit(Q$2,$A31)</f>
        <v>0</v>
      </c>
      <c r="R31" s="18">
        <f>[1]!f_nav_unit(R$2,$A31)</f>
        <v>1.3754999999999999</v>
      </c>
      <c r="S31" s="18">
        <f>[1]!f_nav_unit(S$2,$A31)</f>
        <v>1.4839</v>
      </c>
      <c r="T31" s="18">
        <f>[1]!f_nav_unit(T$2,$A31)</f>
        <v>1.3895</v>
      </c>
      <c r="U31" s="18">
        <f>[1]!f_nav_unit(U$2,$A31)</f>
        <v>1.073</v>
      </c>
    </row>
    <row r="32" spans="1:21" ht="15.6" x14ac:dyDescent="0.35">
      <c r="A32" s="17">
        <v>42048</v>
      </c>
      <c r="B32" s="18">
        <f>[1]!f_nav_unit(B$2,$A32)</f>
        <v>3.4590000000000001</v>
      </c>
      <c r="C32" s="18">
        <f>[1]!f_dq_close($C$2,A32,1)</f>
        <v>3.4569999999999999</v>
      </c>
      <c r="D32" s="18">
        <f>[1]!f_nav_unit(D$2,$A32)</f>
        <v>1.284</v>
      </c>
      <c r="E32" s="18">
        <f t="shared" si="0"/>
        <v>0.37120555073720729</v>
      </c>
      <c r="F32" s="18">
        <f>[1]!f_nav_unit(F$2,$A32)</f>
        <v>1.3720000000000001</v>
      </c>
      <c r="G32" s="18">
        <f>[1]!f_nav_unit(G$2,$A32)</f>
        <v>0.95099999999999996</v>
      </c>
      <c r="H32" s="18">
        <f>[1]!f_nav_unit(H$2,$A32)</f>
        <v>1.18</v>
      </c>
      <c r="I32" s="18">
        <f>[1]!f_nav_unit(I$2,$A32)</f>
        <v>1.2090000000000001</v>
      </c>
      <c r="J32" s="18">
        <f>[1]!f_nav_unit(J$2,$A32)</f>
        <v>0.95599999999999996</v>
      </c>
      <c r="K32" s="18">
        <f>[1]!f_nav_unit(K$2,$A32)</f>
        <v>1.7565</v>
      </c>
      <c r="L32" s="18">
        <f>[1]!f_nav_unit(L$2,$A32)</f>
        <v>1.21</v>
      </c>
      <c r="M32" s="18">
        <f>[1]!f_nav_unit(M$2,$A32)</f>
        <v>2.9580000000000002</v>
      </c>
      <c r="N32" s="18">
        <f>[1]!f_nav_unit(N$2,$A32)</f>
        <v>1.3385</v>
      </c>
      <c r="O32" s="18">
        <f>[1]!f_nav_unit(O$2,$A32)</f>
        <v>1.2222</v>
      </c>
      <c r="P32" s="18">
        <f>[1]!f_nav_unit(P$2,$A32)</f>
        <v>2.3929999999999998</v>
      </c>
      <c r="Q32" s="18">
        <f>[1]!f_nav_unit(Q$2,$A32)</f>
        <v>0</v>
      </c>
      <c r="R32" s="18">
        <f>[1]!f_nav_unit(R$2,$A32)</f>
        <v>1.3955</v>
      </c>
      <c r="S32" s="18">
        <f>[1]!f_nav_unit(S$2,$A32)</f>
        <v>1.5063</v>
      </c>
      <c r="T32" s="18">
        <f>[1]!f_nav_unit(T$2,$A32)</f>
        <v>1.4100999999999999</v>
      </c>
      <c r="U32" s="18">
        <f>[1]!f_nav_unit(U$2,$A32)</f>
        <v>1.0880000000000001</v>
      </c>
    </row>
    <row r="33" spans="1:21" ht="15.6" x14ac:dyDescent="0.35">
      <c r="A33" s="17">
        <v>42051</v>
      </c>
      <c r="B33" s="18">
        <f>[1]!f_nav_unit(B$2,$A33)</f>
        <v>3.4891000000000001</v>
      </c>
      <c r="C33" s="18">
        <f>[1]!f_dq_close($C$2,A33,1)</f>
        <v>3.4860000000000002</v>
      </c>
      <c r="D33" s="18">
        <f>[1]!f_nav_unit(D$2,$A33)</f>
        <v>1.294</v>
      </c>
      <c r="E33" s="18">
        <f t="shared" si="0"/>
        <v>0.37086927861052993</v>
      </c>
      <c r="F33" s="18">
        <f>[1]!f_nav_unit(F$2,$A33)</f>
        <v>1.383</v>
      </c>
      <c r="G33" s="18">
        <f>[1]!f_nav_unit(G$2,$A33)</f>
        <v>0.95799999999999996</v>
      </c>
      <c r="H33" s="18">
        <f>[1]!f_nav_unit(H$2,$A33)</f>
        <v>1.19</v>
      </c>
      <c r="I33" s="18">
        <f>[1]!f_nav_unit(I$2,$A33)</f>
        <v>1.2190000000000001</v>
      </c>
      <c r="J33" s="18">
        <f>[1]!f_nav_unit(J$2,$A33)</f>
        <v>0.96599999999999997</v>
      </c>
      <c r="K33" s="18">
        <f>[1]!f_nav_unit(K$2,$A33)</f>
        <v>1.8244</v>
      </c>
      <c r="L33" s="18">
        <f>[1]!f_nav_unit(L$2,$A33)</f>
        <v>1.254</v>
      </c>
      <c r="M33" s="18">
        <f>[1]!f_nav_unit(M$2,$A33)</f>
        <v>3.0449999999999999</v>
      </c>
      <c r="N33" s="18">
        <f>[1]!f_nav_unit(N$2,$A33)</f>
        <v>1.3757999999999999</v>
      </c>
      <c r="O33" s="18">
        <f>[1]!f_nav_unit(O$2,$A33)</f>
        <v>1.2563</v>
      </c>
      <c r="P33" s="18">
        <f>[1]!f_nav_unit(P$2,$A33)</f>
        <v>2.3959999999999999</v>
      </c>
      <c r="Q33" s="18">
        <f>[1]!f_nav_unit(Q$2,$A33)</f>
        <v>0</v>
      </c>
      <c r="R33" s="18">
        <f>[1]!f_nav_unit(R$2,$A33)</f>
        <v>1.4189000000000001</v>
      </c>
      <c r="S33" s="18">
        <f>[1]!f_nav_unit(S$2,$A33)</f>
        <v>1.5305</v>
      </c>
      <c r="T33" s="18">
        <f>[1]!f_nav_unit(T$2,$A33)</f>
        <v>1.4341999999999999</v>
      </c>
      <c r="U33" s="18">
        <f>[1]!f_nav_unit(U$2,$A33)</f>
        <v>1.1060000000000001</v>
      </c>
    </row>
    <row r="34" spans="1:21" ht="15.6" x14ac:dyDescent="0.35">
      <c r="A34" s="17">
        <v>42052</v>
      </c>
      <c r="B34" s="18">
        <f>[1]!f_nav_unit(B$2,$A34)</f>
        <v>3.5118999999999998</v>
      </c>
      <c r="C34" s="18">
        <f>[1]!f_dq_close($C$2,A34,1)</f>
        <v>3.5169999999999999</v>
      </c>
      <c r="D34" s="18">
        <f>[1]!f_nav_unit(D$2,$A34)</f>
        <v>1.3029999999999999</v>
      </c>
      <c r="E34" s="18">
        <f t="shared" si="0"/>
        <v>0.37102423189726358</v>
      </c>
      <c r="F34" s="18">
        <f>[1]!f_nav_unit(F$2,$A34)</f>
        <v>1.391</v>
      </c>
      <c r="G34" s="18">
        <f>[1]!f_nav_unit(G$2,$A34)</f>
        <v>0.96399999999999997</v>
      </c>
      <c r="H34" s="18">
        <f>[1]!f_nav_unit(H$2,$A34)</f>
        <v>1.1970000000000001</v>
      </c>
      <c r="I34" s="18">
        <f>[1]!f_nav_unit(I$2,$A34)</f>
        <v>1.226</v>
      </c>
      <c r="J34" s="18">
        <f>[1]!f_nav_unit(J$2,$A34)</f>
        <v>0.97199999999999998</v>
      </c>
      <c r="K34" s="18">
        <f>[1]!f_nav_unit(K$2,$A34)</f>
        <v>1.823</v>
      </c>
      <c r="L34" s="18">
        <f>[1]!f_nav_unit(L$2,$A34)</f>
        <v>1.2509999999999999</v>
      </c>
      <c r="M34" s="18">
        <f>[1]!f_nav_unit(M$2,$A34)</f>
        <v>3.0550000000000002</v>
      </c>
      <c r="N34" s="18">
        <f>[1]!f_nav_unit(N$2,$A34)</f>
        <v>1.3807</v>
      </c>
      <c r="O34" s="18">
        <f>[1]!f_nav_unit(O$2,$A34)</f>
        <v>1.2605</v>
      </c>
      <c r="P34" s="18">
        <f>[1]!f_nav_unit(P$2,$A34)</f>
        <v>2.41</v>
      </c>
      <c r="Q34" s="18">
        <f>[1]!f_nav_unit(Q$2,$A34)</f>
        <v>0</v>
      </c>
      <c r="R34" s="18">
        <f>[1]!f_nav_unit(R$2,$A34)</f>
        <v>1.4280999999999999</v>
      </c>
      <c r="S34" s="18">
        <f>[1]!f_nav_unit(S$2,$A34)</f>
        <v>1.54</v>
      </c>
      <c r="T34" s="18">
        <f>[1]!f_nav_unit(T$2,$A34)</f>
        <v>1.4436</v>
      </c>
      <c r="U34" s="18">
        <f>[1]!f_nav_unit(U$2,$A34)</f>
        <v>1.113</v>
      </c>
    </row>
    <row r="35" spans="1:21" ht="15.6" x14ac:dyDescent="0.35">
      <c r="A35" s="17">
        <v>42053</v>
      </c>
      <c r="B35" s="18">
        <f>[1]!f_nav_unit(B$2,$A35)</f>
        <v>3.5118999999999998</v>
      </c>
      <c r="C35" s="18">
        <f>[1]!f_dq_close($C$2,A35,1)</f>
        <v>3.5169999999999999</v>
      </c>
      <c r="D35" s="18">
        <f>[1]!f_nav_unit(D$2,$A35)</f>
        <v>1.3029999999999999</v>
      </c>
      <c r="E35" s="18">
        <f t="shared" ref="E35:E66" si="1">D35/B35</f>
        <v>0.37102423189726358</v>
      </c>
      <c r="F35" s="18">
        <f>[1]!f_nav_unit(F$2,$A35)</f>
        <v>1.391</v>
      </c>
      <c r="G35" s="18">
        <f>[1]!f_nav_unit(G$2,$A35)</f>
        <v>0.96399999999999997</v>
      </c>
      <c r="H35" s="18">
        <f>[1]!f_nav_unit(H$2,$A35)</f>
        <v>1.1970000000000001</v>
      </c>
      <c r="I35" s="18">
        <f>[1]!f_nav_unit(I$2,$A35)</f>
        <v>1.226</v>
      </c>
      <c r="J35" s="18">
        <f>[1]!f_nav_unit(J$2,$A35)</f>
        <v>0.97199999999999998</v>
      </c>
      <c r="K35" s="18">
        <f>[1]!f_nav_unit(K$2,$A35)</f>
        <v>1.823</v>
      </c>
      <c r="L35" s="18">
        <f>[1]!f_nav_unit(L$2,$A35)</f>
        <v>1.2509999999999999</v>
      </c>
      <c r="M35" s="18">
        <f>[1]!f_nav_unit(M$2,$A35)</f>
        <v>3.0550000000000002</v>
      </c>
      <c r="N35" s="18">
        <f>[1]!f_nav_unit(N$2,$A35)</f>
        <v>1.3807</v>
      </c>
      <c r="O35" s="18">
        <f>[1]!f_nav_unit(O$2,$A35)</f>
        <v>1.2605</v>
      </c>
      <c r="P35" s="18">
        <f>[1]!f_nav_unit(P$2,$A35)</f>
        <v>2.41</v>
      </c>
      <c r="Q35" s="18">
        <f>[1]!f_nav_unit(Q$2,$A35)</f>
        <v>0</v>
      </c>
      <c r="R35" s="18">
        <f>[1]!f_nav_unit(R$2,$A35)</f>
        <v>1.4280999999999999</v>
      </c>
      <c r="S35" s="18">
        <f>[1]!f_nav_unit(S$2,$A35)</f>
        <v>1.54</v>
      </c>
      <c r="T35" s="18">
        <f>[1]!f_nav_unit(T$2,$A35)</f>
        <v>1.4436</v>
      </c>
      <c r="U35" s="18">
        <f>[1]!f_nav_unit(U$2,$A35)</f>
        <v>1.113</v>
      </c>
    </row>
    <row r="36" spans="1:21" ht="15.6" x14ac:dyDescent="0.35">
      <c r="A36" s="17">
        <v>42054</v>
      </c>
      <c r="B36" s="18">
        <f>[1]!f_nav_unit(B$2,$A36)</f>
        <v>3.5118999999999998</v>
      </c>
      <c r="C36" s="18">
        <f>[1]!f_dq_close($C$2,A36,1)</f>
        <v>3.5169999999999999</v>
      </c>
      <c r="D36" s="18">
        <f>[1]!f_nav_unit(D$2,$A36)</f>
        <v>1.3029999999999999</v>
      </c>
      <c r="E36" s="18">
        <f t="shared" si="1"/>
        <v>0.37102423189726358</v>
      </c>
      <c r="F36" s="18">
        <f>[1]!f_nav_unit(F$2,$A36)</f>
        <v>1.391</v>
      </c>
      <c r="G36" s="18">
        <f>[1]!f_nav_unit(G$2,$A36)</f>
        <v>0.96399999999999997</v>
      </c>
      <c r="H36" s="18">
        <f>[1]!f_nav_unit(H$2,$A36)</f>
        <v>1.1970000000000001</v>
      </c>
      <c r="I36" s="18">
        <f>[1]!f_nav_unit(I$2,$A36)</f>
        <v>1.226</v>
      </c>
      <c r="J36" s="18">
        <f>[1]!f_nav_unit(J$2,$A36)</f>
        <v>0.97199999999999998</v>
      </c>
      <c r="K36" s="18">
        <f>[1]!f_nav_unit(K$2,$A36)</f>
        <v>1.823</v>
      </c>
      <c r="L36" s="18">
        <f>[1]!f_nav_unit(L$2,$A36)</f>
        <v>1.2509999999999999</v>
      </c>
      <c r="M36" s="18">
        <f>[1]!f_nav_unit(M$2,$A36)</f>
        <v>3.0550000000000002</v>
      </c>
      <c r="N36" s="18">
        <f>[1]!f_nav_unit(N$2,$A36)</f>
        <v>1.3807</v>
      </c>
      <c r="O36" s="18">
        <f>[1]!f_nav_unit(O$2,$A36)</f>
        <v>1.2605</v>
      </c>
      <c r="P36" s="18">
        <f>[1]!f_nav_unit(P$2,$A36)</f>
        <v>2.41</v>
      </c>
      <c r="Q36" s="18">
        <f>[1]!f_nav_unit(Q$2,$A36)</f>
        <v>0</v>
      </c>
      <c r="R36" s="18">
        <f>[1]!f_nav_unit(R$2,$A36)</f>
        <v>1.4280999999999999</v>
      </c>
      <c r="S36" s="18">
        <f>[1]!f_nav_unit(S$2,$A36)</f>
        <v>1.54</v>
      </c>
      <c r="T36" s="18">
        <f>[1]!f_nav_unit(T$2,$A36)</f>
        <v>1.4436</v>
      </c>
      <c r="U36" s="18">
        <f>[1]!f_nav_unit(U$2,$A36)</f>
        <v>1.113</v>
      </c>
    </row>
    <row r="37" spans="1:21" ht="15.6" x14ac:dyDescent="0.35">
      <c r="A37" s="17">
        <v>42055</v>
      </c>
      <c r="B37" s="18">
        <f>[1]!f_nav_unit(B$2,$A37)</f>
        <v>3.5118999999999998</v>
      </c>
      <c r="C37" s="18">
        <f>[1]!f_dq_close($C$2,A37,1)</f>
        <v>3.5169999999999999</v>
      </c>
      <c r="D37" s="18">
        <f>[1]!f_nav_unit(D$2,$A37)</f>
        <v>1.3029999999999999</v>
      </c>
      <c r="E37" s="18">
        <f t="shared" si="1"/>
        <v>0.37102423189726358</v>
      </c>
      <c r="F37" s="18">
        <f>[1]!f_nav_unit(F$2,$A37)</f>
        <v>1.391</v>
      </c>
      <c r="G37" s="18">
        <f>[1]!f_nav_unit(G$2,$A37)</f>
        <v>0.96399999999999997</v>
      </c>
      <c r="H37" s="18">
        <f>[1]!f_nav_unit(H$2,$A37)</f>
        <v>1.1970000000000001</v>
      </c>
      <c r="I37" s="18">
        <f>[1]!f_nav_unit(I$2,$A37)</f>
        <v>1.226</v>
      </c>
      <c r="J37" s="18">
        <f>[1]!f_nav_unit(J$2,$A37)</f>
        <v>0.97199999999999998</v>
      </c>
      <c r="K37" s="18">
        <f>[1]!f_nav_unit(K$2,$A37)</f>
        <v>1.823</v>
      </c>
      <c r="L37" s="18">
        <f>[1]!f_nav_unit(L$2,$A37)</f>
        <v>1.2509999999999999</v>
      </c>
      <c r="M37" s="18">
        <f>[1]!f_nav_unit(M$2,$A37)</f>
        <v>3.0550000000000002</v>
      </c>
      <c r="N37" s="18">
        <f>[1]!f_nav_unit(N$2,$A37)</f>
        <v>1.3807</v>
      </c>
      <c r="O37" s="18">
        <f>[1]!f_nav_unit(O$2,$A37)</f>
        <v>1.2605</v>
      </c>
      <c r="P37" s="18">
        <f>[1]!f_nav_unit(P$2,$A37)</f>
        <v>2.41</v>
      </c>
      <c r="Q37" s="18">
        <f>[1]!f_nav_unit(Q$2,$A37)</f>
        <v>0</v>
      </c>
      <c r="R37" s="18">
        <f>[1]!f_nav_unit(R$2,$A37)</f>
        <v>1.4280999999999999</v>
      </c>
      <c r="S37" s="18">
        <f>[1]!f_nav_unit(S$2,$A37)</f>
        <v>1.54</v>
      </c>
      <c r="T37" s="18">
        <f>[1]!f_nav_unit(T$2,$A37)</f>
        <v>1.4436</v>
      </c>
      <c r="U37" s="18">
        <f>[1]!f_nav_unit(U$2,$A37)</f>
        <v>1.113</v>
      </c>
    </row>
    <row r="38" spans="1:21" ht="15.6" x14ac:dyDescent="0.35">
      <c r="A38" s="17">
        <v>42058</v>
      </c>
      <c r="B38" s="18">
        <f>[1]!f_nav_unit(B$2,$A38)</f>
        <v>3.5118999999999998</v>
      </c>
      <c r="C38" s="18">
        <f>[1]!f_dq_close($C$2,A38,1)</f>
        <v>3.5169999999999999</v>
      </c>
      <c r="D38" s="18">
        <f>[1]!f_nav_unit(D$2,$A38)</f>
        <v>1.3029999999999999</v>
      </c>
      <c r="E38" s="18">
        <f t="shared" si="1"/>
        <v>0.37102423189726358</v>
      </c>
      <c r="F38" s="18">
        <f>[1]!f_nav_unit(F$2,$A38)</f>
        <v>1.391</v>
      </c>
      <c r="G38" s="18">
        <f>[1]!f_nav_unit(G$2,$A38)</f>
        <v>0.96399999999999997</v>
      </c>
      <c r="H38" s="18">
        <f>[1]!f_nav_unit(H$2,$A38)</f>
        <v>1.1970000000000001</v>
      </c>
      <c r="I38" s="18">
        <f>[1]!f_nav_unit(I$2,$A38)</f>
        <v>1.226</v>
      </c>
      <c r="J38" s="18">
        <f>[1]!f_nav_unit(J$2,$A38)</f>
        <v>0.97199999999999998</v>
      </c>
      <c r="K38" s="18">
        <f>[1]!f_nav_unit(K$2,$A38)</f>
        <v>1.823</v>
      </c>
      <c r="L38" s="18">
        <f>[1]!f_nav_unit(L$2,$A38)</f>
        <v>1.2509999999999999</v>
      </c>
      <c r="M38" s="18">
        <f>[1]!f_nav_unit(M$2,$A38)</f>
        <v>3.0550000000000002</v>
      </c>
      <c r="N38" s="18">
        <f>[1]!f_nav_unit(N$2,$A38)</f>
        <v>1.3807</v>
      </c>
      <c r="O38" s="18">
        <f>[1]!f_nav_unit(O$2,$A38)</f>
        <v>1.2605</v>
      </c>
      <c r="P38" s="18">
        <f>[1]!f_nav_unit(P$2,$A38)</f>
        <v>2.41</v>
      </c>
      <c r="Q38" s="18">
        <f>[1]!f_nav_unit(Q$2,$A38)</f>
        <v>0</v>
      </c>
      <c r="R38" s="18">
        <f>[1]!f_nav_unit(R$2,$A38)</f>
        <v>1.4280999999999999</v>
      </c>
      <c r="S38" s="18">
        <f>[1]!f_nav_unit(S$2,$A38)</f>
        <v>1.54</v>
      </c>
      <c r="T38" s="18">
        <f>[1]!f_nav_unit(T$2,$A38)</f>
        <v>1.4436</v>
      </c>
      <c r="U38" s="18">
        <f>[1]!f_nav_unit(U$2,$A38)</f>
        <v>1.113</v>
      </c>
    </row>
    <row r="39" spans="1:21" ht="15.6" x14ac:dyDescent="0.35">
      <c r="A39" s="17">
        <v>42059</v>
      </c>
      <c r="B39" s="18">
        <f>[1]!f_nav_unit(B$2,$A39)</f>
        <v>3.5118999999999998</v>
      </c>
      <c r="C39" s="18">
        <f>[1]!f_dq_close($C$2,A39,1)</f>
        <v>3.5169999999999999</v>
      </c>
      <c r="D39" s="18">
        <f>[1]!f_nav_unit(D$2,$A39)</f>
        <v>1.3029999999999999</v>
      </c>
      <c r="E39" s="18">
        <f t="shared" si="1"/>
        <v>0.37102423189726358</v>
      </c>
      <c r="F39" s="18">
        <f>[1]!f_nav_unit(F$2,$A39)</f>
        <v>1.391</v>
      </c>
      <c r="G39" s="18">
        <f>[1]!f_nav_unit(G$2,$A39)</f>
        <v>0.96399999999999997</v>
      </c>
      <c r="H39" s="18">
        <f>[1]!f_nav_unit(H$2,$A39)</f>
        <v>1.1970000000000001</v>
      </c>
      <c r="I39" s="18">
        <f>[1]!f_nav_unit(I$2,$A39)</f>
        <v>1.226</v>
      </c>
      <c r="J39" s="18">
        <f>[1]!f_nav_unit(J$2,$A39)</f>
        <v>0.97199999999999998</v>
      </c>
      <c r="K39" s="18">
        <f>[1]!f_nav_unit(K$2,$A39)</f>
        <v>1.823</v>
      </c>
      <c r="L39" s="18">
        <f>[1]!f_nav_unit(L$2,$A39)</f>
        <v>1.2509999999999999</v>
      </c>
      <c r="M39" s="18">
        <f>[1]!f_nav_unit(M$2,$A39)</f>
        <v>3.0550000000000002</v>
      </c>
      <c r="N39" s="18">
        <f>[1]!f_nav_unit(N$2,$A39)</f>
        <v>1.3807</v>
      </c>
      <c r="O39" s="18">
        <f>[1]!f_nav_unit(O$2,$A39)</f>
        <v>1.2605</v>
      </c>
      <c r="P39" s="18">
        <f>[1]!f_nav_unit(P$2,$A39)</f>
        <v>2.41</v>
      </c>
      <c r="Q39" s="18">
        <f>[1]!f_nav_unit(Q$2,$A39)</f>
        <v>0</v>
      </c>
      <c r="R39" s="18">
        <f>[1]!f_nav_unit(R$2,$A39)</f>
        <v>1.4280999999999999</v>
      </c>
      <c r="S39" s="18">
        <f>[1]!f_nav_unit(S$2,$A39)</f>
        <v>1.54</v>
      </c>
      <c r="T39" s="18">
        <f>[1]!f_nav_unit(T$2,$A39)</f>
        <v>1.4436</v>
      </c>
      <c r="U39" s="18">
        <f>[1]!f_nav_unit(U$2,$A39)</f>
        <v>1.113</v>
      </c>
    </row>
    <row r="40" spans="1:21" ht="15.6" x14ac:dyDescent="0.35">
      <c r="A40" s="17">
        <v>42060</v>
      </c>
      <c r="B40" s="18">
        <f>[1]!f_nav_unit(B$2,$A40)</f>
        <v>3.4683000000000002</v>
      </c>
      <c r="C40" s="18">
        <f>[1]!f_dq_close($C$2,A40,1)</f>
        <v>3.4630000000000001</v>
      </c>
      <c r="D40" s="18">
        <f>[1]!f_nav_unit(D$2,$A40)</f>
        <v>1.2869999999999999</v>
      </c>
      <c r="E40" s="18">
        <f t="shared" si="1"/>
        <v>0.37107516650808747</v>
      </c>
      <c r="F40" s="18">
        <f>[1]!f_nav_unit(F$2,$A40)</f>
        <v>1.373</v>
      </c>
      <c r="G40" s="18">
        <f>[1]!f_nav_unit(G$2,$A40)</f>
        <v>0.95299999999999996</v>
      </c>
      <c r="H40" s="18">
        <f>[1]!f_nav_unit(H$2,$A40)</f>
        <v>1.1819999999999999</v>
      </c>
      <c r="I40" s="18">
        <f>[1]!f_nav_unit(I$2,$A40)</f>
        <v>1.212</v>
      </c>
      <c r="J40" s="18">
        <f>[1]!f_nav_unit(J$2,$A40)</f>
        <v>0.96</v>
      </c>
      <c r="K40" s="18">
        <f>[1]!f_nav_unit(K$2,$A40)</f>
        <v>1.8069</v>
      </c>
      <c r="L40" s="18">
        <f>[1]!f_nav_unit(L$2,$A40)</f>
        <v>1.2390000000000001</v>
      </c>
      <c r="M40" s="18">
        <f>[1]!f_nav_unit(M$2,$A40)</f>
        <v>3.0310000000000001</v>
      </c>
      <c r="N40" s="18">
        <f>[1]!f_nav_unit(N$2,$A40)</f>
        <v>1.3702000000000001</v>
      </c>
      <c r="O40" s="18">
        <f>[1]!f_nav_unit(O$2,$A40)</f>
        <v>1.2506999999999999</v>
      </c>
      <c r="P40" s="18">
        <f>[1]!f_nav_unit(P$2,$A40)</f>
        <v>2.3719999999999999</v>
      </c>
      <c r="Q40" s="18">
        <f>[1]!f_nav_unit(Q$2,$A40)</f>
        <v>0</v>
      </c>
      <c r="R40" s="18">
        <f>[1]!f_nav_unit(R$2,$A40)</f>
        <v>1.4271</v>
      </c>
      <c r="S40" s="18">
        <f>[1]!f_nav_unit(S$2,$A40)</f>
        <v>1.5364</v>
      </c>
      <c r="T40" s="18">
        <f>[1]!f_nav_unit(T$2,$A40)</f>
        <v>1.4412</v>
      </c>
      <c r="U40" s="18">
        <f>[1]!f_nav_unit(U$2,$A40)</f>
        <v>1.113</v>
      </c>
    </row>
    <row r="41" spans="1:21" ht="15.6" x14ac:dyDescent="0.35">
      <c r="A41" s="17">
        <v>42061</v>
      </c>
      <c r="B41" s="18">
        <f>[1]!f_nav_unit(B$2,$A41)</f>
        <v>3.5550999999999999</v>
      </c>
      <c r="C41" s="18">
        <f>[1]!f_dq_close($C$2,A41,1)</f>
        <v>3.5659999999999998</v>
      </c>
      <c r="D41" s="18">
        <f>[1]!f_nav_unit(D$2,$A41)</f>
        <v>1.3180000000000001</v>
      </c>
      <c r="E41" s="18">
        <f t="shared" si="1"/>
        <v>0.37073500042192908</v>
      </c>
      <c r="F41" s="18">
        <f>[1]!f_nav_unit(F$2,$A41)</f>
        <v>1.4059999999999999</v>
      </c>
      <c r="G41" s="18">
        <f>[1]!f_nav_unit(G$2,$A41)</f>
        <v>0.97499999999999998</v>
      </c>
      <c r="H41" s="18">
        <f>[1]!f_nav_unit(H$2,$A41)</f>
        <v>1.2110000000000001</v>
      </c>
      <c r="I41" s="18">
        <f>[1]!f_nav_unit(I$2,$A41)</f>
        <v>1.24</v>
      </c>
      <c r="J41" s="18">
        <f>[1]!f_nav_unit(J$2,$A41)</f>
        <v>0.98399999999999999</v>
      </c>
      <c r="K41" s="18">
        <f>[1]!f_nav_unit(K$2,$A41)</f>
        <v>1.8108</v>
      </c>
      <c r="L41" s="18">
        <f>[1]!f_nav_unit(L$2,$A41)</f>
        <v>1.24</v>
      </c>
      <c r="M41" s="18">
        <f>[1]!f_nav_unit(M$2,$A41)</f>
        <v>3.0550000000000002</v>
      </c>
      <c r="N41" s="18">
        <f>[1]!f_nav_unit(N$2,$A41)</f>
        <v>1.3807</v>
      </c>
      <c r="O41" s="18">
        <f>[1]!f_nav_unit(O$2,$A41)</f>
        <v>1.2602</v>
      </c>
      <c r="P41" s="18">
        <f>[1]!f_nav_unit(P$2,$A41)</f>
        <v>2.4430000000000001</v>
      </c>
      <c r="Q41" s="18">
        <f>[1]!f_nav_unit(Q$2,$A41)</f>
        <v>0</v>
      </c>
      <c r="R41" s="18">
        <f>[1]!f_nav_unit(R$2,$A41)</f>
        <v>1.4413</v>
      </c>
      <c r="S41" s="18">
        <f>[1]!f_nav_unit(S$2,$A41)</f>
        <v>1.5537000000000001</v>
      </c>
      <c r="T41" s="18">
        <f>[1]!f_nav_unit(T$2,$A41)</f>
        <v>1.4558</v>
      </c>
      <c r="U41" s="18">
        <f>[1]!f_nav_unit(U$2,$A41)</f>
        <v>1.1240000000000001</v>
      </c>
    </row>
    <row r="42" spans="1:21" ht="15.6" x14ac:dyDescent="0.35">
      <c r="A42" s="17">
        <v>42062</v>
      </c>
      <c r="B42" s="18">
        <f>[1]!f_nav_unit(B$2,$A42)</f>
        <v>3.5613999999999999</v>
      </c>
      <c r="C42" s="18">
        <f>[1]!f_dq_close($C$2,A42,1)</f>
        <v>3.5590000000000002</v>
      </c>
      <c r="D42" s="18">
        <f>[1]!f_nav_unit(D$2,$A42)</f>
        <v>1.32</v>
      </c>
      <c r="E42" s="18">
        <f t="shared" si="1"/>
        <v>0.37064075925197959</v>
      </c>
      <c r="F42" s="18">
        <f>[1]!f_nav_unit(F$2,$A42)</f>
        <v>1.4079999999999999</v>
      </c>
      <c r="G42" s="18">
        <f>[1]!f_nav_unit(G$2,$A42)</f>
        <v>0.97699999999999998</v>
      </c>
      <c r="H42" s="18">
        <f>[1]!f_nav_unit(H$2,$A42)</f>
        <v>1.2130000000000001</v>
      </c>
      <c r="I42" s="18">
        <f>[1]!f_nav_unit(I$2,$A42)</f>
        <v>1.242</v>
      </c>
      <c r="J42" s="18">
        <f>[1]!f_nav_unit(J$2,$A42)</f>
        <v>0.98599999999999999</v>
      </c>
      <c r="K42" s="18">
        <f>[1]!f_nav_unit(K$2,$A42)</f>
        <v>1.8559000000000001</v>
      </c>
      <c r="L42" s="18">
        <f>[1]!f_nav_unit(L$2,$A42)</f>
        <v>1.2689999999999999</v>
      </c>
      <c r="M42" s="18">
        <f>[1]!f_nav_unit(M$2,$A42)</f>
        <v>3.0840000000000001</v>
      </c>
      <c r="N42" s="18">
        <f>[1]!f_nav_unit(N$2,$A42)</f>
        <v>1.3928</v>
      </c>
      <c r="O42" s="18">
        <f>[1]!f_nav_unit(O$2,$A42)</f>
        <v>1.2714000000000001</v>
      </c>
      <c r="P42" s="18">
        <f>[1]!f_nav_unit(P$2,$A42)</f>
        <v>2.4409999999999998</v>
      </c>
      <c r="Q42" s="18">
        <f>[1]!f_nav_unit(Q$2,$A42)</f>
        <v>0</v>
      </c>
      <c r="R42" s="18">
        <f>[1]!f_nav_unit(R$2,$A42)</f>
        <v>1.4513</v>
      </c>
      <c r="S42" s="18">
        <f>[1]!f_nav_unit(S$2,$A42)</f>
        <v>1.5649</v>
      </c>
      <c r="T42" s="18">
        <f>[1]!f_nav_unit(T$2,$A42)</f>
        <v>1.4675</v>
      </c>
      <c r="U42" s="18">
        <f>[1]!f_nav_unit(U$2,$A42)</f>
        <v>1.1339999999999999</v>
      </c>
    </row>
    <row r="43" spans="1:21" ht="15.6" x14ac:dyDescent="0.35">
      <c r="A43" s="17">
        <v>42065</v>
      </c>
      <c r="B43" s="18">
        <f>[1]!f_nav_unit(B$2,$A43)</f>
        <v>3.5895000000000001</v>
      </c>
      <c r="C43" s="18">
        <f>[1]!f_dq_close($C$2,A43,1)</f>
        <v>3.5870000000000002</v>
      </c>
      <c r="D43" s="18">
        <f>[1]!f_nav_unit(D$2,$A43)</f>
        <v>1.33</v>
      </c>
      <c r="E43" s="18">
        <f t="shared" si="1"/>
        <v>0.37052514277754561</v>
      </c>
      <c r="F43" s="18">
        <f>[1]!f_nav_unit(F$2,$A43)</f>
        <v>1.419</v>
      </c>
      <c r="G43" s="18">
        <f>[1]!f_nav_unit(G$2,$A43)</f>
        <v>0.98399999999999999</v>
      </c>
      <c r="H43" s="18">
        <f>[1]!f_nav_unit(H$2,$A43)</f>
        <v>1.222</v>
      </c>
      <c r="I43" s="18">
        <f>[1]!f_nav_unit(I$2,$A43)</f>
        <v>1.252</v>
      </c>
      <c r="J43" s="18">
        <f>[1]!f_nav_unit(J$2,$A43)</f>
        <v>0.99299999999999999</v>
      </c>
      <c r="K43" s="18">
        <f>[1]!f_nav_unit(K$2,$A43)</f>
        <v>1.9115</v>
      </c>
      <c r="L43" s="18">
        <f>[1]!f_nav_unit(L$2,$A43)</f>
        <v>1.304</v>
      </c>
      <c r="M43" s="18">
        <f>[1]!f_nav_unit(M$2,$A43)</f>
        <v>3.1339999999999999</v>
      </c>
      <c r="N43" s="18">
        <f>[1]!f_nav_unit(N$2,$A43)</f>
        <v>1.4140999999999999</v>
      </c>
      <c r="O43" s="18">
        <f>[1]!f_nav_unit(O$2,$A43)</f>
        <v>1.2912999999999999</v>
      </c>
      <c r="P43" s="18">
        <f>[1]!f_nav_unit(P$2,$A43)</f>
        <v>2.444</v>
      </c>
      <c r="Q43" s="18">
        <f>[1]!f_nav_unit(Q$2,$A43)</f>
        <v>0</v>
      </c>
      <c r="R43" s="18">
        <f>[1]!f_nav_unit(R$2,$A43)</f>
        <v>1.4726999999999999</v>
      </c>
      <c r="S43" s="18">
        <f>[1]!f_nav_unit(S$2,$A43)</f>
        <v>1.5931999999999999</v>
      </c>
      <c r="T43" s="18">
        <f>[1]!f_nav_unit(T$2,$A43)</f>
        <v>1.4958</v>
      </c>
      <c r="U43" s="18">
        <f>[1]!f_nav_unit(U$2,$A43)</f>
        <v>1.155</v>
      </c>
    </row>
    <row r="44" spans="1:21" ht="15.6" x14ac:dyDescent="0.35">
      <c r="A44" s="17">
        <v>42066</v>
      </c>
      <c r="B44" s="18">
        <f>[1]!f_nav_unit(B$2,$A44)</f>
        <v>3.4967000000000001</v>
      </c>
      <c r="C44" s="18">
        <f>[1]!f_dq_close($C$2,A44,1)</f>
        <v>3.4889999999999999</v>
      </c>
      <c r="D44" s="18">
        <f>[1]!f_nav_unit(D$2,$A44)</f>
        <v>1.296</v>
      </c>
      <c r="E44" s="18">
        <f t="shared" si="1"/>
        <v>0.37063517030342896</v>
      </c>
      <c r="F44" s="18">
        <f>[1]!f_nav_unit(F$2,$A44)</f>
        <v>1.385</v>
      </c>
      <c r="G44" s="18">
        <f>[1]!f_nav_unit(G$2,$A44)</f>
        <v>0.96</v>
      </c>
      <c r="H44" s="18">
        <f>[1]!f_nav_unit(H$2,$A44)</f>
        <v>1.1910000000000001</v>
      </c>
      <c r="I44" s="18">
        <f>[1]!f_nav_unit(I$2,$A44)</f>
        <v>1.2210000000000001</v>
      </c>
      <c r="J44" s="18">
        <f>[1]!f_nav_unit(J$2,$A44)</f>
        <v>0.96799999999999997</v>
      </c>
      <c r="K44" s="18">
        <f>[1]!f_nav_unit(K$2,$A44)</f>
        <v>1.8874</v>
      </c>
      <c r="L44" s="18">
        <f>[1]!f_nav_unit(L$2,$A44)</f>
        <v>1.2889999999999999</v>
      </c>
      <c r="M44" s="18">
        <f>[1]!f_nav_unit(M$2,$A44)</f>
        <v>3.0910000000000002</v>
      </c>
      <c r="N44" s="18">
        <f>[1]!f_nav_unit(N$2,$A44)</f>
        <v>1.3951</v>
      </c>
      <c r="O44" s="18">
        <f>[1]!f_nav_unit(O$2,$A44)</f>
        <v>1.2741</v>
      </c>
      <c r="P44" s="18">
        <f>[1]!f_nav_unit(P$2,$A44)</f>
        <v>2.363</v>
      </c>
      <c r="Q44" s="18">
        <f>[1]!f_nav_unit(Q$2,$A44)</f>
        <v>0</v>
      </c>
      <c r="R44" s="18">
        <f>[1]!f_nav_unit(R$2,$A44)</f>
        <v>1.4668000000000001</v>
      </c>
      <c r="S44" s="18">
        <f>[1]!f_nav_unit(S$2,$A44)</f>
        <v>1.5822000000000001</v>
      </c>
      <c r="T44" s="18">
        <f>[1]!f_nav_unit(T$2,$A44)</f>
        <v>1.4903999999999999</v>
      </c>
      <c r="U44" s="18">
        <f>[1]!f_nav_unit(U$2,$A44)</f>
        <v>1.1479999999999999</v>
      </c>
    </row>
    <row r="45" spans="1:21" ht="15.6" x14ac:dyDescent="0.35">
      <c r="A45" s="17">
        <v>42067</v>
      </c>
      <c r="B45" s="18">
        <f>[1]!f_nav_unit(B$2,$A45)</f>
        <v>3.5192999999999999</v>
      </c>
      <c r="C45" s="18">
        <f>[1]!f_dq_close($C$2,A45,1)</f>
        <v>3.5179999999999998</v>
      </c>
      <c r="D45" s="18">
        <f>[1]!f_nav_unit(D$2,$A45)</f>
        <v>1.304</v>
      </c>
      <c r="E45" s="18">
        <f t="shared" si="1"/>
        <v>0.37052823004574775</v>
      </c>
      <c r="F45" s="18">
        <f>[1]!f_nav_unit(F$2,$A45)</f>
        <v>1.3939999999999999</v>
      </c>
      <c r="G45" s="18">
        <f>[1]!f_nav_unit(G$2,$A45)</f>
        <v>0.96599999999999997</v>
      </c>
      <c r="H45" s="18">
        <f>[1]!f_nav_unit(H$2,$A45)</f>
        <v>1.1990000000000001</v>
      </c>
      <c r="I45" s="18">
        <f>[1]!f_nav_unit(I$2,$A45)</f>
        <v>1.228</v>
      </c>
      <c r="J45" s="18">
        <f>[1]!f_nav_unit(J$2,$A45)</f>
        <v>0.97399999999999998</v>
      </c>
      <c r="K45" s="18">
        <f>[1]!f_nav_unit(K$2,$A45)</f>
        <v>1.9332</v>
      </c>
      <c r="L45" s="18">
        <f>[1]!f_nav_unit(L$2,$A45)</f>
        <v>1.319</v>
      </c>
      <c r="M45" s="18">
        <f>[1]!f_nav_unit(M$2,$A45)</f>
        <v>3.1469999999999998</v>
      </c>
      <c r="N45" s="18">
        <f>[1]!f_nav_unit(N$2,$A45)</f>
        <v>1.4186000000000001</v>
      </c>
      <c r="O45" s="18">
        <f>[1]!f_nav_unit(O$2,$A45)</f>
        <v>1.296</v>
      </c>
      <c r="P45" s="18">
        <f>[1]!f_nav_unit(P$2,$A45)</f>
        <v>2.3650000000000002</v>
      </c>
      <c r="Q45" s="18">
        <f>[1]!f_nav_unit(Q$2,$A45)</f>
        <v>0</v>
      </c>
      <c r="R45" s="18">
        <f>[1]!f_nav_unit(R$2,$A45)</f>
        <v>1.4870000000000001</v>
      </c>
      <c r="S45" s="18">
        <f>[1]!f_nav_unit(S$2,$A45)</f>
        <v>1.6005</v>
      </c>
      <c r="T45" s="18">
        <f>[1]!f_nav_unit(T$2,$A45)</f>
        <v>1.5122</v>
      </c>
      <c r="U45" s="18">
        <f>[1]!f_nav_unit(U$2,$A45)</f>
        <v>1.1659999999999999</v>
      </c>
    </row>
    <row r="46" spans="1:21" ht="15.6" x14ac:dyDescent="0.35">
      <c r="A46" s="17">
        <v>42068</v>
      </c>
      <c r="B46" s="18">
        <f>[1]!f_nav_unit(B$2,$A46)</f>
        <v>3.4849000000000001</v>
      </c>
      <c r="C46" s="18">
        <f>[1]!f_dq_close($C$2,A46,1)</f>
        <v>3.488</v>
      </c>
      <c r="D46" s="18">
        <f>[1]!f_nav_unit(D$2,$A46)</f>
        <v>1.2909999999999999</v>
      </c>
      <c r="E46" s="18">
        <f t="shared" si="1"/>
        <v>0.37045539326809951</v>
      </c>
      <c r="F46" s="18">
        <f>[1]!f_nav_unit(F$2,$A46)</f>
        <v>1.381</v>
      </c>
      <c r="G46" s="18">
        <f>[1]!f_nav_unit(G$2,$A46)</f>
        <v>0.95699999999999996</v>
      </c>
      <c r="H46" s="18">
        <f>[1]!f_nav_unit(H$2,$A46)</f>
        <v>1.1879999999999999</v>
      </c>
      <c r="I46" s="18">
        <f>[1]!f_nav_unit(I$2,$A46)</f>
        <v>1.2170000000000001</v>
      </c>
      <c r="J46" s="18">
        <f>[1]!f_nav_unit(J$2,$A46)</f>
        <v>0.96399999999999997</v>
      </c>
      <c r="K46" s="18">
        <f>[1]!f_nav_unit(K$2,$A46)</f>
        <v>1.9378</v>
      </c>
      <c r="L46" s="18">
        <f>[1]!f_nav_unit(L$2,$A46)</f>
        <v>1.323</v>
      </c>
      <c r="M46" s="18">
        <f>[1]!f_nav_unit(M$2,$A46)</f>
        <v>3.1640000000000001</v>
      </c>
      <c r="N46" s="18">
        <f>[1]!f_nav_unit(N$2,$A46)</f>
        <v>1.4258</v>
      </c>
      <c r="O46" s="18">
        <f>[1]!f_nav_unit(O$2,$A46)</f>
        <v>1.3027</v>
      </c>
      <c r="P46" s="18">
        <f>[1]!f_nav_unit(P$2,$A46)</f>
        <v>2.335</v>
      </c>
      <c r="Q46" s="18">
        <f>[1]!f_nav_unit(Q$2,$A46)</f>
        <v>0</v>
      </c>
      <c r="R46" s="18">
        <f>[1]!f_nav_unit(R$2,$A46)</f>
        <v>1.4865999999999999</v>
      </c>
      <c r="S46" s="18">
        <f>[1]!f_nav_unit(S$2,$A46)</f>
        <v>1.6011</v>
      </c>
      <c r="T46" s="18">
        <f>[1]!f_nav_unit(T$2,$A46)</f>
        <v>1.5116000000000001</v>
      </c>
      <c r="U46" s="18">
        <f>[1]!f_nav_unit(U$2,$A46)</f>
        <v>1.1659999999999999</v>
      </c>
    </row>
    <row r="47" spans="1:21" ht="15.6" x14ac:dyDescent="0.35">
      <c r="A47" s="17">
        <v>42069</v>
      </c>
      <c r="B47" s="18">
        <f>[1]!f_nav_unit(B$2,$A47)</f>
        <v>3.4670000000000001</v>
      </c>
      <c r="C47" s="18">
        <f>[1]!f_dq_close($C$2,A47,1)</f>
        <v>3.4660000000000002</v>
      </c>
      <c r="D47" s="18">
        <f>[1]!f_nav_unit(D$2,$A47)</f>
        <v>1.284</v>
      </c>
      <c r="E47" s="18">
        <f t="shared" si="1"/>
        <v>0.37034900490337469</v>
      </c>
      <c r="F47" s="18">
        <f>[1]!f_nav_unit(F$2,$A47)</f>
        <v>1.3740000000000001</v>
      </c>
      <c r="G47" s="18">
        <f>[1]!f_nav_unit(G$2,$A47)</f>
        <v>0.95199999999999996</v>
      </c>
      <c r="H47" s="18">
        <f>[1]!f_nav_unit(H$2,$A47)</f>
        <v>1.1819999999999999</v>
      </c>
      <c r="I47" s="18">
        <f>[1]!f_nav_unit(I$2,$A47)</f>
        <v>1.2110000000000001</v>
      </c>
      <c r="J47" s="18">
        <f>[1]!f_nav_unit(J$2,$A47)</f>
        <v>0.95899999999999996</v>
      </c>
      <c r="K47" s="18">
        <f>[1]!f_nav_unit(K$2,$A47)</f>
        <v>1.8776999999999999</v>
      </c>
      <c r="L47" s="18">
        <f>[1]!f_nav_unit(L$2,$A47)</f>
        <v>1.2829999999999999</v>
      </c>
      <c r="M47" s="18">
        <f>[1]!f_nav_unit(M$2,$A47)</f>
        <v>3.0880000000000001</v>
      </c>
      <c r="N47" s="18">
        <f>[1]!f_nav_unit(N$2,$A47)</f>
        <v>1.3956999999999999</v>
      </c>
      <c r="O47" s="18">
        <f>[1]!f_nav_unit(O$2,$A47)</f>
        <v>1.2735000000000001</v>
      </c>
      <c r="P47" s="18">
        <f>[1]!f_nav_unit(P$2,$A47)</f>
        <v>2.339</v>
      </c>
      <c r="Q47" s="18">
        <f>[1]!f_nav_unit(Q$2,$A47)</f>
        <v>0</v>
      </c>
      <c r="R47" s="18">
        <f>[1]!f_nav_unit(R$2,$A47)</f>
        <v>1.4691000000000001</v>
      </c>
      <c r="S47" s="18">
        <f>[1]!f_nav_unit(S$2,$A47)</f>
        <v>1.5863</v>
      </c>
      <c r="T47" s="18">
        <f>[1]!f_nav_unit(T$2,$A47)</f>
        <v>1.4935</v>
      </c>
      <c r="U47" s="18">
        <f>[1]!f_nav_unit(U$2,$A47)</f>
        <v>1.1519999999999999</v>
      </c>
    </row>
    <row r="48" spans="1:21" ht="15.6" x14ac:dyDescent="0.35">
      <c r="A48" s="17">
        <v>42072</v>
      </c>
      <c r="B48" s="18">
        <f>[1]!f_nav_unit(B$2,$A48)</f>
        <v>3.5261</v>
      </c>
      <c r="C48" s="18">
        <f>[1]!f_dq_close($C$2,A48,1)</f>
        <v>3.5339999999999998</v>
      </c>
      <c r="D48" s="18">
        <f>[1]!f_nav_unit(D$2,$A48)</f>
        <v>1.306</v>
      </c>
      <c r="E48" s="18">
        <f t="shared" si="1"/>
        <v>0.37038087405348685</v>
      </c>
      <c r="F48" s="18">
        <f>[1]!f_nav_unit(F$2,$A48)</f>
        <v>1.3959999999999999</v>
      </c>
      <c r="G48" s="18">
        <f>[1]!f_nav_unit(G$2,$A48)</f>
        <v>0.96799999999999997</v>
      </c>
      <c r="H48" s="18">
        <f>[1]!f_nav_unit(H$2,$A48)</f>
        <v>1.2010000000000001</v>
      </c>
      <c r="I48" s="18">
        <f>[1]!f_nav_unit(I$2,$A48)</f>
        <v>1.2310000000000001</v>
      </c>
      <c r="J48" s="18">
        <f>[1]!f_nav_unit(J$2,$A48)</f>
        <v>0.97599999999999998</v>
      </c>
      <c r="K48" s="18">
        <f>[1]!f_nav_unit(K$2,$A48)</f>
        <v>1.9181999999999999</v>
      </c>
      <c r="L48" s="18">
        <f>[1]!f_nav_unit(L$2,$A48)</f>
        <v>1.31</v>
      </c>
      <c r="M48" s="18">
        <f>[1]!f_nav_unit(M$2,$A48)</f>
        <v>3.13</v>
      </c>
      <c r="N48" s="18">
        <f>[1]!f_nav_unit(N$2,$A48)</f>
        <v>1.4157</v>
      </c>
      <c r="O48" s="18">
        <f>[1]!f_nav_unit(O$2,$A48)</f>
        <v>1.2903</v>
      </c>
      <c r="P48" s="18">
        <f>[1]!f_nav_unit(P$2,$A48)</f>
        <v>2.395</v>
      </c>
      <c r="Q48" s="18">
        <f>[1]!f_nav_unit(Q$2,$A48)</f>
        <v>0</v>
      </c>
      <c r="R48" s="18">
        <f>[1]!f_nav_unit(R$2,$A48)</f>
        <v>1.4874000000000001</v>
      </c>
      <c r="S48" s="18">
        <f>[1]!f_nav_unit(S$2,$A48)</f>
        <v>1.6064000000000001</v>
      </c>
      <c r="T48" s="18">
        <f>[1]!f_nav_unit(T$2,$A48)</f>
        <v>1.5119</v>
      </c>
      <c r="U48" s="18">
        <f>[1]!f_nav_unit(U$2,$A48)</f>
        <v>1.1659999999999999</v>
      </c>
    </row>
    <row r="49" spans="1:21" ht="15.6" x14ac:dyDescent="0.35">
      <c r="A49" s="17">
        <v>42073</v>
      </c>
      <c r="B49" s="18">
        <f>[1]!f_nav_unit(B$2,$A49)</f>
        <v>3.5087000000000002</v>
      </c>
      <c r="C49" s="18">
        <f>[1]!f_dq_close($C$2,A49,1)</f>
        <v>3.5089999999999999</v>
      </c>
      <c r="D49" s="18">
        <f>[1]!f_nav_unit(D$2,$A49)</f>
        <v>1.3</v>
      </c>
      <c r="E49" s="18">
        <f t="shared" si="1"/>
        <v>0.37050759540570583</v>
      </c>
      <c r="F49" s="18">
        <f>[1]!f_nav_unit(F$2,$A49)</f>
        <v>1.39</v>
      </c>
      <c r="G49" s="18">
        <f>[1]!f_nav_unit(G$2,$A49)</f>
        <v>0.96299999999999997</v>
      </c>
      <c r="H49" s="18">
        <f>[1]!f_nav_unit(H$2,$A49)</f>
        <v>1.196</v>
      </c>
      <c r="I49" s="18">
        <f>[1]!f_nav_unit(I$2,$A49)</f>
        <v>1.2250000000000001</v>
      </c>
      <c r="J49" s="18">
        <f>[1]!f_nav_unit(J$2,$A49)</f>
        <v>0.97099999999999997</v>
      </c>
      <c r="K49" s="18">
        <f>[1]!f_nav_unit(K$2,$A49)</f>
        <v>1.9668000000000001</v>
      </c>
      <c r="L49" s="18">
        <f>[1]!f_nav_unit(L$2,$A49)</f>
        <v>1.341</v>
      </c>
      <c r="M49" s="18">
        <f>[1]!f_nav_unit(M$2,$A49)</f>
        <v>3.1909999999999998</v>
      </c>
      <c r="N49" s="18">
        <f>[1]!f_nav_unit(N$2,$A49)</f>
        <v>1.4428000000000001</v>
      </c>
      <c r="O49" s="18">
        <f>[1]!f_nav_unit(O$2,$A49)</f>
        <v>1.3142</v>
      </c>
      <c r="P49" s="18">
        <f>[1]!f_nav_unit(P$2,$A49)</f>
        <v>2.3620000000000001</v>
      </c>
      <c r="Q49" s="18">
        <f>[1]!f_nav_unit(Q$2,$A49)</f>
        <v>0</v>
      </c>
      <c r="R49" s="18">
        <f>[1]!f_nav_unit(R$2,$A49)</f>
        <v>1.5021</v>
      </c>
      <c r="S49" s="18">
        <f>[1]!f_nav_unit(S$2,$A49)</f>
        <v>1.6221000000000001</v>
      </c>
      <c r="T49" s="18">
        <f>[1]!f_nav_unit(T$2,$A49)</f>
        <v>1.5270999999999999</v>
      </c>
      <c r="U49" s="18">
        <f>[1]!f_nav_unit(U$2,$A49)</f>
        <v>1.179</v>
      </c>
    </row>
    <row r="50" spans="1:21" ht="15.6" x14ac:dyDescent="0.35">
      <c r="A50" s="17">
        <v>42074</v>
      </c>
      <c r="B50" s="18">
        <f>[1]!f_nav_unit(B$2,$A50)</f>
        <v>3.5122</v>
      </c>
      <c r="C50" s="18">
        <f>[1]!f_dq_close($C$2,A50,1)</f>
        <v>3.5139999999999998</v>
      </c>
      <c r="D50" s="18">
        <f>[1]!f_nav_unit(D$2,$A50)</f>
        <v>1.3009999999999999</v>
      </c>
      <c r="E50" s="18">
        <f t="shared" si="1"/>
        <v>0.370423096634588</v>
      </c>
      <c r="F50" s="18">
        <f>[1]!f_nav_unit(F$2,$A50)</f>
        <v>1.391</v>
      </c>
      <c r="G50" s="18">
        <f>[1]!f_nav_unit(G$2,$A50)</f>
        <v>0.96399999999999997</v>
      </c>
      <c r="H50" s="18">
        <f>[1]!f_nav_unit(H$2,$A50)</f>
        <v>1.1970000000000001</v>
      </c>
      <c r="I50" s="18">
        <f>[1]!f_nav_unit(I$2,$A50)</f>
        <v>1.226</v>
      </c>
      <c r="J50" s="18">
        <f>[1]!f_nav_unit(J$2,$A50)</f>
        <v>0.97199999999999998</v>
      </c>
      <c r="K50" s="18">
        <f>[1]!f_nav_unit(K$2,$A50)</f>
        <v>1.9575</v>
      </c>
      <c r="L50" s="18">
        <f>[1]!f_nav_unit(L$2,$A50)</f>
        <v>1.335</v>
      </c>
      <c r="M50" s="18">
        <f>[1]!f_nav_unit(M$2,$A50)</f>
        <v>3.1749999999999998</v>
      </c>
      <c r="N50" s="18">
        <f>[1]!f_nav_unit(N$2,$A50)</f>
        <v>1.4350000000000001</v>
      </c>
      <c r="O50" s="18">
        <f>[1]!f_nav_unit(O$2,$A50)</f>
        <v>1.3080000000000001</v>
      </c>
      <c r="P50" s="18">
        <f>[1]!f_nav_unit(P$2,$A50)</f>
        <v>2.375</v>
      </c>
      <c r="Q50" s="18">
        <f>[1]!f_nav_unit(Q$2,$A50)</f>
        <v>0</v>
      </c>
      <c r="R50" s="18">
        <f>[1]!f_nav_unit(R$2,$A50)</f>
        <v>1.4990000000000001</v>
      </c>
      <c r="S50" s="18">
        <f>[1]!f_nav_unit(S$2,$A50)</f>
        <v>1.6215999999999999</v>
      </c>
      <c r="T50" s="18">
        <f>[1]!f_nav_unit(T$2,$A50)</f>
        <v>1.5239</v>
      </c>
      <c r="U50" s="18">
        <f>[1]!f_nav_unit(U$2,$A50)</f>
        <v>1.177</v>
      </c>
    </row>
    <row r="51" spans="1:21" ht="15.6" x14ac:dyDescent="0.35">
      <c r="A51" s="17">
        <v>42075</v>
      </c>
      <c r="B51" s="18">
        <f>[1]!f_nav_unit(B$2,$A51)</f>
        <v>3.5792999999999999</v>
      </c>
      <c r="C51" s="18">
        <f>[1]!f_dq_close($C$2,A51,1)</f>
        <v>3.5779999999999998</v>
      </c>
      <c r="D51" s="18">
        <f>[1]!f_nav_unit(D$2,$A51)</f>
        <v>1.3260000000000001</v>
      </c>
      <c r="E51" s="18">
        <f t="shared" si="1"/>
        <v>0.37046349844941751</v>
      </c>
      <c r="F51" s="18">
        <f>[1]!f_nav_unit(F$2,$A51)</f>
        <v>1.4159999999999999</v>
      </c>
      <c r="G51" s="18">
        <f>[1]!f_nav_unit(G$2,$A51)</f>
        <v>0.98199999999999998</v>
      </c>
      <c r="H51" s="18">
        <f>[1]!f_nav_unit(H$2,$A51)</f>
        <v>1.2190000000000001</v>
      </c>
      <c r="I51" s="18">
        <f>[1]!f_nav_unit(I$2,$A51)</f>
        <v>1.248</v>
      </c>
      <c r="J51" s="18">
        <f>[1]!f_nav_unit(J$2,$A51)</f>
        <v>0.99</v>
      </c>
      <c r="K51" s="18">
        <f>[1]!f_nav_unit(K$2,$A51)</f>
        <v>1.9408000000000001</v>
      </c>
      <c r="L51" s="18">
        <f>[1]!f_nav_unit(L$2,$A51)</f>
        <v>1.3240000000000001</v>
      </c>
      <c r="M51" s="18">
        <f>[1]!f_nav_unit(M$2,$A51)</f>
        <v>3.1680000000000001</v>
      </c>
      <c r="N51" s="18">
        <f>[1]!f_nav_unit(N$2,$A51)</f>
        <v>1.431</v>
      </c>
      <c r="O51" s="18">
        <f>[1]!f_nav_unit(O$2,$A51)</f>
        <v>1.3055000000000001</v>
      </c>
      <c r="P51" s="18">
        <f>[1]!f_nav_unit(P$2,$A51)</f>
        <v>2.4489999999999998</v>
      </c>
      <c r="Q51" s="18">
        <f>[1]!f_nav_unit(Q$2,$A51)</f>
        <v>0</v>
      </c>
      <c r="R51" s="18">
        <f>[1]!f_nav_unit(R$2,$A51)</f>
        <v>1.4983</v>
      </c>
      <c r="S51" s="18">
        <f>[1]!f_nav_unit(S$2,$A51)</f>
        <v>1.6203000000000001</v>
      </c>
      <c r="T51" s="18">
        <f>[1]!f_nav_unit(T$2,$A51)</f>
        <v>1.5229999999999999</v>
      </c>
      <c r="U51" s="18">
        <f>[1]!f_nav_unit(U$2,$A51)</f>
        <v>1.1759999999999999</v>
      </c>
    </row>
    <row r="52" spans="1:21" ht="15.6" x14ac:dyDescent="0.35">
      <c r="A52" s="17">
        <v>42076</v>
      </c>
      <c r="B52" s="18">
        <f>[1]!f_nav_unit(B$2,$A52)</f>
        <v>3.6040000000000001</v>
      </c>
      <c r="C52" s="18">
        <f>[1]!f_dq_close($C$2,A52,1)</f>
        <v>3.5979999999999999</v>
      </c>
      <c r="D52" s="18">
        <f>[1]!f_nav_unit(D$2,$A52)</f>
        <v>1.335</v>
      </c>
      <c r="E52" s="18">
        <f t="shared" si="1"/>
        <v>0.37042175360710322</v>
      </c>
      <c r="F52" s="18">
        <f>[1]!f_nav_unit(F$2,$A52)</f>
        <v>1.4259999999999999</v>
      </c>
      <c r="G52" s="18">
        <f>[1]!f_nav_unit(G$2,$A52)</f>
        <v>0.98799999999999999</v>
      </c>
      <c r="H52" s="18">
        <f>[1]!f_nav_unit(H$2,$A52)</f>
        <v>1.2270000000000001</v>
      </c>
      <c r="I52" s="18">
        <f>[1]!f_nav_unit(I$2,$A52)</f>
        <v>1.256</v>
      </c>
      <c r="J52" s="18">
        <f>[1]!f_nav_unit(J$2,$A52)</f>
        <v>0.997</v>
      </c>
      <c r="K52" s="18">
        <f>[1]!f_nav_unit(K$2,$A52)</f>
        <v>1.9891000000000001</v>
      </c>
      <c r="L52" s="18">
        <f>[1]!f_nav_unit(L$2,$A52)</f>
        <v>1.3560000000000001</v>
      </c>
      <c r="M52" s="18">
        <f>[1]!f_nav_unit(M$2,$A52)</f>
        <v>3.2149999999999999</v>
      </c>
      <c r="N52" s="18">
        <f>[1]!f_nav_unit(N$2,$A52)</f>
        <v>1.4498</v>
      </c>
      <c r="O52" s="18">
        <f>[1]!f_nav_unit(O$2,$A52)</f>
        <v>1.3237000000000001</v>
      </c>
      <c r="P52" s="18">
        <f>[1]!f_nav_unit(P$2,$A52)</f>
        <v>2.4590000000000001</v>
      </c>
      <c r="Q52" s="18">
        <f>[1]!f_nav_unit(Q$2,$A52)</f>
        <v>0</v>
      </c>
      <c r="R52" s="18">
        <f>[1]!f_nav_unit(R$2,$A52)</f>
        <v>1.5141</v>
      </c>
      <c r="S52" s="18">
        <f>[1]!f_nav_unit(S$2,$A52)</f>
        <v>1.6415999999999999</v>
      </c>
      <c r="T52" s="18">
        <f>[1]!f_nav_unit(T$2,$A52)</f>
        <v>1.5396000000000001</v>
      </c>
      <c r="U52" s="18">
        <f>[1]!f_nav_unit(U$2,$A52)</f>
        <v>1.1910000000000001</v>
      </c>
    </row>
    <row r="53" spans="1:21" ht="15.6" x14ac:dyDescent="0.35">
      <c r="A53" s="17">
        <v>42079</v>
      </c>
      <c r="B53" s="18">
        <f>[1]!f_nav_unit(B$2,$A53)</f>
        <v>3.6909000000000001</v>
      </c>
      <c r="C53" s="18">
        <f>[1]!f_dq_close($C$2,A53,1)</f>
        <v>3.6869999999999998</v>
      </c>
      <c r="D53" s="18">
        <f>[1]!f_nav_unit(D$2,$A53)</f>
        <v>1.3660000000000001</v>
      </c>
      <c r="E53" s="18">
        <f t="shared" si="1"/>
        <v>0.37009943374244764</v>
      </c>
      <c r="F53" s="18">
        <f>[1]!f_nav_unit(F$2,$A53)</f>
        <v>1.4590000000000001</v>
      </c>
      <c r="G53" s="18">
        <f>[1]!f_nav_unit(G$2,$A53)</f>
        <v>1.0109999999999999</v>
      </c>
      <c r="H53" s="18">
        <f>[1]!f_nav_unit(H$2,$A53)</f>
        <v>1.2549999999999999</v>
      </c>
      <c r="I53" s="18">
        <f>[1]!f_nav_unit(I$2,$A53)</f>
        <v>1.284</v>
      </c>
      <c r="J53" s="18">
        <f>[1]!f_nav_unit(J$2,$A53)</f>
        <v>1.0209999999999999</v>
      </c>
      <c r="K53" s="18">
        <f>[1]!f_nav_unit(K$2,$A53)</f>
        <v>2.0590000000000002</v>
      </c>
      <c r="L53" s="18">
        <f>[1]!f_nav_unit(L$2,$A53)</f>
        <v>1.4039999999999999</v>
      </c>
      <c r="M53" s="18">
        <f>[1]!f_nav_unit(M$2,$A53)</f>
        <v>3.3359999999999999</v>
      </c>
      <c r="N53" s="18">
        <f>[1]!f_nav_unit(N$2,$A53)</f>
        <v>1.5</v>
      </c>
      <c r="O53" s="18">
        <f>[1]!f_nav_unit(O$2,$A53)</f>
        <v>1.3714</v>
      </c>
      <c r="P53" s="18">
        <f>[1]!f_nav_unit(P$2,$A53)</f>
        <v>2.5129999999999999</v>
      </c>
      <c r="Q53" s="18">
        <f>[1]!f_nav_unit(Q$2,$A53)</f>
        <v>0</v>
      </c>
      <c r="R53" s="18">
        <f>[1]!f_nav_unit(R$2,$A53)</f>
        <v>1.5593999999999999</v>
      </c>
      <c r="S53" s="18">
        <f>[1]!f_nav_unit(S$2,$A53)</f>
        <v>1.6889000000000001</v>
      </c>
      <c r="T53" s="18">
        <f>[1]!f_nav_unit(T$2,$A53)</f>
        <v>1.5832999999999999</v>
      </c>
      <c r="U53" s="18">
        <f>[1]!f_nav_unit(U$2,$A53)</f>
        <v>1.226</v>
      </c>
    </row>
    <row r="54" spans="1:21" ht="15.6" x14ac:dyDescent="0.35">
      <c r="A54" s="17">
        <v>42080</v>
      </c>
      <c r="B54" s="18">
        <f>[1]!f_nav_unit(B$2,$A54)</f>
        <v>3.7410999999999999</v>
      </c>
      <c r="C54" s="18">
        <f>[1]!f_dq_close($C$2,A54,1)</f>
        <v>3.734</v>
      </c>
      <c r="D54" s="18">
        <f>[1]!f_nav_unit(D$2,$A54)</f>
        <v>1.383</v>
      </c>
      <c r="E54" s="18">
        <f t="shared" si="1"/>
        <v>0.36967736761914949</v>
      </c>
      <c r="F54" s="18">
        <f>[1]!f_nav_unit(F$2,$A54)</f>
        <v>1.4790000000000001</v>
      </c>
      <c r="G54" s="18">
        <f>[1]!f_nav_unit(G$2,$A54)</f>
        <v>1.0229999999999999</v>
      </c>
      <c r="H54" s="18">
        <f>[1]!f_nav_unit(H$2,$A54)</f>
        <v>1.272</v>
      </c>
      <c r="I54" s="18">
        <f>[1]!f_nav_unit(I$2,$A54)</f>
        <v>1.3009999999999999</v>
      </c>
      <c r="J54" s="18">
        <f>[1]!f_nav_unit(J$2,$A54)</f>
        <v>1.0349999999999999</v>
      </c>
      <c r="K54" s="18">
        <f>[1]!f_nav_unit(K$2,$A54)</f>
        <v>2.0537000000000001</v>
      </c>
      <c r="L54" s="18">
        <f>[1]!f_nav_unit(L$2,$A54)</f>
        <v>1.401</v>
      </c>
      <c r="M54" s="18">
        <f>[1]!f_nav_unit(M$2,$A54)</f>
        <v>3.3490000000000002</v>
      </c>
      <c r="N54" s="18">
        <f>[1]!f_nav_unit(N$2,$A54)</f>
        <v>1.5059</v>
      </c>
      <c r="O54" s="18">
        <f>[1]!f_nav_unit(O$2,$A54)</f>
        <v>1.3764000000000001</v>
      </c>
      <c r="P54" s="18">
        <f>[1]!f_nav_unit(P$2,$A54)</f>
        <v>2.544</v>
      </c>
      <c r="Q54" s="18">
        <f>[1]!f_nav_unit(Q$2,$A54)</f>
        <v>0</v>
      </c>
      <c r="R54" s="18">
        <f>[1]!f_nav_unit(R$2,$A54)</f>
        <v>1.5821000000000001</v>
      </c>
      <c r="S54" s="18">
        <f>[1]!f_nav_unit(S$2,$A54)</f>
        <v>1.7144999999999999</v>
      </c>
      <c r="T54" s="18">
        <f>[1]!f_nav_unit(T$2,$A54)</f>
        <v>1.6064000000000001</v>
      </c>
      <c r="U54" s="18">
        <f>[1]!f_nav_unit(U$2,$A54)</f>
        <v>1.2450000000000001</v>
      </c>
    </row>
    <row r="55" spans="1:21" ht="15.6" x14ac:dyDescent="0.35">
      <c r="A55" s="17">
        <v>42081</v>
      </c>
      <c r="B55" s="18">
        <f>[1]!f_nav_unit(B$2,$A55)</f>
        <v>3.8277000000000001</v>
      </c>
      <c r="C55" s="18">
        <f>[1]!f_dq_close($C$2,A55,1)</f>
        <v>3.8330000000000002</v>
      </c>
      <c r="D55" s="18">
        <f>[1]!f_nav_unit(D$2,$A55)</f>
        <v>1.413</v>
      </c>
      <c r="E55" s="18">
        <f t="shared" si="1"/>
        <v>0.36915118739713143</v>
      </c>
      <c r="F55" s="18">
        <f>[1]!f_nav_unit(F$2,$A55)</f>
        <v>1.5129999999999999</v>
      </c>
      <c r="G55" s="18">
        <f>[1]!f_nav_unit(G$2,$A55)</f>
        <v>1.046</v>
      </c>
      <c r="H55" s="18">
        <f>[1]!f_nav_unit(H$2,$A55)</f>
        <v>1.3</v>
      </c>
      <c r="I55" s="18">
        <f>[1]!f_nav_unit(I$2,$A55)</f>
        <v>1.329</v>
      </c>
      <c r="J55" s="18">
        <f>[1]!f_nav_unit(J$2,$A55)</f>
        <v>1.06</v>
      </c>
      <c r="K55" s="18">
        <f>[1]!f_nav_unit(K$2,$A55)</f>
        <v>2.0962000000000001</v>
      </c>
      <c r="L55" s="18">
        <f>[1]!f_nav_unit(L$2,$A55)</f>
        <v>1.431</v>
      </c>
      <c r="M55" s="18">
        <f>[1]!f_nav_unit(M$2,$A55)</f>
        <v>3.4129999999999998</v>
      </c>
      <c r="N55" s="18">
        <f>[1]!f_nav_unit(N$2,$A55)</f>
        <v>1.5323</v>
      </c>
      <c r="O55" s="18">
        <f>[1]!f_nav_unit(O$2,$A55)</f>
        <v>1.4011</v>
      </c>
      <c r="P55" s="18">
        <f>[1]!f_nav_unit(P$2,$A55)</f>
        <v>2.609</v>
      </c>
      <c r="Q55" s="18">
        <f>[1]!f_nav_unit(Q$2,$A55)</f>
        <v>0</v>
      </c>
      <c r="R55" s="18">
        <f>[1]!f_nav_unit(R$2,$A55)</f>
        <v>1.6072</v>
      </c>
      <c r="S55" s="18">
        <f>[1]!f_nav_unit(S$2,$A55)</f>
        <v>1.7377</v>
      </c>
      <c r="T55" s="18">
        <f>[1]!f_nav_unit(T$2,$A55)</f>
        <v>1.6308</v>
      </c>
      <c r="U55" s="18">
        <f>[1]!f_nav_unit(U$2,$A55)</f>
        <v>1.2629999999999999</v>
      </c>
    </row>
    <row r="56" spans="1:21" ht="15.6" x14ac:dyDescent="0.35">
      <c r="A56" s="17">
        <v>42082</v>
      </c>
      <c r="B56" s="18">
        <f>[1]!f_nav_unit(B$2,$A56)</f>
        <v>3.8216999999999999</v>
      </c>
      <c r="C56" s="18">
        <f>[1]!f_dq_close($C$2,A56,1)</f>
        <v>3.8130000000000002</v>
      </c>
      <c r="D56" s="18">
        <f>[1]!f_nav_unit(D$2,$A56)</f>
        <v>1.411</v>
      </c>
      <c r="E56" s="18">
        <f t="shared" si="1"/>
        <v>0.36920742078132768</v>
      </c>
      <c r="F56" s="18">
        <f>[1]!f_nav_unit(F$2,$A56)</f>
        <v>1.51</v>
      </c>
      <c r="G56" s="18">
        <f>[1]!f_nav_unit(G$2,$A56)</f>
        <v>1.044</v>
      </c>
      <c r="H56" s="18">
        <f>[1]!f_nav_unit(H$2,$A56)</f>
        <v>1.298</v>
      </c>
      <c r="I56" s="18">
        <f>[1]!f_nav_unit(I$2,$A56)</f>
        <v>1.327</v>
      </c>
      <c r="J56" s="18">
        <f>[1]!f_nav_unit(J$2,$A56)</f>
        <v>1.0580000000000001</v>
      </c>
      <c r="K56" s="18">
        <f>[1]!f_nav_unit(K$2,$A56)</f>
        <v>2.0973000000000002</v>
      </c>
      <c r="L56" s="18">
        <f>[1]!f_nav_unit(L$2,$A56)</f>
        <v>1.4339999999999999</v>
      </c>
      <c r="M56" s="18">
        <f>[1]!f_nav_unit(M$2,$A56)</f>
        <v>3.42</v>
      </c>
      <c r="N56" s="18">
        <f>[1]!f_nav_unit(N$2,$A56)</f>
        <v>1.5354000000000001</v>
      </c>
      <c r="O56" s="18">
        <f>[1]!f_nav_unit(O$2,$A56)</f>
        <v>1.4035</v>
      </c>
      <c r="P56" s="18">
        <f>[1]!f_nav_unit(P$2,$A56)</f>
        <v>2.59</v>
      </c>
      <c r="Q56" s="18">
        <f>[1]!f_nav_unit(Q$2,$A56)</f>
        <v>0</v>
      </c>
      <c r="R56" s="18">
        <f>[1]!f_nav_unit(R$2,$A56)</f>
        <v>1.6194999999999999</v>
      </c>
      <c r="S56" s="18">
        <f>[1]!f_nav_unit(S$2,$A56)</f>
        <v>1.7473000000000001</v>
      </c>
      <c r="T56" s="18">
        <f>[1]!f_nav_unit(T$2,$A56)</f>
        <v>1.6436999999999999</v>
      </c>
      <c r="U56" s="18">
        <f>[1]!f_nav_unit(U$2,$A56)</f>
        <v>1.2709999999999999</v>
      </c>
    </row>
    <row r="57" spans="1:21" ht="15.6" x14ac:dyDescent="0.35">
      <c r="A57" s="17">
        <v>42083</v>
      </c>
      <c r="B57" s="18">
        <f>[1]!f_nav_unit(B$2,$A57)</f>
        <v>3.8727</v>
      </c>
      <c r="C57" s="18">
        <f>[1]!f_dq_close($C$2,A57,1)</f>
        <v>3.867</v>
      </c>
      <c r="D57" s="18">
        <f>[1]!f_nav_unit(D$2,$A57)</f>
        <v>1.4279999999999999</v>
      </c>
      <c r="E57" s="18">
        <f t="shared" si="1"/>
        <v>0.36873499109148655</v>
      </c>
      <c r="F57" s="18">
        <f>[1]!f_nav_unit(F$2,$A57)</f>
        <v>1.5289999999999999</v>
      </c>
      <c r="G57" s="18">
        <f>[1]!f_nav_unit(G$2,$A57)</f>
        <v>1.0580000000000001</v>
      </c>
      <c r="H57" s="18">
        <f>[1]!f_nav_unit(H$2,$A57)</f>
        <v>1.3149999999999999</v>
      </c>
      <c r="I57" s="18">
        <f>[1]!f_nav_unit(I$2,$A57)</f>
        <v>1.3440000000000001</v>
      </c>
      <c r="J57" s="18">
        <f>[1]!f_nav_unit(J$2,$A57)</f>
        <v>1.0720000000000001</v>
      </c>
      <c r="K57" s="18">
        <f>[1]!f_nav_unit(K$2,$A57)</f>
        <v>2.1255999999999999</v>
      </c>
      <c r="L57" s="18">
        <f>[1]!f_nav_unit(L$2,$A57)</f>
        <v>1.4570000000000001</v>
      </c>
      <c r="M57" s="18">
        <f>[1]!f_nav_unit(M$2,$A57)</f>
        <v>3.444</v>
      </c>
      <c r="N57" s="18">
        <f>[1]!f_nav_unit(N$2,$A57)</f>
        <v>1.5443</v>
      </c>
      <c r="O57" s="18">
        <f>[1]!f_nav_unit(O$2,$A57)</f>
        <v>1.4125000000000001</v>
      </c>
      <c r="P57" s="18">
        <f>[1]!f_nav_unit(P$2,$A57)</f>
        <v>2.6389999999999998</v>
      </c>
      <c r="Q57" s="18">
        <f>[1]!f_nav_unit(Q$2,$A57)</f>
        <v>0</v>
      </c>
      <c r="R57" s="18">
        <f>[1]!f_nav_unit(R$2,$A57)</f>
        <v>1.6355999999999999</v>
      </c>
      <c r="S57" s="18">
        <f>[1]!f_nav_unit(S$2,$A57)</f>
        <v>1.7664</v>
      </c>
      <c r="T57" s="18">
        <f>[1]!f_nav_unit(T$2,$A57)</f>
        <v>1.6604000000000001</v>
      </c>
      <c r="U57" s="18">
        <f>[1]!f_nav_unit(U$2,$A57)</f>
        <v>1.284</v>
      </c>
    </row>
    <row r="58" spans="1:21" ht="15.6" x14ac:dyDescent="0.35">
      <c r="A58" s="17">
        <v>42086</v>
      </c>
      <c r="B58" s="18">
        <f>[1]!f_nav_unit(B$2,$A58)</f>
        <v>3.9508999999999999</v>
      </c>
      <c r="C58" s="18">
        <f>[1]!f_dq_close($C$2,A58,1)</f>
        <v>3.9449999999999998</v>
      </c>
      <c r="D58" s="18">
        <f>[1]!f_nav_unit(D$2,$A58)</f>
        <v>1.456</v>
      </c>
      <c r="E58" s="18">
        <f t="shared" si="1"/>
        <v>0.36852362752790502</v>
      </c>
      <c r="F58" s="18">
        <f>[1]!f_nav_unit(F$2,$A58)</f>
        <v>1.5589999999999999</v>
      </c>
      <c r="G58" s="18">
        <f>[1]!f_nav_unit(G$2,$A58)</f>
        <v>1.0780000000000001</v>
      </c>
      <c r="H58" s="18">
        <f>[1]!f_nav_unit(H$2,$A58)</f>
        <v>1.34</v>
      </c>
      <c r="I58" s="18">
        <f>[1]!f_nav_unit(I$2,$A58)</f>
        <v>1.369</v>
      </c>
      <c r="J58" s="18">
        <f>[1]!f_nav_unit(J$2,$A58)</f>
        <v>1.093</v>
      </c>
      <c r="K58" s="18">
        <f>[1]!f_nav_unit(K$2,$A58)</f>
        <v>2.2012999999999998</v>
      </c>
      <c r="L58" s="18">
        <f>[1]!f_nav_unit(L$2,$A58)</f>
        <v>1.5109999999999999</v>
      </c>
      <c r="M58" s="18">
        <f>[1]!f_nav_unit(M$2,$A58)</f>
        <v>3.5579999999999998</v>
      </c>
      <c r="N58" s="18">
        <f>[1]!f_nav_unit(N$2,$A58)</f>
        <v>1.5918000000000001</v>
      </c>
      <c r="O58" s="18">
        <f>[1]!f_nav_unit(O$2,$A58)</f>
        <v>1.4575</v>
      </c>
      <c r="P58" s="18">
        <f>[1]!f_nav_unit(P$2,$A58)</f>
        <v>2.6779999999999999</v>
      </c>
      <c r="Q58" s="18">
        <f>[1]!f_nav_unit(Q$2,$A58)</f>
        <v>0</v>
      </c>
      <c r="R58" s="18">
        <f>[1]!f_nav_unit(R$2,$A58)</f>
        <v>1.6739999999999999</v>
      </c>
      <c r="S58" s="18">
        <f>[1]!f_nav_unit(S$2,$A58)</f>
        <v>1.8179000000000001</v>
      </c>
      <c r="T58" s="18">
        <f>[1]!f_nav_unit(T$2,$A58)</f>
        <v>1.7000999999999999</v>
      </c>
      <c r="U58" s="18">
        <f>[1]!f_nav_unit(U$2,$A58)</f>
        <v>1.3149999999999999</v>
      </c>
    </row>
    <row r="59" spans="1:21" ht="15.6" x14ac:dyDescent="0.35">
      <c r="A59" s="17">
        <v>42087</v>
      </c>
      <c r="B59" s="18">
        <f>[1]!f_nav_unit(B$2,$A59)</f>
        <v>3.9527000000000001</v>
      </c>
      <c r="C59" s="18">
        <f>[1]!f_dq_close($C$2,A59,1)</f>
        <v>3.9409999999999998</v>
      </c>
      <c r="D59" s="18">
        <f>[1]!f_nav_unit(D$2,$A59)</f>
        <v>1.4570000000000001</v>
      </c>
      <c r="E59" s="18">
        <f t="shared" si="1"/>
        <v>0.36860879904875149</v>
      </c>
      <c r="F59" s="18">
        <f>[1]!f_nav_unit(F$2,$A59)</f>
        <v>1.5589999999999999</v>
      </c>
      <c r="G59" s="18">
        <f>[1]!f_nav_unit(G$2,$A59)</f>
        <v>1.079</v>
      </c>
      <c r="H59" s="18">
        <f>[1]!f_nav_unit(H$2,$A59)</f>
        <v>1.341</v>
      </c>
      <c r="I59" s="18">
        <f>[1]!f_nav_unit(I$2,$A59)</f>
        <v>1.369</v>
      </c>
      <c r="J59" s="18">
        <f>[1]!f_nav_unit(J$2,$A59)</f>
        <v>1.093</v>
      </c>
      <c r="K59" s="18">
        <f>[1]!f_nav_unit(K$2,$A59)</f>
        <v>2.2623000000000002</v>
      </c>
      <c r="L59" s="18">
        <f>[1]!f_nav_unit(L$2,$A59)</f>
        <v>1</v>
      </c>
      <c r="M59" s="18">
        <f>[1]!f_nav_unit(M$2,$A59)</f>
        <v>3.6030000000000002</v>
      </c>
      <c r="N59" s="18">
        <f>[1]!f_nav_unit(N$2,$A59)</f>
        <v>1.6079000000000001</v>
      </c>
      <c r="O59" s="18">
        <f>[1]!f_nav_unit(O$2,$A59)</f>
        <v>1.4743999999999999</v>
      </c>
      <c r="P59" s="18">
        <f>[1]!f_nav_unit(P$2,$A59)</f>
        <v>2.6419999999999999</v>
      </c>
      <c r="Q59" s="18">
        <f>[1]!f_nav_unit(Q$2,$A59)</f>
        <v>0</v>
      </c>
      <c r="R59" s="18">
        <f>[1]!f_nav_unit(R$2,$A59)</f>
        <v>1.6782999999999999</v>
      </c>
      <c r="S59" s="18">
        <f>[1]!f_nav_unit(S$2,$A59)</f>
        <v>1.831</v>
      </c>
      <c r="T59" s="18">
        <f>[1]!f_nav_unit(T$2,$A59)</f>
        <v>1.7081</v>
      </c>
      <c r="U59" s="18">
        <f>[1]!f_nav_unit(U$2,$A59)</f>
        <v>1.319</v>
      </c>
    </row>
    <row r="60" spans="1:21" ht="15.6" x14ac:dyDescent="0.35">
      <c r="A60" s="17">
        <v>42088</v>
      </c>
      <c r="B60" s="18">
        <f>[1]!f_nav_unit(B$2,$A60)</f>
        <v>3.9213</v>
      </c>
      <c r="C60" s="18">
        <f>[1]!f_dq_close($C$2,A60,1)</f>
        <v>3.9169999999999998</v>
      </c>
      <c r="D60" s="18">
        <f>[1]!f_nav_unit(D$2,$A60)</f>
        <v>1.444</v>
      </c>
      <c r="E60" s="18">
        <f t="shared" si="1"/>
        <v>0.36824522479789862</v>
      </c>
      <c r="F60" s="18">
        <f>[1]!f_nav_unit(F$2,$A60)</f>
        <v>1.5469999999999999</v>
      </c>
      <c r="G60" s="18">
        <f>[1]!f_nav_unit(G$2,$A60)</f>
        <v>1.07</v>
      </c>
      <c r="H60" s="18">
        <f>[1]!f_nav_unit(H$2,$A60)</f>
        <v>1.33</v>
      </c>
      <c r="I60" s="18">
        <f>[1]!f_nav_unit(I$2,$A60)</f>
        <v>1.359</v>
      </c>
      <c r="J60" s="18">
        <f>[1]!f_nav_unit(J$2,$A60)</f>
        <v>1.0846</v>
      </c>
      <c r="K60" s="18">
        <f>[1]!f_nav_unit(K$2,$A60)</f>
        <v>2.2875999999999999</v>
      </c>
      <c r="L60" s="18">
        <f>[1]!f_nav_unit(L$2,$A60)</f>
        <v>1.0109999999999999</v>
      </c>
      <c r="M60" s="18">
        <f>[1]!f_nav_unit(M$2,$A60)</f>
        <v>3.6659999999999999</v>
      </c>
      <c r="N60" s="18">
        <f>[1]!f_nav_unit(N$2,$A60)</f>
        <v>1.6341000000000001</v>
      </c>
      <c r="O60" s="18">
        <f>[1]!f_nav_unit(O$2,$A60)</f>
        <v>1.4984999999999999</v>
      </c>
      <c r="P60" s="18">
        <f>[1]!f_nav_unit(P$2,$A60)</f>
        <v>2.6080000000000001</v>
      </c>
      <c r="Q60" s="18">
        <f>[1]!f_nav_unit(Q$2,$A60)</f>
        <v>0</v>
      </c>
      <c r="R60" s="18">
        <f>[1]!f_nav_unit(R$2,$A60)</f>
        <v>1.6839999999999999</v>
      </c>
      <c r="S60" s="18">
        <f>[1]!f_nav_unit(S$2,$A60)</f>
        <v>1.8505</v>
      </c>
      <c r="T60" s="18">
        <f>[1]!f_nav_unit(T$2,$A60)</f>
        <v>1.7266999999999999</v>
      </c>
      <c r="U60" s="18">
        <f>[1]!f_nav_unit(U$2,$A60)</f>
        <v>1.337</v>
      </c>
    </row>
    <row r="61" spans="1:21" ht="15.6" x14ac:dyDescent="0.35">
      <c r="A61" s="17">
        <v>42089</v>
      </c>
      <c r="B61" s="18">
        <f>[1]!f_nav_unit(B$2,$A61)</f>
        <v>3.9306999999999999</v>
      </c>
      <c r="C61" s="18">
        <f>[1]!f_dq_close($C$2,A61,1)</f>
        <v>3.92</v>
      </c>
      <c r="D61" s="18">
        <f>[1]!f_nav_unit(D$2,$A61)</f>
        <v>1.4470000000000001</v>
      </c>
      <c r="E61" s="18">
        <f t="shared" si="1"/>
        <v>0.36812781438420639</v>
      </c>
      <c r="F61" s="18">
        <f>[1]!f_nav_unit(F$2,$A61)</f>
        <v>1.55</v>
      </c>
      <c r="G61" s="18">
        <f>[1]!f_nav_unit(G$2,$A61)</f>
        <v>1.073</v>
      </c>
      <c r="H61" s="18">
        <f>[1]!f_nav_unit(H$2,$A61)</f>
        <v>1.333</v>
      </c>
      <c r="I61" s="18">
        <f>[1]!f_nav_unit(I$2,$A61)</f>
        <v>1.3620000000000001</v>
      </c>
      <c r="J61" s="18">
        <f>[1]!f_nav_unit(J$2,$A61)</f>
        <v>1.087</v>
      </c>
      <c r="K61" s="18">
        <f>[1]!f_nav_unit(K$2,$A61)</f>
        <v>2.1972999999999998</v>
      </c>
      <c r="L61" s="18">
        <f>[1]!f_nav_unit(L$2,$A61)</f>
        <v>0.98299999999999998</v>
      </c>
      <c r="M61" s="18">
        <f>[1]!f_nav_unit(M$2,$A61)</f>
        <v>3.5950000000000002</v>
      </c>
      <c r="N61" s="18">
        <f>[1]!f_nav_unit(N$2,$A61)</f>
        <v>1.6052999999999999</v>
      </c>
      <c r="O61" s="18">
        <f>[1]!f_nav_unit(O$2,$A61)</f>
        <v>1.4710000000000001</v>
      </c>
      <c r="P61" s="18">
        <f>[1]!f_nav_unit(P$2,$A61)</f>
        <v>2.645</v>
      </c>
      <c r="Q61" s="18">
        <f>[1]!f_nav_unit(Q$2,$A61)</f>
        <v>0</v>
      </c>
      <c r="R61" s="18">
        <f>[1]!f_nav_unit(R$2,$A61)</f>
        <v>1.6718999999999999</v>
      </c>
      <c r="S61" s="18">
        <f>[1]!f_nav_unit(S$2,$A61)</f>
        <v>1.8326</v>
      </c>
      <c r="T61" s="18">
        <f>[1]!f_nav_unit(T$2,$A61)</f>
        <v>1.7138</v>
      </c>
      <c r="U61" s="18">
        <f>[1]!f_nav_unit(U$2,$A61)</f>
        <v>1.325</v>
      </c>
    </row>
    <row r="62" spans="1:21" ht="15.6" x14ac:dyDescent="0.35">
      <c r="A62" s="17">
        <v>42090</v>
      </c>
      <c r="B62" s="18">
        <f>[1]!f_nav_unit(B$2,$A62)</f>
        <v>3.9517000000000002</v>
      </c>
      <c r="C62" s="18">
        <f>[1]!f_dq_close($C$2,A62,1)</f>
        <v>3.95</v>
      </c>
      <c r="D62" s="18">
        <f>[1]!f_nav_unit(D$2,$A62)</f>
        <v>1.4550000000000001</v>
      </c>
      <c r="E62" s="18">
        <f t="shared" si="1"/>
        <v>0.36819596629298784</v>
      </c>
      <c r="F62" s="18">
        <f>[1]!f_nav_unit(F$2,$A62)</f>
        <v>1.5580000000000001</v>
      </c>
      <c r="G62" s="18">
        <f>[1]!f_nav_unit(G$2,$A62)</f>
        <v>1.0780000000000001</v>
      </c>
      <c r="H62" s="18">
        <f>[1]!f_nav_unit(H$2,$A62)</f>
        <v>1.34</v>
      </c>
      <c r="I62" s="18">
        <f>[1]!f_nav_unit(I$2,$A62)</f>
        <v>1.3680000000000001</v>
      </c>
      <c r="J62" s="18">
        <f>[1]!f_nav_unit(J$2,$A62)</f>
        <v>1.0942000000000001</v>
      </c>
      <c r="K62" s="18">
        <f>[1]!f_nav_unit(K$2,$A62)</f>
        <v>2.2275</v>
      </c>
      <c r="L62" s="18">
        <f>[1]!f_nav_unit(L$2,$A62)</f>
        <v>0.99199999999999999</v>
      </c>
      <c r="M62" s="18">
        <f>[1]!f_nav_unit(M$2,$A62)</f>
        <v>3.6549999999999998</v>
      </c>
      <c r="N62" s="18">
        <f>[1]!f_nav_unit(N$2,$A62)</f>
        <v>1.6305000000000001</v>
      </c>
      <c r="O62" s="18">
        <f>[1]!f_nav_unit(O$2,$A62)</f>
        <v>1.494</v>
      </c>
      <c r="P62" s="18">
        <f>[1]!f_nav_unit(P$2,$A62)</f>
        <v>2.6469999999999998</v>
      </c>
      <c r="Q62" s="18">
        <f>[1]!f_nav_unit(Q$2,$A62)</f>
        <v>0</v>
      </c>
      <c r="R62" s="18">
        <f>[1]!f_nav_unit(R$2,$A62)</f>
        <v>1.6896</v>
      </c>
      <c r="S62" s="18">
        <f>[1]!f_nav_unit(S$2,$A62)</f>
        <v>1.8519000000000001</v>
      </c>
      <c r="T62" s="18">
        <f>[1]!f_nav_unit(T$2,$A62)</f>
        <v>1.7325999999999999</v>
      </c>
      <c r="U62" s="18">
        <f>[1]!f_nav_unit(U$2,$A62)</f>
        <v>1.337</v>
      </c>
    </row>
    <row r="63" spans="1:21" ht="15.6" x14ac:dyDescent="0.35">
      <c r="A63" s="17">
        <v>42093</v>
      </c>
      <c r="B63" s="18">
        <f>[1]!f_nav_unit(B$2,$A63)</f>
        <v>4.0655999999999999</v>
      </c>
      <c r="C63" s="18">
        <f>[1]!f_dq_close($C$2,A63,1)</f>
        <v>4.0759999999999996</v>
      </c>
      <c r="D63" s="18">
        <f>[1]!f_nav_unit(D$2,$A63)</f>
        <v>1.4970000000000001</v>
      </c>
      <c r="E63" s="18">
        <f t="shared" si="1"/>
        <v>0.36821133412042506</v>
      </c>
      <c r="F63" s="18">
        <f>[1]!f_nav_unit(F$2,$A63)</f>
        <v>1.601</v>
      </c>
      <c r="G63" s="18">
        <f>[1]!f_nav_unit(G$2,$A63)</f>
        <v>1.1080000000000001</v>
      </c>
      <c r="H63" s="18">
        <f>[1]!f_nav_unit(H$2,$A63)</f>
        <v>1.379</v>
      </c>
      <c r="I63" s="18">
        <f>[1]!f_nav_unit(I$2,$A63)</f>
        <v>1.4059999999999999</v>
      </c>
      <c r="J63" s="18">
        <f>[1]!f_nav_unit(J$2,$A63)</f>
        <v>1.1277999999999999</v>
      </c>
      <c r="K63" s="18">
        <f>[1]!f_nav_unit(K$2,$A63)</f>
        <v>2.1943999999999999</v>
      </c>
      <c r="L63" s="18">
        <f>[1]!f_nav_unit(L$2,$A63)</f>
        <v>0.98099999999999998</v>
      </c>
      <c r="M63" s="18">
        <f>[1]!f_nav_unit(M$2,$A63)</f>
        <v>3.6869999999999998</v>
      </c>
      <c r="N63" s="18">
        <f>[1]!f_nav_unit(N$2,$A63)</f>
        <v>1.6443000000000001</v>
      </c>
      <c r="O63" s="18">
        <f>[1]!f_nav_unit(O$2,$A63)</f>
        <v>1.5061</v>
      </c>
      <c r="P63" s="18">
        <f>[1]!f_nav_unit(P$2,$A63)</f>
        <v>2.74</v>
      </c>
      <c r="Q63" s="18">
        <f>[1]!f_nav_unit(Q$2,$A63)</f>
        <v>0</v>
      </c>
      <c r="R63" s="18">
        <f>[1]!f_nav_unit(R$2,$A63)</f>
        <v>1.7101</v>
      </c>
      <c r="S63" s="18">
        <f>[1]!f_nav_unit(S$2,$A63)</f>
        <v>1.879</v>
      </c>
      <c r="T63" s="18">
        <f>[1]!f_nav_unit(T$2,$A63)</f>
        <v>1.7522</v>
      </c>
      <c r="U63" s="18">
        <f>[1]!f_nav_unit(U$2,$A63)</f>
        <v>1.357</v>
      </c>
    </row>
    <row r="64" spans="1:21" ht="15.6" x14ac:dyDescent="0.35">
      <c r="A64" s="17">
        <v>42094</v>
      </c>
      <c r="B64" s="18">
        <f>[1]!f_nav_unit(B$2,$A64)</f>
        <v>4.0277000000000003</v>
      </c>
      <c r="C64" s="18">
        <f>[1]!f_dq_close($C$2,A64,1)</f>
        <v>4.0309999999999997</v>
      </c>
      <c r="D64" s="18">
        <f>[1]!f_nav_unit(D$2,$A64)</f>
        <v>1.4830000000000001</v>
      </c>
      <c r="E64" s="18">
        <f t="shared" si="1"/>
        <v>0.36820021352136456</v>
      </c>
      <c r="F64" s="18">
        <f>[1]!f_nav_unit(F$2,$A64)</f>
        <v>1.587</v>
      </c>
      <c r="G64" s="18">
        <f>[1]!f_nav_unit(G$2,$A64)</f>
        <v>1.099</v>
      </c>
      <c r="H64" s="18">
        <f>[1]!f_nav_unit(H$2,$A64)</f>
        <v>1.3680000000000001</v>
      </c>
      <c r="I64" s="18">
        <f>[1]!f_nav_unit(I$2,$A64)</f>
        <v>1.3939999999999999</v>
      </c>
      <c r="J64" s="18">
        <f>[1]!f_nav_unit(J$2,$A64)</f>
        <v>1.1173</v>
      </c>
      <c r="K64" s="18">
        <f>[1]!f_nav_unit(K$2,$A64)</f>
        <v>2.2364999999999999</v>
      </c>
      <c r="L64" s="18">
        <f>[1]!f_nav_unit(L$2,$A64)</f>
        <v>0.996</v>
      </c>
      <c r="M64" s="18">
        <f>[1]!f_nav_unit(M$2,$A64)</f>
        <v>3.7149999999999999</v>
      </c>
      <c r="N64" s="18">
        <f>[1]!f_nav_unit(N$2,$A64)</f>
        <v>1.6553</v>
      </c>
      <c r="O64" s="18">
        <f>[1]!f_nav_unit(O$2,$A64)</f>
        <v>1.5177</v>
      </c>
      <c r="P64" s="18">
        <f>[1]!f_nav_unit(P$2,$A64)</f>
        <v>2.7109999999999999</v>
      </c>
      <c r="Q64" s="18">
        <f>[1]!f_nav_unit(Q$2,$A64)</f>
        <v>0</v>
      </c>
      <c r="R64" s="18">
        <f>[1]!f_nav_unit(R$2,$A64)</f>
        <v>1.7109000000000001</v>
      </c>
      <c r="S64" s="18">
        <f>[1]!f_nav_unit(S$2,$A64)</f>
        <v>1.8814</v>
      </c>
      <c r="T64" s="18">
        <f>[1]!f_nav_unit(T$2,$A64)</f>
        <v>1.7544</v>
      </c>
      <c r="U64" s="18">
        <f>[1]!f_nav_unit(U$2,$A64)</f>
        <v>1.3560000000000001</v>
      </c>
    </row>
    <row r="65" spans="1:21" ht="15.6" x14ac:dyDescent="0.35">
      <c r="A65" s="17">
        <v>42095</v>
      </c>
      <c r="B65" s="18">
        <f>[1]!f_nav_unit(B$2,$A65)</f>
        <v>4.0997000000000003</v>
      </c>
      <c r="C65" s="18">
        <f>[1]!f_dq_close($C$2,A65,1)</f>
        <v>4.0970000000000004</v>
      </c>
      <c r="D65" s="18">
        <f>[1]!f_nav_unit(D$2,$A65)</f>
        <v>1.508</v>
      </c>
      <c r="E65" s="18">
        <f t="shared" si="1"/>
        <v>0.36783179257018805</v>
      </c>
      <c r="F65" s="18">
        <f>[1]!f_nav_unit(F$2,$A65)</f>
        <v>1.615</v>
      </c>
      <c r="G65" s="18">
        <f>[1]!f_nav_unit(G$2,$A65)</f>
        <v>1.117</v>
      </c>
      <c r="H65" s="18">
        <f>[1]!f_nav_unit(H$2,$A65)</f>
        <v>1.389</v>
      </c>
      <c r="I65" s="18">
        <f>[1]!f_nav_unit(I$2,$A65)</f>
        <v>1.417</v>
      </c>
      <c r="J65" s="18">
        <f>[1]!f_nav_unit(J$2,$A65)</f>
        <v>1.1364000000000001</v>
      </c>
      <c r="K65" s="18">
        <f>[1]!f_nav_unit(K$2,$A65)</f>
        <v>2.3016999999999999</v>
      </c>
      <c r="L65" s="18">
        <f>[1]!f_nav_unit(L$2,$A65)</f>
        <v>1.0249999999999999</v>
      </c>
      <c r="M65" s="18">
        <f>[1]!f_nav_unit(M$2,$A65)</f>
        <v>3.82</v>
      </c>
      <c r="N65" s="18">
        <f>[1]!f_nav_unit(N$2,$A65)</f>
        <v>1.6993</v>
      </c>
      <c r="O65" s="18">
        <f>[1]!f_nav_unit(O$2,$A65)</f>
        <v>1.5589</v>
      </c>
      <c r="P65" s="18">
        <f>[1]!f_nav_unit(P$2,$A65)</f>
        <v>2.7549999999999999</v>
      </c>
      <c r="Q65" s="18">
        <f>[1]!f_nav_unit(Q$2,$A65)</f>
        <v>0</v>
      </c>
      <c r="R65" s="18">
        <f>[1]!f_nav_unit(R$2,$A65)</f>
        <v>1.7504999999999999</v>
      </c>
      <c r="S65" s="18">
        <f>[1]!f_nav_unit(S$2,$A65)</f>
        <v>1.9236</v>
      </c>
      <c r="T65" s="18">
        <f>[1]!f_nav_unit(T$2,$A65)</f>
        <v>1.794</v>
      </c>
      <c r="U65" s="18">
        <f>[1]!f_nav_unit(U$2,$A65)</f>
        <v>1.3959999999999999</v>
      </c>
    </row>
    <row r="66" spans="1:21" ht="15.6" x14ac:dyDescent="0.35">
      <c r="A66" s="17">
        <v>42096</v>
      </c>
      <c r="B66" s="18">
        <f>[1]!f_nav_unit(B$2,$A66)</f>
        <v>4.1012000000000004</v>
      </c>
      <c r="C66" s="18">
        <f>[1]!f_dq_close($C$2,A66,1)</f>
        <v>4.0910000000000002</v>
      </c>
      <c r="D66" s="18">
        <f>[1]!f_nav_unit(D$2,$A66)</f>
        <v>1.51</v>
      </c>
      <c r="E66" s="18">
        <f t="shared" si="1"/>
        <v>0.3681849214863942</v>
      </c>
      <c r="F66" s="18">
        <f>[1]!f_nav_unit(F$2,$A66)</f>
        <v>1.617</v>
      </c>
      <c r="G66" s="18">
        <f>[1]!f_nav_unit(G$2,$A66)</f>
        <v>1.117</v>
      </c>
      <c r="H66" s="18">
        <f>[1]!f_nav_unit(H$2,$A66)</f>
        <v>1.389</v>
      </c>
      <c r="I66" s="18">
        <f>[1]!f_nav_unit(I$2,$A66)</f>
        <v>1.417</v>
      </c>
      <c r="J66" s="18">
        <f>[1]!f_nav_unit(J$2,$A66)</f>
        <v>1.1354</v>
      </c>
      <c r="K66" s="18">
        <f>[1]!f_nav_unit(K$2,$A66)</f>
        <v>2.3664999999999998</v>
      </c>
      <c r="L66" s="18">
        <f>[1]!f_nav_unit(L$2,$A66)</f>
        <v>1.0549999999999999</v>
      </c>
      <c r="M66" s="18">
        <f>[1]!f_nav_unit(M$2,$A66)</f>
        <v>3.891</v>
      </c>
      <c r="N66" s="18">
        <f>[1]!f_nav_unit(N$2,$A66)</f>
        <v>1.7277</v>
      </c>
      <c r="O66" s="18">
        <f>[1]!f_nav_unit(O$2,$A66)</f>
        <v>1.5863</v>
      </c>
      <c r="P66" s="18">
        <f>[1]!f_nav_unit(P$2,$A66)</f>
        <v>2.7370000000000001</v>
      </c>
      <c r="Q66" s="18">
        <f>[1]!f_nav_unit(Q$2,$A66)</f>
        <v>0</v>
      </c>
      <c r="R66" s="18">
        <f>[1]!f_nav_unit(R$2,$A66)</f>
        <v>1.7805</v>
      </c>
      <c r="S66" s="18">
        <f>[1]!f_nav_unit(S$2,$A66)</f>
        <v>1.958</v>
      </c>
      <c r="T66" s="18">
        <f>[1]!f_nav_unit(T$2,$A66)</f>
        <v>1.8249</v>
      </c>
      <c r="U66" s="18">
        <f>[1]!f_nav_unit(U$2,$A66)</f>
        <v>1.4239999999999999</v>
      </c>
    </row>
    <row r="67" spans="1:21" ht="15.6" x14ac:dyDescent="0.35">
      <c r="A67" s="17">
        <v>42097</v>
      </c>
      <c r="B67" s="18">
        <f>[1]!f_nav_unit(B$2,$A67)</f>
        <v>4.1468999999999996</v>
      </c>
      <c r="C67" s="18">
        <f>[1]!f_dq_close($C$2,A67,1)</f>
        <v>4.157</v>
      </c>
      <c r="D67" s="18">
        <f>[1]!f_nav_unit(D$2,$A67)</f>
        <v>1.5269999999999999</v>
      </c>
      <c r="E67" s="18">
        <f t="shared" ref="E67:E98" si="2">D67/B67</f>
        <v>0.36822686826303985</v>
      </c>
      <c r="F67" s="18">
        <f>[1]!f_nav_unit(F$2,$A67)</f>
        <v>1.635</v>
      </c>
      <c r="G67" s="18">
        <f>[1]!f_nav_unit(G$2,$A67)</f>
        <v>1.129</v>
      </c>
      <c r="H67" s="18">
        <f>[1]!f_nav_unit(H$2,$A67)</f>
        <v>1.405</v>
      </c>
      <c r="I67" s="18">
        <f>[1]!f_nav_unit(I$2,$A67)</f>
        <v>1.4319999999999999</v>
      </c>
      <c r="J67" s="18">
        <f>[1]!f_nav_unit(J$2,$A67)</f>
        <v>1.1479999999999999</v>
      </c>
      <c r="K67" s="18">
        <f>[1]!f_nav_unit(K$2,$A67)</f>
        <v>2.3959999999999999</v>
      </c>
      <c r="L67" s="18">
        <f>[1]!f_nav_unit(L$2,$A67)</f>
        <v>1.0720000000000001</v>
      </c>
      <c r="M67" s="18">
        <f>[1]!f_nav_unit(M$2,$A67)</f>
        <v>3.9340000000000002</v>
      </c>
      <c r="N67" s="18">
        <f>[1]!f_nav_unit(N$2,$A67)</f>
        <v>1.7464999999999999</v>
      </c>
      <c r="O67" s="18">
        <f>[1]!f_nav_unit(O$2,$A67)</f>
        <v>1.6026</v>
      </c>
      <c r="P67" s="18">
        <f>[1]!f_nav_unit(P$2,$A67)</f>
        <v>2.7730000000000001</v>
      </c>
      <c r="Q67" s="18">
        <f>[1]!f_nav_unit(Q$2,$A67)</f>
        <v>0</v>
      </c>
      <c r="R67" s="18">
        <f>[1]!f_nav_unit(R$2,$A67)</f>
        <v>1.8069</v>
      </c>
      <c r="S67" s="18">
        <f>[1]!f_nav_unit(S$2,$A67)</f>
        <v>1.9789000000000001</v>
      </c>
      <c r="T67" s="18">
        <f>[1]!f_nav_unit(T$2,$A67)</f>
        <v>1.8523000000000001</v>
      </c>
      <c r="U67" s="18">
        <f>[1]!f_nav_unit(U$2,$A67)</f>
        <v>1.446</v>
      </c>
    </row>
    <row r="68" spans="1:21" ht="15.6" x14ac:dyDescent="0.35">
      <c r="A68" s="17">
        <v>42100</v>
      </c>
      <c r="B68" s="18">
        <f>[1]!f_nav_unit(B$2,$A68)</f>
        <v>4.1468999999999996</v>
      </c>
      <c r="C68" s="18">
        <f>[1]!f_dq_close($C$2,A68,1)</f>
        <v>4.157</v>
      </c>
      <c r="D68" s="18">
        <f>[1]!f_nav_unit(D$2,$A68)</f>
        <v>1.5269999999999999</v>
      </c>
      <c r="E68" s="18">
        <f t="shared" si="2"/>
        <v>0.36822686826303985</v>
      </c>
      <c r="F68" s="18">
        <f>[1]!f_nav_unit(F$2,$A68)</f>
        <v>1.635</v>
      </c>
      <c r="G68" s="18">
        <f>[1]!f_nav_unit(G$2,$A68)</f>
        <v>1.129</v>
      </c>
      <c r="H68" s="18">
        <f>[1]!f_nav_unit(H$2,$A68)</f>
        <v>1.405</v>
      </c>
      <c r="I68" s="18">
        <f>[1]!f_nav_unit(I$2,$A68)</f>
        <v>1.4319999999999999</v>
      </c>
      <c r="J68" s="18">
        <f>[1]!f_nav_unit(J$2,$A68)</f>
        <v>1.1479999999999999</v>
      </c>
      <c r="K68" s="18">
        <f>[1]!f_nav_unit(K$2,$A68)</f>
        <v>2.3959999999999999</v>
      </c>
      <c r="L68" s="18">
        <f>[1]!f_nav_unit(L$2,$A68)</f>
        <v>1.0720000000000001</v>
      </c>
      <c r="M68" s="18">
        <f>[1]!f_nav_unit(M$2,$A68)</f>
        <v>3.9340000000000002</v>
      </c>
      <c r="N68" s="18">
        <f>[1]!f_nav_unit(N$2,$A68)</f>
        <v>1.7464999999999999</v>
      </c>
      <c r="O68" s="18">
        <f>[1]!f_nav_unit(O$2,$A68)</f>
        <v>1.6026</v>
      </c>
      <c r="P68" s="18">
        <f>[1]!f_nav_unit(P$2,$A68)</f>
        <v>2.7730000000000001</v>
      </c>
      <c r="Q68" s="18">
        <f>[1]!f_nav_unit(Q$2,$A68)</f>
        <v>0</v>
      </c>
      <c r="R68" s="18">
        <f>[1]!f_nav_unit(R$2,$A68)</f>
        <v>1.8069</v>
      </c>
      <c r="S68" s="18">
        <f>[1]!f_nav_unit(S$2,$A68)</f>
        <v>1.9789000000000001</v>
      </c>
      <c r="T68" s="18">
        <f>[1]!f_nav_unit(T$2,$A68)</f>
        <v>1.8523000000000001</v>
      </c>
      <c r="U68" s="18">
        <f>[1]!f_nav_unit(U$2,$A68)</f>
        <v>1.446</v>
      </c>
    </row>
    <row r="69" spans="1:21" ht="15.6" x14ac:dyDescent="0.35">
      <c r="A69" s="17">
        <v>42101</v>
      </c>
      <c r="B69" s="18">
        <f>[1]!f_nav_unit(B$2,$A69)</f>
        <v>4.2347000000000001</v>
      </c>
      <c r="C69" s="18">
        <f>[1]!f_dq_close($C$2,A69,1)</f>
        <v>4.2300000000000004</v>
      </c>
      <c r="D69" s="18">
        <f>[1]!f_nav_unit(D$2,$A69)</f>
        <v>1.5569999999999999</v>
      </c>
      <c r="E69" s="18">
        <f t="shared" si="2"/>
        <v>0.36767657685314187</v>
      </c>
      <c r="F69" s="18">
        <f>[1]!f_nav_unit(F$2,$A69)</f>
        <v>1.669</v>
      </c>
      <c r="G69" s="18">
        <f>[1]!f_nav_unit(G$2,$A69)</f>
        <v>1.151</v>
      </c>
      <c r="H69" s="18">
        <f>[1]!f_nav_unit(H$2,$A69)</f>
        <v>1.4359999999999999</v>
      </c>
      <c r="I69" s="18">
        <f>[1]!f_nav_unit(I$2,$A69)</f>
        <v>1.4610000000000001</v>
      </c>
      <c r="J69" s="18">
        <f>[1]!f_nav_unit(J$2,$A69)</f>
        <v>1.1716</v>
      </c>
      <c r="K69" s="18">
        <f>[1]!f_nav_unit(K$2,$A69)</f>
        <v>2.4386000000000001</v>
      </c>
      <c r="L69" s="18">
        <f>[1]!f_nav_unit(L$2,$A69)</f>
        <v>1.093</v>
      </c>
      <c r="M69" s="18">
        <f>[1]!f_nav_unit(M$2,$A69)</f>
        <v>3.9910000000000001</v>
      </c>
      <c r="N69" s="18">
        <f>[1]!f_nav_unit(N$2,$A69)</f>
        <v>1.77</v>
      </c>
      <c r="O69" s="18">
        <f>[1]!f_nav_unit(O$2,$A69)</f>
        <v>1.6240000000000001</v>
      </c>
      <c r="P69" s="18">
        <f>[1]!f_nav_unit(P$2,$A69)</f>
        <v>2.843</v>
      </c>
      <c r="Q69" s="18">
        <f>[1]!f_nav_unit(Q$2,$A69)</f>
        <v>0</v>
      </c>
      <c r="R69" s="18">
        <f>[1]!f_nav_unit(R$2,$A69)</f>
        <v>1.8492</v>
      </c>
      <c r="S69" s="18">
        <f>[1]!f_nav_unit(S$2,$A69)</f>
        <v>2.028</v>
      </c>
      <c r="T69" s="18">
        <f>[1]!f_nav_unit(T$2,$A69)</f>
        <v>1.8948</v>
      </c>
      <c r="U69" s="18">
        <f>[1]!f_nav_unit(U$2,$A69)</f>
        <v>1.48</v>
      </c>
    </row>
    <row r="70" spans="1:21" ht="15.6" x14ac:dyDescent="0.35">
      <c r="A70" s="17">
        <v>42102</v>
      </c>
      <c r="B70" s="18">
        <f>[1]!f_nav_unit(B$2,$A70)</f>
        <v>4.2709000000000001</v>
      </c>
      <c r="C70" s="18">
        <f>[1]!f_dq_close($C$2,A70,1)</f>
        <v>4.2640000000000002</v>
      </c>
      <c r="D70" s="18">
        <f>[1]!f_nav_unit(D$2,$A70)</f>
        <v>1.5680000000000001</v>
      </c>
      <c r="E70" s="18">
        <f t="shared" si="2"/>
        <v>0.36713573251539489</v>
      </c>
      <c r="F70" s="18">
        <f>[1]!f_nav_unit(F$2,$A70)</f>
        <v>1.6830000000000001</v>
      </c>
      <c r="G70" s="18">
        <f>[1]!f_nav_unit(G$2,$A70)</f>
        <v>1.1599999999999999</v>
      </c>
      <c r="H70" s="18">
        <f>[1]!f_nav_unit(H$2,$A70)</f>
        <v>1.448</v>
      </c>
      <c r="I70" s="18">
        <f>[1]!f_nav_unit(I$2,$A70)</f>
        <v>1.472</v>
      </c>
      <c r="J70" s="18">
        <f>[1]!f_nav_unit(J$2,$A70)</f>
        <v>1.181</v>
      </c>
      <c r="K70" s="18">
        <f>[1]!f_nav_unit(K$2,$A70)</f>
        <v>2.3744999999999998</v>
      </c>
      <c r="L70" s="18">
        <f>[1]!f_nav_unit(L$2,$A70)</f>
        <v>1.0640000000000001</v>
      </c>
      <c r="M70" s="18">
        <f>[1]!f_nav_unit(M$2,$A70)</f>
        <v>3.9140000000000001</v>
      </c>
      <c r="N70" s="18">
        <f>[1]!f_nav_unit(N$2,$A70)</f>
        <v>1.7388999999999999</v>
      </c>
      <c r="O70" s="18">
        <f>[1]!f_nav_unit(O$2,$A70)</f>
        <v>1.5933999999999999</v>
      </c>
      <c r="P70" s="18">
        <f>[1]!f_nav_unit(P$2,$A70)</f>
        <v>2.9039999999999999</v>
      </c>
      <c r="Q70" s="18">
        <f>[1]!f_nav_unit(Q$2,$A70)</f>
        <v>0</v>
      </c>
      <c r="R70" s="18">
        <f>[1]!f_nav_unit(R$2,$A70)</f>
        <v>1.8346</v>
      </c>
      <c r="S70" s="18">
        <f>[1]!f_nav_unit(S$2,$A70)</f>
        <v>1</v>
      </c>
      <c r="T70" s="18">
        <f>[1]!f_nav_unit(T$2,$A70)</f>
        <v>1.8815999999999999</v>
      </c>
      <c r="U70" s="18">
        <f>[1]!f_nav_unit(U$2,$A70)</f>
        <v>1.4690000000000001</v>
      </c>
    </row>
    <row r="71" spans="1:21" ht="15.6" x14ac:dyDescent="0.35">
      <c r="A71" s="17">
        <v>42103</v>
      </c>
      <c r="B71" s="18">
        <f>[1]!f_nav_unit(B$2,$A71)</f>
        <v>4.2398999999999996</v>
      </c>
      <c r="C71" s="18">
        <f>[1]!f_dq_close($C$2,A71,1)</f>
        <v>4.2329999999999997</v>
      </c>
      <c r="D71" s="18">
        <f>[1]!f_nav_unit(D$2,$A71)</f>
        <v>1.554</v>
      </c>
      <c r="E71" s="18">
        <f t="shared" si="2"/>
        <v>0.36651807825656268</v>
      </c>
      <c r="F71" s="18">
        <f>[1]!f_nav_unit(F$2,$A71)</f>
        <v>1.6679999999999999</v>
      </c>
      <c r="G71" s="18">
        <f>[1]!f_nav_unit(G$2,$A71)</f>
        <v>1.151</v>
      </c>
      <c r="H71" s="18">
        <f>[1]!f_nav_unit(H$2,$A71)</f>
        <v>1.4359999999999999</v>
      </c>
      <c r="I71" s="18">
        <f>[1]!f_nav_unit(I$2,$A71)</f>
        <v>1.4610000000000001</v>
      </c>
      <c r="J71" s="18">
        <f>[1]!f_nav_unit(J$2,$A71)</f>
        <v>1.1720999999999999</v>
      </c>
      <c r="K71" s="18">
        <f>[1]!f_nav_unit(K$2,$A71)</f>
        <v>2.3847999999999998</v>
      </c>
      <c r="L71" s="18">
        <f>[1]!f_nav_unit(L$2,$A71)</f>
        <v>1.0660000000000001</v>
      </c>
      <c r="M71" s="18">
        <f>[1]!f_nav_unit(M$2,$A71)</f>
        <v>3.8450000000000002</v>
      </c>
      <c r="N71" s="18">
        <f>[1]!f_nav_unit(N$2,$A71)</f>
        <v>1.7101999999999999</v>
      </c>
      <c r="O71" s="18">
        <f>[1]!f_nav_unit(O$2,$A71)</f>
        <v>1.5630999999999999</v>
      </c>
      <c r="P71" s="18">
        <f>[1]!f_nav_unit(P$2,$A71)</f>
        <v>2.8839999999999999</v>
      </c>
      <c r="Q71" s="18">
        <f>[1]!f_nav_unit(Q$2,$A71)</f>
        <v>0</v>
      </c>
      <c r="R71" s="18">
        <f>[1]!f_nav_unit(R$2,$A71)</f>
        <v>1.8194999999999999</v>
      </c>
      <c r="S71" s="18">
        <f>[1]!f_nav_unit(S$2,$A71)</f>
        <v>0.99350000000000005</v>
      </c>
      <c r="T71" s="18">
        <f>[1]!f_nav_unit(T$2,$A71)</f>
        <v>1.8676999999999999</v>
      </c>
      <c r="U71" s="18">
        <f>[1]!f_nav_unit(U$2,$A71)</f>
        <v>1.458</v>
      </c>
    </row>
    <row r="72" spans="1:21" ht="15.6" x14ac:dyDescent="0.35">
      <c r="A72" s="17">
        <v>42104</v>
      </c>
      <c r="B72" s="18">
        <f>[1]!f_nav_unit(B$2,$A72)</f>
        <v>4.3205</v>
      </c>
      <c r="C72" s="18">
        <f>[1]!f_dq_close($C$2,A72,1)</f>
        <v>4.3319999999999999</v>
      </c>
      <c r="D72" s="18">
        <f>[1]!f_nav_unit(D$2,$A72)</f>
        <v>1.585</v>
      </c>
      <c r="E72" s="18">
        <f t="shared" si="2"/>
        <v>0.3668556879990742</v>
      </c>
      <c r="F72" s="18">
        <f>[1]!f_nav_unit(F$2,$A72)</f>
        <v>1.7</v>
      </c>
      <c r="G72" s="18">
        <f>[1]!f_nav_unit(G$2,$A72)</f>
        <v>1.175</v>
      </c>
      <c r="H72" s="18">
        <f>[1]!f_nav_unit(H$2,$A72)</f>
        <v>1.464</v>
      </c>
      <c r="I72" s="18">
        <f>[1]!f_nav_unit(I$2,$A72)</f>
        <v>1.4870000000000001</v>
      </c>
      <c r="J72" s="18">
        <f>[1]!f_nav_unit(J$2,$A72)</f>
        <v>1.1951000000000001</v>
      </c>
      <c r="K72" s="18">
        <f>[1]!f_nav_unit(K$2,$A72)</f>
        <v>2.4375</v>
      </c>
      <c r="L72" s="18">
        <f>[1]!f_nav_unit(L$2,$A72)</f>
        <v>1.0880000000000001</v>
      </c>
      <c r="M72" s="18">
        <f>[1]!f_nav_unit(M$2,$A72)</f>
        <v>3.9550000000000001</v>
      </c>
      <c r="N72" s="18">
        <f>[1]!f_nav_unit(N$2,$A72)</f>
        <v>1.7565999999999999</v>
      </c>
      <c r="O72" s="18">
        <f>[1]!f_nav_unit(O$2,$A72)</f>
        <v>1.6043000000000001</v>
      </c>
      <c r="P72" s="18">
        <f>[1]!f_nav_unit(P$2,$A72)</f>
        <v>2.9369999999999998</v>
      </c>
      <c r="Q72" s="18">
        <f>[1]!f_nav_unit(Q$2,$A72)</f>
        <v>0</v>
      </c>
      <c r="R72" s="18">
        <f>[1]!f_nav_unit(R$2,$A72)</f>
        <v>1.8660000000000001</v>
      </c>
      <c r="S72" s="18">
        <f>[1]!f_nav_unit(S$2,$A72)</f>
        <v>1.0154000000000001</v>
      </c>
      <c r="T72" s="18">
        <f>[1]!f_nav_unit(T$2,$A72)</f>
        <v>1.9152</v>
      </c>
      <c r="U72" s="18">
        <f>[1]!f_nav_unit(U$2,$A72)</f>
        <v>1.4930000000000001</v>
      </c>
    </row>
    <row r="73" spans="1:21" ht="15.6" x14ac:dyDescent="0.35">
      <c r="A73" s="17">
        <v>42107</v>
      </c>
      <c r="B73" s="18">
        <f>[1]!f_nav_unit(B$2,$A73)</f>
        <v>4.3968999999999996</v>
      </c>
      <c r="C73" s="18">
        <f>[1]!f_dq_close($C$2,A73,1)</f>
        <v>4.4039999999999999</v>
      </c>
      <c r="D73" s="18">
        <f>[1]!f_nav_unit(D$2,$A73)</f>
        <v>1.61</v>
      </c>
      <c r="E73" s="18">
        <f t="shared" si="2"/>
        <v>0.36616707225545275</v>
      </c>
      <c r="F73" s="18">
        <f>[1]!f_nav_unit(F$2,$A73)</f>
        <v>1.7250000000000001</v>
      </c>
      <c r="G73" s="18">
        <f>[1]!f_nav_unit(G$2,$A73)</f>
        <v>1.1930000000000001</v>
      </c>
      <c r="H73" s="18">
        <f>[1]!f_nav_unit(H$2,$A73)</f>
        <v>1.486</v>
      </c>
      <c r="I73" s="18">
        <f>[1]!f_nav_unit(I$2,$A73)</f>
        <v>1.512</v>
      </c>
      <c r="J73" s="18">
        <f>[1]!f_nav_unit(J$2,$A73)</f>
        <v>1.2155</v>
      </c>
      <c r="K73" s="18">
        <f>[1]!f_nav_unit(K$2,$A73)</f>
        <v>2.4611999999999998</v>
      </c>
      <c r="L73" s="18">
        <f>[1]!f_nav_unit(L$2,$A73)</f>
        <v>1.0960000000000001</v>
      </c>
      <c r="M73" s="18">
        <f>[1]!f_nav_unit(M$2,$A73)</f>
        <v>4.0460000000000003</v>
      </c>
      <c r="N73" s="18">
        <f>[1]!f_nav_unit(N$2,$A73)</f>
        <v>1.7948</v>
      </c>
      <c r="O73" s="18">
        <f>[1]!f_nav_unit(O$2,$A73)</f>
        <v>1.6387</v>
      </c>
      <c r="P73" s="18">
        <f>[1]!f_nav_unit(P$2,$A73)</f>
        <v>2.99</v>
      </c>
      <c r="Q73" s="18">
        <f>[1]!f_nav_unit(Q$2,$A73)</f>
        <v>0</v>
      </c>
      <c r="R73" s="18">
        <f>[1]!f_nav_unit(R$2,$A73)</f>
        <v>1.9047000000000001</v>
      </c>
      <c r="S73" s="18">
        <f>[1]!f_nav_unit(S$2,$A73)</f>
        <v>1.0385</v>
      </c>
      <c r="T73" s="18">
        <f>[1]!f_nav_unit(T$2,$A73)</f>
        <v>1.9540999999999999</v>
      </c>
      <c r="U73" s="18">
        <f>[1]!f_nav_unit(U$2,$A73)</f>
        <v>1.5269999999999999</v>
      </c>
    </row>
    <row r="74" spans="1:21" ht="15.6" x14ac:dyDescent="0.35">
      <c r="A74" s="17">
        <v>42108</v>
      </c>
      <c r="B74" s="18">
        <f>[1]!f_nav_unit(B$2,$A74)</f>
        <v>4.415</v>
      </c>
      <c r="C74" s="18">
        <f>[1]!f_dq_close($C$2,A74,1)</f>
        <v>4.4059999999999997</v>
      </c>
      <c r="D74" s="18">
        <f>[1]!f_nav_unit(D$2,$A74)</f>
        <v>1.615</v>
      </c>
      <c r="E74" s="18">
        <f t="shared" si="2"/>
        <v>0.36579841449603623</v>
      </c>
      <c r="F74" s="18">
        <f>[1]!f_nav_unit(F$2,$A74)</f>
        <v>1.732</v>
      </c>
      <c r="G74" s="18">
        <f>[1]!f_nav_unit(G$2,$A74)</f>
        <v>1.196</v>
      </c>
      <c r="H74" s="18">
        <f>[1]!f_nav_unit(H$2,$A74)</f>
        <v>1.49</v>
      </c>
      <c r="I74" s="18">
        <f>[1]!f_nav_unit(I$2,$A74)</f>
        <v>1.5169999999999999</v>
      </c>
      <c r="J74" s="18">
        <f>[1]!f_nav_unit(J$2,$A74)</f>
        <v>1.2203999999999999</v>
      </c>
      <c r="K74" s="18">
        <f>[1]!f_nav_unit(K$2,$A74)</f>
        <v>2.4441999999999999</v>
      </c>
      <c r="L74" s="18">
        <f>[1]!f_nav_unit(L$2,$A74)</f>
        <v>1.0900000000000001</v>
      </c>
      <c r="M74" s="18">
        <f>[1]!f_nav_unit(M$2,$A74)</f>
        <v>4.0259999999999998</v>
      </c>
      <c r="N74" s="18">
        <f>[1]!f_nav_unit(N$2,$A74)</f>
        <v>1.7853000000000001</v>
      </c>
      <c r="O74" s="18">
        <f>[1]!f_nav_unit(O$2,$A74)</f>
        <v>1.6296999999999999</v>
      </c>
      <c r="P74" s="18">
        <f>[1]!f_nav_unit(P$2,$A74)</f>
        <v>3.0009999999999999</v>
      </c>
      <c r="Q74" s="18">
        <f>[1]!f_nav_unit(Q$2,$A74)</f>
        <v>0</v>
      </c>
      <c r="R74" s="18">
        <f>[1]!f_nav_unit(R$2,$A74)</f>
        <v>1.9044000000000001</v>
      </c>
      <c r="S74" s="18">
        <f>[1]!f_nav_unit(S$2,$A74)</f>
        <v>1.0358000000000001</v>
      </c>
      <c r="T74" s="18">
        <f>[1]!f_nav_unit(T$2,$A74)</f>
        <v>1.9529000000000001</v>
      </c>
      <c r="U74" s="18">
        <f>[1]!f_nav_unit(U$2,$A74)</f>
        <v>1.5309999999999999</v>
      </c>
    </row>
    <row r="75" spans="1:21" ht="15.6" x14ac:dyDescent="0.35">
      <c r="A75" s="17">
        <v>42109</v>
      </c>
      <c r="B75" s="18">
        <f>[1]!f_nav_unit(B$2,$A75)</f>
        <v>4.3605</v>
      </c>
      <c r="C75" s="18">
        <f>[1]!f_dq_close($C$2,A75,1)</f>
        <v>4.3689999999999998</v>
      </c>
      <c r="D75" s="18">
        <f>[1]!f_nav_unit(D$2,$A75)</f>
        <v>1.593</v>
      </c>
      <c r="E75" s="18">
        <f t="shared" si="2"/>
        <v>0.3653250773993808</v>
      </c>
      <c r="F75" s="18">
        <f>[1]!f_nav_unit(F$2,$A75)</f>
        <v>1.7090000000000001</v>
      </c>
      <c r="G75" s="18">
        <f>[1]!f_nav_unit(G$2,$A75)</f>
        <v>1.1819999999999999</v>
      </c>
      <c r="H75" s="18">
        <f>[1]!f_nav_unit(H$2,$A75)</f>
        <v>1.4710000000000001</v>
      </c>
      <c r="I75" s="18">
        <f>[1]!f_nav_unit(I$2,$A75)</f>
        <v>1.4970000000000001</v>
      </c>
      <c r="J75" s="18">
        <f>[1]!f_nav_unit(J$2,$A75)</f>
        <v>1.2041999999999999</v>
      </c>
      <c r="K75" s="18">
        <f>[1]!f_nav_unit(K$2,$A75)</f>
        <v>2.3372000000000002</v>
      </c>
      <c r="L75" s="18">
        <f>[1]!f_nav_unit(L$2,$A75)</f>
        <v>1.0429999999999999</v>
      </c>
      <c r="M75" s="18">
        <f>[1]!f_nav_unit(M$2,$A75)</f>
        <v>3.8769999999999998</v>
      </c>
      <c r="N75" s="18">
        <f>[1]!f_nav_unit(N$2,$A75)</f>
        <v>1.7226999999999999</v>
      </c>
      <c r="O75" s="18">
        <f>[1]!f_nav_unit(O$2,$A75)</f>
        <v>1.5737000000000001</v>
      </c>
      <c r="P75" s="18">
        <f>[1]!f_nav_unit(P$2,$A75)</f>
        <v>3.0019999999999998</v>
      </c>
      <c r="Q75" s="18">
        <f>[1]!f_nav_unit(Q$2,$A75)</f>
        <v>1</v>
      </c>
      <c r="R75" s="18">
        <f>[1]!f_nav_unit(R$2,$A75)</f>
        <v>1.8435999999999999</v>
      </c>
      <c r="S75" s="18">
        <f>[1]!f_nav_unit(S$2,$A75)</f>
        <v>1.0121</v>
      </c>
      <c r="T75" s="18">
        <f>[1]!f_nav_unit(T$2,$A75)</f>
        <v>1.8835</v>
      </c>
      <c r="U75" s="18">
        <f>[1]!f_nav_unit(U$2,$A75)</f>
        <v>1.478</v>
      </c>
    </row>
    <row r="76" spans="1:21" ht="15.6" x14ac:dyDescent="0.35">
      <c r="A76" s="17">
        <v>42110</v>
      </c>
      <c r="B76" s="18">
        <f>[1]!f_nav_unit(B$2,$A76)</f>
        <v>4.4912000000000001</v>
      </c>
      <c r="C76" s="18">
        <f>[1]!f_dq_close($C$2,A76,1)</f>
        <v>4.5119999999999996</v>
      </c>
      <c r="D76" s="18">
        <f>[1]!f_nav_unit(D$2,$A76)</f>
        <v>1.637</v>
      </c>
      <c r="E76" s="18">
        <f t="shared" si="2"/>
        <v>0.36449055931599572</v>
      </c>
      <c r="F76" s="18">
        <f>[1]!f_nav_unit(F$2,$A76)</f>
        <v>1.756</v>
      </c>
      <c r="G76" s="18">
        <f>[1]!f_nav_unit(G$2,$A76)</f>
        <v>1.216</v>
      </c>
      <c r="H76" s="18">
        <f>[1]!f_nav_unit(H$2,$A76)</f>
        <v>1.5109999999999999</v>
      </c>
      <c r="I76" s="18">
        <f>[1]!f_nav_unit(I$2,$A76)</f>
        <v>1.5389999999999999</v>
      </c>
      <c r="J76" s="18">
        <f>[1]!f_nav_unit(J$2,$A76)</f>
        <v>1.24</v>
      </c>
      <c r="K76" s="18">
        <f>[1]!f_nav_unit(K$2,$A76)</f>
        <v>2.3801000000000001</v>
      </c>
      <c r="L76" s="18">
        <f>[1]!f_nav_unit(L$2,$A76)</f>
        <v>1.0669999999999999</v>
      </c>
      <c r="M76" s="18">
        <f>[1]!f_nav_unit(M$2,$A76)</f>
        <v>3.927</v>
      </c>
      <c r="N76" s="18">
        <f>[1]!f_nav_unit(N$2,$A76)</f>
        <v>1.7424999999999999</v>
      </c>
      <c r="O76" s="18">
        <f>[1]!f_nav_unit(O$2,$A76)</f>
        <v>1.5913999999999999</v>
      </c>
      <c r="P76" s="18">
        <f>[1]!f_nav_unit(P$2,$A76)</f>
        <v>3.1280000000000001</v>
      </c>
      <c r="Q76" s="18">
        <f>[1]!f_nav_unit(Q$2,$A76)</f>
        <v>1</v>
      </c>
      <c r="R76" s="18">
        <f>[1]!f_nav_unit(R$2,$A76)</f>
        <v>1.8644000000000001</v>
      </c>
      <c r="S76" s="18">
        <f>[1]!f_nav_unit(S$2,$A76)</f>
        <v>1.0259</v>
      </c>
      <c r="T76" s="18">
        <f>[1]!f_nav_unit(T$2,$A76)</f>
        <v>1.9074</v>
      </c>
      <c r="U76" s="18">
        <f>[1]!f_nav_unit(U$2,$A76)</f>
        <v>1.4970000000000001</v>
      </c>
    </row>
    <row r="77" spans="1:21" ht="15.6" x14ac:dyDescent="0.35">
      <c r="A77" s="17">
        <v>42111</v>
      </c>
      <c r="B77" s="18">
        <f>[1]!f_nav_unit(B$2,$A77)</f>
        <v>4.5728</v>
      </c>
      <c r="C77" s="18">
        <f>[1]!f_dq_close($C$2,A77,1)</f>
        <v>4.59</v>
      </c>
      <c r="D77" s="18">
        <f>[1]!f_nav_unit(D$2,$A77)</f>
        <v>1.6619999999999999</v>
      </c>
      <c r="E77" s="18">
        <f t="shared" si="2"/>
        <v>0.36345346396081174</v>
      </c>
      <c r="F77" s="18">
        <f>[1]!f_nav_unit(F$2,$A77)</f>
        <v>1.7849999999999999</v>
      </c>
      <c r="G77" s="18">
        <f>[1]!f_nav_unit(G$2,$A77)</f>
        <v>1.236</v>
      </c>
      <c r="H77" s="18">
        <f>[1]!f_nav_unit(H$2,$A77)</f>
        <v>1</v>
      </c>
      <c r="I77" s="18">
        <f>[1]!f_nav_unit(I$2,$A77)</f>
        <v>1.5649999999999999</v>
      </c>
      <c r="J77" s="18">
        <f>[1]!f_nav_unit(J$2,$A77)</f>
        <v>1.2634000000000001</v>
      </c>
      <c r="K77" s="18">
        <f>[1]!f_nav_unit(K$2,$A77)</f>
        <v>2.3633999999999999</v>
      </c>
      <c r="L77" s="18">
        <f>[1]!f_nav_unit(L$2,$A77)</f>
        <v>1.0660000000000001</v>
      </c>
      <c r="M77" s="18">
        <f>[1]!f_nav_unit(M$2,$A77)</f>
        <v>3.923</v>
      </c>
      <c r="N77" s="18">
        <f>[1]!f_nav_unit(N$2,$A77)</f>
        <v>1.7413000000000001</v>
      </c>
      <c r="O77" s="18">
        <f>[1]!f_nav_unit(O$2,$A77)</f>
        <v>1.59</v>
      </c>
      <c r="P77" s="18">
        <f>[1]!f_nav_unit(P$2,$A77)</f>
        <v>3.177</v>
      </c>
      <c r="Q77" s="18">
        <f>[1]!f_nav_unit(Q$2,$A77)</f>
        <v>0.99970000000000003</v>
      </c>
      <c r="R77" s="18">
        <f>[1]!f_nav_unit(R$2,$A77)</f>
        <v>1.8774</v>
      </c>
      <c r="S77" s="18">
        <f>[1]!f_nav_unit(S$2,$A77)</f>
        <v>1.0334000000000001</v>
      </c>
      <c r="T77" s="18">
        <f>[1]!f_nav_unit(T$2,$A77)</f>
        <v>1.9219999999999999</v>
      </c>
      <c r="U77" s="18">
        <f>[1]!f_nav_unit(U$2,$A77)</f>
        <v>1.506</v>
      </c>
    </row>
    <row r="78" spans="1:21" ht="15.6" x14ac:dyDescent="0.35">
      <c r="A78" s="17">
        <v>42114</v>
      </c>
      <c r="B78" s="18">
        <f>[1]!f_nav_unit(B$2,$A78)</f>
        <v>4.5</v>
      </c>
      <c r="C78" s="18">
        <f>[1]!f_dq_close($C$2,A78,1)</f>
        <v>4.49</v>
      </c>
      <c r="D78" s="18">
        <f>[1]!f_nav_unit(D$2,$A78)</f>
        <v>1.637</v>
      </c>
      <c r="E78" s="18">
        <f t="shared" si="2"/>
        <v>0.36377777777777776</v>
      </c>
      <c r="F78" s="18">
        <f>[1]!f_nav_unit(F$2,$A78)</f>
        <v>1.758</v>
      </c>
      <c r="G78" s="18">
        <f>[1]!f_nav_unit(G$2,$A78)</f>
        <v>1.216</v>
      </c>
      <c r="H78" s="18">
        <f>[1]!f_nav_unit(H$2,$A78)</f>
        <v>0.98399999999999999</v>
      </c>
      <c r="I78" s="18">
        <f>[1]!f_nav_unit(I$2,$A78)</f>
        <v>1.5409999999999999</v>
      </c>
      <c r="J78" s="18">
        <f>[1]!f_nav_unit(J$2,$A78)</f>
        <v>1.2418</v>
      </c>
      <c r="K78" s="18">
        <f>[1]!f_nav_unit(K$2,$A78)</f>
        <v>2.3300999999999998</v>
      </c>
      <c r="L78" s="18">
        <f>[1]!f_nav_unit(L$2,$A78)</f>
        <v>1.0589999999999999</v>
      </c>
      <c r="M78" s="18">
        <f>[1]!f_nav_unit(M$2,$A78)</f>
        <v>3.819</v>
      </c>
      <c r="N78" s="18">
        <f>[1]!f_nav_unit(N$2,$A78)</f>
        <v>1.6977</v>
      </c>
      <c r="O78" s="18">
        <f>[1]!f_nav_unit(O$2,$A78)</f>
        <v>1.5508999999999999</v>
      </c>
      <c r="P78" s="18">
        <f>[1]!f_nav_unit(P$2,$A78)</f>
        <v>3.109</v>
      </c>
      <c r="Q78" s="18">
        <f>[1]!f_nav_unit(Q$2,$A78)</f>
        <v>0.99439999999999995</v>
      </c>
      <c r="R78" s="18">
        <f>[1]!f_nav_unit(R$2,$A78)</f>
        <v>1.8440000000000001</v>
      </c>
      <c r="S78" s="18">
        <f>[1]!f_nav_unit(S$2,$A78)</f>
        <v>1.0157</v>
      </c>
      <c r="T78" s="18">
        <f>[1]!f_nav_unit(T$2,$A78)</f>
        <v>1.8869</v>
      </c>
      <c r="U78" s="18">
        <f>[1]!f_nav_unit(U$2,$A78)</f>
        <v>1.476</v>
      </c>
    </row>
    <row r="79" spans="1:21" ht="15.6" x14ac:dyDescent="0.35">
      <c r="A79" s="17">
        <v>42115</v>
      </c>
      <c r="B79" s="18">
        <f>[1]!f_nav_unit(B$2,$A79)</f>
        <v>4.5957999999999997</v>
      </c>
      <c r="C79" s="18">
        <f>[1]!f_dq_close($C$2,A79,1)</f>
        <v>4.585</v>
      </c>
      <c r="D79" s="18">
        <f>[1]!f_nav_unit(D$2,$A79)</f>
        <v>1.673</v>
      </c>
      <c r="E79" s="18">
        <f t="shared" si="2"/>
        <v>0.36402802558858094</v>
      </c>
      <c r="F79" s="18">
        <f>[1]!f_nav_unit(F$2,$A79)</f>
        <v>1.7949999999999999</v>
      </c>
      <c r="G79" s="18">
        <f>[1]!f_nav_unit(G$2,$A79)</f>
        <v>1.242</v>
      </c>
      <c r="H79" s="18">
        <f>[1]!f_nav_unit(H$2,$A79)</f>
        <v>1.004</v>
      </c>
      <c r="I79" s="18">
        <f>[1]!f_nav_unit(I$2,$A79)</f>
        <v>1.5720000000000001</v>
      </c>
      <c r="J79" s="18">
        <f>[1]!f_nav_unit(J$2,$A79)</f>
        <v>1.2675000000000001</v>
      </c>
      <c r="K79" s="18">
        <f>[1]!f_nav_unit(K$2,$A79)</f>
        <v>2.4626000000000001</v>
      </c>
      <c r="L79" s="18">
        <f>[1]!f_nav_unit(L$2,$A79)</f>
        <v>1.123</v>
      </c>
      <c r="M79" s="18">
        <f>[1]!f_nav_unit(M$2,$A79)</f>
        <v>3.9649999999999999</v>
      </c>
      <c r="N79" s="18">
        <f>[1]!f_nav_unit(N$2,$A79)</f>
        <v>1.7603</v>
      </c>
      <c r="O79" s="18">
        <f>[1]!f_nav_unit(O$2,$A79)</f>
        <v>1.6062000000000001</v>
      </c>
      <c r="P79" s="18">
        <f>[1]!f_nav_unit(P$2,$A79)</f>
        <v>3.157</v>
      </c>
      <c r="Q79" s="18">
        <f>[1]!f_nav_unit(Q$2,$A79)</f>
        <v>1.0011000000000001</v>
      </c>
      <c r="R79" s="18">
        <f>[1]!f_nav_unit(R$2,$A79)</f>
        <v>1.9031</v>
      </c>
      <c r="S79" s="18">
        <f>[1]!f_nav_unit(S$2,$A79)</f>
        <v>1.0507</v>
      </c>
      <c r="T79" s="18">
        <f>[1]!f_nav_unit(T$2,$A79)</f>
        <v>1.9486000000000001</v>
      </c>
      <c r="U79" s="18">
        <f>[1]!f_nav_unit(U$2,$A79)</f>
        <v>1.526</v>
      </c>
    </row>
    <row r="80" spans="1:21" ht="15.6" x14ac:dyDescent="0.35">
      <c r="A80" s="17">
        <v>42116</v>
      </c>
      <c r="B80" s="18">
        <f>[1]!f_nav_unit(B$2,$A80)</f>
        <v>4.7144000000000004</v>
      </c>
      <c r="C80" s="18">
        <f>[1]!f_dq_close($C$2,A80,1)</f>
        <v>4.71</v>
      </c>
      <c r="D80" s="18">
        <f>[1]!f_nav_unit(D$2,$A80)</f>
        <v>1.714</v>
      </c>
      <c r="E80" s="18">
        <f t="shared" si="2"/>
        <v>0.36356694383166466</v>
      </c>
      <c r="F80" s="18">
        <f>[1]!f_nav_unit(F$2,$A80)</f>
        <v>1.841</v>
      </c>
      <c r="G80" s="18">
        <f>[1]!f_nav_unit(G$2,$A80)</f>
        <v>1.2729999999999999</v>
      </c>
      <c r="H80" s="18">
        <f>[1]!f_nav_unit(H$2,$A80)</f>
        <v>1.0289999999999999</v>
      </c>
      <c r="I80" s="18">
        <f>[1]!f_nav_unit(I$2,$A80)</f>
        <v>1.611</v>
      </c>
      <c r="J80" s="18">
        <f>[1]!f_nav_unit(J$2,$A80)</f>
        <v>1.3006</v>
      </c>
      <c r="K80" s="18">
        <f>[1]!f_nav_unit(K$2,$A80)</f>
        <v>2.5299999999999998</v>
      </c>
      <c r="L80" s="18">
        <f>[1]!f_nav_unit(L$2,$A80)</f>
        <v>1.159</v>
      </c>
      <c r="M80" s="18">
        <f>[1]!f_nav_unit(M$2,$A80)</f>
        <v>4.0780000000000003</v>
      </c>
      <c r="N80" s="18">
        <f>[1]!f_nav_unit(N$2,$A80)</f>
        <v>1.8066</v>
      </c>
      <c r="O80" s="18">
        <f>[1]!f_nav_unit(O$2,$A80)</f>
        <v>1.6491</v>
      </c>
      <c r="P80" s="18">
        <f>[1]!f_nav_unit(P$2,$A80)</f>
        <v>3.24</v>
      </c>
      <c r="Q80" s="18">
        <f>[1]!f_nav_unit(Q$2,$A80)</f>
        <v>1.0132000000000001</v>
      </c>
      <c r="R80" s="18">
        <f>[1]!f_nav_unit(R$2,$A80)</f>
        <v>1.9468000000000001</v>
      </c>
      <c r="S80" s="18">
        <f>[1]!f_nav_unit(S$2,$A80)</f>
        <v>1.0783</v>
      </c>
      <c r="T80" s="18">
        <f>[1]!f_nav_unit(T$2,$A80)</f>
        <v>1.9962</v>
      </c>
      <c r="U80" s="18">
        <f>[1]!f_nav_unit(U$2,$A80)</f>
        <v>1.5640000000000001</v>
      </c>
    </row>
    <row r="81" spans="1:21" ht="15.6" x14ac:dyDescent="0.35">
      <c r="A81" s="17">
        <v>42117</v>
      </c>
      <c r="B81" s="18">
        <f>[1]!f_nav_unit(B$2,$A81)</f>
        <v>4.7163000000000004</v>
      </c>
      <c r="C81" s="18">
        <f>[1]!f_dq_close($C$2,A81,1)</f>
        <v>4.7050000000000001</v>
      </c>
      <c r="D81" s="18">
        <f>[1]!f_nav_unit(D$2,$A81)</f>
        <v>1.714</v>
      </c>
      <c r="E81" s="18">
        <f t="shared" si="2"/>
        <v>0.36342047791701115</v>
      </c>
      <c r="F81" s="18">
        <f>[1]!f_nav_unit(F$2,$A81)</f>
        <v>1.843</v>
      </c>
      <c r="G81" s="18">
        <f>[1]!f_nav_unit(G$2,$A81)</f>
        <v>1.2729999999999999</v>
      </c>
      <c r="H81" s="18">
        <f>[1]!f_nav_unit(H$2,$A81)</f>
        <v>1.0289999999999999</v>
      </c>
      <c r="I81" s="18">
        <f>[1]!f_nav_unit(I$2,$A81)</f>
        <v>1.611</v>
      </c>
      <c r="J81" s="18">
        <f>[1]!f_nav_unit(J$2,$A81)</f>
        <v>1.3004</v>
      </c>
      <c r="K81" s="18">
        <f>[1]!f_nav_unit(K$2,$A81)</f>
        <v>2.5992999999999999</v>
      </c>
      <c r="L81" s="18">
        <f>[1]!f_nav_unit(L$2,$A81)</f>
        <v>1.196</v>
      </c>
      <c r="M81" s="18">
        <f>[1]!f_nav_unit(M$2,$A81)</f>
        <v>4.1319999999999997</v>
      </c>
      <c r="N81" s="18">
        <f>[1]!f_nav_unit(N$2,$A81)</f>
        <v>1.8275999999999999</v>
      </c>
      <c r="O81" s="18">
        <f>[1]!f_nav_unit(O$2,$A81)</f>
        <v>1.6716</v>
      </c>
      <c r="P81" s="18">
        <f>[1]!f_nav_unit(P$2,$A81)</f>
        <v>3.2149999999999999</v>
      </c>
      <c r="Q81" s="18">
        <f>[1]!f_nav_unit(Q$2,$A81)</f>
        <v>1.0082</v>
      </c>
      <c r="R81" s="18">
        <f>[1]!f_nav_unit(R$2,$A81)</f>
        <v>1.9641</v>
      </c>
      <c r="S81" s="18">
        <f>[1]!f_nav_unit(S$2,$A81)</f>
        <v>1.0866</v>
      </c>
      <c r="T81" s="18">
        <f>[1]!f_nav_unit(T$2,$A81)</f>
        <v>2.0156000000000001</v>
      </c>
      <c r="U81" s="18">
        <f>[1]!f_nav_unit(U$2,$A81)</f>
        <v>1.5760000000000001</v>
      </c>
    </row>
    <row r="82" spans="1:21" ht="15.6" x14ac:dyDescent="0.35">
      <c r="A82" s="17">
        <v>42118</v>
      </c>
      <c r="B82" s="18">
        <f>[1]!f_nav_unit(B$2,$A82)</f>
        <v>4.6801000000000004</v>
      </c>
      <c r="C82" s="18">
        <f>[1]!f_dq_close($C$2,A82,1)</f>
        <v>4.6879999999999997</v>
      </c>
      <c r="D82" s="18">
        <f>[1]!f_nav_unit(D$2,$A82)</f>
        <v>1.6970000000000001</v>
      </c>
      <c r="E82" s="18">
        <f t="shared" si="2"/>
        <v>0.36259908976303923</v>
      </c>
      <c r="F82" s="18">
        <f>[1]!f_nav_unit(F$2,$A82)</f>
        <v>1.8280000000000001</v>
      </c>
      <c r="G82" s="18">
        <f>[1]!f_nav_unit(G$2,$A82)</f>
        <v>1.262</v>
      </c>
      <c r="H82" s="18">
        <f>[1]!f_nav_unit(H$2,$A82)</f>
        <v>1.02</v>
      </c>
      <c r="I82" s="18">
        <f>[1]!f_nav_unit(I$2,$A82)</f>
        <v>1.599</v>
      </c>
      <c r="J82" s="18">
        <f>[1]!f_nav_unit(J$2,$A82)</f>
        <v>1.2908999999999999</v>
      </c>
      <c r="K82" s="18">
        <f>[1]!f_nav_unit(K$2,$A82)</f>
        <v>2.6276999999999999</v>
      </c>
      <c r="L82" s="18">
        <f>[1]!f_nav_unit(L$2,$A82)</f>
        <v>1.2150000000000001</v>
      </c>
      <c r="M82" s="18">
        <f>[1]!f_nav_unit(M$2,$A82)</f>
        <v>4.1360000000000001</v>
      </c>
      <c r="N82" s="18">
        <f>[1]!f_nav_unit(N$2,$A82)</f>
        <v>1.8292999999999999</v>
      </c>
      <c r="O82" s="18">
        <f>[1]!f_nav_unit(O$2,$A82)</f>
        <v>1.6787000000000001</v>
      </c>
      <c r="P82" s="18">
        <f>[1]!f_nav_unit(P$2,$A82)</f>
        <v>3.1669999999999998</v>
      </c>
      <c r="Q82" s="18">
        <f>[1]!f_nav_unit(Q$2,$A82)</f>
        <v>0.999</v>
      </c>
      <c r="R82" s="18">
        <f>[1]!f_nav_unit(R$2,$A82)</f>
        <v>1.9635</v>
      </c>
      <c r="S82" s="18">
        <f>[1]!f_nav_unit(S$2,$A82)</f>
        <v>1.0849</v>
      </c>
      <c r="T82" s="18">
        <f>[1]!f_nav_unit(T$2,$A82)</f>
        <v>2.0167999999999999</v>
      </c>
      <c r="U82" s="18">
        <f>[1]!f_nav_unit(U$2,$A82)</f>
        <v>1.5780000000000001</v>
      </c>
    </row>
    <row r="83" spans="1:21" ht="15.6" x14ac:dyDescent="0.35">
      <c r="A83" s="17">
        <v>42121</v>
      </c>
      <c r="B83" s="18">
        <f>[1]!f_nav_unit(B$2,$A83)</f>
        <v>4.7839</v>
      </c>
      <c r="C83" s="18">
        <f>[1]!f_dq_close($C$2,A83,1)</f>
        <v>4.7850000000000001</v>
      </c>
      <c r="D83" s="18">
        <f>[1]!f_nav_unit(D$2,$A83)</f>
        <v>1.732</v>
      </c>
      <c r="E83" s="18">
        <f t="shared" si="2"/>
        <v>0.3620477016660047</v>
      </c>
      <c r="F83" s="18">
        <f>[1]!f_nav_unit(F$2,$A83)</f>
        <v>1.8640000000000001</v>
      </c>
      <c r="G83" s="18">
        <f>[1]!f_nav_unit(G$2,$A83)</f>
        <v>1.288</v>
      </c>
      <c r="H83" s="18">
        <f>[1]!f_nav_unit(H$2,$A83)</f>
        <v>1.042</v>
      </c>
      <c r="I83" s="18">
        <f>[1]!f_nav_unit(I$2,$A83)</f>
        <v>1.6319999999999999</v>
      </c>
      <c r="J83" s="18">
        <f>[1]!f_nav_unit(J$2,$A83)</f>
        <v>1.3192999999999999</v>
      </c>
      <c r="K83" s="18">
        <f>[1]!f_nav_unit(K$2,$A83)</f>
        <v>2.6413000000000002</v>
      </c>
      <c r="L83" s="18">
        <f>[1]!f_nav_unit(L$2,$A83)</f>
        <v>1.23</v>
      </c>
      <c r="M83" s="18">
        <f>[1]!f_nav_unit(M$2,$A83)</f>
        <v>4.157</v>
      </c>
      <c r="N83" s="18">
        <f>[1]!f_nav_unit(N$2,$A83)</f>
        <v>1.8363</v>
      </c>
      <c r="O83" s="18">
        <f>[1]!f_nav_unit(O$2,$A83)</f>
        <v>1.6860999999999999</v>
      </c>
      <c r="P83" s="18">
        <f>[1]!f_nav_unit(P$2,$A83)</f>
        <v>3.2490000000000001</v>
      </c>
      <c r="Q83" s="18">
        <f>[1]!f_nav_unit(Q$2,$A83)</f>
        <v>1.0210999999999999</v>
      </c>
      <c r="R83" s="18">
        <f>[1]!f_nav_unit(R$2,$A83)</f>
        <v>1.9823</v>
      </c>
      <c r="S83" s="18">
        <f>[1]!f_nav_unit(S$2,$A83)</f>
        <v>1.0972</v>
      </c>
      <c r="T83" s="18">
        <f>[1]!f_nav_unit(T$2,$A83)</f>
        <v>2.0371999999999999</v>
      </c>
      <c r="U83" s="18">
        <f>[1]!f_nav_unit(U$2,$A83)</f>
        <v>1.59</v>
      </c>
    </row>
    <row r="84" spans="1:21" ht="15.6" x14ac:dyDescent="0.35">
      <c r="A84" s="17">
        <v>42122</v>
      </c>
      <c r="B84" s="18">
        <f>[1]!f_nav_unit(B$2,$A84)</f>
        <v>4.7214999999999998</v>
      </c>
      <c r="C84" s="18">
        <f>[1]!f_dq_close($C$2,A84,1)</f>
        <v>4.7229999999999999</v>
      </c>
      <c r="D84" s="18">
        <f>[1]!f_nav_unit(D$2,$A84)</f>
        <v>1.7110000000000001</v>
      </c>
      <c r="E84" s="18">
        <f t="shared" si="2"/>
        <v>0.36238483532775606</v>
      </c>
      <c r="F84" s="18">
        <f>[1]!f_nav_unit(F$2,$A84)</f>
        <v>1.839</v>
      </c>
      <c r="G84" s="18">
        <f>[1]!f_nav_unit(G$2,$A84)</f>
        <v>1.2709999999999999</v>
      </c>
      <c r="H84" s="18">
        <f>[1]!f_nav_unit(H$2,$A84)</f>
        <v>1.028</v>
      </c>
      <c r="I84" s="18">
        <f>[1]!f_nav_unit(I$2,$A84)</f>
        <v>1.611</v>
      </c>
      <c r="J84" s="18">
        <f>[1]!f_nav_unit(J$2,$A84)</f>
        <v>1.3007</v>
      </c>
      <c r="K84" s="18">
        <f>[1]!f_nav_unit(K$2,$A84)</f>
        <v>2.5891000000000002</v>
      </c>
      <c r="L84" s="18">
        <f>[1]!f_nav_unit(L$2,$A84)</f>
        <v>1.218</v>
      </c>
      <c r="M84" s="18">
        <f>[1]!f_nav_unit(M$2,$A84)</f>
        <v>4.0209999999999999</v>
      </c>
      <c r="N84" s="18">
        <f>[1]!f_nav_unit(N$2,$A84)</f>
        <v>1.7816000000000001</v>
      </c>
      <c r="O84" s="18">
        <f>[1]!f_nav_unit(O$2,$A84)</f>
        <v>1.6315999999999999</v>
      </c>
      <c r="P84" s="18">
        <f>[1]!f_nav_unit(P$2,$A84)</f>
        <v>3.2240000000000002</v>
      </c>
      <c r="Q84" s="18">
        <f>[1]!f_nav_unit(Q$2,$A84)</f>
        <v>1.0137</v>
      </c>
      <c r="R84" s="18">
        <f>[1]!f_nav_unit(R$2,$A84)</f>
        <v>1.9258</v>
      </c>
      <c r="S84" s="18">
        <f>[1]!f_nav_unit(S$2,$A84)</f>
        <v>1.0665</v>
      </c>
      <c r="T84" s="18">
        <f>[1]!f_nav_unit(T$2,$A84)</f>
        <v>1.9781</v>
      </c>
      <c r="U84" s="18">
        <f>[1]!f_nav_unit(U$2,$A84)</f>
        <v>1.5429999999999999</v>
      </c>
    </row>
    <row r="85" spans="1:21" ht="15.6" x14ac:dyDescent="0.35">
      <c r="A85" s="17">
        <v>42123</v>
      </c>
      <c r="B85" s="18">
        <f>[1]!f_nav_unit(B$2,$A85)</f>
        <v>4.7519</v>
      </c>
      <c r="C85" s="18">
        <f>[1]!f_dq_close($C$2,A85,1)</f>
        <v>4.7489999999999997</v>
      </c>
      <c r="D85" s="18">
        <f>[1]!f_nav_unit(D$2,$A85)</f>
        <v>1.722</v>
      </c>
      <c r="E85" s="18">
        <f t="shared" si="2"/>
        <v>0.36238136324417602</v>
      </c>
      <c r="F85" s="18">
        <f>[1]!f_nav_unit(F$2,$A85)</f>
        <v>1.851</v>
      </c>
      <c r="G85" s="18">
        <f>[1]!f_nav_unit(G$2,$A85)</f>
        <v>1.2789999999999999</v>
      </c>
      <c r="H85" s="18">
        <f>[1]!f_nav_unit(H$2,$A85)</f>
        <v>1.0349999999999999</v>
      </c>
      <c r="I85" s="18">
        <f>[1]!f_nav_unit(I$2,$A85)</f>
        <v>1.6220000000000001</v>
      </c>
      <c r="J85" s="18">
        <f>[1]!f_nav_unit(J$2,$A85)</f>
        <v>1.3110999999999999</v>
      </c>
      <c r="K85" s="18">
        <f>[1]!f_nav_unit(K$2,$A85)</f>
        <v>2.6947000000000001</v>
      </c>
      <c r="L85" s="18">
        <f>[1]!f_nav_unit(L$2,$A85)</f>
        <v>1.272</v>
      </c>
      <c r="M85" s="18">
        <f>[1]!f_nav_unit(M$2,$A85)</f>
        <v>4.0940000000000003</v>
      </c>
      <c r="N85" s="18">
        <f>[1]!f_nav_unit(N$2,$A85)</f>
        <v>1.81</v>
      </c>
      <c r="O85" s="18">
        <f>[1]!f_nav_unit(O$2,$A85)</f>
        <v>1.6605000000000001</v>
      </c>
      <c r="P85" s="18">
        <f>[1]!f_nav_unit(P$2,$A85)</f>
        <v>3.2240000000000002</v>
      </c>
      <c r="Q85" s="18">
        <f>[1]!f_nav_unit(Q$2,$A85)</f>
        <v>1.014</v>
      </c>
      <c r="R85" s="18">
        <f>[1]!f_nav_unit(R$2,$A85)</f>
        <v>1.9582999999999999</v>
      </c>
      <c r="S85" s="18">
        <f>[1]!f_nav_unit(S$2,$A85)</f>
        <v>1.0837000000000001</v>
      </c>
      <c r="T85" s="18">
        <f>[1]!f_nav_unit(T$2,$A85)</f>
        <v>2.0139999999999998</v>
      </c>
      <c r="U85" s="18">
        <f>[1]!f_nav_unit(U$2,$A85)</f>
        <v>1.569</v>
      </c>
    </row>
    <row r="86" spans="1:21" ht="15.6" x14ac:dyDescent="0.35">
      <c r="A86" s="17">
        <v>42124</v>
      </c>
      <c r="B86" s="18">
        <f>[1]!f_nav_unit(B$2,$A86)</f>
        <v>4.7309000000000001</v>
      </c>
      <c r="C86" s="18">
        <f>[1]!f_dq_close($C$2,A86,1)</f>
        <v>4.7389999999999999</v>
      </c>
      <c r="D86" s="18">
        <f>[1]!f_nav_unit(D$2,$A86)</f>
        <v>1.716</v>
      </c>
      <c r="E86" s="18">
        <f t="shared" si="2"/>
        <v>0.36272168086410617</v>
      </c>
      <c r="F86" s="18">
        <f>[1]!f_nav_unit(F$2,$A86)</f>
        <v>1.843</v>
      </c>
      <c r="G86" s="18">
        <f>[1]!f_nav_unit(G$2,$A86)</f>
        <v>1.2729999999999999</v>
      </c>
      <c r="H86" s="18">
        <f>[1]!f_nav_unit(H$2,$A86)</f>
        <v>1.03</v>
      </c>
      <c r="I86" s="18">
        <f>[1]!f_nav_unit(I$2,$A86)</f>
        <v>1.615</v>
      </c>
      <c r="J86" s="18">
        <f>[1]!f_nav_unit(J$2,$A86)</f>
        <v>1.3052999999999999</v>
      </c>
      <c r="K86" s="18">
        <f>[1]!f_nav_unit(K$2,$A86)</f>
        <v>2.7515000000000001</v>
      </c>
      <c r="L86" s="18">
        <f>[1]!f_nav_unit(L$2,$A86)</f>
        <v>1.304</v>
      </c>
      <c r="M86" s="18">
        <f>[1]!f_nav_unit(M$2,$A86)</f>
        <v>4.0839999999999996</v>
      </c>
      <c r="N86" s="18">
        <f>[1]!f_nav_unit(N$2,$A86)</f>
        <v>1.8064</v>
      </c>
      <c r="O86" s="18">
        <f>[1]!f_nav_unit(O$2,$A86)</f>
        <v>1.657</v>
      </c>
      <c r="P86" s="18">
        <f>[1]!f_nav_unit(P$2,$A86)</f>
        <v>3.194</v>
      </c>
      <c r="Q86" s="18">
        <f>[1]!f_nav_unit(Q$2,$A86)</f>
        <v>1.0045999999999999</v>
      </c>
      <c r="R86" s="18">
        <f>[1]!f_nav_unit(R$2,$A86)</f>
        <v>1.9655</v>
      </c>
      <c r="S86" s="18">
        <f>[1]!f_nav_unit(S$2,$A86)</f>
        <v>1.0882000000000001</v>
      </c>
      <c r="T86" s="18">
        <f>[1]!f_nav_unit(T$2,$A86)</f>
        <v>2.0230000000000001</v>
      </c>
      <c r="U86" s="18">
        <f>[1]!f_nav_unit(U$2,$A86)</f>
        <v>1.573</v>
      </c>
    </row>
    <row r="87" spans="1:21" ht="15.6" x14ac:dyDescent="0.35">
      <c r="A87" s="17">
        <v>42125</v>
      </c>
      <c r="B87" s="18">
        <f>[1]!f_nav_unit(B$2,$A87)</f>
        <v>4.7309000000000001</v>
      </c>
      <c r="C87" s="18">
        <f>[1]!f_dq_close($C$2,A87,1)</f>
        <v>4.7389999999999999</v>
      </c>
      <c r="D87" s="18">
        <f>[1]!f_nav_unit(D$2,$A87)</f>
        <v>1.716</v>
      </c>
      <c r="E87" s="18">
        <f t="shared" si="2"/>
        <v>0.36272168086410617</v>
      </c>
      <c r="F87" s="18">
        <f>[1]!f_nav_unit(F$2,$A87)</f>
        <v>1.843</v>
      </c>
      <c r="G87" s="18">
        <f>[1]!f_nav_unit(G$2,$A87)</f>
        <v>1.2729999999999999</v>
      </c>
      <c r="H87" s="18">
        <f>[1]!f_nav_unit(H$2,$A87)</f>
        <v>1.03</v>
      </c>
      <c r="I87" s="18">
        <f>[1]!f_nav_unit(I$2,$A87)</f>
        <v>1.615</v>
      </c>
      <c r="J87" s="18">
        <f>[1]!f_nav_unit(J$2,$A87)</f>
        <v>1.3052999999999999</v>
      </c>
      <c r="K87" s="18">
        <f>[1]!f_nav_unit(K$2,$A87)</f>
        <v>2.7515000000000001</v>
      </c>
      <c r="L87" s="18">
        <f>[1]!f_nav_unit(L$2,$A87)</f>
        <v>1.304</v>
      </c>
      <c r="M87" s="18">
        <f>[1]!f_nav_unit(M$2,$A87)</f>
        <v>4.0839999999999996</v>
      </c>
      <c r="N87" s="18">
        <f>[1]!f_nav_unit(N$2,$A87)</f>
        <v>1.8064</v>
      </c>
      <c r="O87" s="18">
        <f>[1]!f_nav_unit(O$2,$A87)</f>
        <v>1.657</v>
      </c>
      <c r="P87" s="18">
        <f>[1]!f_nav_unit(P$2,$A87)</f>
        <v>3.194</v>
      </c>
      <c r="Q87" s="18">
        <f>[1]!f_nav_unit(Q$2,$A87)</f>
        <v>1.0045999999999999</v>
      </c>
      <c r="R87" s="18">
        <f>[1]!f_nav_unit(R$2,$A87)</f>
        <v>1.9655</v>
      </c>
      <c r="S87" s="18">
        <f>[1]!f_nav_unit(S$2,$A87)</f>
        <v>1.0882000000000001</v>
      </c>
      <c r="T87" s="18">
        <f>[1]!f_nav_unit(T$2,$A87)</f>
        <v>2.0230000000000001</v>
      </c>
      <c r="U87" s="18">
        <f>[1]!f_nav_unit(U$2,$A87)</f>
        <v>1.573</v>
      </c>
    </row>
    <row r="88" spans="1:21" ht="15.6" x14ac:dyDescent="0.35">
      <c r="A88" s="17">
        <v>42128</v>
      </c>
      <c r="B88" s="18">
        <f>[1]!f_nav_unit(B$2,$A88)</f>
        <v>4.7671000000000001</v>
      </c>
      <c r="C88" s="18">
        <f>[1]!f_dq_close($C$2,A88,1)</f>
        <v>4.7649999999999997</v>
      </c>
      <c r="D88" s="18">
        <f>[1]!f_nav_unit(D$2,$A88)</f>
        <v>1.7310000000000001</v>
      </c>
      <c r="E88" s="18">
        <f t="shared" si="2"/>
        <v>0.36311384279750791</v>
      </c>
      <c r="F88" s="18">
        <f>[1]!f_nav_unit(F$2,$A88)</f>
        <v>1.859</v>
      </c>
      <c r="G88" s="18">
        <f>[1]!f_nav_unit(G$2,$A88)</f>
        <v>1.2829999999999999</v>
      </c>
      <c r="H88" s="18">
        <f>[1]!f_nav_unit(H$2,$A88)</f>
        <v>1.038</v>
      </c>
      <c r="I88" s="18">
        <f>[1]!f_nav_unit(I$2,$A88)</f>
        <v>1.627</v>
      </c>
      <c r="J88" s="18">
        <f>[1]!f_nav_unit(J$2,$A88)</f>
        <v>1.3142</v>
      </c>
      <c r="K88" s="18">
        <f>[1]!f_nav_unit(K$2,$A88)</f>
        <v>2.7370999999999999</v>
      </c>
      <c r="L88" s="18">
        <f>[1]!f_nav_unit(L$2,$A88)</f>
        <v>1.2909999999999999</v>
      </c>
      <c r="M88" s="18">
        <f>[1]!f_nav_unit(M$2,$A88)</f>
        <v>4.101</v>
      </c>
      <c r="N88" s="18">
        <f>[1]!f_nav_unit(N$2,$A88)</f>
        <v>1.8123</v>
      </c>
      <c r="O88" s="18">
        <f>[1]!f_nav_unit(O$2,$A88)</f>
        <v>1.6632</v>
      </c>
      <c r="P88" s="18">
        <f>[1]!f_nav_unit(P$2,$A88)</f>
        <v>3.214</v>
      </c>
      <c r="Q88" s="18">
        <f>[1]!f_nav_unit(Q$2,$A88)</f>
        <v>1.0107999999999999</v>
      </c>
      <c r="R88" s="18">
        <f>[1]!f_nav_unit(R$2,$A88)</f>
        <v>1.974</v>
      </c>
      <c r="S88" s="18">
        <f>[1]!f_nav_unit(S$2,$A88)</f>
        <v>1.0976999999999999</v>
      </c>
      <c r="T88" s="18">
        <f>[1]!f_nav_unit(T$2,$A88)</f>
        <v>2.0320999999999998</v>
      </c>
      <c r="U88" s="18">
        <f>[1]!f_nav_unit(U$2,$A88)</f>
        <v>1.5840000000000001</v>
      </c>
    </row>
    <row r="89" spans="1:21" ht="15.6" x14ac:dyDescent="0.35">
      <c r="A89" s="17">
        <v>42129</v>
      </c>
      <c r="B89" s="18">
        <f>[1]!f_nav_unit(B$2,$A89)</f>
        <v>4.5773000000000001</v>
      </c>
      <c r="C89" s="18">
        <f>[1]!f_dq_close($C$2,A89,1)</f>
        <v>4.5839999999999996</v>
      </c>
      <c r="D89" s="18">
        <f>[1]!f_nav_unit(D$2,$A89)</f>
        <v>1.651</v>
      </c>
      <c r="E89" s="18">
        <f t="shared" si="2"/>
        <v>0.36069298494745811</v>
      </c>
      <c r="F89" s="18">
        <f>[1]!f_nav_unit(F$2,$A89)</f>
        <v>1.7849999999999999</v>
      </c>
      <c r="G89" s="18">
        <f>[1]!f_nav_unit(G$2,$A89)</f>
        <v>1.234</v>
      </c>
      <c r="H89" s="18">
        <f>[1]!f_nav_unit(H$2,$A89)</f>
        <v>0.998</v>
      </c>
      <c r="I89" s="18">
        <f>[1]!f_nav_unit(I$2,$A89)</f>
        <v>1.5669999999999999</v>
      </c>
      <c r="J89" s="18">
        <f>[1]!f_nav_unit(J$2,$A89)</f>
        <v>1.262</v>
      </c>
      <c r="K89" s="18">
        <f>[1]!f_nav_unit(K$2,$A89)</f>
        <v>2.6757</v>
      </c>
      <c r="L89" s="18">
        <f>[1]!f_nav_unit(L$2,$A89)</f>
        <v>1.2629999999999999</v>
      </c>
      <c r="M89" s="18">
        <f>[1]!f_nav_unit(M$2,$A89)</f>
        <v>3.988</v>
      </c>
      <c r="N89" s="18">
        <f>[1]!f_nav_unit(N$2,$A89)</f>
        <v>1.7668999999999999</v>
      </c>
      <c r="O89" s="18">
        <f>[1]!f_nav_unit(O$2,$A89)</f>
        <v>1.6205000000000001</v>
      </c>
      <c r="P89" s="18">
        <f>[1]!f_nav_unit(P$2,$A89)</f>
        <v>3.0950000000000002</v>
      </c>
      <c r="Q89" s="18">
        <f>[1]!f_nav_unit(Q$2,$A89)</f>
        <v>0.97460000000000002</v>
      </c>
      <c r="R89" s="18">
        <f>[1]!f_nav_unit(R$2,$A89)</f>
        <v>1.9098999999999999</v>
      </c>
      <c r="S89" s="18">
        <f>[1]!f_nav_unit(S$2,$A89)</f>
        <v>1.0645</v>
      </c>
      <c r="T89" s="18">
        <f>[1]!f_nav_unit(T$2,$A89)</f>
        <v>1.9616</v>
      </c>
      <c r="U89" s="18">
        <f>[1]!f_nav_unit(U$2,$A89)</f>
        <v>1.5289999999999999</v>
      </c>
    </row>
    <row r="90" spans="1:21" ht="15.6" x14ac:dyDescent="0.35">
      <c r="A90" s="17">
        <v>42130</v>
      </c>
      <c r="B90" s="18">
        <f>[1]!f_nav_unit(B$2,$A90)</f>
        <v>4.5347999999999997</v>
      </c>
      <c r="C90" s="18">
        <f>[1]!f_dq_close($C$2,A90,1)</f>
        <v>4.5359999999999996</v>
      </c>
      <c r="D90" s="18">
        <f>[1]!f_nav_unit(D$2,$A90)</f>
        <v>1.643</v>
      </c>
      <c r="E90" s="18">
        <f t="shared" si="2"/>
        <v>0.3623092528887713</v>
      </c>
      <c r="F90" s="18">
        <f>[1]!f_nav_unit(F$2,$A90)</f>
        <v>1.768</v>
      </c>
      <c r="G90" s="18">
        <f>[1]!f_nav_unit(G$2,$A90)</f>
        <v>1.224</v>
      </c>
      <c r="H90" s="18">
        <f>[1]!f_nav_unit(H$2,$A90)</f>
        <v>0.98899999999999999</v>
      </c>
      <c r="I90" s="18">
        <f>[1]!f_nav_unit(I$2,$A90)</f>
        <v>1.5529999999999999</v>
      </c>
      <c r="J90" s="18">
        <f>[1]!f_nav_unit(J$2,$A90)</f>
        <v>1.2503</v>
      </c>
      <c r="K90" s="18">
        <f>[1]!f_nav_unit(K$2,$A90)</f>
        <v>2.7330999999999999</v>
      </c>
      <c r="L90" s="18">
        <f>[1]!f_nav_unit(L$2,$A90)</f>
        <v>1.286</v>
      </c>
      <c r="M90" s="18">
        <f>[1]!f_nav_unit(M$2,$A90)</f>
        <v>4.008</v>
      </c>
      <c r="N90" s="18">
        <f>[1]!f_nav_unit(N$2,$A90)</f>
        <v>1.7753000000000001</v>
      </c>
      <c r="O90" s="18">
        <f>[1]!f_nav_unit(O$2,$A90)</f>
        <v>1.6287</v>
      </c>
      <c r="P90" s="18">
        <f>[1]!f_nav_unit(P$2,$A90)</f>
        <v>3.0859999999999999</v>
      </c>
      <c r="Q90" s="18">
        <f>[1]!f_nav_unit(Q$2,$A90)</f>
        <v>0.9718</v>
      </c>
      <c r="R90" s="18">
        <f>[1]!f_nav_unit(R$2,$A90)</f>
        <v>1.8855</v>
      </c>
      <c r="S90" s="18">
        <f>[1]!f_nav_unit(S$2,$A90)</f>
        <v>1.054</v>
      </c>
      <c r="T90" s="18">
        <f>[1]!f_nav_unit(T$2,$A90)</f>
        <v>1.9354</v>
      </c>
      <c r="U90" s="18">
        <f>[1]!f_nav_unit(U$2,$A90)</f>
        <v>1.5089999999999999</v>
      </c>
    </row>
    <row r="91" spans="1:21" ht="15.6" x14ac:dyDescent="0.35">
      <c r="A91" s="17">
        <v>42131</v>
      </c>
      <c r="B91" s="18">
        <f>[1]!f_nav_unit(B$2,$A91)</f>
        <v>4.4523999999999999</v>
      </c>
      <c r="C91" s="18">
        <f>[1]!f_dq_close($C$2,A91,1)</f>
        <v>4.4569999999999999</v>
      </c>
      <c r="D91" s="18">
        <f>[1]!f_nav_unit(D$2,$A91)</f>
        <v>1.613</v>
      </c>
      <c r="E91" s="18">
        <f t="shared" si="2"/>
        <v>0.36227652502021385</v>
      </c>
      <c r="F91" s="18">
        <f>[1]!f_nav_unit(F$2,$A91)</f>
        <v>1.738</v>
      </c>
      <c r="G91" s="18">
        <f>[1]!f_nav_unit(G$2,$A91)</f>
        <v>1.2030000000000001</v>
      </c>
      <c r="H91" s="18">
        <f>[1]!f_nav_unit(H$2,$A91)</f>
        <v>0.97199999999999998</v>
      </c>
      <c r="I91" s="18">
        <f>[1]!f_nav_unit(I$2,$A91)</f>
        <v>1.526</v>
      </c>
      <c r="J91" s="18">
        <f>[1]!f_nav_unit(J$2,$A91)</f>
        <v>1.2282</v>
      </c>
      <c r="K91" s="18">
        <f>[1]!f_nav_unit(K$2,$A91)</f>
        <v>2.6928999999999998</v>
      </c>
      <c r="L91" s="18">
        <f>[1]!f_nav_unit(L$2,$A91)</f>
        <v>1.2689999999999999</v>
      </c>
      <c r="M91" s="18">
        <f>[1]!f_nav_unit(M$2,$A91)</f>
        <v>3.9729999999999999</v>
      </c>
      <c r="N91" s="18">
        <f>[1]!f_nav_unit(N$2,$A91)</f>
        <v>1.7613000000000001</v>
      </c>
      <c r="O91" s="18">
        <f>[1]!f_nav_unit(O$2,$A91)</f>
        <v>1.615</v>
      </c>
      <c r="P91" s="18">
        <f>[1]!f_nav_unit(P$2,$A91)</f>
        <v>3.0430000000000001</v>
      </c>
      <c r="Q91" s="18">
        <f>[1]!f_nav_unit(Q$2,$A91)</f>
        <v>0.95879999999999999</v>
      </c>
      <c r="R91" s="18">
        <f>[1]!f_nav_unit(R$2,$A91)</f>
        <v>1.8469</v>
      </c>
      <c r="S91" s="18">
        <f>[1]!f_nav_unit(S$2,$A91)</f>
        <v>1.0299</v>
      </c>
      <c r="T91" s="18">
        <f>[1]!f_nav_unit(T$2,$A91)</f>
        <v>1.8943000000000001</v>
      </c>
      <c r="U91" s="18">
        <f>[1]!f_nav_unit(U$2,$A91)</f>
        <v>1.478</v>
      </c>
    </row>
    <row r="92" spans="1:21" ht="15.6" x14ac:dyDescent="0.35">
      <c r="A92" s="17">
        <v>42132</v>
      </c>
      <c r="B92" s="18">
        <f>[1]!f_nav_unit(B$2,$A92)</f>
        <v>4.5399000000000003</v>
      </c>
      <c r="C92" s="18">
        <f>[1]!f_dq_close($C$2,A92,1)</f>
        <v>4.5259999999999998</v>
      </c>
      <c r="D92" s="18">
        <f>[1]!f_nav_unit(D$2,$A92)</f>
        <v>1.6439999999999999</v>
      </c>
      <c r="E92" s="18">
        <f t="shared" si="2"/>
        <v>0.36212251371175574</v>
      </c>
      <c r="F92" s="18">
        <f>[1]!f_nav_unit(F$2,$A92)</f>
        <v>1.7729999999999999</v>
      </c>
      <c r="G92" s="18">
        <f>[1]!f_nav_unit(G$2,$A92)</f>
        <v>1.2250000000000001</v>
      </c>
      <c r="H92" s="18">
        <f>[1]!f_nav_unit(H$2,$A92)</f>
        <v>0.99</v>
      </c>
      <c r="I92" s="18">
        <f>[1]!f_nav_unit(I$2,$A92)</f>
        <v>1.554</v>
      </c>
      <c r="J92" s="18">
        <f>[1]!f_nav_unit(J$2,$A92)</f>
        <v>1.2504999999999999</v>
      </c>
      <c r="K92" s="18">
        <f>[1]!f_nav_unit(K$2,$A92)</f>
        <v>2.8542999999999998</v>
      </c>
      <c r="L92" s="18">
        <f>[1]!f_nav_unit(L$2,$A92)</f>
        <v>1.337</v>
      </c>
      <c r="M92" s="18">
        <f>[1]!f_nav_unit(M$2,$A92)</f>
        <v>4.1539999999999999</v>
      </c>
      <c r="N92" s="18">
        <f>[1]!f_nav_unit(N$2,$A92)</f>
        <v>1.8359000000000001</v>
      </c>
      <c r="O92" s="18">
        <f>[1]!f_nav_unit(O$2,$A92)</f>
        <v>1.6496999999999999</v>
      </c>
      <c r="P92" s="18">
        <f>[1]!f_nav_unit(P$2,$A92)</f>
        <v>3.0579999999999998</v>
      </c>
      <c r="Q92" s="18">
        <f>[1]!f_nav_unit(Q$2,$A92)</f>
        <v>0.96330000000000005</v>
      </c>
      <c r="R92" s="18">
        <f>[1]!f_nav_unit(R$2,$A92)</f>
        <v>1.9105000000000001</v>
      </c>
      <c r="S92" s="18">
        <f>[1]!f_nav_unit(S$2,$A92)</f>
        <v>1.0657000000000001</v>
      </c>
      <c r="T92" s="18">
        <f>[1]!f_nav_unit(T$2,$A92)</f>
        <v>1.9622999999999999</v>
      </c>
      <c r="U92" s="18">
        <f>[1]!f_nav_unit(U$2,$A92)</f>
        <v>1.532</v>
      </c>
    </row>
    <row r="93" spans="1:21" ht="15.6" x14ac:dyDescent="0.35">
      <c r="A93" s="17">
        <v>42135</v>
      </c>
      <c r="B93" s="18">
        <f>[1]!f_nav_unit(B$2,$A93)</f>
        <v>4.6688999999999998</v>
      </c>
      <c r="C93" s="18">
        <f>[1]!f_dq_close($C$2,A93,1)</f>
        <v>4.6749999999999998</v>
      </c>
      <c r="D93" s="18">
        <f>[1]!f_nav_unit(D$2,$A93)</f>
        <v>1.6890000000000001</v>
      </c>
      <c r="E93" s="18">
        <f t="shared" si="2"/>
        <v>0.36175544560817324</v>
      </c>
      <c r="F93" s="18">
        <f>[1]!f_nav_unit(F$2,$A93)</f>
        <v>1.825</v>
      </c>
      <c r="G93" s="18">
        <f>[1]!f_nav_unit(G$2,$A93)</f>
        <v>1.258</v>
      </c>
      <c r="H93" s="18">
        <f>[1]!f_nav_unit(H$2,$A93)</f>
        <v>1.0169999999999999</v>
      </c>
      <c r="I93" s="18">
        <f>[1]!f_nav_unit(I$2,$A93)</f>
        <v>1.597</v>
      </c>
      <c r="J93" s="18">
        <f>[1]!f_nav_unit(J$2,$A93)</f>
        <v>1.2867999999999999</v>
      </c>
      <c r="K93" s="18">
        <f>[1]!f_nav_unit(K$2,$A93)</f>
        <v>3.0202</v>
      </c>
      <c r="L93" s="18">
        <f>[1]!f_nav_unit(L$2,$A93)</f>
        <v>1.401</v>
      </c>
      <c r="M93" s="18">
        <f>[1]!f_nav_unit(M$2,$A93)</f>
        <v>4.367</v>
      </c>
      <c r="N93" s="18">
        <f>[1]!f_nav_unit(N$2,$A93)</f>
        <v>1.9238</v>
      </c>
      <c r="O93" s="18">
        <f>[1]!f_nav_unit(O$2,$A93)</f>
        <v>1.7326999999999999</v>
      </c>
      <c r="P93" s="18">
        <f>[1]!f_nav_unit(P$2,$A93)</f>
        <v>3.1150000000000002</v>
      </c>
      <c r="Q93" s="18">
        <f>[1]!f_nav_unit(Q$2,$A93)</f>
        <v>0.98019999999999996</v>
      </c>
      <c r="R93" s="18">
        <f>[1]!f_nav_unit(R$2,$A93)</f>
        <v>1.9861</v>
      </c>
      <c r="S93" s="18">
        <f>[1]!f_nav_unit(S$2,$A93)</f>
        <v>1.1135999999999999</v>
      </c>
      <c r="T93" s="18">
        <f>[1]!f_nav_unit(T$2,$A93)</f>
        <v>2.0421999999999998</v>
      </c>
      <c r="U93" s="18">
        <f>[1]!f_nav_unit(U$2,$A93)</f>
        <v>1.5960000000000001</v>
      </c>
    </row>
    <row r="94" spans="1:21" ht="15.6" x14ac:dyDescent="0.35">
      <c r="A94" s="17">
        <v>42136</v>
      </c>
      <c r="B94" s="18">
        <f>[1]!f_nav_unit(B$2,$A94)</f>
        <v>4.7237</v>
      </c>
      <c r="C94" s="18">
        <f>[1]!f_dq_close($C$2,A94,1)</f>
        <v>4.7290000000000001</v>
      </c>
      <c r="D94" s="18">
        <f>[1]!f_nav_unit(D$2,$A94)</f>
        <v>1.7110000000000001</v>
      </c>
      <c r="E94" s="18">
        <f t="shared" si="2"/>
        <v>0.36221605944492669</v>
      </c>
      <c r="F94" s="18">
        <f>[1]!f_nav_unit(F$2,$A94)</f>
        <v>1.847</v>
      </c>
      <c r="G94" s="18">
        <f>[1]!f_nav_unit(G$2,$A94)</f>
        <v>1.272</v>
      </c>
      <c r="H94" s="18">
        <f>[1]!f_nav_unit(H$2,$A94)</f>
        <v>1.0289999999999999</v>
      </c>
      <c r="I94" s="18">
        <f>[1]!f_nav_unit(I$2,$A94)</f>
        <v>1.615</v>
      </c>
      <c r="J94" s="18">
        <f>[1]!f_nav_unit(J$2,$A94)</f>
        <v>1.3044</v>
      </c>
      <c r="K94" s="18">
        <f>[1]!f_nav_unit(K$2,$A94)</f>
        <v>3.1177999999999999</v>
      </c>
      <c r="L94" s="18">
        <f>[1]!f_nav_unit(L$2,$A94)</f>
        <v>1.4339999999999999</v>
      </c>
      <c r="M94" s="18">
        <f>[1]!f_nav_unit(M$2,$A94)</f>
        <v>4.4560000000000004</v>
      </c>
      <c r="N94" s="18">
        <f>[1]!f_nav_unit(N$2,$A94)</f>
        <v>1.9508000000000001</v>
      </c>
      <c r="O94" s="18">
        <f>[1]!f_nav_unit(O$2,$A94)</f>
        <v>1.7641</v>
      </c>
      <c r="P94" s="18">
        <f>[1]!f_nav_unit(P$2,$A94)</f>
        <v>3.133</v>
      </c>
      <c r="Q94" s="18">
        <f>[1]!f_nav_unit(Q$2,$A94)</f>
        <v>0.98570000000000002</v>
      </c>
      <c r="R94" s="18">
        <f>[1]!f_nav_unit(R$2,$A94)</f>
        <v>2.0194000000000001</v>
      </c>
      <c r="S94" s="18">
        <f>[1]!f_nav_unit(S$2,$A94)</f>
        <v>1.1337999999999999</v>
      </c>
      <c r="T94" s="18">
        <f>[1]!f_nav_unit(T$2,$A94)</f>
        <v>2.0849000000000002</v>
      </c>
      <c r="U94" s="18">
        <f>[1]!f_nav_unit(U$2,$A94)</f>
        <v>1.6279999999999999</v>
      </c>
    </row>
    <row r="95" spans="1:21" ht="15.6" x14ac:dyDescent="0.35">
      <c r="A95" s="17">
        <v>42137</v>
      </c>
      <c r="B95" s="18">
        <f>[1]!f_nav_unit(B$2,$A95)</f>
        <v>4.6958000000000002</v>
      </c>
      <c r="C95" s="18">
        <f>[1]!f_dq_close($C$2,A95,1)</f>
        <v>4.6849999999999996</v>
      </c>
      <c r="D95" s="18">
        <f>[1]!f_nav_unit(D$2,$A95)</f>
        <v>1.702</v>
      </c>
      <c r="E95" s="18">
        <f t="shared" si="2"/>
        <v>0.36245155245112654</v>
      </c>
      <c r="F95" s="18">
        <f>[1]!f_nav_unit(F$2,$A95)</f>
        <v>1.8380000000000001</v>
      </c>
      <c r="G95" s="18">
        <f>[1]!f_nav_unit(G$2,$A95)</f>
        <v>1.2649999999999999</v>
      </c>
      <c r="H95" s="18">
        <f>[1]!f_nav_unit(H$2,$A95)</f>
        <v>1.0229999999999999</v>
      </c>
      <c r="I95" s="18">
        <f>[1]!f_nav_unit(I$2,$A95)</f>
        <v>1.6060000000000001</v>
      </c>
      <c r="J95" s="18">
        <f>[1]!f_nav_unit(J$2,$A95)</f>
        <v>1.2958000000000001</v>
      </c>
      <c r="K95" s="18">
        <f>[1]!f_nav_unit(K$2,$A95)</f>
        <v>3.0621999999999998</v>
      </c>
      <c r="L95" s="18">
        <f>[1]!f_nav_unit(L$2,$A95)</f>
        <v>1.417</v>
      </c>
      <c r="M95" s="18">
        <f>[1]!f_nav_unit(M$2,$A95)</f>
        <v>4.5140000000000002</v>
      </c>
      <c r="N95" s="18">
        <f>[1]!f_nav_unit(N$2,$A95)</f>
        <v>1.9598</v>
      </c>
      <c r="O95" s="18">
        <f>[1]!f_nav_unit(O$2,$A95)</f>
        <v>1.7867999999999999</v>
      </c>
      <c r="P95" s="18">
        <f>[1]!f_nav_unit(P$2,$A95)</f>
        <v>3.0880000000000001</v>
      </c>
      <c r="Q95" s="18">
        <f>[1]!f_nav_unit(Q$2,$A95)</f>
        <v>0.97189999999999999</v>
      </c>
      <c r="R95" s="18">
        <f>[1]!f_nav_unit(R$2,$A95)</f>
        <v>1</v>
      </c>
      <c r="S95" s="18">
        <f>[1]!f_nav_unit(S$2,$A95)</f>
        <v>1.1448</v>
      </c>
      <c r="T95" s="18">
        <f>[1]!f_nav_unit(T$2,$A95)</f>
        <v>2.1030000000000002</v>
      </c>
      <c r="U95" s="18">
        <f>[1]!f_nav_unit(U$2,$A95)</f>
        <v>1.6439999999999999</v>
      </c>
    </row>
    <row r="96" spans="1:21" ht="15.6" x14ac:dyDescent="0.35">
      <c r="A96" s="17">
        <v>42138</v>
      </c>
      <c r="B96" s="18">
        <f>[1]!f_nav_unit(B$2,$A96)</f>
        <v>4.6792999999999996</v>
      </c>
      <c r="C96" s="18">
        <f>[1]!f_dq_close($C$2,A96,1)</f>
        <v>4.6740000000000004</v>
      </c>
      <c r="D96" s="18">
        <f>[1]!f_nav_unit(D$2,$A96)</f>
        <v>1.6950000000000001</v>
      </c>
      <c r="E96" s="18">
        <f t="shared" si="2"/>
        <v>0.36223366742888896</v>
      </c>
      <c r="F96" s="18">
        <f>[1]!f_nav_unit(F$2,$A96)</f>
        <v>1.831</v>
      </c>
      <c r="G96" s="18">
        <f>[1]!f_nav_unit(G$2,$A96)</f>
        <v>1.2609999999999999</v>
      </c>
      <c r="H96" s="18">
        <f>[1]!f_nav_unit(H$2,$A96)</f>
        <v>1.0189999999999999</v>
      </c>
      <c r="I96" s="18">
        <f>[1]!f_nav_unit(I$2,$A96)</f>
        <v>1.6</v>
      </c>
      <c r="J96" s="18">
        <f>[1]!f_nav_unit(J$2,$A96)</f>
        <v>1.2916000000000001</v>
      </c>
      <c r="K96" s="18">
        <f>[1]!f_nav_unit(K$2,$A96)</f>
        <v>3.0133999999999999</v>
      </c>
      <c r="L96" s="18">
        <f>[1]!f_nav_unit(L$2,$A96)</f>
        <v>1.399</v>
      </c>
      <c r="M96" s="18">
        <f>[1]!f_nav_unit(M$2,$A96)</f>
        <v>4.5060000000000002</v>
      </c>
      <c r="N96" s="18">
        <f>[1]!f_nav_unit(N$2,$A96)</f>
        <v>1.9568000000000001</v>
      </c>
      <c r="O96" s="18">
        <f>[1]!f_nav_unit(O$2,$A96)</f>
        <v>1.7825</v>
      </c>
      <c r="P96" s="18">
        <f>[1]!f_nav_unit(P$2,$A96)</f>
        <v>3.0750000000000002</v>
      </c>
      <c r="Q96" s="18">
        <f>[1]!f_nav_unit(Q$2,$A96)</f>
        <v>0.96819999999999995</v>
      </c>
      <c r="R96" s="18">
        <f>[1]!f_nav_unit(R$2,$A96)</f>
        <v>0.99890000000000001</v>
      </c>
      <c r="S96" s="18">
        <f>[1]!f_nav_unit(S$2,$A96)</f>
        <v>1.151</v>
      </c>
      <c r="T96" s="18">
        <f>[1]!f_nav_unit(T$2,$A96)</f>
        <v>2.1004999999999998</v>
      </c>
      <c r="U96" s="18">
        <f>[1]!f_nav_unit(U$2,$A96)</f>
        <v>1.643</v>
      </c>
    </row>
    <row r="97" spans="1:21" ht="15.6" x14ac:dyDescent="0.35">
      <c r="A97" s="17">
        <v>42139</v>
      </c>
      <c r="B97" s="18">
        <f>[1]!f_nav_unit(B$2,$A97)</f>
        <v>4.5983999999999998</v>
      </c>
      <c r="C97" s="18">
        <f>[1]!f_dq_close($C$2,A97,1)</f>
        <v>4.5880000000000001</v>
      </c>
      <c r="D97" s="18">
        <f>[1]!f_nav_unit(D$2,$A97)</f>
        <v>1.6659999999999999</v>
      </c>
      <c r="E97" s="18">
        <f t="shared" si="2"/>
        <v>0.36229993041057756</v>
      </c>
      <c r="F97" s="18">
        <f>[1]!f_nav_unit(F$2,$A97)</f>
        <v>1.7989999999999999</v>
      </c>
      <c r="G97" s="18">
        <f>[1]!f_nav_unit(G$2,$A97)</f>
        <v>1.2390000000000001</v>
      </c>
      <c r="H97" s="18">
        <f>[1]!f_nav_unit(H$2,$A97)</f>
        <v>1.0009999999999999</v>
      </c>
      <c r="I97" s="18">
        <f>[1]!f_nav_unit(I$2,$A97)</f>
        <v>1.573</v>
      </c>
      <c r="J97" s="18">
        <f>[1]!f_nav_unit(J$2,$A97)</f>
        <v>1.2697000000000001</v>
      </c>
      <c r="K97" s="18">
        <f>[1]!f_nav_unit(K$2,$A97)</f>
        <v>3.0171000000000001</v>
      </c>
      <c r="L97" s="18">
        <f>[1]!f_nav_unit(L$2,$A97)</f>
        <v>1.4</v>
      </c>
      <c r="M97" s="18">
        <f>[1]!f_nav_unit(M$2,$A97)</f>
        <v>4.4729999999999999</v>
      </c>
      <c r="N97" s="18">
        <f>[1]!f_nav_unit(N$2,$A97)</f>
        <v>1.9467000000000001</v>
      </c>
      <c r="O97" s="18">
        <f>[1]!f_nav_unit(O$2,$A97)</f>
        <v>1.7661</v>
      </c>
      <c r="P97" s="18">
        <f>[1]!f_nav_unit(P$2,$A97)</f>
        <v>3.01</v>
      </c>
      <c r="Q97" s="18">
        <f>[1]!f_nav_unit(Q$2,$A97)</f>
        <v>0.94810000000000005</v>
      </c>
      <c r="R97" s="18">
        <f>[1]!f_nav_unit(R$2,$A97)</f>
        <v>0.99170000000000003</v>
      </c>
      <c r="S97" s="18">
        <f>[1]!f_nav_unit(S$2,$A97)</f>
        <v>1.1476999999999999</v>
      </c>
      <c r="T97" s="18">
        <f>[1]!f_nav_unit(T$2,$A97)</f>
        <v>2.0840999999999998</v>
      </c>
      <c r="U97" s="18">
        <f>[1]!f_nav_unit(U$2,$A97)</f>
        <v>1.629</v>
      </c>
    </row>
    <row r="98" spans="1:21" ht="15.6" x14ac:dyDescent="0.35">
      <c r="A98" s="17">
        <v>42142</v>
      </c>
      <c r="B98" s="18">
        <f>[1]!f_nav_unit(B$2,$A98)</f>
        <v>4.5540000000000003</v>
      </c>
      <c r="C98" s="18">
        <f>[1]!f_dq_close($C$2,A98,1)</f>
        <v>4.5540000000000003</v>
      </c>
      <c r="D98" s="18">
        <f>[1]!f_nav_unit(D$2,$A98)</f>
        <v>1.653</v>
      </c>
      <c r="E98" s="18">
        <f t="shared" si="2"/>
        <v>0.36297760210803687</v>
      </c>
      <c r="F98" s="18">
        <f>[1]!f_nav_unit(F$2,$A98)</f>
        <v>1.786</v>
      </c>
      <c r="G98" s="18">
        <f>[1]!f_nav_unit(G$2,$A98)</f>
        <v>1.228</v>
      </c>
      <c r="H98" s="18">
        <f>[1]!f_nav_unit(H$2,$A98)</f>
        <v>0.99199999999999999</v>
      </c>
      <c r="I98" s="18">
        <f>[1]!f_nav_unit(I$2,$A98)</f>
        <v>1.5589999999999999</v>
      </c>
      <c r="J98" s="18">
        <f>[1]!f_nav_unit(J$2,$A98)</f>
        <v>1.2569999999999999</v>
      </c>
      <c r="K98" s="18">
        <f>[1]!f_nav_unit(K$2,$A98)</f>
        <v>3.1433</v>
      </c>
      <c r="L98" s="18">
        <f>[1]!f_nav_unit(L$2,$A98)</f>
        <v>1.4530000000000001</v>
      </c>
      <c r="M98" s="18">
        <f>[1]!f_nav_unit(M$2,$A98)</f>
        <v>4.609</v>
      </c>
      <c r="N98" s="18">
        <f>[1]!f_nav_unit(N$2,$A98)</f>
        <v>2.0015000000000001</v>
      </c>
      <c r="O98" s="18">
        <f>[1]!f_nav_unit(O$2,$A98)</f>
        <v>1.8165</v>
      </c>
      <c r="P98" s="18">
        <f>[1]!f_nav_unit(P$2,$A98)</f>
        <v>2.95</v>
      </c>
      <c r="Q98" s="18">
        <f>[1]!f_nav_unit(Q$2,$A98)</f>
        <v>0.92969999999999997</v>
      </c>
      <c r="R98" s="18">
        <f>[1]!f_nav_unit(R$2,$A98)</f>
        <v>1.0053000000000001</v>
      </c>
      <c r="S98" s="18">
        <f>[1]!f_nav_unit(S$2,$A98)</f>
        <v>1.1765000000000001</v>
      </c>
      <c r="T98" s="18">
        <f>[1]!f_nav_unit(T$2,$A98)</f>
        <v>2.1219999999999999</v>
      </c>
      <c r="U98" s="18">
        <f>[1]!f_nav_unit(U$2,$A98)</f>
        <v>1.6579999999999999</v>
      </c>
    </row>
    <row r="99" spans="1:21" ht="15.6" x14ac:dyDescent="0.35">
      <c r="A99" s="17">
        <v>42143</v>
      </c>
      <c r="B99" s="18">
        <f>[1]!f_nav_unit(B$2,$A99)</f>
        <v>4.7077</v>
      </c>
      <c r="C99" s="18">
        <f>[1]!f_dq_close($C$2,A99,1)</f>
        <v>4.7110000000000003</v>
      </c>
      <c r="D99" s="18">
        <f>[1]!f_nav_unit(D$2,$A99)</f>
        <v>1.706</v>
      </c>
      <c r="E99" s="18">
        <f t="shared" ref="E99:E100" si="3">D99/B99</f>
        <v>0.36238502878263268</v>
      </c>
      <c r="F99" s="18">
        <f>[1]!f_nav_unit(F$2,$A99)</f>
        <v>1.8460000000000001</v>
      </c>
      <c r="G99" s="18">
        <f>[1]!f_nav_unit(G$2,$A99)</f>
        <v>1.2709999999999999</v>
      </c>
      <c r="H99" s="18">
        <f>[1]!f_nav_unit(H$2,$A99)</f>
        <v>1.0249999999999999</v>
      </c>
      <c r="I99" s="18">
        <f>[1]!f_nav_unit(I$2,$A99)</f>
        <v>1.609</v>
      </c>
      <c r="J99" s="18">
        <f>[1]!f_nav_unit(J$2,$A99)</f>
        <v>1.3008999999999999</v>
      </c>
      <c r="K99" s="18">
        <f>[1]!f_nav_unit(K$2,$A99)</f>
        <v>3.1855000000000002</v>
      </c>
      <c r="L99" s="18">
        <f>[1]!f_nav_unit(L$2,$A99)</f>
        <v>1.4710000000000001</v>
      </c>
      <c r="M99" s="18">
        <f>[1]!f_nav_unit(M$2,$A99)</f>
        <v>4.7320000000000002</v>
      </c>
      <c r="N99" s="18">
        <f>[1]!f_nav_unit(N$2,$A99)</f>
        <v>1</v>
      </c>
      <c r="O99" s="18">
        <f>[1]!f_nav_unit(O$2,$A99)</f>
        <v>1.8635999999999999</v>
      </c>
      <c r="P99" s="18">
        <f>[1]!f_nav_unit(P$2,$A99)</f>
        <v>3.0630000000000002</v>
      </c>
      <c r="Q99" s="18">
        <f>[1]!f_nav_unit(Q$2,$A99)</f>
        <v>0.96419999999999995</v>
      </c>
      <c r="R99" s="18">
        <f>[1]!f_nav_unit(R$2,$A99)</f>
        <v>1.0266999999999999</v>
      </c>
      <c r="S99" s="18">
        <f>[1]!f_nav_unit(S$2,$A99)</f>
        <v>1.2110000000000001</v>
      </c>
      <c r="T99" s="18">
        <f>[1]!f_nav_unit(T$2,$A99)</f>
        <v>2.173</v>
      </c>
      <c r="U99" s="18">
        <f>[1]!f_nav_unit(U$2,$A99)</f>
        <v>1.698</v>
      </c>
    </row>
    <row r="100" spans="1:21" ht="15.6" x14ac:dyDescent="0.35">
      <c r="A100" s="17">
        <v>42144</v>
      </c>
      <c r="B100" s="18">
        <f>[1]!f_nav_unit(B$2,$A100)</f>
        <v>4.7352999999999996</v>
      </c>
      <c r="C100" s="18">
        <f>[1]!f_dq_close($C$2,A100,1)</f>
        <v>4.7329999999999997</v>
      </c>
      <c r="D100" s="18">
        <f>[1]!f_nav_unit(D$2,$A100)</f>
        <v>1.716</v>
      </c>
      <c r="E100" s="18">
        <f t="shared" si="3"/>
        <v>0.36238464300044348</v>
      </c>
      <c r="F100" s="18">
        <f>[1]!f_nav_unit(F$2,$A100)</f>
        <v>1.8580000000000001</v>
      </c>
      <c r="G100" s="18">
        <f>[1]!f_nav_unit(G$2,$A100)</f>
        <v>1.2789999999999999</v>
      </c>
      <c r="H100" s="18">
        <f>[1]!f_nav_unit(H$2,$A100)</f>
        <v>1.0309999999999999</v>
      </c>
      <c r="I100" s="18">
        <f>[1]!f_nav_unit(I$2,$A100)</f>
        <v>1.6220000000000001</v>
      </c>
      <c r="J100" s="18">
        <f>[1]!f_nav_unit(J$2,$A100)</f>
        <v>1.3099000000000001</v>
      </c>
      <c r="K100" s="18">
        <f>[1]!f_nav_unit(K$2,$A100)</f>
        <v>3.2642000000000002</v>
      </c>
      <c r="L100" s="18">
        <f>[1]!f_nav_unit(L$2,$A100)</f>
        <v>1.506</v>
      </c>
      <c r="M100" s="18">
        <f>[1]!f_nav_unit(M$2,$A100)</f>
        <v>4.82</v>
      </c>
      <c r="N100" s="18">
        <f>[1]!f_nav_unit(N$2,$A100)</f>
        <v>1.0089999999999999</v>
      </c>
      <c r="O100" s="18">
        <f>[1]!f_nav_unit(O$2,$A100)</f>
        <v>1.8875</v>
      </c>
      <c r="P100" s="18">
        <f>[1]!f_nav_unit(P$2,$A100)</f>
        <v>3.0760000000000001</v>
      </c>
      <c r="Q100" s="18">
        <f>[1]!f_nav_unit(Q$2,$A100)</f>
        <v>0.96789999999999998</v>
      </c>
      <c r="R100" s="18">
        <f>[1]!f_nav_unit(R$2,$A100)</f>
        <v>1.0454000000000001</v>
      </c>
      <c r="S100" s="18">
        <f>[1]!f_nav_unit(S$2,$A100)</f>
        <v>1.2281</v>
      </c>
      <c r="T100" s="18">
        <f>[1]!f_nav_unit(T$2,$A100)</f>
        <v>2.2082999999999999</v>
      </c>
      <c r="U100" s="18">
        <f>[1]!f_nav_unit(U$2,$A100)</f>
        <v>1.7290000000000001</v>
      </c>
    </row>
    <row r="101" spans="1:21" ht="15.6" x14ac:dyDescent="0.35">
      <c r="A101" s="17">
        <v>42145</v>
      </c>
      <c r="B101" s="18">
        <f>[1]!f_nav_unit(B$2,$A101)</f>
        <v>4.8182</v>
      </c>
      <c r="C101" s="18">
        <f>[1]!f_dq_close($C$2,A101,1)</f>
        <v>4.83</v>
      </c>
      <c r="D101" s="6"/>
      <c r="E101" s="6"/>
      <c r="F101" s="6"/>
      <c r="G101" s="6"/>
      <c r="H101" s="18">
        <f>[1]!f_nav_unit(H$2,$A101)</f>
        <v>1.0509999999999999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.6" x14ac:dyDescent="0.35">
      <c r="A102" s="17">
        <v>42146</v>
      </c>
      <c r="B102" s="18">
        <f>[1]!f_nav_unit(B$2,$A102)</f>
        <v>4.9273999999999996</v>
      </c>
      <c r="C102" s="18">
        <f>[1]!f_dq_close($C$2,A102,1)</f>
        <v>4.9340000000000002</v>
      </c>
      <c r="D102" s="6"/>
      <c r="E102" s="6"/>
      <c r="F102" s="6"/>
      <c r="G102" s="6"/>
      <c r="H102" s="18">
        <f>[1]!f_nav_unit(H$2,$A102)</f>
        <v>1.073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.6" x14ac:dyDescent="0.35">
      <c r="A103" s="17">
        <v>42149</v>
      </c>
      <c r="B103" s="18">
        <f>[1]!f_nav_unit(B$2,$A103)</f>
        <v>5.0723000000000003</v>
      </c>
      <c r="C103" s="18">
        <f>[1]!f_dq_close($C$2,A103,1)</f>
        <v>5.09</v>
      </c>
      <c r="D103" s="6"/>
      <c r="E103" s="6"/>
      <c r="F103" s="6"/>
      <c r="G103" s="6"/>
      <c r="H103" s="18">
        <f>[1]!f_nav_unit(H$2,$A103)</f>
        <v>1.1020000000000001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.6" x14ac:dyDescent="0.35">
      <c r="A104" s="17">
        <v>42150</v>
      </c>
      <c r="B104" s="18">
        <f>[1]!f_nav_unit(B$2,$A104)</f>
        <v>5.1696999999999997</v>
      </c>
      <c r="C104" s="18">
        <f>[1]!f_dq_close($C$2,A104,1)</f>
        <v>5.165</v>
      </c>
      <c r="D104" s="6"/>
      <c r="E104" s="6"/>
      <c r="F104" s="6"/>
      <c r="G104" s="6"/>
      <c r="H104" s="18">
        <f>[1]!f_nav_unit(H$2,$A104)</f>
        <v>1.117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.6" x14ac:dyDescent="0.35">
      <c r="A105" s="17">
        <v>42151</v>
      </c>
      <c r="B105" s="18">
        <f>[1]!f_nav_unit(B$2,$A105)</f>
        <v>5.1539000000000001</v>
      </c>
      <c r="C105" s="18">
        <f>[1]!f_dq_close($C$2,A105,1)</f>
        <v>5.165</v>
      </c>
      <c r="D105" s="6"/>
      <c r="E105" s="6"/>
      <c r="F105" s="6"/>
      <c r="G105" s="6"/>
      <c r="H105" s="18">
        <f>[1]!f_nav_unit(H$2,$A105)</f>
        <v>1.1140000000000001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5"/>
      <c r="B106" s="6"/>
      <c r="C106" s="6"/>
      <c r="D106" s="6"/>
      <c r="E106" s="6"/>
      <c r="F106" s="6"/>
      <c r="G106" s="6"/>
      <c r="H106" s="6">
        <f>H105*2/B105</f>
        <v>0.43229399095830345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F141" sqref="F141"/>
    </sheetView>
  </sheetViews>
  <sheetFormatPr defaultColWidth="9" defaultRowHeight="16.2" x14ac:dyDescent="0.4"/>
  <cols>
    <col min="1" max="1" width="12.109375" style="15" bestFit="1" customWidth="1"/>
    <col min="2" max="2" width="11.109375" style="15" bestFit="1" customWidth="1"/>
    <col min="3" max="3" width="11.44140625" style="15" customWidth="1"/>
    <col min="4" max="4" width="15.44140625" style="21" bestFit="1" customWidth="1"/>
    <col min="5" max="6" width="9" style="15"/>
    <col min="7" max="7" width="11.109375" style="15" bestFit="1" customWidth="1"/>
    <col min="8" max="8" width="11.44140625" style="15" customWidth="1"/>
    <col min="9" max="9" width="9" style="21"/>
    <col min="10" max="16384" width="9" style="15"/>
  </cols>
  <sheetData>
    <row r="1" spans="1:10" x14ac:dyDescent="0.4">
      <c r="B1" s="16" t="s">
        <v>56</v>
      </c>
      <c r="C1" s="16" t="s">
        <v>45</v>
      </c>
      <c r="D1" s="21" t="s">
        <v>68</v>
      </c>
      <c r="E1" s="16" t="s">
        <v>69</v>
      </c>
      <c r="G1" s="16" t="s">
        <v>70</v>
      </c>
      <c r="H1" s="16" t="s">
        <v>71</v>
      </c>
      <c r="I1" s="21" t="s">
        <v>68</v>
      </c>
      <c r="J1" s="16" t="s">
        <v>69</v>
      </c>
    </row>
    <row r="2" spans="1:10" x14ac:dyDescent="0.4">
      <c r="A2" s="17">
        <v>42009</v>
      </c>
      <c r="B2" s="18">
        <f>[1]!f_nav_unit(B$1,$A2)</f>
        <v>3.6781999999999999</v>
      </c>
      <c r="C2" s="18">
        <f>[1]!f_nav_unit(C$1,$A2)</f>
        <v>1.2490000000000001</v>
      </c>
      <c r="D2" s="21">
        <f t="shared" ref="D2:D33" si="0">C2*2/B2</f>
        <v>0.67913653417432451</v>
      </c>
      <c r="G2" s="18">
        <f>[1]!f_nav_unit(G$1,$A2)</f>
        <v>2.6110000000000002</v>
      </c>
      <c r="H2" s="18">
        <f>[1]!f_nav_unit(H$1,$A2)</f>
        <v>0</v>
      </c>
      <c r="I2" s="21">
        <f t="shared" ref="I2:I65" si="1">H2*2/G2</f>
        <v>0</v>
      </c>
    </row>
    <row r="3" spans="1:10" x14ac:dyDescent="0.4">
      <c r="A3" s="17">
        <v>42010</v>
      </c>
      <c r="B3" s="18">
        <f>[1]!f_nav_unit(B$1,$A3)</f>
        <v>3.6757</v>
      </c>
      <c r="C3" s="18">
        <f>[1]!f_nav_unit(C$1,$A3)</f>
        <v>1.248</v>
      </c>
      <c r="D3" s="21">
        <f t="shared" si="0"/>
        <v>0.67905432978752345</v>
      </c>
      <c r="E3" s="22">
        <f t="shared" ref="E3:E34" si="2">C3/C2-B3/B2</f>
        <v>-1.2096023401297895E-4</v>
      </c>
      <c r="G3" s="18">
        <f>[1]!f_nav_unit(G$1,$A3)</f>
        <v>2.589</v>
      </c>
      <c r="H3" s="18">
        <f>[1]!f_nav_unit(H$1,$A3)</f>
        <v>0</v>
      </c>
      <c r="I3" s="21">
        <f t="shared" si="1"/>
        <v>0</v>
      </c>
      <c r="J3" s="22" t="e">
        <f t="shared" ref="J3:J66" si="3">H3/H2-G3/G2</f>
        <v>#DIV/0!</v>
      </c>
    </row>
    <row r="4" spans="1:10" x14ac:dyDescent="0.4">
      <c r="A4" s="17">
        <v>42011</v>
      </c>
      <c r="B4" s="18">
        <f>[1]!f_nav_unit(B$1,$A4)</f>
        <v>3.6741000000000001</v>
      </c>
      <c r="C4" s="18">
        <f>[1]!f_nav_unit(C$1,$A4)</f>
        <v>1.2490000000000001</v>
      </c>
      <c r="D4" s="21">
        <f t="shared" si="0"/>
        <v>0.67989439590648049</v>
      </c>
      <c r="E4" s="22">
        <f t="shared" si="2"/>
        <v>1.2365732883253822E-3</v>
      </c>
      <c r="G4" s="18">
        <f>[1]!f_nav_unit(G$1,$A4)</f>
        <v>2.59</v>
      </c>
      <c r="H4" s="18">
        <f>[1]!f_nav_unit(H$1,$A4)</f>
        <v>0</v>
      </c>
      <c r="I4" s="21">
        <f t="shared" si="1"/>
        <v>0</v>
      </c>
      <c r="J4" s="22" t="e">
        <f t="shared" si="3"/>
        <v>#DIV/0!</v>
      </c>
    </row>
    <row r="5" spans="1:10" x14ac:dyDescent="0.4">
      <c r="A5" s="17">
        <v>42012</v>
      </c>
      <c r="B5" s="18">
        <f>[1]!f_nav_unit(B$1,$A5)</f>
        <v>3.5884</v>
      </c>
      <c r="C5" s="18">
        <f>[1]!f_nav_unit(C$1,$A5)</f>
        <v>1.2190000000000001</v>
      </c>
      <c r="D5" s="21">
        <f t="shared" si="0"/>
        <v>0.67941143685207894</v>
      </c>
      <c r="E5" s="22">
        <f t="shared" si="2"/>
        <v>-6.9377512842860867E-4</v>
      </c>
      <c r="G5" s="18">
        <f>[1]!f_nav_unit(G$1,$A5)</f>
        <v>2.5129999999999999</v>
      </c>
      <c r="H5" s="18">
        <f>[1]!f_nav_unit(H$1,$A5)</f>
        <v>0</v>
      </c>
      <c r="I5" s="21">
        <f t="shared" si="1"/>
        <v>0</v>
      </c>
      <c r="J5" s="22" t="e">
        <f t="shared" si="3"/>
        <v>#DIV/0!</v>
      </c>
    </row>
    <row r="6" spans="1:10" x14ac:dyDescent="0.4">
      <c r="A6" s="17">
        <v>42013</v>
      </c>
      <c r="B6" s="18">
        <f>[1]!f_nav_unit(B$1,$A6)</f>
        <v>3.5749</v>
      </c>
      <c r="C6" s="18">
        <f>[1]!f_nav_unit(C$1,$A6)</f>
        <v>1.214</v>
      </c>
      <c r="D6" s="21">
        <f t="shared" si="0"/>
        <v>0.67917983719824326</v>
      </c>
      <c r="E6" s="22">
        <f t="shared" si="2"/>
        <v>-3.3960032916213745E-4</v>
      </c>
      <c r="G6" s="18">
        <f>[1]!f_nav_unit(G$1,$A6)</f>
        <v>2.5219999999999998</v>
      </c>
      <c r="H6" s="18">
        <f>[1]!f_nav_unit(H$1,$A6)</f>
        <v>0</v>
      </c>
      <c r="I6" s="21">
        <f t="shared" si="1"/>
        <v>0</v>
      </c>
      <c r="J6" s="22" t="e">
        <f t="shared" si="3"/>
        <v>#DIV/0!</v>
      </c>
    </row>
    <row r="7" spans="1:10" x14ac:dyDescent="0.4">
      <c r="A7" s="17">
        <v>42016</v>
      </c>
      <c r="B7" s="18">
        <f>[1]!f_nav_unit(B$1,$A7)</f>
        <v>3.5417000000000001</v>
      </c>
      <c r="C7" s="18">
        <f>[1]!f_nav_unit(C$1,$A7)</f>
        <v>1.202</v>
      </c>
      <c r="D7" s="21">
        <f t="shared" si="0"/>
        <v>0.67877008216393253</v>
      </c>
      <c r="E7" s="22">
        <f t="shared" si="2"/>
        <v>-5.9770568575723271E-4</v>
      </c>
      <c r="G7" s="18">
        <f>[1]!f_nav_unit(G$1,$A7)</f>
        <v>2.5009999999999999</v>
      </c>
      <c r="H7" s="18">
        <f>[1]!f_nav_unit(H$1,$A7)</f>
        <v>0</v>
      </c>
      <c r="I7" s="21">
        <f t="shared" si="1"/>
        <v>0</v>
      </c>
      <c r="J7" s="22" t="e">
        <f t="shared" si="3"/>
        <v>#DIV/0!</v>
      </c>
    </row>
    <row r="8" spans="1:10" x14ac:dyDescent="0.4">
      <c r="A8" s="17">
        <v>42017</v>
      </c>
      <c r="B8" s="18">
        <f>[1]!f_nav_unit(B$1,$A8)</f>
        <v>3.5417999999999998</v>
      </c>
      <c r="C8" s="18">
        <f>[1]!f_nav_unit(C$1,$A8)</f>
        <v>1.202</v>
      </c>
      <c r="D8" s="21">
        <f t="shared" si="0"/>
        <v>0.67875091761251338</v>
      </c>
      <c r="E8" s="22">
        <f t="shared" si="2"/>
        <v>-2.8235028376233373E-5</v>
      </c>
      <c r="G8" s="18">
        <f>[1]!f_nav_unit(G$1,$A8)</f>
        <v>2.4860000000000002</v>
      </c>
      <c r="H8" s="18">
        <f>[1]!f_nav_unit(H$1,$A8)</f>
        <v>0</v>
      </c>
      <c r="I8" s="21">
        <f t="shared" si="1"/>
        <v>0</v>
      </c>
      <c r="J8" s="22" t="e">
        <f t="shared" si="3"/>
        <v>#DIV/0!</v>
      </c>
    </row>
    <row r="9" spans="1:10" x14ac:dyDescent="0.4">
      <c r="A9" s="17">
        <v>42018</v>
      </c>
      <c r="B9" s="18">
        <f>[1]!f_nav_unit(B$1,$A9)</f>
        <v>3.5291999999999999</v>
      </c>
      <c r="C9" s="18">
        <f>[1]!f_nav_unit(C$1,$A9)</f>
        <v>1.1990000000000001</v>
      </c>
      <c r="D9" s="21">
        <f t="shared" si="0"/>
        <v>0.67947410177944012</v>
      </c>
      <c r="E9" s="22">
        <f t="shared" si="2"/>
        <v>1.0616728626946514E-3</v>
      </c>
      <c r="G9" s="18">
        <f>[1]!f_nav_unit(G$1,$A9)</f>
        <v>2.492</v>
      </c>
      <c r="H9" s="18">
        <f>[1]!f_nav_unit(H$1,$A9)</f>
        <v>0</v>
      </c>
      <c r="I9" s="21">
        <f t="shared" si="1"/>
        <v>0</v>
      </c>
      <c r="J9" s="22" t="e">
        <f t="shared" si="3"/>
        <v>#DIV/0!</v>
      </c>
    </row>
    <row r="10" spans="1:10" x14ac:dyDescent="0.4">
      <c r="A10" s="17">
        <v>42019</v>
      </c>
      <c r="B10" s="18">
        <f>[1]!f_nav_unit(B$1,$A10)</f>
        <v>3.6299000000000001</v>
      </c>
      <c r="C10" s="18">
        <f>[1]!f_nav_unit(C$1,$A10)</f>
        <v>1.2310000000000001</v>
      </c>
      <c r="D10" s="21">
        <f t="shared" si="0"/>
        <v>0.67825559932780521</v>
      </c>
      <c r="E10" s="22">
        <f t="shared" si="2"/>
        <v>-1.8444712465344182E-3</v>
      </c>
      <c r="G10" s="18">
        <f>[1]!f_nav_unit(G$1,$A10)</f>
        <v>2.5859999999999999</v>
      </c>
      <c r="H10" s="18">
        <f>[1]!f_nav_unit(H$1,$A10)</f>
        <v>0</v>
      </c>
      <c r="I10" s="21">
        <f t="shared" si="1"/>
        <v>0</v>
      </c>
      <c r="J10" s="22" t="e">
        <f t="shared" si="3"/>
        <v>#DIV/0!</v>
      </c>
    </row>
    <row r="11" spans="1:10" x14ac:dyDescent="0.4">
      <c r="A11" s="17">
        <v>42020</v>
      </c>
      <c r="B11" s="18">
        <f>[1]!f_nav_unit(B$1,$A11)</f>
        <v>3.6600999999999999</v>
      </c>
      <c r="C11" s="18">
        <f>[1]!f_nav_unit(C$1,$A11)</f>
        <v>1.24</v>
      </c>
      <c r="D11" s="21">
        <f t="shared" si="0"/>
        <v>0.67757711537936127</v>
      </c>
      <c r="E11" s="22">
        <f t="shared" si="2"/>
        <v>-1.0086592606417533E-3</v>
      </c>
      <c r="G11" s="18">
        <f>[1]!f_nav_unit(G$1,$A11)</f>
        <v>2.6040000000000001</v>
      </c>
      <c r="H11" s="18">
        <f>[1]!f_nav_unit(H$1,$A11)</f>
        <v>0</v>
      </c>
      <c r="I11" s="21">
        <f t="shared" si="1"/>
        <v>0</v>
      </c>
      <c r="J11" s="22" t="e">
        <f t="shared" si="3"/>
        <v>#DIV/0!</v>
      </c>
    </row>
    <row r="12" spans="1:10" x14ac:dyDescent="0.4">
      <c r="A12" s="17">
        <v>42023</v>
      </c>
      <c r="B12" s="18">
        <f>[1]!f_nav_unit(B$1,$A12)</f>
        <v>3.3786999999999998</v>
      </c>
      <c r="C12" s="18">
        <f>[1]!f_nav_unit(C$1,$A12)</f>
        <v>1.1499999999999999</v>
      </c>
      <c r="D12" s="21">
        <f t="shared" si="0"/>
        <v>0.68073519400953031</v>
      </c>
      <c r="E12" s="22">
        <f t="shared" si="2"/>
        <v>4.3025001079646241E-3</v>
      </c>
      <c r="G12" s="18">
        <f>[1]!f_nav_unit(G$1,$A12)</f>
        <v>2.37</v>
      </c>
      <c r="H12" s="18">
        <f>[1]!f_nav_unit(H$1,$A12)</f>
        <v>0</v>
      </c>
      <c r="I12" s="21">
        <f t="shared" si="1"/>
        <v>0</v>
      </c>
      <c r="J12" s="22" t="e">
        <f t="shared" si="3"/>
        <v>#DIV/0!</v>
      </c>
    </row>
    <row r="13" spans="1:10" x14ac:dyDescent="0.4">
      <c r="A13" s="17">
        <v>42024</v>
      </c>
      <c r="B13" s="18">
        <f>[1]!f_nav_unit(B$1,$A13)</f>
        <v>3.3856999999999999</v>
      </c>
      <c r="C13" s="18">
        <f>[1]!f_nav_unit(C$1,$A13)</f>
        <v>1.161</v>
      </c>
      <c r="D13" s="21">
        <f t="shared" si="0"/>
        <v>0.68582567858936117</v>
      </c>
      <c r="E13" s="22">
        <f t="shared" si="2"/>
        <v>7.4934146269276525E-3</v>
      </c>
      <c r="G13" s="18">
        <f>[1]!f_nav_unit(G$1,$A13)</f>
        <v>2.3650000000000002</v>
      </c>
      <c r="H13" s="18">
        <f>[1]!f_nav_unit(H$1,$A13)</f>
        <v>0</v>
      </c>
      <c r="I13" s="21">
        <f t="shared" si="1"/>
        <v>0</v>
      </c>
      <c r="J13" s="22" t="e">
        <f t="shared" si="3"/>
        <v>#DIV/0!</v>
      </c>
    </row>
    <row r="14" spans="1:10" x14ac:dyDescent="0.4">
      <c r="A14" s="17">
        <v>42025</v>
      </c>
      <c r="B14" s="18">
        <f>[1]!f_nav_unit(B$1,$A14)</f>
        <v>3.5369000000000002</v>
      </c>
      <c r="C14" s="18">
        <f>[1]!f_nav_unit(C$1,$A14)</f>
        <v>1.21</v>
      </c>
      <c r="D14" s="21">
        <f t="shared" si="0"/>
        <v>0.68421499052842882</v>
      </c>
      <c r="E14" s="22">
        <f t="shared" si="2"/>
        <v>-2.4534205868698145E-3</v>
      </c>
      <c r="G14" s="18">
        <f>[1]!f_nav_unit(G$1,$A14)</f>
        <v>2.5</v>
      </c>
      <c r="H14" s="18">
        <f>[1]!f_nav_unit(H$1,$A14)</f>
        <v>0</v>
      </c>
      <c r="I14" s="21">
        <f t="shared" si="1"/>
        <v>0</v>
      </c>
      <c r="J14" s="22" t="e">
        <f t="shared" si="3"/>
        <v>#DIV/0!</v>
      </c>
    </row>
    <row r="15" spans="1:10" x14ac:dyDescent="0.4">
      <c r="A15" s="17">
        <v>42026</v>
      </c>
      <c r="B15" s="18">
        <f>[1]!f_nav_unit(B$1,$A15)</f>
        <v>3.5556000000000001</v>
      </c>
      <c r="C15" s="18">
        <f>[1]!f_nav_unit(C$1,$A15)</f>
        <v>1.2150000000000001</v>
      </c>
      <c r="D15" s="21">
        <f t="shared" si="0"/>
        <v>0.68342895713803575</v>
      </c>
      <c r="E15" s="22">
        <f t="shared" si="2"/>
        <v>-1.1548844309428041E-3</v>
      </c>
      <c r="G15" s="18">
        <f>[1]!f_nav_unit(G$1,$A15)</f>
        <v>2.504</v>
      </c>
      <c r="H15" s="18">
        <f>[1]!f_nav_unit(H$1,$A15)</f>
        <v>0</v>
      </c>
      <c r="I15" s="21">
        <f t="shared" si="1"/>
        <v>0</v>
      </c>
      <c r="J15" s="22" t="e">
        <f t="shared" si="3"/>
        <v>#DIV/0!</v>
      </c>
    </row>
    <row r="16" spans="1:10" x14ac:dyDescent="0.4">
      <c r="A16" s="17">
        <v>42027</v>
      </c>
      <c r="B16" s="18">
        <f>[1]!f_nav_unit(B$1,$A16)</f>
        <v>3.5602</v>
      </c>
      <c r="C16" s="18">
        <f>[1]!f_nav_unit(C$1,$A16)</f>
        <v>1.2170000000000001</v>
      </c>
      <c r="D16" s="21">
        <f t="shared" si="0"/>
        <v>0.68366945677209146</v>
      </c>
      <c r="E16" s="22">
        <f t="shared" si="2"/>
        <v>3.5235670665212382E-4</v>
      </c>
      <c r="G16" s="18">
        <f>[1]!f_nav_unit(G$1,$A16)</f>
        <v>2.5230000000000001</v>
      </c>
      <c r="H16" s="18">
        <f>[1]!f_nav_unit(H$1,$A16)</f>
        <v>0</v>
      </c>
      <c r="I16" s="21">
        <f t="shared" si="1"/>
        <v>0</v>
      </c>
      <c r="J16" s="22" t="e">
        <f t="shared" si="3"/>
        <v>#DIV/0!</v>
      </c>
    </row>
    <row r="17" spans="1:10" x14ac:dyDescent="0.4">
      <c r="A17" s="17">
        <v>42030</v>
      </c>
      <c r="B17" s="18">
        <f>[1]!f_nav_unit(B$1,$A17)</f>
        <v>3.5943999999999998</v>
      </c>
      <c r="C17" s="18">
        <f>[1]!f_nav_unit(C$1,$A17)</f>
        <v>1.2290000000000001</v>
      </c>
      <c r="D17" s="21">
        <f t="shared" si="0"/>
        <v>0.68384153127086589</v>
      </c>
      <c r="E17" s="22">
        <f t="shared" si="2"/>
        <v>2.5411034445133041E-4</v>
      </c>
      <c r="G17" s="18">
        <f>[1]!f_nav_unit(G$1,$A17)</f>
        <v>2.5209999999999999</v>
      </c>
      <c r="H17" s="18">
        <f>[1]!f_nav_unit(H$1,$A17)</f>
        <v>0</v>
      </c>
      <c r="I17" s="21">
        <f t="shared" si="1"/>
        <v>0</v>
      </c>
      <c r="J17" s="22" t="e">
        <f t="shared" si="3"/>
        <v>#DIV/0!</v>
      </c>
    </row>
    <row r="18" spans="1:10" x14ac:dyDescent="0.4">
      <c r="A18" s="17">
        <v>42031</v>
      </c>
      <c r="B18" s="18">
        <f>[1]!f_nav_unit(B$1,$A18)</f>
        <v>3.5615999999999999</v>
      </c>
      <c r="C18" s="18">
        <f>[1]!f_nav_unit(C$1,$A18)</f>
        <v>1.2170000000000001</v>
      </c>
      <c r="D18" s="21">
        <f t="shared" si="0"/>
        <v>0.68340071877807729</v>
      </c>
      <c r="E18" s="22">
        <f t="shared" si="2"/>
        <v>-6.387297698599026E-4</v>
      </c>
      <c r="G18" s="18">
        <f>[1]!f_nav_unit(G$1,$A18)</f>
        <v>2.4830000000000001</v>
      </c>
      <c r="H18" s="18">
        <f>[1]!f_nav_unit(H$1,$A18)</f>
        <v>0</v>
      </c>
      <c r="I18" s="21">
        <f t="shared" si="1"/>
        <v>0</v>
      </c>
      <c r="J18" s="22" t="e">
        <f t="shared" si="3"/>
        <v>#DIV/0!</v>
      </c>
    </row>
    <row r="19" spans="1:10" x14ac:dyDescent="0.4">
      <c r="A19" s="17">
        <v>42032</v>
      </c>
      <c r="B19" s="18">
        <f>[1]!f_nav_unit(B$1,$A19)</f>
        <v>3.5123000000000002</v>
      </c>
      <c r="C19" s="18">
        <f>[1]!f_nav_unit(C$1,$A19)</f>
        <v>1.2</v>
      </c>
      <c r="D19" s="21">
        <f t="shared" si="0"/>
        <v>0.68331292885004125</v>
      </c>
      <c r="E19" s="22">
        <f t="shared" si="2"/>
        <v>-1.2668223674661139E-4</v>
      </c>
      <c r="G19" s="18">
        <f>[1]!f_nav_unit(G$1,$A19)</f>
        <v>2.4460000000000002</v>
      </c>
      <c r="H19" s="18">
        <f>[1]!f_nav_unit(H$1,$A19)</f>
        <v>0</v>
      </c>
      <c r="I19" s="21">
        <f t="shared" si="1"/>
        <v>0</v>
      </c>
      <c r="J19" s="22" t="e">
        <f t="shared" si="3"/>
        <v>#DIV/0!</v>
      </c>
    </row>
    <row r="20" spans="1:10" x14ac:dyDescent="0.4">
      <c r="A20" s="17">
        <v>42033</v>
      </c>
      <c r="B20" s="18">
        <f>[1]!f_nav_unit(B$1,$A20)</f>
        <v>3.4689999999999999</v>
      </c>
      <c r="C20" s="18">
        <f>[1]!f_nav_unit(C$1,$A20)</f>
        <v>1.1850000000000001</v>
      </c>
      <c r="D20" s="21">
        <f t="shared" si="0"/>
        <v>0.68319400403574526</v>
      </c>
      <c r="E20" s="22">
        <f t="shared" si="2"/>
        <v>-1.7189590866373283E-4</v>
      </c>
      <c r="G20" s="18">
        <f>[1]!f_nav_unit(G$1,$A20)</f>
        <v>2.4020000000000001</v>
      </c>
      <c r="H20" s="18">
        <f>[1]!f_nav_unit(H$1,$A20)</f>
        <v>0</v>
      </c>
      <c r="I20" s="21">
        <f t="shared" si="1"/>
        <v>0</v>
      </c>
      <c r="J20" s="22" t="e">
        <f t="shared" si="3"/>
        <v>#DIV/0!</v>
      </c>
    </row>
    <row r="21" spans="1:10" x14ac:dyDescent="0.4">
      <c r="A21" s="17">
        <v>42034</v>
      </c>
      <c r="B21" s="18">
        <f>[1]!f_nav_unit(B$1,$A21)</f>
        <v>3.4239999999999999</v>
      </c>
      <c r="C21" s="18">
        <f>[1]!f_nav_unit(C$1,$A21)</f>
        <v>1.17</v>
      </c>
      <c r="D21" s="21">
        <f t="shared" si="0"/>
        <v>0.68341121495327095</v>
      </c>
      <c r="E21" s="22">
        <f t="shared" si="2"/>
        <v>3.1381020321030739E-4</v>
      </c>
      <c r="G21" s="18">
        <f>[1]!f_nav_unit(G$1,$A21)</f>
        <v>2.367</v>
      </c>
      <c r="H21" s="18">
        <f>[1]!f_nav_unit(H$1,$A21)</f>
        <v>0</v>
      </c>
      <c r="I21" s="21">
        <f t="shared" si="1"/>
        <v>0</v>
      </c>
      <c r="J21" s="22" t="e">
        <f t="shared" si="3"/>
        <v>#DIV/0!</v>
      </c>
    </row>
    <row r="22" spans="1:10" x14ac:dyDescent="0.4">
      <c r="A22" s="17">
        <v>42037</v>
      </c>
      <c r="B22" s="18">
        <f>[1]!f_nav_unit(B$1,$A22)</f>
        <v>3.3456999999999999</v>
      </c>
      <c r="C22" s="18">
        <f>[1]!f_nav_unit(C$1,$A22)</f>
        <v>1.1439999999999999</v>
      </c>
      <c r="D22" s="21">
        <f t="shared" si="0"/>
        <v>0.68386286875691182</v>
      </c>
      <c r="E22" s="22">
        <f t="shared" si="2"/>
        <v>6.4576843198338452E-4</v>
      </c>
      <c r="G22" s="18">
        <f>[1]!f_nav_unit(G$1,$A22)</f>
        <v>2.2989999999999999</v>
      </c>
      <c r="H22" s="18">
        <f>[1]!f_nav_unit(H$1,$A22)</f>
        <v>0</v>
      </c>
      <c r="I22" s="21">
        <f t="shared" si="1"/>
        <v>0</v>
      </c>
      <c r="J22" s="22" t="e">
        <f t="shared" si="3"/>
        <v>#DIV/0!</v>
      </c>
    </row>
    <row r="23" spans="1:10" x14ac:dyDescent="0.4">
      <c r="A23" s="17">
        <v>42038</v>
      </c>
      <c r="B23" s="18">
        <f>[1]!f_nav_unit(B$1,$A23)</f>
        <v>3.4279999999999999</v>
      </c>
      <c r="C23" s="18">
        <f>[1]!f_nav_unit(C$1,$A23)</f>
        <v>1.17</v>
      </c>
      <c r="D23" s="21">
        <f t="shared" si="0"/>
        <v>0.68261376896149351</v>
      </c>
      <c r="E23" s="22">
        <f t="shared" si="2"/>
        <v>-1.8714659522263144E-3</v>
      </c>
      <c r="G23" s="18">
        <f>[1]!f_nav_unit(G$1,$A23)</f>
        <v>2.3690000000000002</v>
      </c>
      <c r="H23" s="18">
        <f>[1]!f_nav_unit(H$1,$A23)</f>
        <v>0</v>
      </c>
      <c r="I23" s="21">
        <f t="shared" si="1"/>
        <v>0</v>
      </c>
      <c r="J23" s="22" t="e">
        <f t="shared" si="3"/>
        <v>#DIV/0!</v>
      </c>
    </row>
    <row r="24" spans="1:10" x14ac:dyDescent="0.4">
      <c r="A24" s="17">
        <v>42039</v>
      </c>
      <c r="B24" s="18">
        <f>[1]!f_nav_unit(B$1,$A24)</f>
        <v>3.3917999999999999</v>
      </c>
      <c r="C24" s="18">
        <f>[1]!f_nav_unit(C$1,$A24)</f>
        <v>1.159</v>
      </c>
      <c r="D24" s="21">
        <f t="shared" si="0"/>
        <v>0.68341293708355444</v>
      </c>
      <c r="E24" s="22">
        <f t="shared" si="2"/>
        <v>1.1583839471821511E-3</v>
      </c>
      <c r="G24" s="18">
        <f>[1]!f_nav_unit(G$1,$A24)</f>
        <v>2.3380000000000001</v>
      </c>
      <c r="H24" s="18">
        <f>[1]!f_nav_unit(H$1,$A24)</f>
        <v>0</v>
      </c>
      <c r="I24" s="21">
        <f t="shared" si="1"/>
        <v>0</v>
      </c>
      <c r="J24" s="22" t="e">
        <f t="shared" si="3"/>
        <v>#DIV/0!</v>
      </c>
    </row>
    <row r="25" spans="1:10" x14ac:dyDescent="0.4">
      <c r="A25" s="17">
        <v>42040</v>
      </c>
      <c r="B25" s="18">
        <f>[1]!f_nav_unit(B$1,$A25)</f>
        <v>3.3569</v>
      </c>
      <c r="C25" s="18">
        <f>[1]!f_nav_unit(C$1,$A25)</f>
        <v>1.1479999999999999</v>
      </c>
      <c r="D25" s="21">
        <f t="shared" si="0"/>
        <v>0.68396437189073245</v>
      </c>
      <c r="E25" s="22">
        <f t="shared" si="2"/>
        <v>7.9858132192223152E-4</v>
      </c>
      <c r="G25" s="18">
        <f>[1]!f_nav_unit(G$1,$A25)</f>
        <v>2.3170000000000002</v>
      </c>
      <c r="H25" s="18">
        <f>[1]!f_nav_unit(H$1,$A25)</f>
        <v>0</v>
      </c>
      <c r="I25" s="21">
        <f t="shared" si="1"/>
        <v>0</v>
      </c>
      <c r="J25" s="22" t="e">
        <f t="shared" si="3"/>
        <v>#DIV/0!</v>
      </c>
    </row>
    <row r="26" spans="1:10" x14ac:dyDescent="0.4">
      <c r="A26" s="17">
        <v>42041</v>
      </c>
      <c r="B26" s="18">
        <f>[1]!f_nav_unit(B$1,$A26)</f>
        <v>3.3028</v>
      </c>
      <c r="C26" s="18">
        <f>[1]!f_nav_unit(C$1,$A26)</f>
        <v>1.1299999999999999</v>
      </c>
      <c r="D26" s="21">
        <f t="shared" si="0"/>
        <v>0.68426789390819909</v>
      </c>
      <c r="E26" s="22">
        <f t="shared" si="2"/>
        <v>4.3661695090968511E-4</v>
      </c>
      <c r="G26" s="18">
        <f>[1]!f_nav_unit(G$1,$A26)</f>
        <v>2.2930000000000001</v>
      </c>
      <c r="H26" s="18">
        <f>[1]!f_nav_unit(H$1,$A26)</f>
        <v>0</v>
      </c>
      <c r="I26" s="21">
        <f t="shared" si="1"/>
        <v>0</v>
      </c>
      <c r="J26" s="22" t="e">
        <f t="shared" si="3"/>
        <v>#DIV/0!</v>
      </c>
    </row>
    <row r="27" spans="1:10" x14ac:dyDescent="0.4">
      <c r="A27" s="17">
        <v>42044</v>
      </c>
      <c r="B27" s="18">
        <f>[1]!f_nav_unit(B$1,$A27)</f>
        <v>3.3359000000000001</v>
      </c>
      <c r="C27" s="18">
        <f>[1]!f_nav_unit(C$1,$A27)</f>
        <v>1.141</v>
      </c>
      <c r="D27" s="21">
        <f t="shared" si="0"/>
        <v>0.68407326358703802</v>
      </c>
      <c r="E27" s="22">
        <f t="shared" si="2"/>
        <v>-2.8728641077924166E-4</v>
      </c>
      <c r="G27" s="18">
        <f>[1]!f_nav_unit(G$1,$A27)</f>
        <v>2.3330000000000002</v>
      </c>
      <c r="H27" s="18">
        <f>[1]!f_nav_unit(H$1,$A27)</f>
        <v>0</v>
      </c>
      <c r="I27" s="21">
        <f t="shared" si="1"/>
        <v>0</v>
      </c>
      <c r="J27" s="22" t="e">
        <f t="shared" si="3"/>
        <v>#DIV/0!</v>
      </c>
    </row>
    <row r="28" spans="1:10" x14ac:dyDescent="0.4">
      <c r="A28" s="17">
        <v>42045</v>
      </c>
      <c r="B28" s="18">
        <f>[1]!f_nav_unit(B$1,$A28)</f>
        <v>3.3965000000000001</v>
      </c>
      <c r="C28" s="18">
        <f>[1]!f_nav_unit(C$1,$A28)</f>
        <v>1.1599999999999999</v>
      </c>
      <c r="D28" s="21">
        <f t="shared" si="0"/>
        <v>0.68305608714853516</v>
      </c>
      <c r="E28" s="22">
        <f t="shared" si="2"/>
        <v>-1.5139525737839499E-3</v>
      </c>
      <c r="G28" s="18">
        <f>[1]!f_nav_unit(G$1,$A28)</f>
        <v>2.3690000000000002</v>
      </c>
      <c r="H28" s="18">
        <f>[1]!f_nav_unit(H$1,$A28)</f>
        <v>0</v>
      </c>
      <c r="I28" s="21">
        <f t="shared" si="1"/>
        <v>0</v>
      </c>
      <c r="J28" s="22" t="e">
        <f t="shared" si="3"/>
        <v>#DIV/0!</v>
      </c>
    </row>
    <row r="29" spans="1:10" x14ac:dyDescent="0.4">
      <c r="A29" s="17">
        <v>42046</v>
      </c>
      <c r="B29" s="18">
        <f>[1]!f_nav_unit(B$1,$A29)</f>
        <v>3.4237000000000002</v>
      </c>
      <c r="C29" s="18">
        <f>[1]!f_nav_unit(C$1,$A29)</f>
        <v>1.169</v>
      </c>
      <c r="D29" s="21">
        <f t="shared" si="0"/>
        <v>0.68288693518707833</v>
      </c>
      <c r="E29" s="22">
        <f t="shared" si="2"/>
        <v>-2.4962309070675204E-4</v>
      </c>
      <c r="G29" s="18">
        <f>[1]!f_nav_unit(G$1,$A29)</f>
        <v>2.3809999999999998</v>
      </c>
      <c r="H29" s="18">
        <f>[1]!f_nav_unit(H$1,$A29)</f>
        <v>0</v>
      </c>
      <c r="I29" s="21">
        <f t="shared" si="1"/>
        <v>0</v>
      </c>
      <c r="J29" s="22" t="e">
        <f t="shared" si="3"/>
        <v>#DIV/0!</v>
      </c>
    </row>
    <row r="30" spans="1:10" x14ac:dyDescent="0.4">
      <c r="A30" s="17">
        <v>42047</v>
      </c>
      <c r="B30" s="18">
        <f>[1]!f_nav_unit(B$1,$A30)</f>
        <v>3.4323999999999999</v>
      </c>
      <c r="C30" s="18">
        <f>[1]!f_nav_unit(C$1,$A30)</f>
        <v>1.1719999999999999</v>
      </c>
      <c r="D30" s="21">
        <f t="shared" si="0"/>
        <v>0.68290409043235056</v>
      </c>
      <c r="E30" s="22">
        <f t="shared" si="2"/>
        <v>2.5185484975320804E-5</v>
      </c>
      <c r="G30" s="18">
        <f>[1]!f_nav_unit(G$1,$A30)</f>
        <v>2.383</v>
      </c>
      <c r="H30" s="18">
        <f>[1]!f_nav_unit(H$1,$A30)</f>
        <v>0</v>
      </c>
      <c r="I30" s="21">
        <f t="shared" si="1"/>
        <v>0</v>
      </c>
      <c r="J30" s="22" t="e">
        <f t="shared" si="3"/>
        <v>#DIV/0!</v>
      </c>
    </row>
    <row r="31" spans="1:10" x14ac:dyDescent="0.4">
      <c r="A31" s="17">
        <v>42048</v>
      </c>
      <c r="B31" s="18">
        <f>[1]!f_nav_unit(B$1,$A31)</f>
        <v>3.4590000000000001</v>
      </c>
      <c r="C31" s="18">
        <f>[1]!f_nav_unit(C$1,$A31)</f>
        <v>1.18</v>
      </c>
      <c r="D31" s="21">
        <f t="shared" si="0"/>
        <v>0.68227811506215663</v>
      </c>
      <c r="E31" s="22">
        <f t="shared" si="2"/>
        <v>-9.2374095797809197E-4</v>
      </c>
      <c r="G31" s="18">
        <f>[1]!f_nav_unit(G$1,$A31)</f>
        <v>2.3929999999999998</v>
      </c>
      <c r="H31" s="18">
        <f>[1]!f_nav_unit(H$1,$A31)</f>
        <v>0</v>
      </c>
      <c r="I31" s="21">
        <f t="shared" si="1"/>
        <v>0</v>
      </c>
      <c r="J31" s="22" t="e">
        <f t="shared" si="3"/>
        <v>#DIV/0!</v>
      </c>
    </row>
    <row r="32" spans="1:10" x14ac:dyDescent="0.4">
      <c r="A32" s="17">
        <v>42051</v>
      </c>
      <c r="B32" s="18">
        <f>[1]!f_nav_unit(B$1,$A32)</f>
        <v>3.4891000000000001</v>
      </c>
      <c r="C32" s="18">
        <f>[1]!f_nav_unit(C$1,$A32)</f>
        <v>1.19</v>
      </c>
      <c r="D32" s="21">
        <f t="shared" si="0"/>
        <v>0.68212433005646156</v>
      </c>
      <c r="E32" s="22">
        <f t="shared" si="2"/>
        <v>-2.2736070481821358E-4</v>
      </c>
      <c r="G32" s="18">
        <f>[1]!f_nav_unit(G$1,$A32)</f>
        <v>2.3959999999999999</v>
      </c>
      <c r="H32" s="18">
        <f>[1]!f_nav_unit(H$1,$A32)</f>
        <v>0</v>
      </c>
      <c r="I32" s="21">
        <f t="shared" si="1"/>
        <v>0</v>
      </c>
      <c r="J32" s="22" t="e">
        <f t="shared" si="3"/>
        <v>#DIV/0!</v>
      </c>
    </row>
    <row r="33" spans="1:10" x14ac:dyDescent="0.4">
      <c r="A33" s="17">
        <v>42052</v>
      </c>
      <c r="B33" s="18">
        <f>[1]!f_nav_unit(B$1,$A33)</f>
        <v>3.5118999999999998</v>
      </c>
      <c r="C33" s="18">
        <f>[1]!f_nav_unit(C$1,$A33)</f>
        <v>1.1970000000000001</v>
      </c>
      <c r="D33" s="21">
        <f t="shared" si="0"/>
        <v>0.68168228024715971</v>
      </c>
      <c r="E33" s="22">
        <f t="shared" si="2"/>
        <v>-6.5228349801960128E-4</v>
      </c>
      <c r="G33" s="18">
        <f>[1]!f_nav_unit(G$1,$A33)</f>
        <v>2.41</v>
      </c>
      <c r="H33" s="18">
        <f>[1]!f_nav_unit(H$1,$A33)</f>
        <v>0</v>
      </c>
      <c r="I33" s="21">
        <f t="shared" si="1"/>
        <v>0</v>
      </c>
      <c r="J33" s="22" t="e">
        <f t="shared" si="3"/>
        <v>#DIV/0!</v>
      </c>
    </row>
    <row r="34" spans="1:10" x14ac:dyDescent="0.4">
      <c r="A34" s="17">
        <v>42053</v>
      </c>
      <c r="B34" s="18">
        <f>[1]!f_nav_unit(B$1,$A34)</f>
        <v>3.5118999999999998</v>
      </c>
      <c r="C34" s="18">
        <f>[1]!f_nav_unit(C$1,$A34)</f>
        <v>1.1970000000000001</v>
      </c>
      <c r="D34" s="21">
        <f t="shared" ref="D34:D65" si="4">C34*2/B34</f>
        <v>0.68168228024715971</v>
      </c>
      <c r="E34" s="22">
        <f t="shared" si="2"/>
        <v>0</v>
      </c>
      <c r="G34" s="18">
        <f>[1]!f_nav_unit(G$1,$A34)</f>
        <v>2.41</v>
      </c>
      <c r="H34" s="18">
        <f>[1]!f_nav_unit(H$1,$A34)</f>
        <v>0</v>
      </c>
      <c r="I34" s="21">
        <f t="shared" si="1"/>
        <v>0</v>
      </c>
      <c r="J34" s="22" t="e">
        <f t="shared" si="3"/>
        <v>#DIV/0!</v>
      </c>
    </row>
    <row r="35" spans="1:10" x14ac:dyDescent="0.4">
      <c r="A35" s="17">
        <v>42054</v>
      </c>
      <c r="B35" s="18">
        <f>[1]!f_nav_unit(B$1,$A35)</f>
        <v>3.5118999999999998</v>
      </c>
      <c r="C35" s="18">
        <f>[1]!f_nav_unit(C$1,$A35)</f>
        <v>1.1970000000000001</v>
      </c>
      <c r="D35" s="21">
        <f t="shared" si="4"/>
        <v>0.68168228024715971</v>
      </c>
      <c r="E35" s="22">
        <f t="shared" ref="E35:E66" si="5">C35/C34-B35/B34</f>
        <v>0</v>
      </c>
      <c r="G35" s="18">
        <f>[1]!f_nav_unit(G$1,$A35)</f>
        <v>2.41</v>
      </c>
      <c r="H35" s="18">
        <f>[1]!f_nav_unit(H$1,$A35)</f>
        <v>0</v>
      </c>
      <c r="I35" s="21">
        <f t="shared" si="1"/>
        <v>0</v>
      </c>
      <c r="J35" s="22" t="e">
        <f t="shared" si="3"/>
        <v>#DIV/0!</v>
      </c>
    </row>
    <row r="36" spans="1:10" x14ac:dyDescent="0.4">
      <c r="A36" s="17">
        <v>42055</v>
      </c>
      <c r="B36" s="18">
        <f>[1]!f_nav_unit(B$1,$A36)</f>
        <v>3.5118999999999998</v>
      </c>
      <c r="C36" s="18">
        <f>[1]!f_nav_unit(C$1,$A36)</f>
        <v>1.1970000000000001</v>
      </c>
      <c r="D36" s="21">
        <f t="shared" si="4"/>
        <v>0.68168228024715971</v>
      </c>
      <c r="E36" s="22">
        <f t="shared" si="5"/>
        <v>0</v>
      </c>
      <c r="G36" s="18">
        <f>[1]!f_nav_unit(G$1,$A36)</f>
        <v>2.41</v>
      </c>
      <c r="H36" s="18">
        <f>[1]!f_nav_unit(H$1,$A36)</f>
        <v>0</v>
      </c>
      <c r="I36" s="21">
        <f t="shared" si="1"/>
        <v>0</v>
      </c>
      <c r="J36" s="22" t="e">
        <f t="shared" si="3"/>
        <v>#DIV/0!</v>
      </c>
    </row>
    <row r="37" spans="1:10" x14ac:dyDescent="0.4">
      <c r="A37" s="17">
        <v>42058</v>
      </c>
      <c r="B37" s="18">
        <f>[1]!f_nav_unit(B$1,$A37)</f>
        <v>3.5118999999999998</v>
      </c>
      <c r="C37" s="18">
        <f>[1]!f_nav_unit(C$1,$A37)</f>
        <v>1.1970000000000001</v>
      </c>
      <c r="D37" s="21">
        <f t="shared" si="4"/>
        <v>0.68168228024715971</v>
      </c>
      <c r="E37" s="22">
        <f t="shared" si="5"/>
        <v>0</v>
      </c>
      <c r="G37" s="18">
        <f>[1]!f_nav_unit(G$1,$A37)</f>
        <v>2.41</v>
      </c>
      <c r="H37" s="18">
        <f>[1]!f_nav_unit(H$1,$A37)</f>
        <v>0</v>
      </c>
      <c r="I37" s="21">
        <f t="shared" si="1"/>
        <v>0</v>
      </c>
      <c r="J37" s="22" t="e">
        <f t="shared" si="3"/>
        <v>#DIV/0!</v>
      </c>
    </row>
    <row r="38" spans="1:10" x14ac:dyDescent="0.4">
      <c r="A38" s="17">
        <v>42059</v>
      </c>
      <c r="B38" s="18">
        <f>[1]!f_nav_unit(B$1,$A38)</f>
        <v>3.5118999999999998</v>
      </c>
      <c r="C38" s="18">
        <f>[1]!f_nav_unit(C$1,$A38)</f>
        <v>1.1970000000000001</v>
      </c>
      <c r="D38" s="21">
        <f t="shared" si="4"/>
        <v>0.68168228024715971</v>
      </c>
      <c r="E38" s="22">
        <f t="shared" si="5"/>
        <v>0</v>
      </c>
      <c r="G38" s="18">
        <f>[1]!f_nav_unit(G$1,$A38)</f>
        <v>2.41</v>
      </c>
      <c r="H38" s="18">
        <f>[1]!f_nav_unit(H$1,$A38)</f>
        <v>0</v>
      </c>
      <c r="I38" s="21">
        <f t="shared" si="1"/>
        <v>0</v>
      </c>
      <c r="J38" s="22" t="e">
        <f t="shared" si="3"/>
        <v>#DIV/0!</v>
      </c>
    </row>
    <row r="39" spans="1:10" x14ac:dyDescent="0.4">
      <c r="A39" s="17">
        <v>42060</v>
      </c>
      <c r="B39" s="18">
        <f>[1]!f_nav_unit(B$1,$A39)</f>
        <v>3.4683000000000002</v>
      </c>
      <c r="C39" s="18">
        <f>[1]!f_nav_unit(C$1,$A39)</f>
        <v>1.1819999999999999</v>
      </c>
      <c r="D39" s="21">
        <f t="shared" si="4"/>
        <v>0.68160193754865495</v>
      </c>
      <c r="E39" s="22">
        <f t="shared" si="5"/>
        <v>-1.1639623275860878E-4</v>
      </c>
      <c r="G39" s="18">
        <f>[1]!f_nav_unit(G$1,$A39)</f>
        <v>2.3719999999999999</v>
      </c>
      <c r="H39" s="18">
        <f>[1]!f_nav_unit(H$1,$A39)</f>
        <v>0</v>
      </c>
      <c r="I39" s="21">
        <f t="shared" si="1"/>
        <v>0</v>
      </c>
      <c r="J39" s="22" t="e">
        <f t="shared" si="3"/>
        <v>#DIV/0!</v>
      </c>
    </row>
    <row r="40" spans="1:10" x14ac:dyDescent="0.4">
      <c r="A40" s="17">
        <v>42061</v>
      </c>
      <c r="B40" s="18">
        <f>[1]!f_nav_unit(B$1,$A40)</f>
        <v>3.5550999999999999</v>
      </c>
      <c r="C40" s="18">
        <f>[1]!f_nav_unit(C$1,$A40)</f>
        <v>1.2110000000000001</v>
      </c>
      <c r="D40" s="21">
        <f t="shared" si="4"/>
        <v>0.68127478833225508</v>
      </c>
      <c r="E40" s="22">
        <f t="shared" si="5"/>
        <v>-4.9198315533960368E-4</v>
      </c>
      <c r="G40" s="18">
        <f>[1]!f_nav_unit(G$1,$A40)</f>
        <v>2.4430000000000001</v>
      </c>
      <c r="H40" s="18">
        <f>[1]!f_nav_unit(H$1,$A40)</f>
        <v>0</v>
      </c>
      <c r="I40" s="21">
        <f t="shared" si="1"/>
        <v>0</v>
      </c>
      <c r="J40" s="22" t="e">
        <f t="shared" si="3"/>
        <v>#DIV/0!</v>
      </c>
    </row>
    <row r="41" spans="1:10" x14ac:dyDescent="0.4">
      <c r="A41" s="17">
        <v>42062</v>
      </c>
      <c r="B41" s="18">
        <f>[1]!f_nav_unit(B$1,$A41)</f>
        <v>3.5613999999999999</v>
      </c>
      <c r="C41" s="18">
        <f>[1]!f_nav_unit(C$1,$A41)</f>
        <v>1.2130000000000001</v>
      </c>
      <c r="D41" s="21">
        <f t="shared" si="4"/>
        <v>0.68119278935250194</v>
      </c>
      <c r="E41" s="22">
        <f t="shared" si="5"/>
        <v>-1.2057438748680482E-4</v>
      </c>
      <c r="G41" s="18">
        <f>[1]!f_nav_unit(G$1,$A41)</f>
        <v>2.4409999999999998</v>
      </c>
      <c r="H41" s="18">
        <f>[1]!f_nav_unit(H$1,$A41)</f>
        <v>0</v>
      </c>
      <c r="I41" s="21">
        <f t="shared" si="1"/>
        <v>0</v>
      </c>
      <c r="J41" s="22" t="e">
        <f t="shared" si="3"/>
        <v>#DIV/0!</v>
      </c>
    </row>
    <row r="42" spans="1:10" x14ac:dyDescent="0.4">
      <c r="A42" s="17">
        <v>42065</v>
      </c>
      <c r="B42" s="18">
        <f>[1]!f_nav_unit(B$1,$A42)</f>
        <v>3.5895000000000001</v>
      </c>
      <c r="C42" s="18">
        <f>[1]!f_nav_unit(C$1,$A42)</f>
        <v>1.222</v>
      </c>
      <c r="D42" s="21">
        <f t="shared" si="4"/>
        <v>0.68087477364535443</v>
      </c>
      <c r="E42" s="22">
        <f t="shared" si="5"/>
        <v>-4.7053478186542819E-4</v>
      </c>
      <c r="G42" s="18">
        <f>[1]!f_nav_unit(G$1,$A42)</f>
        <v>2.444</v>
      </c>
      <c r="H42" s="18">
        <f>[1]!f_nav_unit(H$1,$A42)</f>
        <v>0</v>
      </c>
      <c r="I42" s="21">
        <f t="shared" si="1"/>
        <v>0</v>
      </c>
      <c r="J42" s="22" t="e">
        <f t="shared" si="3"/>
        <v>#DIV/0!</v>
      </c>
    </row>
    <row r="43" spans="1:10" x14ac:dyDescent="0.4">
      <c r="A43" s="17">
        <v>42066</v>
      </c>
      <c r="B43" s="18">
        <f>[1]!f_nav_unit(B$1,$A43)</f>
        <v>3.4967000000000001</v>
      </c>
      <c r="C43" s="18">
        <f>[1]!f_nav_unit(C$1,$A43)</f>
        <v>1.1910000000000001</v>
      </c>
      <c r="D43" s="21">
        <f t="shared" si="4"/>
        <v>0.68121371578917267</v>
      </c>
      <c r="E43" s="22">
        <f t="shared" si="5"/>
        <v>4.8493412204952957E-4</v>
      </c>
      <c r="G43" s="18">
        <f>[1]!f_nav_unit(G$1,$A43)</f>
        <v>2.363</v>
      </c>
      <c r="H43" s="18">
        <f>[1]!f_nav_unit(H$1,$A43)</f>
        <v>0</v>
      </c>
      <c r="I43" s="21">
        <f t="shared" si="1"/>
        <v>0</v>
      </c>
      <c r="J43" s="22" t="e">
        <f t="shared" si="3"/>
        <v>#DIV/0!</v>
      </c>
    </row>
    <row r="44" spans="1:10" x14ac:dyDescent="0.4">
      <c r="A44" s="17">
        <v>42067</v>
      </c>
      <c r="B44" s="18">
        <f>[1]!f_nav_unit(B$1,$A44)</f>
        <v>3.5192999999999999</v>
      </c>
      <c r="C44" s="18">
        <f>[1]!f_nav_unit(C$1,$A44)</f>
        <v>1.1990000000000001</v>
      </c>
      <c r="D44" s="21">
        <f t="shared" si="4"/>
        <v>0.68138550279885213</v>
      </c>
      <c r="E44" s="22">
        <f t="shared" si="5"/>
        <v>2.5380773432615023E-4</v>
      </c>
      <c r="G44" s="18">
        <f>[1]!f_nav_unit(G$1,$A44)</f>
        <v>2.3650000000000002</v>
      </c>
      <c r="H44" s="18">
        <f>[1]!f_nav_unit(H$1,$A44)</f>
        <v>0</v>
      </c>
      <c r="I44" s="21">
        <f t="shared" si="1"/>
        <v>0</v>
      </c>
      <c r="J44" s="22" t="e">
        <f t="shared" si="3"/>
        <v>#DIV/0!</v>
      </c>
    </row>
    <row r="45" spans="1:10" x14ac:dyDescent="0.4">
      <c r="A45" s="17">
        <v>42068</v>
      </c>
      <c r="B45" s="18">
        <f>[1]!f_nav_unit(B$1,$A45)</f>
        <v>3.4849000000000001</v>
      </c>
      <c r="C45" s="18">
        <f>[1]!f_nav_unit(C$1,$A45)</f>
        <v>1.1879999999999999</v>
      </c>
      <c r="D45" s="21">
        <f t="shared" si="4"/>
        <v>0.68179861689001109</v>
      </c>
      <c r="E45" s="22">
        <f t="shared" si="5"/>
        <v>6.003591727606894E-4</v>
      </c>
      <c r="G45" s="18">
        <f>[1]!f_nav_unit(G$1,$A45)</f>
        <v>2.335</v>
      </c>
      <c r="H45" s="18">
        <f>[1]!f_nav_unit(H$1,$A45)</f>
        <v>0</v>
      </c>
      <c r="I45" s="21">
        <f t="shared" si="1"/>
        <v>0</v>
      </c>
      <c r="J45" s="22" t="e">
        <f t="shared" si="3"/>
        <v>#DIV/0!</v>
      </c>
    </row>
    <row r="46" spans="1:10" x14ac:dyDescent="0.4">
      <c r="A46" s="17">
        <v>42069</v>
      </c>
      <c r="B46" s="18">
        <f>[1]!f_nav_unit(B$1,$A46)</f>
        <v>3.4670000000000001</v>
      </c>
      <c r="C46" s="18">
        <f>[1]!f_nav_unit(C$1,$A46)</f>
        <v>1.1819999999999999</v>
      </c>
      <c r="D46" s="21">
        <f t="shared" si="4"/>
        <v>0.68185751370060566</v>
      </c>
      <c r="E46" s="22">
        <f t="shared" si="5"/>
        <v>8.5940758556835029E-5</v>
      </c>
      <c r="G46" s="18">
        <f>[1]!f_nav_unit(G$1,$A46)</f>
        <v>2.339</v>
      </c>
      <c r="H46" s="18">
        <f>[1]!f_nav_unit(H$1,$A46)</f>
        <v>0</v>
      </c>
      <c r="I46" s="21">
        <f t="shared" si="1"/>
        <v>0</v>
      </c>
      <c r="J46" s="22" t="e">
        <f t="shared" si="3"/>
        <v>#DIV/0!</v>
      </c>
    </row>
    <row r="47" spans="1:10" x14ac:dyDescent="0.4">
      <c r="A47" s="17">
        <v>42072</v>
      </c>
      <c r="B47" s="18">
        <f>[1]!f_nav_unit(B$1,$A47)</f>
        <v>3.5261</v>
      </c>
      <c r="C47" s="18">
        <f>[1]!f_nav_unit(C$1,$A47)</f>
        <v>1.2010000000000001</v>
      </c>
      <c r="D47" s="21">
        <f t="shared" si="4"/>
        <v>0.68120586483650492</v>
      </c>
      <c r="E47" s="22">
        <f t="shared" si="5"/>
        <v>-9.7198775791262904E-4</v>
      </c>
      <c r="G47" s="18">
        <f>[1]!f_nav_unit(G$1,$A47)</f>
        <v>2.395</v>
      </c>
      <c r="H47" s="18">
        <f>[1]!f_nav_unit(H$1,$A47)</f>
        <v>0</v>
      </c>
      <c r="I47" s="21">
        <f t="shared" si="1"/>
        <v>0</v>
      </c>
      <c r="J47" s="22" t="e">
        <f t="shared" si="3"/>
        <v>#DIV/0!</v>
      </c>
    </row>
    <row r="48" spans="1:10" x14ac:dyDescent="0.4">
      <c r="A48" s="17">
        <v>42073</v>
      </c>
      <c r="B48" s="18">
        <f>[1]!f_nav_unit(B$1,$A48)</f>
        <v>3.5087000000000002</v>
      </c>
      <c r="C48" s="18">
        <f>[1]!f_nav_unit(C$1,$A48)</f>
        <v>1.196</v>
      </c>
      <c r="D48" s="21">
        <f t="shared" si="4"/>
        <v>0.68173397554649862</v>
      </c>
      <c r="E48" s="22">
        <f t="shared" si="5"/>
        <v>7.7143299257065312E-4</v>
      </c>
      <c r="G48" s="18">
        <f>[1]!f_nav_unit(G$1,$A48)</f>
        <v>2.3620000000000001</v>
      </c>
      <c r="H48" s="18">
        <f>[1]!f_nav_unit(H$1,$A48)</f>
        <v>0</v>
      </c>
      <c r="I48" s="21">
        <f t="shared" si="1"/>
        <v>0</v>
      </c>
      <c r="J48" s="22" t="e">
        <f t="shared" si="3"/>
        <v>#DIV/0!</v>
      </c>
    </row>
    <row r="49" spans="1:10" x14ac:dyDescent="0.4">
      <c r="A49" s="17">
        <v>42074</v>
      </c>
      <c r="B49" s="18">
        <f>[1]!f_nav_unit(B$1,$A49)</f>
        <v>3.5122</v>
      </c>
      <c r="C49" s="18">
        <f>[1]!f_nav_unit(C$1,$A49)</f>
        <v>1.1970000000000001</v>
      </c>
      <c r="D49" s="21">
        <f t="shared" si="4"/>
        <v>0.68162405329992604</v>
      </c>
      <c r="E49" s="22">
        <f t="shared" si="5"/>
        <v>-1.6140004783138373E-4</v>
      </c>
      <c r="G49" s="18">
        <f>[1]!f_nav_unit(G$1,$A49)</f>
        <v>2.375</v>
      </c>
      <c r="H49" s="18">
        <f>[1]!f_nav_unit(H$1,$A49)</f>
        <v>0</v>
      </c>
      <c r="I49" s="21">
        <f t="shared" si="1"/>
        <v>0</v>
      </c>
      <c r="J49" s="22" t="e">
        <f t="shared" si="3"/>
        <v>#DIV/0!</v>
      </c>
    </row>
    <row r="50" spans="1:10" x14ac:dyDescent="0.4">
      <c r="A50" s="17">
        <v>42075</v>
      </c>
      <c r="B50" s="18">
        <f>[1]!f_nav_unit(B$1,$A50)</f>
        <v>3.5792999999999999</v>
      </c>
      <c r="C50" s="18">
        <f>[1]!f_nav_unit(C$1,$A50)</f>
        <v>1.2190000000000001</v>
      </c>
      <c r="D50" s="21">
        <f t="shared" si="4"/>
        <v>0.68113877015058821</v>
      </c>
      <c r="E50" s="22">
        <f t="shared" si="5"/>
        <v>-7.2555303944232818E-4</v>
      </c>
      <c r="G50" s="18">
        <f>[1]!f_nav_unit(G$1,$A50)</f>
        <v>2.4489999999999998</v>
      </c>
      <c r="H50" s="18">
        <f>[1]!f_nav_unit(H$1,$A50)</f>
        <v>0</v>
      </c>
      <c r="I50" s="21">
        <f t="shared" si="1"/>
        <v>0</v>
      </c>
      <c r="J50" s="22" t="e">
        <f t="shared" si="3"/>
        <v>#DIV/0!</v>
      </c>
    </row>
    <row r="51" spans="1:10" x14ac:dyDescent="0.4">
      <c r="A51" s="17">
        <v>42076</v>
      </c>
      <c r="B51" s="18">
        <f>[1]!f_nav_unit(B$1,$A51)</f>
        <v>3.6040000000000001</v>
      </c>
      <c r="C51" s="18">
        <f>[1]!f_nav_unit(C$1,$A51)</f>
        <v>1.2270000000000001</v>
      </c>
      <c r="D51" s="21">
        <f t="shared" si="4"/>
        <v>0.68091009988901219</v>
      </c>
      <c r="E51" s="22">
        <f t="shared" si="5"/>
        <v>-3.3803429972101284E-4</v>
      </c>
      <c r="G51" s="18">
        <f>[1]!f_nav_unit(G$1,$A51)</f>
        <v>2.4590000000000001</v>
      </c>
      <c r="H51" s="18">
        <f>[1]!f_nav_unit(H$1,$A51)</f>
        <v>0</v>
      </c>
      <c r="I51" s="21">
        <f t="shared" si="1"/>
        <v>0</v>
      </c>
      <c r="J51" s="22" t="e">
        <f t="shared" si="3"/>
        <v>#DIV/0!</v>
      </c>
    </row>
    <row r="52" spans="1:10" x14ac:dyDescent="0.4">
      <c r="A52" s="17">
        <v>42079</v>
      </c>
      <c r="B52" s="18">
        <f>[1]!f_nav_unit(B$1,$A52)</f>
        <v>3.6909000000000001</v>
      </c>
      <c r="C52" s="18">
        <f>[1]!f_nav_unit(C$1,$A52)</f>
        <v>1.2549999999999999</v>
      </c>
      <c r="D52" s="21">
        <f t="shared" si="4"/>
        <v>0.68005093608604938</v>
      </c>
      <c r="E52" s="22">
        <f t="shared" si="5"/>
        <v>-1.2922117686859913E-3</v>
      </c>
      <c r="G52" s="18">
        <f>[1]!f_nav_unit(G$1,$A52)</f>
        <v>2.5129999999999999</v>
      </c>
      <c r="H52" s="18">
        <f>[1]!f_nav_unit(H$1,$A52)</f>
        <v>0</v>
      </c>
      <c r="I52" s="21">
        <f t="shared" si="1"/>
        <v>0</v>
      </c>
      <c r="J52" s="22" t="e">
        <f t="shared" si="3"/>
        <v>#DIV/0!</v>
      </c>
    </row>
    <row r="53" spans="1:10" x14ac:dyDescent="0.4">
      <c r="A53" s="17">
        <v>42080</v>
      </c>
      <c r="B53" s="18">
        <f>[1]!f_nav_unit(B$1,$A53)</f>
        <v>3.7410999999999999</v>
      </c>
      <c r="C53" s="18">
        <f>[1]!f_nav_unit(C$1,$A53)</f>
        <v>1.272</v>
      </c>
      <c r="D53" s="21">
        <f t="shared" si="4"/>
        <v>0.68001389965518166</v>
      </c>
      <c r="E53" s="22">
        <f t="shared" si="5"/>
        <v>-5.520198865327508E-5</v>
      </c>
      <c r="G53" s="18">
        <f>[1]!f_nav_unit(G$1,$A53)</f>
        <v>2.544</v>
      </c>
      <c r="H53" s="18">
        <f>[1]!f_nav_unit(H$1,$A53)</f>
        <v>0</v>
      </c>
      <c r="I53" s="21">
        <f t="shared" si="1"/>
        <v>0</v>
      </c>
      <c r="J53" s="22" t="e">
        <f t="shared" si="3"/>
        <v>#DIV/0!</v>
      </c>
    </row>
    <row r="54" spans="1:10" x14ac:dyDescent="0.4">
      <c r="A54" s="17">
        <v>42081</v>
      </c>
      <c r="B54" s="18">
        <f>[1]!f_nav_unit(B$1,$A54)</f>
        <v>3.8277000000000001</v>
      </c>
      <c r="C54" s="18">
        <f>[1]!f_nav_unit(C$1,$A54)</f>
        <v>1.3</v>
      </c>
      <c r="D54" s="21">
        <f t="shared" si="4"/>
        <v>0.67925908509026311</v>
      </c>
      <c r="E54" s="22">
        <f t="shared" si="5"/>
        <v>-1.1356932822872423E-3</v>
      </c>
      <c r="G54" s="18">
        <f>[1]!f_nav_unit(G$1,$A54)</f>
        <v>2.609</v>
      </c>
      <c r="H54" s="18">
        <f>[1]!f_nav_unit(H$1,$A54)</f>
        <v>0</v>
      </c>
      <c r="I54" s="21">
        <f t="shared" si="1"/>
        <v>0</v>
      </c>
      <c r="J54" s="22" t="e">
        <f t="shared" si="3"/>
        <v>#DIV/0!</v>
      </c>
    </row>
    <row r="55" spans="1:10" x14ac:dyDescent="0.4">
      <c r="A55" s="17">
        <v>42082</v>
      </c>
      <c r="B55" s="18">
        <f>[1]!f_nav_unit(B$1,$A55)</f>
        <v>3.8216999999999999</v>
      </c>
      <c r="C55" s="18">
        <f>[1]!f_nav_unit(C$1,$A55)</f>
        <v>1.298</v>
      </c>
      <c r="D55" s="21">
        <f t="shared" si="4"/>
        <v>0.67927885495983464</v>
      </c>
      <c r="E55" s="22">
        <f t="shared" si="5"/>
        <v>2.9059427131494786E-5</v>
      </c>
      <c r="G55" s="18">
        <f>[1]!f_nav_unit(G$1,$A55)</f>
        <v>2.59</v>
      </c>
      <c r="H55" s="18">
        <f>[1]!f_nav_unit(H$1,$A55)</f>
        <v>0</v>
      </c>
      <c r="I55" s="21">
        <f t="shared" si="1"/>
        <v>0</v>
      </c>
      <c r="J55" s="22" t="e">
        <f t="shared" si="3"/>
        <v>#DIV/0!</v>
      </c>
    </row>
    <row r="56" spans="1:10" x14ac:dyDescent="0.4">
      <c r="A56" s="17">
        <v>42083</v>
      </c>
      <c r="B56" s="18">
        <f>[1]!f_nav_unit(B$1,$A56)</f>
        <v>3.8727</v>
      </c>
      <c r="C56" s="18">
        <f>[1]!f_nav_unit(C$1,$A56)</f>
        <v>1.3149999999999999</v>
      </c>
      <c r="D56" s="21">
        <f t="shared" si="4"/>
        <v>0.6791127637049087</v>
      </c>
      <c r="E56" s="22">
        <f t="shared" si="5"/>
        <v>-2.4777411515874981E-4</v>
      </c>
      <c r="G56" s="18">
        <f>[1]!f_nav_unit(G$1,$A56)</f>
        <v>2.6389999999999998</v>
      </c>
      <c r="H56" s="18">
        <f>[1]!f_nav_unit(H$1,$A56)</f>
        <v>0</v>
      </c>
      <c r="I56" s="21">
        <f t="shared" si="1"/>
        <v>0</v>
      </c>
      <c r="J56" s="22" t="e">
        <f t="shared" si="3"/>
        <v>#DIV/0!</v>
      </c>
    </row>
    <row r="57" spans="1:10" x14ac:dyDescent="0.4">
      <c r="A57" s="17">
        <v>42086</v>
      </c>
      <c r="B57" s="18">
        <f>[1]!f_nav_unit(B$1,$A57)</f>
        <v>3.9508999999999999</v>
      </c>
      <c r="C57" s="18">
        <f>[1]!f_nav_unit(C$1,$A57)</f>
        <v>1.34</v>
      </c>
      <c r="D57" s="21">
        <f t="shared" si="4"/>
        <v>0.67832645726290219</v>
      </c>
      <c r="E57" s="22">
        <f t="shared" si="5"/>
        <v>-1.1812236204271631E-3</v>
      </c>
      <c r="G57" s="18">
        <f>[1]!f_nav_unit(G$1,$A57)</f>
        <v>2.6779999999999999</v>
      </c>
      <c r="H57" s="18">
        <f>[1]!f_nav_unit(H$1,$A57)</f>
        <v>0</v>
      </c>
      <c r="I57" s="21">
        <f t="shared" si="1"/>
        <v>0</v>
      </c>
      <c r="J57" s="22" t="e">
        <f t="shared" si="3"/>
        <v>#DIV/0!</v>
      </c>
    </row>
    <row r="58" spans="1:10" x14ac:dyDescent="0.4">
      <c r="A58" s="17">
        <v>42087</v>
      </c>
      <c r="B58" s="18">
        <f>[1]!f_nav_unit(B$1,$A58)</f>
        <v>3.9527000000000001</v>
      </c>
      <c r="C58" s="18">
        <f>[1]!f_nav_unit(C$1,$A58)</f>
        <v>1.341</v>
      </c>
      <c r="D58" s="21">
        <f t="shared" si="4"/>
        <v>0.67852354087079714</v>
      </c>
      <c r="E58" s="22">
        <f t="shared" si="5"/>
        <v>2.9067626004719571E-4</v>
      </c>
      <c r="G58" s="18">
        <f>[1]!f_nav_unit(G$1,$A58)</f>
        <v>2.6419999999999999</v>
      </c>
      <c r="H58" s="18">
        <f>[1]!f_nav_unit(H$1,$A58)</f>
        <v>0</v>
      </c>
      <c r="I58" s="21">
        <f t="shared" si="1"/>
        <v>0</v>
      </c>
      <c r="J58" s="22" t="e">
        <f t="shared" si="3"/>
        <v>#DIV/0!</v>
      </c>
    </row>
    <row r="59" spans="1:10" x14ac:dyDescent="0.4">
      <c r="A59" s="17">
        <v>42088</v>
      </c>
      <c r="B59" s="18">
        <f>[1]!f_nav_unit(B$1,$A59)</f>
        <v>3.9213</v>
      </c>
      <c r="C59" s="18">
        <f>[1]!f_nav_unit(C$1,$A59)</f>
        <v>1.33</v>
      </c>
      <c r="D59" s="21">
        <f t="shared" si="4"/>
        <v>0.67834646673297128</v>
      </c>
      <c r="E59" s="22">
        <f t="shared" si="5"/>
        <v>-2.5889665050582433E-4</v>
      </c>
      <c r="G59" s="18">
        <f>[1]!f_nav_unit(G$1,$A59)</f>
        <v>2.6080000000000001</v>
      </c>
      <c r="H59" s="18">
        <f>[1]!f_nav_unit(H$1,$A59)</f>
        <v>0</v>
      </c>
      <c r="I59" s="21">
        <f t="shared" si="1"/>
        <v>0</v>
      </c>
      <c r="J59" s="22" t="e">
        <f t="shared" si="3"/>
        <v>#DIV/0!</v>
      </c>
    </row>
    <row r="60" spans="1:10" x14ac:dyDescent="0.4">
      <c r="A60" s="17">
        <v>42089</v>
      </c>
      <c r="B60" s="18">
        <f>[1]!f_nav_unit(B$1,$A60)</f>
        <v>3.9306999999999999</v>
      </c>
      <c r="C60" s="18">
        <f>[1]!f_nav_unit(C$1,$A60)</f>
        <v>1.333</v>
      </c>
      <c r="D60" s="21">
        <f t="shared" si="4"/>
        <v>0.67825069326074239</v>
      </c>
      <c r="E60" s="22">
        <f t="shared" si="5"/>
        <v>-1.4152510800391482E-4</v>
      </c>
      <c r="G60" s="18">
        <f>[1]!f_nav_unit(G$1,$A60)</f>
        <v>2.645</v>
      </c>
      <c r="H60" s="18">
        <f>[1]!f_nav_unit(H$1,$A60)</f>
        <v>0</v>
      </c>
      <c r="I60" s="21">
        <f t="shared" si="1"/>
        <v>0</v>
      </c>
      <c r="J60" s="22" t="e">
        <f t="shared" si="3"/>
        <v>#DIV/0!</v>
      </c>
    </row>
    <row r="61" spans="1:10" x14ac:dyDescent="0.4">
      <c r="A61" s="17">
        <v>42090</v>
      </c>
      <c r="B61" s="18">
        <f>[1]!f_nav_unit(B$1,$A61)</f>
        <v>3.9517000000000002</v>
      </c>
      <c r="C61" s="18">
        <f>[1]!f_nav_unit(C$1,$A61)</f>
        <v>1.34</v>
      </c>
      <c r="D61" s="21">
        <f t="shared" si="4"/>
        <v>0.67818913379052059</v>
      </c>
      <c r="E61" s="22">
        <f t="shared" si="5"/>
        <v>-9.124702118357142E-5</v>
      </c>
      <c r="G61" s="18">
        <f>[1]!f_nav_unit(G$1,$A61)</f>
        <v>2.6469999999999998</v>
      </c>
      <c r="H61" s="18">
        <f>[1]!f_nav_unit(H$1,$A61)</f>
        <v>0</v>
      </c>
      <c r="I61" s="21">
        <f t="shared" si="1"/>
        <v>0</v>
      </c>
      <c r="J61" s="22" t="e">
        <f t="shared" si="3"/>
        <v>#DIV/0!</v>
      </c>
    </row>
    <row r="62" spans="1:10" x14ac:dyDescent="0.4">
      <c r="A62" s="17">
        <v>42093</v>
      </c>
      <c r="B62" s="18">
        <f>[1]!f_nav_unit(B$1,$A62)</f>
        <v>4.0655999999999999</v>
      </c>
      <c r="C62" s="18">
        <f>[1]!f_nav_unit(C$1,$A62)</f>
        <v>1.379</v>
      </c>
      <c r="D62" s="21">
        <f t="shared" si="4"/>
        <v>0.67837465564738297</v>
      </c>
      <c r="E62" s="22">
        <f t="shared" si="5"/>
        <v>2.81439425843244E-4</v>
      </c>
      <c r="G62" s="18">
        <f>[1]!f_nav_unit(G$1,$A62)</f>
        <v>2.74</v>
      </c>
      <c r="H62" s="18">
        <f>[1]!f_nav_unit(H$1,$A62)</f>
        <v>0</v>
      </c>
      <c r="I62" s="21">
        <f t="shared" si="1"/>
        <v>0</v>
      </c>
      <c r="J62" s="22" t="e">
        <f t="shared" si="3"/>
        <v>#DIV/0!</v>
      </c>
    </row>
    <row r="63" spans="1:10" x14ac:dyDescent="0.4">
      <c r="A63" s="17">
        <v>42094</v>
      </c>
      <c r="B63" s="18">
        <f>[1]!f_nav_unit(B$1,$A63)</f>
        <v>4.0277000000000003</v>
      </c>
      <c r="C63" s="18">
        <f>[1]!f_nav_unit(C$1,$A63)</f>
        <v>1.3680000000000001</v>
      </c>
      <c r="D63" s="21">
        <f t="shared" si="4"/>
        <v>0.67929587605829633</v>
      </c>
      <c r="E63" s="22">
        <f t="shared" si="5"/>
        <v>1.3453224978374756E-3</v>
      </c>
      <c r="G63" s="18">
        <f>[1]!f_nav_unit(G$1,$A63)</f>
        <v>2.7109999999999999</v>
      </c>
      <c r="H63" s="18">
        <f>[1]!f_nav_unit(H$1,$A63)</f>
        <v>0</v>
      </c>
      <c r="I63" s="21">
        <f t="shared" si="1"/>
        <v>0</v>
      </c>
      <c r="J63" s="22" t="e">
        <f t="shared" si="3"/>
        <v>#DIV/0!</v>
      </c>
    </row>
    <row r="64" spans="1:10" x14ac:dyDescent="0.4">
      <c r="A64" s="17">
        <v>42095</v>
      </c>
      <c r="B64" s="18">
        <f>[1]!f_nav_unit(B$1,$A64)</f>
        <v>4.0997000000000003</v>
      </c>
      <c r="C64" s="18">
        <f>[1]!f_nav_unit(C$1,$A64)</f>
        <v>1.389</v>
      </c>
      <c r="D64" s="21">
        <f t="shared" si="4"/>
        <v>0.67761055687001481</v>
      </c>
      <c r="E64" s="22">
        <f t="shared" si="5"/>
        <v>-2.5253300717096305E-3</v>
      </c>
      <c r="G64" s="18">
        <f>[1]!f_nav_unit(G$1,$A64)</f>
        <v>2.7549999999999999</v>
      </c>
      <c r="H64" s="18">
        <f>[1]!f_nav_unit(H$1,$A64)</f>
        <v>0</v>
      </c>
      <c r="I64" s="21">
        <f t="shared" si="1"/>
        <v>0</v>
      </c>
      <c r="J64" s="22" t="e">
        <f t="shared" si="3"/>
        <v>#DIV/0!</v>
      </c>
    </row>
    <row r="65" spans="1:10" x14ac:dyDescent="0.4">
      <c r="A65" s="17">
        <v>42096</v>
      </c>
      <c r="B65" s="18">
        <f>[1]!f_nav_unit(B$1,$A65)</f>
        <v>4.1012000000000004</v>
      </c>
      <c r="C65" s="18">
        <f>[1]!f_nav_unit(C$1,$A65)</f>
        <v>1.389</v>
      </c>
      <c r="D65" s="21">
        <f t="shared" si="4"/>
        <v>0.67736272310543255</v>
      </c>
      <c r="E65" s="22">
        <f t="shared" si="5"/>
        <v>-3.6588043027530048E-4</v>
      </c>
      <c r="G65" s="18">
        <f>[1]!f_nav_unit(G$1,$A65)</f>
        <v>2.7370000000000001</v>
      </c>
      <c r="H65" s="18">
        <f>[1]!f_nav_unit(H$1,$A65)</f>
        <v>0</v>
      </c>
      <c r="I65" s="21">
        <f t="shared" si="1"/>
        <v>0</v>
      </c>
      <c r="J65" s="22" t="e">
        <f t="shared" si="3"/>
        <v>#DIV/0!</v>
      </c>
    </row>
    <row r="66" spans="1:10" x14ac:dyDescent="0.4">
      <c r="A66" s="17">
        <v>42097</v>
      </c>
      <c r="B66" s="18">
        <f>[1]!f_nav_unit(B$1,$A66)</f>
        <v>4.1468999999999996</v>
      </c>
      <c r="C66" s="18">
        <f>[1]!f_nav_unit(C$1,$A66)</f>
        <v>1.405</v>
      </c>
      <c r="D66" s="21">
        <f t="shared" ref="D66:D97" si="6">C66*2/B66</f>
        <v>0.67761460367985737</v>
      </c>
      <c r="E66" s="22">
        <f t="shared" si="5"/>
        <v>3.7599839959767678E-4</v>
      </c>
      <c r="G66" s="18">
        <f>[1]!f_nav_unit(G$1,$A66)</f>
        <v>2.7730000000000001</v>
      </c>
      <c r="H66" s="18">
        <f>[1]!f_nav_unit(H$1,$A66)</f>
        <v>0</v>
      </c>
      <c r="I66" s="21">
        <f t="shared" ref="I66:I126" si="7">H66*2/G66</f>
        <v>0</v>
      </c>
      <c r="J66" s="22" t="e">
        <f t="shared" si="3"/>
        <v>#DIV/0!</v>
      </c>
    </row>
    <row r="67" spans="1:10" x14ac:dyDescent="0.4">
      <c r="A67" s="17">
        <v>42100</v>
      </c>
      <c r="B67" s="18">
        <f>[1]!f_nav_unit(B$1,$A67)</f>
        <v>4.1468999999999996</v>
      </c>
      <c r="C67" s="18">
        <f>[1]!f_nav_unit(C$1,$A67)</f>
        <v>1.405</v>
      </c>
      <c r="D67" s="21">
        <f t="shared" si="6"/>
        <v>0.67761460367985737</v>
      </c>
      <c r="E67" s="22">
        <f t="shared" ref="E67:E98" si="8">C67/C66-B67/B66</f>
        <v>0</v>
      </c>
      <c r="G67" s="18">
        <f>[1]!f_nav_unit(G$1,$A67)</f>
        <v>2.7730000000000001</v>
      </c>
      <c r="H67" s="18">
        <f>[1]!f_nav_unit(H$1,$A67)</f>
        <v>0</v>
      </c>
      <c r="I67" s="21">
        <f t="shared" si="7"/>
        <v>0</v>
      </c>
      <c r="J67" s="22" t="e">
        <f t="shared" ref="J67:J126" si="9">H67/H66-G67/G66</f>
        <v>#DIV/0!</v>
      </c>
    </row>
    <row r="68" spans="1:10" x14ac:dyDescent="0.4">
      <c r="A68" s="17">
        <v>42101</v>
      </c>
      <c r="B68" s="18">
        <f>[1]!f_nav_unit(B$1,$A68)</f>
        <v>4.2347000000000001</v>
      </c>
      <c r="C68" s="18">
        <f>[1]!f_nav_unit(C$1,$A68)</f>
        <v>1.4359999999999999</v>
      </c>
      <c r="D68" s="21">
        <f t="shared" si="6"/>
        <v>0.67820624837650834</v>
      </c>
      <c r="E68" s="22">
        <f t="shared" si="8"/>
        <v>8.916148743443042E-4</v>
      </c>
      <c r="G68" s="18">
        <f>[1]!f_nav_unit(G$1,$A68)</f>
        <v>2.843</v>
      </c>
      <c r="H68" s="18">
        <f>[1]!f_nav_unit(H$1,$A68)</f>
        <v>0</v>
      </c>
      <c r="I68" s="21">
        <f t="shared" si="7"/>
        <v>0</v>
      </c>
      <c r="J68" s="22" t="e">
        <f t="shared" si="9"/>
        <v>#DIV/0!</v>
      </c>
    </row>
    <row r="69" spans="1:10" x14ac:dyDescent="0.4">
      <c r="A69" s="17">
        <v>42102</v>
      </c>
      <c r="B69" s="18">
        <f>[1]!f_nav_unit(B$1,$A69)</f>
        <v>4.2709000000000001</v>
      </c>
      <c r="C69" s="18">
        <f>[1]!f_nav_unit(C$1,$A69)</f>
        <v>1.448</v>
      </c>
      <c r="D69" s="21">
        <f t="shared" si="6"/>
        <v>0.67807722025802519</v>
      </c>
      <c r="E69" s="22">
        <f t="shared" si="8"/>
        <v>-1.9187541477339032E-4</v>
      </c>
      <c r="G69" s="18">
        <f>[1]!f_nav_unit(G$1,$A69)</f>
        <v>2.9039999999999999</v>
      </c>
      <c r="H69" s="18">
        <f>[1]!f_nav_unit(H$1,$A69)</f>
        <v>0</v>
      </c>
      <c r="I69" s="21">
        <f t="shared" si="7"/>
        <v>0</v>
      </c>
      <c r="J69" s="22" t="e">
        <f t="shared" si="9"/>
        <v>#DIV/0!</v>
      </c>
    </row>
    <row r="70" spans="1:10" x14ac:dyDescent="0.4">
      <c r="A70" s="17">
        <v>42103</v>
      </c>
      <c r="B70" s="18">
        <f>[1]!f_nav_unit(B$1,$A70)</f>
        <v>4.2398999999999996</v>
      </c>
      <c r="C70" s="18">
        <f>[1]!f_nav_unit(C$1,$A70)</f>
        <v>1.4359999999999999</v>
      </c>
      <c r="D70" s="21">
        <f t="shared" si="6"/>
        <v>0.67737446637892407</v>
      </c>
      <c r="E70" s="22">
        <f t="shared" si="8"/>
        <v>-1.0288695345307408E-3</v>
      </c>
      <c r="G70" s="18">
        <f>[1]!f_nav_unit(G$1,$A70)</f>
        <v>2.8839999999999999</v>
      </c>
      <c r="H70" s="18">
        <f>[1]!f_nav_unit(H$1,$A70)</f>
        <v>0</v>
      </c>
      <c r="I70" s="21">
        <f t="shared" si="7"/>
        <v>0</v>
      </c>
      <c r="J70" s="22" t="e">
        <f t="shared" si="9"/>
        <v>#DIV/0!</v>
      </c>
    </row>
    <row r="71" spans="1:10" x14ac:dyDescent="0.4">
      <c r="A71" s="17">
        <v>42104</v>
      </c>
      <c r="B71" s="18">
        <f>[1]!f_nav_unit(B$1,$A71)</f>
        <v>4.3205</v>
      </c>
      <c r="C71" s="18">
        <f>[1]!f_nav_unit(C$1,$A71)</f>
        <v>1.464</v>
      </c>
      <c r="D71" s="21">
        <f t="shared" si="6"/>
        <v>0.67769934035412571</v>
      </c>
      <c r="E71" s="22">
        <f t="shared" si="8"/>
        <v>4.8872493379459314E-4</v>
      </c>
      <c r="G71" s="18">
        <f>[1]!f_nav_unit(G$1,$A71)</f>
        <v>2.9369999999999998</v>
      </c>
      <c r="H71" s="18">
        <f>[1]!f_nav_unit(H$1,$A71)</f>
        <v>0</v>
      </c>
      <c r="I71" s="21">
        <f t="shared" si="7"/>
        <v>0</v>
      </c>
      <c r="J71" s="22" t="e">
        <f t="shared" si="9"/>
        <v>#DIV/0!</v>
      </c>
    </row>
    <row r="72" spans="1:10" x14ac:dyDescent="0.4">
      <c r="A72" s="17">
        <v>42107</v>
      </c>
      <c r="B72" s="18">
        <f>[1]!f_nav_unit(B$1,$A72)</f>
        <v>4.3968999999999996</v>
      </c>
      <c r="C72" s="18">
        <f>[1]!f_nav_unit(C$1,$A72)</f>
        <v>1.486</v>
      </c>
      <c r="D72" s="21">
        <f t="shared" si="6"/>
        <v>0.67593076940571772</v>
      </c>
      <c r="E72" s="22">
        <f t="shared" si="8"/>
        <v>-2.655816121261978E-3</v>
      </c>
      <c r="G72" s="18">
        <f>[1]!f_nav_unit(G$1,$A72)</f>
        <v>2.99</v>
      </c>
      <c r="H72" s="18">
        <f>[1]!f_nav_unit(H$1,$A72)</f>
        <v>0</v>
      </c>
      <c r="I72" s="21">
        <f t="shared" si="7"/>
        <v>0</v>
      </c>
      <c r="J72" s="22" t="e">
        <f t="shared" si="9"/>
        <v>#DIV/0!</v>
      </c>
    </row>
    <row r="73" spans="1:10" x14ac:dyDescent="0.4">
      <c r="A73" s="17">
        <v>42108</v>
      </c>
      <c r="B73" s="18">
        <f>[1]!f_nav_unit(B$1,$A73)</f>
        <v>4.415</v>
      </c>
      <c r="C73" s="18">
        <f>[1]!f_nav_unit(C$1,$A73)</f>
        <v>1.49</v>
      </c>
      <c r="D73" s="21">
        <f t="shared" si="6"/>
        <v>0.67497168742921854</v>
      </c>
      <c r="E73" s="22">
        <f t="shared" si="8"/>
        <v>-1.4247466104453377E-3</v>
      </c>
      <c r="G73" s="18">
        <f>[1]!f_nav_unit(G$1,$A73)</f>
        <v>3.0009999999999999</v>
      </c>
      <c r="H73" s="18">
        <f>[1]!f_nav_unit(H$1,$A73)</f>
        <v>0</v>
      </c>
      <c r="I73" s="21">
        <f t="shared" si="7"/>
        <v>0</v>
      </c>
      <c r="J73" s="22" t="e">
        <f t="shared" si="9"/>
        <v>#DIV/0!</v>
      </c>
    </row>
    <row r="74" spans="1:10" x14ac:dyDescent="0.4">
      <c r="A74" s="17">
        <v>42109</v>
      </c>
      <c r="B74" s="18">
        <f>[1]!f_nav_unit(B$1,$A74)</f>
        <v>4.3605</v>
      </c>
      <c r="C74" s="18">
        <f>[1]!f_nav_unit(C$1,$A74)</f>
        <v>1.4710000000000001</v>
      </c>
      <c r="D74" s="21">
        <f t="shared" si="6"/>
        <v>0.67469326912051375</v>
      </c>
      <c r="E74" s="22">
        <f t="shared" si="8"/>
        <v>-4.073969916467135E-4</v>
      </c>
      <c r="G74" s="18">
        <f>[1]!f_nav_unit(G$1,$A74)</f>
        <v>3.0019999999999998</v>
      </c>
      <c r="H74" s="18">
        <f>[1]!f_nav_unit(H$1,$A74)</f>
        <v>1</v>
      </c>
      <c r="I74" s="21">
        <f t="shared" si="7"/>
        <v>0.66622251832111934</v>
      </c>
      <c r="J74" s="22" t="e">
        <f t="shared" si="9"/>
        <v>#DIV/0!</v>
      </c>
    </row>
    <row r="75" spans="1:10" x14ac:dyDescent="0.4">
      <c r="A75" s="17">
        <v>42110</v>
      </c>
      <c r="B75" s="18">
        <f>[1]!f_nav_unit(B$1,$A75)</f>
        <v>4.4912000000000001</v>
      </c>
      <c r="C75" s="18">
        <f>[1]!f_nav_unit(C$1,$A75)</f>
        <v>1.5109999999999999</v>
      </c>
      <c r="D75" s="21">
        <f t="shared" si="6"/>
        <v>0.6728713929462059</v>
      </c>
      <c r="E75" s="22">
        <f t="shared" si="8"/>
        <v>-2.7812407457685762E-3</v>
      </c>
      <c r="G75" s="18">
        <f>[1]!f_nav_unit(G$1,$A75)</f>
        <v>3.1280000000000001</v>
      </c>
      <c r="H75" s="18">
        <f>[1]!f_nav_unit(H$1,$A75)</f>
        <v>1</v>
      </c>
      <c r="I75" s="21">
        <f>H75*2/G75</f>
        <v>0.63938618925831203</v>
      </c>
      <c r="J75" s="22">
        <f t="shared" si="9"/>
        <v>-4.1972018654230725E-2</v>
      </c>
    </row>
    <row r="76" spans="1:10" x14ac:dyDescent="0.4">
      <c r="A76" s="17">
        <v>42111</v>
      </c>
      <c r="B76" s="18">
        <f>[1]!f_nav_unit(B$1,$A76)</f>
        <v>4.5728</v>
      </c>
      <c r="C76" s="18">
        <f>[1]!f_nav_unit(C$1,$A76)</f>
        <v>1</v>
      </c>
      <c r="D76" s="21">
        <f t="shared" si="6"/>
        <v>0.43736878936319107</v>
      </c>
      <c r="E76" s="22">
        <f t="shared" si="8"/>
        <v>-0.35635549492535079</v>
      </c>
      <c r="G76" s="18">
        <f>[1]!f_nav_unit(G$1,$A76)</f>
        <v>3.177</v>
      </c>
      <c r="H76" s="18">
        <f>[1]!f_nav_unit(H$1,$A76)</f>
        <v>0.99970000000000003</v>
      </c>
      <c r="I76" s="21">
        <f t="shared" si="7"/>
        <v>0.62933585143216875</v>
      </c>
      <c r="J76" s="22">
        <f t="shared" si="9"/>
        <v>-1.5964961636828479E-2</v>
      </c>
    </row>
    <row r="77" spans="1:10" x14ac:dyDescent="0.4">
      <c r="A77" s="17">
        <v>42114</v>
      </c>
      <c r="B77" s="18">
        <f>[1]!f_nav_unit(B$1,$A77)</f>
        <v>4.5</v>
      </c>
      <c r="C77" s="18">
        <f>[1]!f_nav_unit(C$1,$A77)</f>
        <v>0.98399999999999999</v>
      </c>
      <c r="D77" s="21">
        <f t="shared" si="6"/>
        <v>0.43733333333333335</v>
      </c>
      <c r="E77" s="22">
        <f t="shared" si="8"/>
        <v>-7.9776067179904153E-5</v>
      </c>
      <c r="G77" s="18">
        <f>[1]!f_nav_unit(G$1,$A77)</f>
        <v>3.109</v>
      </c>
      <c r="H77" s="18">
        <f>[1]!f_nav_unit(H$1,$A77)</f>
        <v>0.99439999999999995</v>
      </c>
      <c r="I77" s="21">
        <f t="shared" si="7"/>
        <v>0.6396912190414924</v>
      </c>
      <c r="J77" s="22">
        <f t="shared" si="9"/>
        <v>1.6102249623580756E-2</v>
      </c>
    </row>
    <row r="78" spans="1:10" x14ac:dyDescent="0.4">
      <c r="A78" s="17">
        <v>42115</v>
      </c>
      <c r="B78" s="18">
        <f>[1]!f_nav_unit(B$1,$A78)</f>
        <v>4.5957999999999997</v>
      </c>
      <c r="C78" s="18">
        <f>[1]!f_nav_unit(C$1,$A78)</f>
        <v>1.004</v>
      </c>
      <c r="D78" s="21">
        <f t="shared" si="6"/>
        <v>0.43692066669567869</v>
      </c>
      <c r="E78" s="22">
        <f t="shared" si="8"/>
        <v>-9.6368563685644837E-4</v>
      </c>
      <c r="G78" s="18">
        <f>[1]!f_nav_unit(G$1,$A78)</f>
        <v>3.157</v>
      </c>
      <c r="H78" s="18">
        <f>[1]!f_nav_unit(H$1,$A78)</f>
        <v>1.0011000000000001</v>
      </c>
      <c r="I78" s="21">
        <f t="shared" si="7"/>
        <v>0.63420969274627814</v>
      </c>
      <c r="J78" s="22">
        <f t="shared" si="9"/>
        <v>-8.7013166301241895E-3</v>
      </c>
    </row>
    <row r="79" spans="1:10" x14ac:dyDescent="0.4">
      <c r="A79" s="17">
        <v>42116</v>
      </c>
      <c r="B79" s="18">
        <f>[1]!f_nav_unit(B$1,$A79)</f>
        <v>4.7144000000000004</v>
      </c>
      <c r="C79" s="18">
        <f>[1]!f_nav_unit(C$1,$A79)</f>
        <v>1.0289999999999999</v>
      </c>
      <c r="D79" s="21">
        <f t="shared" si="6"/>
        <v>0.43653487188189372</v>
      </c>
      <c r="E79" s="22">
        <f t="shared" si="8"/>
        <v>-9.0577244527278999E-4</v>
      </c>
      <c r="G79" s="18">
        <f>[1]!f_nav_unit(G$1,$A79)</f>
        <v>3.24</v>
      </c>
      <c r="H79" s="18">
        <f>[1]!f_nav_unit(H$1,$A79)</f>
        <v>1.0132000000000001</v>
      </c>
      <c r="I79" s="21">
        <f t="shared" si="7"/>
        <v>0.62543209876543215</v>
      </c>
      <c r="J79" s="22">
        <f t="shared" si="9"/>
        <v>-1.4204077763430689E-2</v>
      </c>
    </row>
    <row r="80" spans="1:10" x14ac:dyDescent="0.4">
      <c r="A80" s="17">
        <v>42117</v>
      </c>
      <c r="B80" s="18">
        <f>[1]!f_nav_unit(B$1,$A80)</f>
        <v>4.7163000000000004</v>
      </c>
      <c r="C80" s="18">
        <f>[1]!f_nav_unit(C$1,$A80)</f>
        <v>1.0289999999999999</v>
      </c>
      <c r="D80" s="21">
        <f t="shared" si="6"/>
        <v>0.43635901024107876</v>
      </c>
      <c r="E80" s="22">
        <f t="shared" si="8"/>
        <v>-4.0302053283558514E-4</v>
      </c>
      <c r="G80" s="18">
        <f>[1]!f_nav_unit(G$1,$A80)</f>
        <v>3.2149999999999999</v>
      </c>
      <c r="H80" s="18">
        <f>[1]!f_nav_unit(H$1,$A80)</f>
        <v>1.0082</v>
      </c>
      <c r="I80" s="21">
        <f t="shared" si="7"/>
        <v>0.6271850699844479</v>
      </c>
      <c r="J80" s="22">
        <f t="shared" si="9"/>
        <v>2.7811895327358727E-3</v>
      </c>
    </row>
    <row r="81" spans="1:10" x14ac:dyDescent="0.4">
      <c r="A81" s="17">
        <v>42118</v>
      </c>
      <c r="B81" s="18">
        <f>[1]!f_nav_unit(B$1,$A81)</f>
        <v>4.6801000000000004</v>
      </c>
      <c r="C81" s="18">
        <f>[1]!f_nav_unit(C$1,$A81)</f>
        <v>1.02</v>
      </c>
      <c r="D81" s="21">
        <f t="shared" si="6"/>
        <v>0.43588812204867416</v>
      </c>
      <c r="E81" s="22">
        <f t="shared" si="8"/>
        <v>-1.0708473417262443E-3</v>
      </c>
      <c r="G81" s="18">
        <f>[1]!f_nav_unit(G$1,$A81)</f>
        <v>3.1669999999999998</v>
      </c>
      <c r="H81" s="18">
        <f>[1]!f_nav_unit(H$1,$A81)</f>
        <v>0.999</v>
      </c>
      <c r="I81" s="21">
        <f t="shared" si="7"/>
        <v>0.63088095989895809</v>
      </c>
      <c r="J81" s="22">
        <f t="shared" si="9"/>
        <v>5.8048419754281877E-3</v>
      </c>
    </row>
    <row r="82" spans="1:10" x14ac:dyDescent="0.4">
      <c r="A82" s="17">
        <v>42121</v>
      </c>
      <c r="B82" s="18">
        <f>[1]!f_nav_unit(B$1,$A82)</f>
        <v>4.7839</v>
      </c>
      <c r="C82" s="18">
        <f>[1]!f_nav_unit(C$1,$A82)</f>
        <v>1.042</v>
      </c>
      <c r="D82" s="21">
        <f t="shared" si="6"/>
        <v>0.43562783502999647</v>
      </c>
      <c r="E82" s="22">
        <f t="shared" si="8"/>
        <v>-6.103858179669075E-4</v>
      </c>
      <c r="G82" s="18">
        <f>[1]!f_nav_unit(G$1,$A82)</f>
        <v>3.2490000000000001</v>
      </c>
      <c r="H82" s="18">
        <f>[1]!f_nav_unit(H$1,$A82)</f>
        <v>1.0210999999999999</v>
      </c>
      <c r="I82" s="21">
        <f t="shared" si="7"/>
        <v>0.62856263465681739</v>
      </c>
      <c r="J82" s="22">
        <f t="shared" si="9"/>
        <v>-3.7698892451025756E-3</v>
      </c>
    </row>
    <row r="83" spans="1:10" x14ac:dyDescent="0.4">
      <c r="A83" s="17">
        <v>42122</v>
      </c>
      <c r="B83" s="18">
        <f>[1]!f_nav_unit(B$1,$A83)</f>
        <v>4.7214999999999998</v>
      </c>
      <c r="C83" s="18">
        <f>[1]!f_nav_unit(C$1,$A83)</f>
        <v>1.028</v>
      </c>
      <c r="D83" s="21">
        <f t="shared" si="6"/>
        <v>0.43545483426877052</v>
      </c>
      <c r="E83" s="22">
        <f t="shared" si="8"/>
        <v>-3.9194966128996978E-4</v>
      </c>
      <c r="G83" s="18">
        <f>[1]!f_nav_unit(G$1,$A83)</f>
        <v>3.2240000000000002</v>
      </c>
      <c r="H83" s="18">
        <f>[1]!f_nav_unit(H$1,$A83)</f>
        <v>1.0137</v>
      </c>
      <c r="I83" s="21">
        <f t="shared" si="7"/>
        <v>0.62884615384615383</v>
      </c>
      <c r="J83" s="22">
        <f t="shared" si="9"/>
        <v>4.4758880933337686E-4</v>
      </c>
    </row>
    <row r="84" spans="1:10" x14ac:dyDescent="0.4">
      <c r="A84" s="17">
        <v>42123</v>
      </c>
      <c r="B84" s="18">
        <f>[1]!f_nav_unit(B$1,$A84)</f>
        <v>4.7519</v>
      </c>
      <c r="C84" s="18">
        <f>[1]!f_nav_unit(C$1,$A84)</f>
        <v>1.0349999999999999</v>
      </c>
      <c r="D84" s="21">
        <f t="shared" si="6"/>
        <v>0.43561522759317323</v>
      </c>
      <c r="E84" s="22">
        <f t="shared" si="8"/>
        <v>3.7070673065620063E-4</v>
      </c>
      <c r="G84" s="18">
        <f>[1]!f_nav_unit(G$1,$A84)</f>
        <v>3.2240000000000002</v>
      </c>
      <c r="H84" s="18">
        <f>[1]!f_nav_unit(H$1,$A84)</f>
        <v>1.014</v>
      </c>
      <c r="I84" s="21">
        <f t="shared" si="7"/>
        <v>0.62903225806451613</v>
      </c>
      <c r="J84" s="22">
        <f t="shared" si="9"/>
        <v>2.9594554601941603E-4</v>
      </c>
    </row>
    <row r="85" spans="1:10" x14ac:dyDescent="0.4">
      <c r="A85" s="17">
        <v>42124</v>
      </c>
      <c r="B85" s="18">
        <f>[1]!f_nav_unit(B$1,$A85)</f>
        <v>4.7309000000000001</v>
      </c>
      <c r="C85" s="18">
        <f>[1]!f_nav_unit(C$1,$A85)</f>
        <v>1.03</v>
      </c>
      <c r="D85" s="21">
        <f t="shared" si="6"/>
        <v>0.43543511805364732</v>
      </c>
      <c r="E85" s="22">
        <f t="shared" si="8"/>
        <v>-4.1163295678414702E-4</v>
      </c>
      <c r="G85" s="18">
        <f>[1]!f_nav_unit(G$1,$A85)</f>
        <v>3.194</v>
      </c>
      <c r="H85" s="18">
        <f>[1]!f_nav_unit(H$1,$A85)</f>
        <v>1.0045999999999999</v>
      </c>
      <c r="I85" s="21">
        <f t="shared" si="7"/>
        <v>0.62905447714464613</v>
      </c>
      <c r="J85" s="22">
        <f t="shared" si="9"/>
        <v>3.4993955589479597E-5</v>
      </c>
    </row>
    <row r="86" spans="1:10" x14ac:dyDescent="0.4">
      <c r="A86" s="17">
        <v>42125</v>
      </c>
      <c r="B86" s="18">
        <f>[1]!f_nav_unit(B$1,$A86)</f>
        <v>4.7309000000000001</v>
      </c>
      <c r="C86" s="18">
        <f>[1]!f_nav_unit(C$1,$A86)</f>
        <v>1.03</v>
      </c>
      <c r="D86" s="21">
        <f t="shared" si="6"/>
        <v>0.43543511805364732</v>
      </c>
      <c r="E86" s="22">
        <f t="shared" si="8"/>
        <v>0</v>
      </c>
      <c r="G86" s="18">
        <f>[1]!f_nav_unit(G$1,$A86)</f>
        <v>3.194</v>
      </c>
      <c r="H86" s="18">
        <f>[1]!f_nav_unit(H$1,$A86)</f>
        <v>1.0045999999999999</v>
      </c>
      <c r="I86" s="21">
        <f t="shared" si="7"/>
        <v>0.62905447714464613</v>
      </c>
      <c r="J86" s="22">
        <f t="shared" si="9"/>
        <v>0</v>
      </c>
    </row>
    <row r="87" spans="1:10" x14ac:dyDescent="0.4">
      <c r="A87" s="17">
        <v>42128</v>
      </c>
      <c r="B87" s="18">
        <f>[1]!f_nav_unit(B$1,$A87)</f>
        <v>4.7671000000000001</v>
      </c>
      <c r="C87" s="18">
        <f>[1]!f_nav_unit(C$1,$A87)</f>
        <v>1.038</v>
      </c>
      <c r="D87" s="21">
        <f t="shared" si="6"/>
        <v>0.43548488598938556</v>
      </c>
      <c r="E87" s="22">
        <f t="shared" si="8"/>
        <v>1.1516928468813248E-4</v>
      </c>
      <c r="G87" s="18">
        <f>[1]!f_nav_unit(G$1,$A87)</f>
        <v>3.214</v>
      </c>
      <c r="H87" s="18">
        <f>[1]!f_nav_unit(H$1,$A87)</f>
        <v>1.0107999999999999</v>
      </c>
      <c r="I87" s="21">
        <f t="shared" si="7"/>
        <v>0.62899813316739261</v>
      </c>
      <c r="J87" s="22">
        <f t="shared" si="9"/>
        <v>-9.0130172652358453E-5</v>
      </c>
    </row>
    <row r="88" spans="1:10" x14ac:dyDescent="0.4">
      <c r="A88" s="17">
        <v>42129</v>
      </c>
      <c r="B88" s="18">
        <f>[1]!f_nav_unit(B$1,$A88)</f>
        <v>4.5773000000000001</v>
      </c>
      <c r="C88" s="18">
        <f>[1]!f_nav_unit(C$1,$A88)</f>
        <v>0.998</v>
      </c>
      <c r="D88" s="21">
        <f t="shared" si="6"/>
        <v>0.4360649291066786</v>
      </c>
      <c r="E88" s="22">
        <f t="shared" si="8"/>
        <v>1.2789168404553353E-3</v>
      </c>
      <c r="G88" s="18">
        <f>[1]!f_nav_unit(G$1,$A88)</f>
        <v>3.0950000000000002</v>
      </c>
      <c r="H88" s="18">
        <f>[1]!f_nav_unit(H$1,$A88)</f>
        <v>0.97460000000000002</v>
      </c>
      <c r="I88" s="21">
        <f t="shared" si="7"/>
        <v>0.62978998384491114</v>
      </c>
      <c r="J88" s="22">
        <f t="shared" si="9"/>
        <v>1.2122961253066E-3</v>
      </c>
    </row>
    <row r="89" spans="1:10" x14ac:dyDescent="0.4">
      <c r="A89" s="17">
        <v>42130</v>
      </c>
      <c r="B89" s="18">
        <f>[1]!f_nav_unit(B$1,$A89)</f>
        <v>4.5347999999999997</v>
      </c>
      <c r="C89" s="18">
        <f>[1]!f_nav_unit(C$1,$A89)</f>
        <v>0.98899999999999999</v>
      </c>
      <c r="D89" s="21">
        <f t="shared" si="6"/>
        <v>0.43618241157272647</v>
      </c>
      <c r="E89" s="22">
        <f t="shared" si="8"/>
        <v>2.6691357065833365E-4</v>
      </c>
      <c r="G89" s="18">
        <f>[1]!f_nav_unit(G$1,$A89)</f>
        <v>3.0859999999999999</v>
      </c>
      <c r="H89" s="18">
        <f>[1]!f_nav_unit(H$1,$A89)</f>
        <v>0.9718</v>
      </c>
      <c r="I89" s="21">
        <f t="shared" si="7"/>
        <v>0.6298120544394038</v>
      </c>
      <c r="J89" s="22">
        <f t="shared" si="9"/>
        <v>3.4942465937048972E-5</v>
      </c>
    </row>
    <row r="90" spans="1:10" x14ac:dyDescent="0.4">
      <c r="A90" s="17">
        <v>42131</v>
      </c>
      <c r="B90" s="18">
        <f>[1]!f_nav_unit(B$1,$A90)</f>
        <v>4.4523999999999999</v>
      </c>
      <c r="C90" s="18">
        <f>[1]!f_nav_unit(C$1,$A90)</f>
        <v>0.97199999999999998</v>
      </c>
      <c r="D90" s="21">
        <f t="shared" si="6"/>
        <v>0.43661845296918517</v>
      </c>
      <c r="E90" s="22">
        <f t="shared" si="8"/>
        <v>9.8151198867169054E-4</v>
      </c>
      <c r="G90" s="18">
        <f>[1]!f_nav_unit(G$1,$A90)</f>
        <v>3.0430000000000001</v>
      </c>
      <c r="H90" s="18">
        <f>[1]!f_nav_unit(H$1,$A90)</f>
        <v>0.95879999999999999</v>
      </c>
      <c r="I90" s="21">
        <f t="shared" si="7"/>
        <v>0.63016759776536313</v>
      </c>
      <c r="J90" s="22">
        <f t="shared" si="9"/>
        <v>5.5665689488271219E-4</v>
      </c>
    </row>
    <row r="91" spans="1:10" x14ac:dyDescent="0.4">
      <c r="A91" s="17">
        <v>42132</v>
      </c>
      <c r="B91" s="18">
        <f>[1]!f_nav_unit(B$1,$A91)</f>
        <v>4.5399000000000003</v>
      </c>
      <c r="C91" s="18">
        <f>[1]!f_nav_unit(C$1,$A91)</f>
        <v>0.99</v>
      </c>
      <c r="D91" s="21">
        <f t="shared" si="6"/>
        <v>0.43613295447036277</v>
      </c>
      <c r="E91" s="22">
        <f t="shared" si="8"/>
        <v>-1.1338038244874671E-3</v>
      </c>
      <c r="G91" s="18">
        <f>[1]!f_nav_unit(G$1,$A91)</f>
        <v>3.0579999999999998</v>
      </c>
      <c r="H91" s="18">
        <f>[1]!f_nav_unit(H$1,$A91)</f>
        <v>0.96330000000000005</v>
      </c>
      <c r="I91" s="21">
        <f t="shared" si="7"/>
        <v>0.63001962066710271</v>
      </c>
      <c r="J91" s="22">
        <f t="shared" si="9"/>
        <v>-2.3597933170638186E-4</v>
      </c>
    </row>
    <row r="92" spans="1:10" x14ac:dyDescent="0.4">
      <c r="A92" s="17">
        <v>42135</v>
      </c>
      <c r="B92" s="18">
        <f>[1]!f_nav_unit(B$1,$A92)</f>
        <v>4.6688999999999998</v>
      </c>
      <c r="C92" s="18">
        <f>[1]!f_nav_unit(C$1,$A92)</f>
        <v>1.0169999999999999</v>
      </c>
      <c r="D92" s="21">
        <f t="shared" si="6"/>
        <v>0.43564865385851054</v>
      </c>
      <c r="E92" s="22">
        <f t="shared" si="8"/>
        <v>-1.1419955185236752E-3</v>
      </c>
      <c r="G92" s="18">
        <f>[1]!f_nav_unit(G$1,$A92)</f>
        <v>3.1150000000000002</v>
      </c>
      <c r="H92" s="18">
        <f>[1]!f_nav_unit(H$1,$A92)</f>
        <v>0.98019999999999996</v>
      </c>
      <c r="I92" s="21">
        <f t="shared" si="7"/>
        <v>0.62934189406099517</v>
      </c>
      <c r="J92" s="22">
        <f t="shared" si="9"/>
        <v>-1.0957740984249842E-3</v>
      </c>
    </row>
    <row r="93" spans="1:10" x14ac:dyDescent="0.4">
      <c r="A93" s="17">
        <v>42136</v>
      </c>
      <c r="B93" s="18">
        <f>[1]!f_nav_unit(B$1,$A93)</f>
        <v>4.7237</v>
      </c>
      <c r="C93" s="18">
        <f>[1]!f_nav_unit(C$1,$A93)</f>
        <v>1.0289999999999999</v>
      </c>
      <c r="D93" s="21">
        <f t="shared" si="6"/>
        <v>0.43567542392615954</v>
      </c>
      <c r="E93" s="22">
        <f t="shared" si="8"/>
        <v>6.2169994372363035E-5</v>
      </c>
      <c r="G93" s="18">
        <f>[1]!f_nav_unit(G$1,$A93)</f>
        <v>3.133</v>
      </c>
      <c r="H93" s="18">
        <f>[1]!f_nav_unit(H$1,$A93)</f>
        <v>0.98570000000000002</v>
      </c>
      <c r="I93" s="21">
        <f t="shared" si="7"/>
        <v>0.62923715288860516</v>
      </c>
      <c r="J93" s="22">
        <f t="shared" si="9"/>
        <v>-1.6739139619348364E-4</v>
      </c>
    </row>
    <row r="94" spans="1:10" x14ac:dyDescent="0.4">
      <c r="A94" s="17">
        <v>42137</v>
      </c>
      <c r="B94" s="18">
        <f>[1]!f_nav_unit(B$1,$A94)</f>
        <v>4.6958000000000002</v>
      </c>
      <c r="C94" s="18">
        <f>[1]!f_nav_unit(C$1,$A94)</f>
        <v>1.0229999999999999</v>
      </c>
      <c r="D94" s="21">
        <f t="shared" si="6"/>
        <v>0.43570850547297579</v>
      </c>
      <c r="E94" s="22">
        <f t="shared" si="8"/>
        <v>7.5483152351729643E-5</v>
      </c>
      <c r="G94" s="18">
        <f>[1]!f_nav_unit(G$1,$A94)</f>
        <v>3.0880000000000001</v>
      </c>
      <c r="H94" s="18">
        <f>[1]!f_nav_unit(H$1,$A94)</f>
        <v>0.97189999999999999</v>
      </c>
      <c r="I94" s="21">
        <f t="shared" si="7"/>
        <v>0.62946891191709842</v>
      </c>
      <c r="J94" s="22">
        <f t="shared" si="9"/>
        <v>3.6302722937353593E-4</v>
      </c>
    </row>
    <row r="95" spans="1:10" x14ac:dyDescent="0.4">
      <c r="A95" s="17">
        <v>42138</v>
      </c>
      <c r="B95" s="18">
        <f>[1]!f_nav_unit(B$1,$A95)</f>
        <v>4.6792999999999996</v>
      </c>
      <c r="C95" s="18">
        <f>[1]!f_nav_unit(C$1,$A95)</f>
        <v>1.0189999999999999</v>
      </c>
      <c r="D95" s="21">
        <f t="shared" si="6"/>
        <v>0.43553522962836322</v>
      </c>
      <c r="E95" s="22">
        <f t="shared" si="8"/>
        <v>-3.9629015625397557E-4</v>
      </c>
      <c r="G95" s="18">
        <f>[1]!f_nav_unit(G$1,$A95)</f>
        <v>3.0750000000000002</v>
      </c>
      <c r="H95" s="18">
        <f>[1]!f_nav_unit(H$1,$A95)</f>
        <v>0.96819999999999995</v>
      </c>
      <c r="I95" s="21">
        <f t="shared" si="7"/>
        <v>0.62972357723577232</v>
      </c>
      <c r="J95" s="22">
        <f t="shared" si="9"/>
        <v>4.0286853324533745E-4</v>
      </c>
    </row>
    <row r="96" spans="1:10" x14ac:dyDescent="0.4">
      <c r="A96" s="17">
        <v>42139</v>
      </c>
      <c r="B96" s="18">
        <f>[1]!f_nav_unit(B$1,$A96)</f>
        <v>4.5983999999999998</v>
      </c>
      <c r="C96" s="18">
        <f>[1]!f_nav_unit(C$1,$A96)</f>
        <v>1.0009999999999999</v>
      </c>
      <c r="D96" s="21">
        <f t="shared" si="6"/>
        <v>0.43536882393876125</v>
      </c>
      <c r="E96" s="22">
        <f t="shared" si="8"/>
        <v>-3.7546610552774418E-4</v>
      </c>
      <c r="G96" s="18">
        <f>[1]!f_nav_unit(G$1,$A96)</f>
        <v>3.01</v>
      </c>
      <c r="H96" s="18">
        <f>[1]!f_nav_unit(H$1,$A96)</f>
        <v>0.94810000000000005</v>
      </c>
      <c r="I96" s="21">
        <f t="shared" si="7"/>
        <v>0.62996677740863793</v>
      </c>
      <c r="J96" s="22">
        <f t="shared" si="9"/>
        <v>3.7803786424583929E-4</v>
      </c>
    </row>
    <row r="97" spans="1:10" x14ac:dyDescent="0.4">
      <c r="A97" s="17">
        <v>42142</v>
      </c>
      <c r="B97" s="18">
        <f>[1]!f_nav_unit(B$1,$A97)</f>
        <v>4.5540000000000003</v>
      </c>
      <c r="C97" s="18">
        <f>[1]!f_nav_unit(C$1,$A97)</f>
        <v>0.99199999999999999</v>
      </c>
      <c r="D97" s="21">
        <f t="shared" si="6"/>
        <v>0.43566095740008781</v>
      </c>
      <c r="E97" s="22">
        <f t="shared" si="8"/>
        <v>6.6452336807243384E-4</v>
      </c>
      <c r="G97" s="18">
        <f>[1]!f_nav_unit(G$1,$A97)</f>
        <v>2.95</v>
      </c>
      <c r="H97" s="18">
        <f>[1]!f_nav_unit(H$1,$A97)</f>
        <v>0.92969999999999997</v>
      </c>
      <c r="I97" s="21">
        <f t="shared" si="7"/>
        <v>0.63030508474576263</v>
      </c>
      <c r="J97" s="22">
        <f t="shared" si="9"/>
        <v>5.263192935965888E-4</v>
      </c>
    </row>
    <row r="98" spans="1:10" x14ac:dyDescent="0.4">
      <c r="A98" s="17">
        <v>42143</v>
      </c>
      <c r="B98" s="18">
        <f>[1]!f_nav_unit(B$1,$A98)</f>
        <v>4.7077</v>
      </c>
      <c r="C98" s="18">
        <f>[1]!f_nav_unit(C$1,$A98)</f>
        <v>1.0249999999999999</v>
      </c>
      <c r="D98" s="21">
        <f t="shared" ref="D98:D126" si="10">C98*2/B98</f>
        <v>0.43545680480914245</v>
      </c>
      <c r="E98" s="22">
        <f t="shared" si="8"/>
        <v>-4.8441993568215658E-4</v>
      </c>
      <c r="G98" s="18">
        <f>[1]!f_nav_unit(G$1,$A98)</f>
        <v>3.0630000000000002</v>
      </c>
      <c r="H98" s="18">
        <f>[1]!f_nav_unit(H$1,$A98)</f>
        <v>0.96419999999999995</v>
      </c>
      <c r="I98" s="21">
        <f t="shared" si="7"/>
        <v>0.62957884427032318</v>
      </c>
      <c r="J98" s="22">
        <f t="shared" si="9"/>
        <v>-1.1963399893897275E-3</v>
      </c>
    </row>
    <row r="99" spans="1:10" x14ac:dyDescent="0.4">
      <c r="A99" s="17">
        <v>42144</v>
      </c>
      <c r="B99" s="18">
        <f>[1]!f_nav_unit(B$1,$A99)</f>
        <v>4.7352999999999996</v>
      </c>
      <c r="C99" s="18">
        <f>[1]!f_nav_unit(C$1,$A99)</f>
        <v>1.0309999999999999</v>
      </c>
      <c r="D99" s="21">
        <f t="shared" si="10"/>
        <v>0.43545287521381959</v>
      </c>
      <c r="E99" s="22">
        <f t="shared" ref="E99:E126" si="11">C99/C98-B99/B98</f>
        <v>-9.0769818206215547E-6</v>
      </c>
      <c r="G99" s="18">
        <f>[1]!f_nav_unit(G$1,$A99)</f>
        <v>3.0760000000000001</v>
      </c>
      <c r="H99" s="18">
        <f>[1]!f_nav_unit(H$1,$A99)</f>
        <v>0.96789999999999998</v>
      </c>
      <c r="I99" s="21">
        <f t="shared" si="7"/>
        <v>0.62932379713914177</v>
      </c>
      <c r="J99" s="22">
        <f t="shared" si="9"/>
        <v>-4.0682689043447517E-4</v>
      </c>
    </row>
    <row r="100" spans="1:10" x14ac:dyDescent="0.4">
      <c r="A100" s="17">
        <v>42145</v>
      </c>
      <c r="B100" s="18">
        <f>[1]!f_nav_unit(B$1,$A100)</f>
        <v>4.8182</v>
      </c>
      <c r="C100" s="18">
        <f>[1]!f_nav_unit(C$1,$A100)</f>
        <v>1.0509999999999999</v>
      </c>
      <c r="D100" s="21">
        <f t="shared" si="10"/>
        <v>0.43626250466979366</v>
      </c>
      <c r="E100" s="22">
        <f t="shared" si="11"/>
        <v>1.8918315445073386E-3</v>
      </c>
      <c r="G100" s="18">
        <f>[1]!f_nav_unit(G$1,$A100)</f>
        <v>3.1030000000000002</v>
      </c>
      <c r="H100" s="18">
        <f>[1]!f_nav_unit(H$1,$A100)</f>
        <v>0.97609999999999997</v>
      </c>
      <c r="I100" s="21">
        <f t="shared" si="7"/>
        <v>0.62913309700290032</v>
      </c>
      <c r="J100" s="22">
        <f t="shared" si="9"/>
        <v>-3.0568370841854708E-4</v>
      </c>
    </row>
    <row r="101" spans="1:10" x14ac:dyDescent="0.4">
      <c r="A101" s="17">
        <v>42146</v>
      </c>
      <c r="B101" s="18">
        <f>[1]!f_nav_unit(B$1,$A101)</f>
        <v>4.9273999999999996</v>
      </c>
      <c r="C101" s="18">
        <f>[1]!f_nav_unit(C$1,$A101)</f>
        <v>1.073</v>
      </c>
      <c r="D101" s="21">
        <f t="shared" si="10"/>
        <v>0.43552380565815646</v>
      </c>
      <c r="E101" s="22">
        <f t="shared" si="11"/>
        <v>-1.7316201284212074E-3</v>
      </c>
      <c r="G101" s="18">
        <f>[1]!f_nav_unit(G$1,$A101)</f>
        <v>3.1970000000000001</v>
      </c>
      <c r="H101" s="18">
        <f>[1]!f_nav_unit(H$1,$A101)</f>
        <v>1.0047999999999999</v>
      </c>
      <c r="I101" s="21">
        <f t="shared" si="7"/>
        <v>0.62858930247106659</v>
      </c>
      <c r="J101" s="22">
        <f t="shared" si="9"/>
        <v>-8.9053945203998452E-4</v>
      </c>
    </row>
    <row r="102" spans="1:10" x14ac:dyDescent="0.4">
      <c r="A102" s="17">
        <v>42149</v>
      </c>
      <c r="B102" s="18">
        <f>[1]!f_nav_unit(B$1,$A102)</f>
        <v>5.0723000000000003</v>
      </c>
      <c r="C102" s="18">
        <f>[1]!f_nav_unit(C$1,$A102)</f>
        <v>1.1020000000000001</v>
      </c>
      <c r="D102" s="21">
        <f t="shared" si="10"/>
        <v>0.43451688583088544</v>
      </c>
      <c r="E102" s="22">
        <f t="shared" si="11"/>
        <v>-2.3799624603293434E-3</v>
      </c>
      <c r="G102" s="18">
        <f>[1]!f_nav_unit(G$1,$A102)</f>
        <v>3.2919999999999998</v>
      </c>
      <c r="H102" s="18">
        <f>[1]!f_nav_unit(H$1,$A102)</f>
        <v>1.0343</v>
      </c>
      <c r="I102" s="21">
        <f t="shared" si="7"/>
        <v>0.6283718104495748</v>
      </c>
      <c r="J102" s="22">
        <f t="shared" si="9"/>
        <v>-3.5628171514279217E-4</v>
      </c>
    </row>
    <row r="103" spans="1:10" x14ac:dyDescent="0.4">
      <c r="A103" s="17">
        <v>42150</v>
      </c>
      <c r="B103" s="18">
        <f>[1]!f_nav_unit(B$1,$A103)</f>
        <v>5.1696999999999997</v>
      </c>
      <c r="C103" s="18">
        <f>[1]!f_nav_unit(C$1,$A103)</f>
        <v>1.117</v>
      </c>
      <c r="D103" s="21">
        <f t="shared" si="10"/>
        <v>0.43213339265334549</v>
      </c>
      <c r="E103" s="22">
        <f t="shared" si="11"/>
        <v>-5.5907190017823183E-3</v>
      </c>
      <c r="G103" s="18">
        <f>[1]!f_nav_unit(G$1,$A103)</f>
        <v>3.3260000000000001</v>
      </c>
      <c r="H103" s="18">
        <f>[1]!f_nav_unit(H$1,$A103)</f>
        <v>1.0448999999999999</v>
      </c>
      <c r="I103" s="21">
        <f t="shared" si="7"/>
        <v>0.62832230907997588</v>
      </c>
      <c r="J103" s="22">
        <f t="shared" si="9"/>
        <v>-7.959081276509572E-5</v>
      </c>
    </row>
    <row r="104" spans="1:10" x14ac:dyDescent="0.4">
      <c r="A104" s="17">
        <v>42151</v>
      </c>
      <c r="B104" s="18">
        <f>[1]!f_nav_unit(B$1,$A104)</f>
        <v>5.1539000000000001</v>
      </c>
      <c r="C104" s="18">
        <f>[1]!f_nav_unit(C$1,$A104)</f>
        <v>1.1140000000000001</v>
      </c>
      <c r="D104" s="21">
        <f t="shared" si="10"/>
        <v>0.43229399095830345</v>
      </c>
      <c r="E104" s="22">
        <f t="shared" si="11"/>
        <v>3.7050474660826893E-4</v>
      </c>
      <c r="G104" s="18">
        <f>[1]!f_nav_unit(G$1,$A104)</f>
        <v>3.29</v>
      </c>
      <c r="H104" s="18">
        <f>[1]!f_nav_unit(H$1,$A104)</f>
        <v>1.0337000000000001</v>
      </c>
      <c r="I104" s="21">
        <f t="shared" si="7"/>
        <v>0.62838905775075993</v>
      </c>
      <c r="J104" s="22">
        <f t="shared" si="9"/>
        <v>1.0508332226977224E-4</v>
      </c>
    </row>
    <row r="105" spans="1:10" x14ac:dyDescent="0.4">
      <c r="A105" s="17">
        <v>42152</v>
      </c>
      <c r="B105" s="18">
        <f>[1]!f_nav_unit(B$1,$A105)</f>
        <v>4.8103999999999996</v>
      </c>
      <c r="C105" s="18">
        <f>[1]!f_nav_unit(C$1,$A105)</f>
        <v>1.04</v>
      </c>
      <c r="D105" s="21">
        <f t="shared" si="10"/>
        <v>0.43239647430567107</v>
      </c>
      <c r="E105" s="22">
        <f t="shared" si="11"/>
        <v>2.2126835465763328E-4</v>
      </c>
      <c r="G105" s="18">
        <f>[1]!f_nav_unit(G$1,$A105)</f>
        <v>3.08</v>
      </c>
      <c r="H105" s="18">
        <f>[1]!f_nav_unit(H$1,$A105)</f>
        <v>0.96970000000000001</v>
      </c>
      <c r="I105" s="21">
        <f t="shared" si="7"/>
        <v>0.62967532467532461</v>
      </c>
      <c r="J105" s="22">
        <f t="shared" si="9"/>
        <v>1.9162726746925207E-3</v>
      </c>
    </row>
    <row r="106" spans="1:10" x14ac:dyDescent="0.4">
      <c r="A106" s="17">
        <v>42153</v>
      </c>
      <c r="B106" s="18">
        <f>[1]!f_nav_unit(B$1,$A106)</f>
        <v>4.8155000000000001</v>
      </c>
      <c r="C106" s="18">
        <f>[1]!f_nav_unit(C$1,$A106)</f>
        <v>1.0409999999999999</v>
      </c>
      <c r="D106" s="21">
        <f t="shared" si="10"/>
        <v>0.43235385733568682</v>
      </c>
      <c r="E106" s="22">
        <f t="shared" si="11"/>
        <v>-9.8664432191863938E-5</v>
      </c>
      <c r="G106" s="18">
        <f>[1]!f_nav_unit(G$1,$A106)</f>
        <v>3.0670000000000002</v>
      </c>
      <c r="H106" s="18">
        <f>[1]!f_nav_unit(H$1,$A106)</f>
        <v>0.96579999999999999</v>
      </c>
      <c r="I106" s="21">
        <f t="shared" si="7"/>
        <v>0.62980110857515481</v>
      </c>
      <c r="J106" s="22">
        <f t="shared" si="9"/>
        <v>1.9891678909933486E-4</v>
      </c>
    </row>
    <row r="107" spans="1:10" x14ac:dyDescent="0.4">
      <c r="A107" s="17">
        <v>42156</v>
      </c>
      <c r="B107" s="18">
        <f>[1]!f_nav_unit(B$1,$A107)</f>
        <v>5.0472000000000001</v>
      </c>
      <c r="C107" s="18">
        <f>[1]!f_nav_unit(C$1,$A107)</f>
        <v>1.091</v>
      </c>
      <c r="D107" s="21">
        <f t="shared" si="10"/>
        <v>0.43231890949437307</v>
      </c>
      <c r="E107" s="22">
        <f t="shared" si="11"/>
        <v>-8.4720818769756789E-5</v>
      </c>
      <c r="G107" s="18">
        <f>[1]!f_nav_unit(G$1,$A107)</f>
        <v>3.1960000000000002</v>
      </c>
      <c r="H107" s="18">
        <f>[1]!f_nav_unit(H$1,$A107)</f>
        <v>1.0046999999999999</v>
      </c>
      <c r="I107" s="21">
        <f t="shared" si="7"/>
        <v>0.62872340425531903</v>
      </c>
      <c r="J107" s="22">
        <f t="shared" si="9"/>
        <v>-1.783155418407123E-3</v>
      </c>
    </row>
    <row r="108" spans="1:10" x14ac:dyDescent="0.4">
      <c r="A108" s="17">
        <v>42157</v>
      </c>
      <c r="B108" s="18">
        <f>[1]!f_nav_unit(B$1,$A108)</f>
        <v>5.1303999999999998</v>
      </c>
      <c r="C108" s="18">
        <f>[1]!f_nav_unit(C$1,$A108)</f>
        <v>1.1100000000000001</v>
      </c>
      <c r="D108" s="21">
        <f t="shared" si="10"/>
        <v>0.4327147980664276</v>
      </c>
      <c r="E108" s="22">
        <f t="shared" si="11"/>
        <v>9.308280156132831E-4</v>
      </c>
      <c r="G108" s="18">
        <f>[1]!f_nav_unit(G$1,$A108)</f>
        <v>3.2090000000000001</v>
      </c>
      <c r="H108" s="18">
        <f>[1]!f_nav_unit(H$1,$A108)</f>
        <v>1.0086999999999999</v>
      </c>
      <c r="I108" s="21">
        <f t="shared" si="7"/>
        <v>0.62866936740417567</v>
      </c>
      <c r="J108" s="22">
        <f t="shared" si="9"/>
        <v>-8.6296533949870025E-5</v>
      </c>
    </row>
    <row r="109" spans="1:10" x14ac:dyDescent="0.4">
      <c r="A109" s="17">
        <v>42158</v>
      </c>
      <c r="B109" s="18">
        <f>[1]!f_nav_unit(B$1,$A109)</f>
        <v>5.1173999999999999</v>
      </c>
      <c r="C109" s="18">
        <f>[1]!f_nav_unit(C$1,$A109)</f>
        <v>1.1060000000000001</v>
      </c>
      <c r="D109" s="21">
        <f t="shared" si="10"/>
        <v>0.43225075233517024</v>
      </c>
      <c r="E109" s="22">
        <f t="shared" si="11"/>
        <v>-1.0696881194308672E-3</v>
      </c>
      <c r="G109" s="18">
        <f>[1]!f_nav_unit(G$1,$A109)</f>
        <v>3.1949999999999998</v>
      </c>
      <c r="H109" s="18">
        <f>[1]!f_nav_unit(H$1,$A109)</f>
        <v>1.0045999999999999</v>
      </c>
      <c r="I109" s="21">
        <f t="shared" si="7"/>
        <v>0.62885758998435048</v>
      </c>
      <c r="J109" s="22">
        <f t="shared" si="9"/>
        <v>2.9809216995069221E-4</v>
      </c>
    </row>
    <row r="110" spans="1:10" x14ac:dyDescent="0.4">
      <c r="A110" s="17">
        <v>42159</v>
      </c>
      <c r="B110" s="18">
        <f>[1]!f_nav_unit(B$1,$A110)</f>
        <v>5.1536</v>
      </c>
      <c r="C110" s="18">
        <f>[1]!f_nav_unit(C$1,$A110)</f>
        <v>1.113</v>
      </c>
      <c r="D110" s="21">
        <f t="shared" si="10"/>
        <v>0.43193107730518471</v>
      </c>
      <c r="E110" s="22">
        <f t="shared" si="11"/>
        <v>-7.447907931887876E-4</v>
      </c>
      <c r="G110" s="18">
        <f>[1]!f_nav_unit(G$1,$A110)</f>
        <v>3.254</v>
      </c>
      <c r="H110" s="18">
        <f>[1]!f_nav_unit(H$1,$A110)</f>
        <v>1.0226</v>
      </c>
      <c r="I110" s="21">
        <f t="shared" si="7"/>
        <v>0.62851874615857406</v>
      </c>
      <c r="J110" s="22">
        <f t="shared" si="9"/>
        <v>-5.4877454164681261E-4</v>
      </c>
    </row>
    <row r="111" spans="1:10" x14ac:dyDescent="0.4">
      <c r="A111" s="17">
        <v>42160</v>
      </c>
      <c r="B111" s="18">
        <f>[1]!f_nav_unit(B$1,$A111)</f>
        <v>5.2035999999999998</v>
      </c>
      <c r="C111" s="18">
        <f>[1]!f_nav_unit(C$1,$A111)</f>
        <v>1.123</v>
      </c>
      <c r="D111" s="21">
        <f t="shared" si="10"/>
        <v>0.43162426012760396</v>
      </c>
      <c r="E111" s="22">
        <f t="shared" si="11"/>
        <v>-7.172299484543565E-4</v>
      </c>
      <c r="G111" s="18">
        <f>[1]!f_nav_unit(G$1,$A111)</f>
        <v>3.258</v>
      </c>
      <c r="H111" s="18">
        <f>[1]!f_nav_unit(H$1,$A111)</f>
        <v>1.0238</v>
      </c>
      <c r="I111" s="21">
        <f t="shared" si="7"/>
        <v>0.62848373235113564</v>
      </c>
      <c r="J111" s="22">
        <f t="shared" si="9"/>
        <v>-5.5776933617357471E-5</v>
      </c>
    </row>
    <row r="112" spans="1:10" x14ac:dyDescent="0.4">
      <c r="A112" s="17">
        <v>42163</v>
      </c>
      <c r="B112" s="18">
        <f>[1]!f_nav_unit(B$1,$A112)</f>
        <v>5.3220999999999998</v>
      </c>
      <c r="C112" s="18">
        <f>[1]!f_nav_unit(C$1,$A112)</f>
        <v>1.1479999999999999</v>
      </c>
      <c r="D112" s="21">
        <f t="shared" si="10"/>
        <v>0.4314086544784953</v>
      </c>
      <c r="E112" s="22">
        <f t="shared" si="11"/>
        <v>-5.1089707262752526E-4</v>
      </c>
      <c r="G112" s="18">
        <f>[1]!f_nav_unit(G$1,$A112)</f>
        <v>3.41</v>
      </c>
      <c r="H112" s="18">
        <f>[1]!f_nav_unit(H$1,$A112)</f>
        <v>1.0690999999999999</v>
      </c>
      <c r="I112" s="21">
        <f t="shared" si="7"/>
        <v>0.62703812316715535</v>
      </c>
      <c r="J112" s="22">
        <f t="shared" si="9"/>
        <v>-2.4074659686330602E-3</v>
      </c>
    </row>
    <row r="113" spans="1:10" x14ac:dyDescent="0.4">
      <c r="A113" s="17">
        <v>42164</v>
      </c>
      <c r="B113" s="18">
        <f>[1]!f_nav_unit(B$1,$A113)</f>
        <v>5.2861000000000002</v>
      </c>
      <c r="C113" s="18">
        <f>[1]!f_nav_unit(C$1,$A113)</f>
        <v>1.1379999999999999</v>
      </c>
      <c r="D113" s="21">
        <f t="shared" si="10"/>
        <v>0.43056317511965336</v>
      </c>
      <c r="E113" s="22">
        <f t="shared" si="11"/>
        <v>-1.9465541980724366E-3</v>
      </c>
      <c r="G113" s="18">
        <f>[1]!f_nav_unit(G$1,$A113)</f>
        <v>3.367</v>
      </c>
      <c r="H113" s="18">
        <f>[1]!f_nav_unit(H$1,$A113)</f>
        <v>1.0561</v>
      </c>
      <c r="I113" s="21">
        <f t="shared" si="7"/>
        <v>0.62732402732402737</v>
      </c>
      <c r="J113" s="22">
        <f t="shared" si="9"/>
        <v>4.5021012823309725E-4</v>
      </c>
    </row>
    <row r="114" spans="1:10" x14ac:dyDescent="0.4">
      <c r="A114" s="17">
        <v>42165</v>
      </c>
      <c r="B114" s="18">
        <f>[1]!f_nav_unit(B$1,$A114)</f>
        <v>5.2756999999999996</v>
      </c>
      <c r="C114" s="18">
        <f>[1]!f_nav_unit(C$1,$A114)</f>
        <v>1.137</v>
      </c>
      <c r="D114" s="21">
        <f t="shared" si="10"/>
        <v>0.43103284872149672</v>
      </c>
      <c r="E114" s="22">
        <f t="shared" si="11"/>
        <v>1.0886893766453021E-3</v>
      </c>
      <c r="G114" s="18">
        <f>[1]!f_nav_unit(G$1,$A114)</f>
        <v>3.327</v>
      </c>
      <c r="H114" s="18">
        <f>[1]!f_nav_unit(H$1,$A114)</f>
        <v>1.0436000000000001</v>
      </c>
      <c r="I114" s="21">
        <f t="shared" si="7"/>
        <v>0.62735196874060717</v>
      </c>
      <c r="J114" s="22">
        <f t="shared" si="9"/>
        <v>4.4011501259877406E-5</v>
      </c>
    </row>
    <row r="115" spans="1:10" x14ac:dyDescent="0.4">
      <c r="A115" s="17">
        <v>42166</v>
      </c>
      <c r="B115" s="18">
        <f>[1]!f_nav_unit(B$1,$A115)</f>
        <v>5.2712000000000003</v>
      </c>
      <c r="C115" s="18">
        <f>[1]!f_nav_unit(C$1,$A115)</f>
        <v>1.1359999999999999</v>
      </c>
      <c r="D115" s="21">
        <f t="shared" si="10"/>
        <v>0.43102139930186667</v>
      </c>
      <c r="E115" s="22">
        <f t="shared" si="11"/>
        <v>-2.6540097077365488E-5</v>
      </c>
      <c r="G115" s="18">
        <f>[1]!f_nav_unit(G$1,$A115)</f>
        <v>3.306</v>
      </c>
      <c r="H115" s="18">
        <f>[1]!f_nav_unit(H$1,$A115)</f>
        <v>1.0369999999999999</v>
      </c>
      <c r="I115" s="21">
        <f t="shared" si="7"/>
        <v>0.62734422262552925</v>
      </c>
      <c r="J115" s="22">
        <f t="shared" si="9"/>
        <v>-1.2269383119822841E-5</v>
      </c>
    </row>
    <row r="116" spans="1:10" x14ac:dyDescent="0.4">
      <c r="A116" s="17">
        <v>42167</v>
      </c>
      <c r="B116" s="18">
        <f>[1]!f_nav_unit(B$1,$A116)</f>
        <v>5.2968000000000002</v>
      </c>
      <c r="C116" s="18">
        <f>[1]!f_nav_unit(C$1,$A116)</f>
        <v>1.143</v>
      </c>
      <c r="D116" s="21">
        <f t="shared" si="10"/>
        <v>0.43158133212505662</v>
      </c>
      <c r="E116" s="22">
        <f t="shared" si="11"/>
        <v>1.3053926839228236E-3</v>
      </c>
      <c r="G116" s="18">
        <f>[1]!f_nav_unit(G$1,$A116)</f>
        <v>3.31</v>
      </c>
      <c r="H116" s="18">
        <f>[1]!f_nav_unit(H$1,$A116)</f>
        <v>1.0384</v>
      </c>
      <c r="I116" s="21">
        <f t="shared" si="7"/>
        <v>0.62743202416918431</v>
      </c>
      <c r="J116" s="22">
        <f t="shared" si="9"/>
        <v>1.4012686089581727E-4</v>
      </c>
    </row>
    <row r="117" spans="1:10" x14ac:dyDescent="0.4">
      <c r="A117" s="17">
        <v>42170</v>
      </c>
      <c r="B117" s="18">
        <f>[1]!f_nav_unit(B$1,$A117)</f>
        <v>5.1894999999999998</v>
      </c>
      <c r="C117" s="18">
        <f>[1]!f_nav_unit(C$1,$A117)</f>
        <v>1.119</v>
      </c>
      <c r="D117" s="21">
        <f t="shared" si="10"/>
        <v>0.43125541959726371</v>
      </c>
      <c r="E117" s="22">
        <f t="shared" si="11"/>
        <v>-7.398613573845747E-4</v>
      </c>
      <c r="G117" s="18">
        <f>[1]!f_nav_unit(G$1,$A117)</f>
        <v>3.2240000000000002</v>
      </c>
      <c r="H117" s="18">
        <f>[1]!f_nav_unit(H$1,$A117)</f>
        <v>1.0127999999999999</v>
      </c>
      <c r="I117" s="21">
        <f t="shared" si="7"/>
        <v>0.62828784119106695</v>
      </c>
      <c r="J117" s="22">
        <f t="shared" si="9"/>
        <v>1.3285603228764264E-3</v>
      </c>
    </row>
    <row r="118" spans="1:10" x14ac:dyDescent="0.4">
      <c r="A118" s="17">
        <v>42171</v>
      </c>
      <c r="B118" s="18">
        <f>[1]!f_nav_unit(B$1,$A118)</f>
        <v>5.0410000000000004</v>
      </c>
      <c r="C118" s="18">
        <f>[1]!f_nav_unit(C$1,$A118)</f>
        <v>1.085</v>
      </c>
      <c r="D118" s="21">
        <f t="shared" si="10"/>
        <v>0.43047014481253715</v>
      </c>
      <c r="E118" s="22">
        <f t="shared" si="11"/>
        <v>-1.7687981187697321E-3</v>
      </c>
      <c r="G118" s="18">
        <f>[1]!f_nav_unit(G$1,$A118)</f>
        <v>3.1480000000000001</v>
      </c>
      <c r="H118" s="18">
        <f>[1]!f_nav_unit(H$1,$A118)</f>
        <v>0.98929999999999996</v>
      </c>
      <c r="I118" s="21">
        <f t="shared" si="7"/>
        <v>0.62852604828462511</v>
      </c>
      <c r="J118" s="22">
        <f t="shared" si="9"/>
        <v>3.7019941277705026E-4</v>
      </c>
    </row>
    <row r="119" spans="1:10" x14ac:dyDescent="0.4">
      <c r="A119" s="17">
        <v>42172</v>
      </c>
      <c r="B119" s="18">
        <f>[1]!f_nav_unit(B$1,$A119)</f>
        <v>5.1135000000000002</v>
      </c>
      <c r="C119" s="18">
        <f>[1]!f_nav_unit(C$1,$A119)</f>
        <v>1.1000000000000001</v>
      </c>
      <c r="D119" s="21">
        <f t="shared" si="10"/>
        <v>0.43023369512075882</v>
      </c>
      <c r="E119" s="22">
        <f t="shared" si="11"/>
        <v>-5.5718225756162809E-4</v>
      </c>
      <c r="G119" s="18">
        <f>[1]!f_nav_unit(G$1,$A119)</f>
        <v>3.1789999999999998</v>
      </c>
      <c r="H119" s="18">
        <f>[1]!f_nav_unit(H$1,$A119)</f>
        <v>0.99839999999999995</v>
      </c>
      <c r="I119" s="21">
        <f t="shared" si="7"/>
        <v>0.6281220509594212</v>
      </c>
      <c r="J119" s="22">
        <f t="shared" si="9"/>
        <v>-6.4909910887656075E-4</v>
      </c>
    </row>
    <row r="120" spans="1:10" x14ac:dyDescent="0.4">
      <c r="A120" s="17">
        <v>42173</v>
      </c>
      <c r="B120" s="18">
        <f>[1]!f_nav_unit(B$1,$A120)</f>
        <v>4.9109999999999996</v>
      </c>
      <c r="C120" s="18">
        <f>[1]!f_nav_unit(C$1,$A120)</f>
        <v>1.0569999999999999</v>
      </c>
      <c r="D120" s="21">
        <f t="shared" si="10"/>
        <v>0.43046222765220932</v>
      </c>
      <c r="E120" s="22">
        <f t="shared" si="11"/>
        <v>5.1014693725170979E-4</v>
      </c>
      <c r="G120" s="18">
        <f>[1]!f_nav_unit(G$1,$A120)</f>
        <v>3.0379999999999998</v>
      </c>
      <c r="H120" s="18">
        <f>[1]!f_nav_unit(H$1,$A120)</f>
        <v>0.95599999999999996</v>
      </c>
      <c r="I120" s="21">
        <f t="shared" si="7"/>
        <v>0.62936142198815015</v>
      </c>
      <c r="J120" s="22">
        <f t="shared" si="9"/>
        <v>1.8856215871787541E-3</v>
      </c>
    </row>
    <row r="121" spans="1:10" x14ac:dyDescent="0.4">
      <c r="A121" s="17">
        <v>42174</v>
      </c>
      <c r="B121" s="18">
        <f>[1]!f_nav_unit(B$1,$A121)</f>
        <v>4.6294000000000004</v>
      </c>
      <c r="C121" s="18">
        <f>[1]!f_nav_unit(C$1,$A121)</f>
        <v>0.997</v>
      </c>
      <c r="D121" s="21">
        <f t="shared" si="10"/>
        <v>0.43072536397805328</v>
      </c>
      <c r="E121" s="22">
        <f t="shared" si="11"/>
        <v>5.7623619056856867E-4</v>
      </c>
      <c r="G121" s="18">
        <f>[1]!f_nav_unit(G$1,$A121)</f>
        <v>2.879</v>
      </c>
      <c r="H121" s="18">
        <f>[1]!f_nav_unit(H$1,$A121)</f>
        <v>0.90810000000000002</v>
      </c>
      <c r="I121" s="21">
        <f t="shared" si="7"/>
        <v>0.63084404307051056</v>
      </c>
      <c r="J121" s="22">
        <f t="shared" si="9"/>
        <v>2.2324613473408972E-3</v>
      </c>
    </row>
    <row r="122" spans="1:10" x14ac:dyDescent="0.4">
      <c r="A122" s="17">
        <v>42177</v>
      </c>
      <c r="B122" s="18">
        <f>[1]!f_nav_unit(B$1,$A122)</f>
        <v>4.6294000000000004</v>
      </c>
      <c r="C122" s="18">
        <f>[1]!f_nav_unit(C$1,$A122)</f>
        <v>0.997</v>
      </c>
      <c r="D122" s="21">
        <f t="shared" si="10"/>
        <v>0.43072536397805328</v>
      </c>
      <c r="E122" s="22">
        <f t="shared" si="11"/>
        <v>0</v>
      </c>
      <c r="G122" s="18">
        <f>[1]!f_nav_unit(G$1,$A122)</f>
        <v>2.879</v>
      </c>
      <c r="H122" s="18">
        <f>[1]!f_nav_unit(H$1,$A122)</f>
        <v>0.90810000000000002</v>
      </c>
      <c r="I122" s="21">
        <f t="shared" si="7"/>
        <v>0.63084404307051056</v>
      </c>
      <c r="J122" s="22">
        <f t="shared" si="9"/>
        <v>0</v>
      </c>
    </row>
    <row r="123" spans="1:10" x14ac:dyDescent="0.4">
      <c r="A123" s="17">
        <v>42178</v>
      </c>
      <c r="B123" s="18">
        <f>[1]!f_nav_unit(B$1,$A123)</f>
        <v>4.7801</v>
      </c>
      <c r="C123" s="18">
        <f>[1]!f_nav_unit(C$1,$A123)</f>
        <v>1.028</v>
      </c>
      <c r="D123" s="21">
        <f t="shared" si="10"/>
        <v>0.43011652475889628</v>
      </c>
      <c r="E123" s="22">
        <f t="shared" si="11"/>
        <v>-1.4595347800865355E-3</v>
      </c>
      <c r="G123" s="18">
        <f>[1]!f_nav_unit(G$1,$A123)</f>
        <v>2.9820000000000002</v>
      </c>
      <c r="H123" s="18">
        <f>[1]!f_nav_unit(H$1,$A123)</f>
        <v>0.93869999999999998</v>
      </c>
      <c r="I123" s="21">
        <f t="shared" si="7"/>
        <v>0.62957746478873233</v>
      </c>
      <c r="J123" s="22">
        <f t="shared" si="9"/>
        <v>-2.0795817840890685E-3</v>
      </c>
    </row>
    <row r="124" spans="1:10" x14ac:dyDescent="0.4">
      <c r="A124" s="17">
        <v>42179</v>
      </c>
      <c r="B124" s="18">
        <f>[1]!f_nav_unit(B$1,$A124)</f>
        <v>4.8726000000000003</v>
      </c>
      <c r="C124" s="18">
        <f>[1]!f_nav_unit(C$1,$A124)</f>
        <v>1.048</v>
      </c>
      <c r="D124" s="21">
        <f t="shared" si="10"/>
        <v>0.43016048926651068</v>
      </c>
      <c r="E124" s="22">
        <f t="shared" si="11"/>
        <v>1.0419331702427037E-4</v>
      </c>
      <c r="G124" s="18">
        <f>[1]!f_nav_unit(G$1,$A124)</f>
        <v>3.024</v>
      </c>
      <c r="H124" s="18">
        <f>[1]!f_nav_unit(H$1,$A124)</f>
        <v>0.94940000000000002</v>
      </c>
      <c r="I124" s="21">
        <f t="shared" si="7"/>
        <v>0.62791005291005297</v>
      </c>
      <c r="J124" s="22">
        <f t="shared" si="9"/>
        <v>-2.6857640998863008E-3</v>
      </c>
    </row>
    <row r="125" spans="1:10" x14ac:dyDescent="0.4">
      <c r="A125" s="17">
        <v>42180</v>
      </c>
      <c r="B125" s="18">
        <f>[1]!f_nav_unit(B$1,$A125)</f>
        <v>4.7026000000000003</v>
      </c>
      <c r="C125" s="18">
        <f>[1]!f_nav_unit(C$1,$A125)</f>
        <v>1.0129999999999999</v>
      </c>
      <c r="D125" s="21">
        <f t="shared" si="10"/>
        <v>0.43082550078679871</v>
      </c>
      <c r="E125" s="22">
        <f t="shared" si="11"/>
        <v>1.4920244156996221E-3</v>
      </c>
      <c r="G125" s="18">
        <f>[1]!f_nav_unit(G$1,$A125)</f>
        <v>2.923</v>
      </c>
      <c r="H125" s="18">
        <f>[1]!f_nav_unit(H$1,$A125)</f>
        <v>0.92689999999999995</v>
      </c>
      <c r="I125" s="21">
        <f t="shared" si="7"/>
        <v>0.63421142661648988</v>
      </c>
      <c r="J125" s="22">
        <f t="shared" si="9"/>
        <v>9.7002924709896909E-3</v>
      </c>
    </row>
    <row r="126" spans="1:10" x14ac:dyDescent="0.4">
      <c r="A126" s="17">
        <v>42181</v>
      </c>
      <c r="B126" s="18">
        <f>[1]!f_nav_unit(B$1,$A126)</f>
        <v>4.3419999999999996</v>
      </c>
      <c r="C126" s="18">
        <f>[1]!f_nav_unit(C$1,$A126)</f>
        <v>0.93799999999999994</v>
      </c>
      <c r="D126" s="21">
        <f t="shared" si="10"/>
        <v>0.4320589590050668</v>
      </c>
      <c r="E126" s="22">
        <f t="shared" si="11"/>
        <v>2.6434726474432457E-3</v>
      </c>
      <c r="G126" s="18">
        <f>[1]!f_nav_unit(G$1,$A126)</f>
        <v>2.7170000000000001</v>
      </c>
      <c r="H126" s="18">
        <f>[1]!f_nav_unit(H$1,$A126)</f>
        <v>0.86919999999999997</v>
      </c>
      <c r="I126" s="21">
        <f t="shared" si="7"/>
        <v>0.63982333456017659</v>
      </c>
      <c r="J126" s="22">
        <f t="shared" si="9"/>
        <v>8.2250263690780701E-3</v>
      </c>
    </row>
    <row r="127" spans="1:10" x14ac:dyDescent="0.4">
      <c r="A127" s="17">
        <v>42184</v>
      </c>
      <c r="B127" s="18">
        <f>[1]!f_nav_unit(B$1,$A127)</f>
        <v>4.1992000000000003</v>
      </c>
      <c r="C127" s="18">
        <f>[1]!f_nav_unit(C$1,$A127)</f>
        <v>0.90800000000000003</v>
      </c>
      <c r="D127" s="21">
        <f t="shared" ref="D127:D132" si="12">C127*2/B127</f>
        <v>0.43246332634787576</v>
      </c>
      <c r="E127" s="22">
        <f t="shared" ref="E127:E132" si="13">C127/C126-B127/B126</f>
        <v>9.0512758311478425E-4</v>
      </c>
      <c r="G127" s="18">
        <f>[1]!f_nav_unit(G$1,$A127)</f>
        <v>2.6560000000000001</v>
      </c>
      <c r="H127" s="18">
        <f>[1]!f_nav_unit(H$1,$A127)</f>
        <v>0.85450000000000004</v>
      </c>
      <c r="I127" s="21">
        <f t="shared" ref="I127:I132" si="14">H127*2/G127</f>
        <v>0.64344879518072284</v>
      </c>
      <c r="J127" s="22">
        <f t="shared" ref="J127:J132" si="15">H127/H126-G127/G126</f>
        <v>5.5391298942537581E-3</v>
      </c>
    </row>
    <row r="128" spans="1:10" x14ac:dyDescent="0.4">
      <c r="A128" s="17">
        <v>42185</v>
      </c>
      <c r="B128" s="18">
        <f>[1]!f_nav_unit(B$1,$A128)</f>
        <v>4.4783999999999997</v>
      </c>
      <c r="C128" s="18">
        <f>[1]!f_nav_unit(C$1,$A128)</f>
        <v>0.96</v>
      </c>
      <c r="D128" s="21">
        <f t="shared" si="12"/>
        <v>0.4287245444801715</v>
      </c>
      <c r="E128" s="22">
        <f t="shared" si="13"/>
        <v>-9.2201325530432143E-3</v>
      </c>
      <c r="G128" s="18">
        <f>[1]!f_nav_unit(G$1,$A128)</f>
        <v>2.847</v>
      </c>
      <c r="H128" s="18">
        <f>[1]!f_nav_unit(H$1,$A128)</f>
        <v>0.91010000000000002</v>
      </c>
      <c r="I128" s="21">
        <f t="shared" si="14"/>
        <v>0.63933965577801199</v>
      </c>
      <c r="J128" s="22">
        <f t="shared" si="15"/>
        <v>-6.845359789068306E-3</v>
      </c>
    </row>
    <row r="129" spans="1:10" x14ac:dyDescent="0.4">
      <c r="A129" s="17">
        <v>42186</v>
      </c>
      <c r="B129" s="18">
        <f>[1]!f_nav_unit(B$1,$A129)</f>
        <v>4.2614000000000001</v>
      </c>
      <c r="C129" s="18">
        <f>[1]!f_nav_unit(C$1,$A129)</f>
        <v>0.91600000000000004</v>
      </c>
      <c r="D129" s="21">
        <f t="shared" si="12"/>
        <v>0.42990566480499365</v>
      </c>
      <c r="E129" s="22">
        <f t="shared" si="13"/>
        <v>2.6214719542693166E-3</v>
      </c>
      <c r="G129" s="18">
        <f>[1]!f_nav_unit(G$1,$A129)</f>
        <v>2.7149999999999999</v>
      </c>
      <c r="H129" s="18">
        <f>[1]!f_nav_unit(H$1,$A129)</f>
        <v>0.87060000000000004</v>
      </c>
      <c r="I129" s="21">
        <f t="shared" si="14"/>
        <v>0.64132596685082877</v>
      </c>
      <c r="J129" s="22">
        <f t="shared" si="15"/>
        <v>2.9627703344125011E-3</v>
      </c>
    </row>
    <row r="130" spans="1:10" x14ac:dyDescent="0.4">
      <c r="A130" s="17">
        <v>42187</v>
      </c>
      <c r="B130" s="18">
        <f>[1]!f_nav_unit(B$1,$A130)</f>
        <v>4.1177000000000001</v>
      </c>
      <c r="C130" s="18">
        <f>[1]!f_nav_unit(C$1,$A130)</f>
        <v>0.88500000000000001</v>
      </c>
      <c r="D130" s="21">
        <f t="shared" si="12"/>
        <v>0.42985161619350609</v>
      </c>
      <c r="E130" s="22">
        <f t="shared" si="13"/>
        <v>-1.2148251502319685E-4</v>
      </c>
      <c r="G130" s="18">
        <f>[1]!f_nav_unit(G$1,$A130)</f>
        <v>2.6930000000000001</v>
      </c>
      <c r="H130" s="18">
        <f>[1]!f_nav_unit(H$1,$A130)</f>
        <v>0.86409999999999998</v>
      </c>
      <c r="I130" s="21">
        <f t="shared" si="14"/>
        <v>0.64173783884144076</v>
      </c>
      <c r="J130" s="22">
        <f t="shared" si="15"/>
        <v>6.3701543229843782E-4</v>
      </c>
    </row>
    <row r="131" spans="1:10" x14ac:dyDescent="0.4">
      <c r="A131" s="17">
        <v>42188</v>
      </c>
      <c r="B131" s="18">
        <f>[1]!f_nav_unit(B$1,$A131)</f>
        <v>3.9066999999999998</v>
      </c>
      <c r="C131" s="18">
        <f>[1]!f_nav_unit(C$1,$A131)</f>
        <v>0.84099999999999997</v>
      </c>
      <c r="D131" s="21">
        <f t="shared" si="12"/>
        <v>0.43054240151534545</v>
      </c>
      <c r="E131" s="22">
        <f t="shared" si="13"/>
        <v>1.5246841902993857E-3</v>
      </c>
      <c r="G131" s="18">
        <f>[1]!f_nav_unit(G$1,$A131)</f>
        <v>2.5720000000000001</v>
      </c>
      <c r="H131" s="18">
        <f>[1]!f_nav_unit(H$1,$A131)</f>
        <v>0.82709999999999995</v>
      </c>
      <c r="I131" s="21">
        <f t="shared" si="14"/>
        <v>0.64315707620528761</v>
      </c>
      <c r="J131" s="22">
        <f t="shared" si="15"/>
        <v>2.1121852215103543E-3</v>
      </c>
    </row>
    <row r="132" spans="1:10" x14ac:dyDescent="0.4">
      <c r="A132" s="17">
        <v>42191</v>
      </c>
      <c r="B132" s="18">
        <f>[1]!f_nav_unit(B$1,$A132)</f>
        <v>4.0198</v>
      </c>
      <c r="C132" s="18">
        <f>[1]!f_nav_unit(C$1,$A132)</f>
        <v>0.86299999999999999</v>
      </c>
      <c r="D132" s="21">
        <f t="shared" si="12"/>
        <v>0.42937459575103237</v>
      </c>
      <c r="E132" s="22">
        <f t="shared" si="13"/>
        <v>-2.7909308034397284E-3</v>
      </c>
      <c r="G132" s="18">
        <f>[1]!f_nav_unit(G$1,$A132)</f>
        <v>2.7389999999999999</v>
      </c>
      <c r="H132" s="18">
        <f>[1]!f_nav_unit(H$1,$A132)</f>
        <v>0.873</v>
      </c>
      <c r="I132" s="21">
        <f t="shared" si="14"/>
        <v>0.63745892661555315</v>
      </c>
      <c r="J132" s="22">
        <f t="shared" si="15"/>
        <v>-9.4349121788677159E-3</v>
      </c>
    </row>
    <row r="133" spans="1:10" x14ac:dyDescent="0.4">
      <c r="A133" s="17">
        <v>42192</v>
      </c>
      <c r="B133" s="18">
        <f>[1]!f_nav_unit(B$1,$A133)</f>
        <v>3.952</v>
      </c>
      <c r="C133" s="18">
        <f>[1]!f_nav_unit(C$1,$A133)</f>
        <v>0.85</v>
      </c>
      <c r="D133" s="21">
        <f t="shared" ref="D133:D144" si="16">C133*2/B133</f>
        <v>0.43016194331983804</v>
      </c>
      <c r="E133" s="22">
        <f t="shared" ref="E133:E144" si="17">C133/C132-B133/B132</f>
        <v>1.8027796013441177E-3</v>
      </c>
      <c r="G133" s="18">
        <f>[1]!f_nav_unit(G$1,$A133)</f>
        <v>2.8050000000000002</v>
      </c>
      <c r="H133" s="18">
        <f>[1]!f_nav_unit(H$1,$A133)</f>
        <v>0.89149999999999996</v>
      </c>
      <c r="I133" s="21">
        <f t="shared" ref="I133:I144" si="18">H133*2/G133</f>
        <v>0.63565062388591798</v>
      </c>
      <c r="J133" s="22">
        <f t="shared" ref="J133:J144" si="19">H133/H132-G133/G132</f>
        <v>-2.9050911549981517E-3</v>
      </c>
    </row>
    <row r="134" spans="1:10" x14ac:dyDescent="0.4">
      <c r="A134" s="17">
        <v>42193</v>
      </c>
      <c r="B134" s="18">
        <f>[1]!f_nav_unit(B$1,$A134)</f>
        <v>3.6878000000000002</v>
      </c>
      <c r="C134" s="18">
        <f>[1]!f_nav_unit(C$1,$A134)</f>
        <v>0.79700000000000004</v>
      </c>
      <c r="D134" s="21">
        <f t="shared" si="16"/>
        <v>0.43223602147621887</v>
      </c>
      <c r="E134" s="22">
        <f t="shared" si="17"/>
        <v>4.4992855441772228E-3</v>
      </c>
      <c r="G134" s="18">
        <f>[1]!f_nav_unit(G$1,$A134)</f>
        <v>2.605</v>
      </c>
      <c r="H134" s="18">
        <f>[1]!f_nav_unit(H$1,$A134)</f>
        <v>0.84299999999999997</v>
      </c>
      <c r="I134" s="21">
        <f t="shared" si="18"/>
        <v>0.64721689059500953</v>
      </c>
      <c r="J134" s="22">
        <f t="shared" si="19"/>
        <v>1.689855567985632E-2</v>
      </c>
    </row>
    <row r="135" spans="1:10" x14ac:dyDescent="0.4">
      <c r="A135" s="17">
        <v>42194</v>
      </c>
      <c r="B135" s="18">
        <f>[1]!f_nav_unit(B$1,$A135)</f>
        <v>3.9241000000000001</v>
      </c>
      <c r="C135" s="18">
        <f>[1]!f_nav_unit(C$1,$A135)</f>
        <v>0.84399999999999997</v>
      </c>
      <c r="D135" s="21">
        <f t="shared" si="16"/>
        <v>0.43016233021584566</v>
      </c>
      <c r="E135" s="22">
        <f t="shared" si="17"/>
        <v>-5.1050011761799574E-3</v>
      </c>
      <c r="G135" s="18">
        <f>[1]!f_nav_unit(G$1,$A135)</f>
        <v>2.774</v>
      </c>
      <c r="H135" s="18">
        <f>[1]!f_nav_unit(H$1,$A135)</f>
        <v>0.8891</v>
      </c>
      <c r="I135" s="21">
        <f t="shared" si="18"/>
        <v>0.64102379235760631</v>
      </c>
      <c r="J135" s="22">
        <f t="shared" si="19"/>
        <v>-1.0189593422631482E-2</v>
      </c>
    </row>
    <row r="136" spans="1:10" x14ac:dyDescent="0.4">
      <c r="A136" s="17">
        <v>42195</v>
      </c>
      <c r="B136" s="18">
        <f>[1]!f_nav_unit(B$1,$A136)</f>
        <v>4.1351000000000004</v>
      </c>
      <c r="C136" s="18">
        <f>[1]!f_nav_unit(C$1,$A136)</f>
        <v>0.88700000000000001</v>
      </c>
      <c r="D136" s="21">
        <f t="shared" si="16"/>
        <v>0.42901018113225797</v>
      </c>
      <c r="E136" s="22">
        <f t="shared" si="17"/>
        <v>-2.8224239784027105E-3</v>
      </c>
      <c r="G136" s="18">
        <f>[1]!f_nav_unit(G$1,$A136)</f>
        <v>2.8929999999999998</v>
      </c>
      <c r="H136" s="18">
        <f>[1]!f_nav_unit(H$1,$A136)</f>
        <v>0.92049999999999998</v>
      </c>
      <c r="I136" s="21">
        <f t="shared" si="18"/>
        <v>0.63636363636363635</v>
      </c>
      <c r="J136" s="22">
        <f t="shared" si="19"/>
        <v>-7.5817294401951951E-3</v>
      </c>
    </row>
    <row r="137" spans="1:10" x14ac:dyDescent="0.4">
      <c r="A137" s="17">
        <v>42198</v>
      </c>
      <c r="B137" s="18">
        <f>[1]!f_nav_unit(B$1,$A137)</f>
        <v>4.2397</v>
      </c>
      <c r="C137" s="18">
        <f>[1]!f_nav_unit(C$1,$A137)</f>
        <v>0.90900000000000003</v>
      </c>
      <c r="D137" s="21">
        <f t="shared" si="16"/>
        <v>0.42880392480600044</v>
      </c>
      <c r="E137" s="22">
        <f t="shared" si="17"/>
        <v>-4.9293401715555518E-4</v>
      </c>
      <c r="G137" s="18">
        <f>[1]!f_nav_unit(G$1,$A137)</f>
        <v>2.8639999999999999</v>
      </c>
      <c r="H137" s="18">
        <f>[1]!f_nav_unit(H$1,$A137)</f>
        <v>0.91010000000000002</v>
      </c>
      <c r="I137" s="21">
        <f t="shared" si="18"/>
        <v>0.63554469273743019</v>
      </c>
      <c r="J137" s="22">
        <f t="shared" si="19"/>
        <v>-1.2740111599427451E-3</v>
      </c>
    </row>
    <row r="138" spans="1:10" x14ac:dyDescent="0.4">
      <c r="A138" s="17">
        <v>42199</v>
      </c>
      <c r="B138" s="18">
        <f>[1]!f_nav_unit(B$1,$A138)</f>
        <v>4.1406000000000001</v>
      </c>
      <c r="C138" s="18">
        <f>[1]!f_nav_unit(C$1,$A138)</f>
        <v>0.88700000000000001</v>
      </c>
      <c r="D138" s="21">
        <f t="shared" si="16"/>
        <v>0.42844032265855192</v>
      </c>
      <c r="E138" s="22">
        <f t="shared" si="17"/>
        <v>-8.2812489093808672E-4</v>
      </c>
      <c r="G138" s="18">
        <f>[1]!f_nav_unit(G$1,$A138)</f>
        <v>2.7589999999999999</v>
      </c>
      <c r="H138" s="18">
        <f>[1]!f_nav_unit(H$1,$A138)</f>
        <v>0.87480000000000002</v>
      </c>
      <c r="I138" s="21">
        <f t="shared" si="18"/>
        <v>0.63414280536426249</v>
      </c>
      <c r="J138" s="22">
        <f t="shared" si="19"/>
        <v>-2.1249353162123841E-3</v>
      </c>
    </row>
    <row r="139" spans="1:10" x14ac:dyDescent="0.4">
      <c r="A139" s="17">
        <v>42200</v>
      </c>
      <c r="B139" s="18">
        <f>[1]!f_nav_unit(B$1,$A139)</f>
        <v>3.9965999999999999</v>
      </c>
      <c r="C139" s="18">
        <f>[1]!f_nav_unit(C$1,$A139)</f>
        <v>0.85199999999999998</v>
      </c>
      <c r="D139" s="21">
        <f>C139*2/B139</f>
        <v>0.42636240804683984</v>
      </c>
      <c r="E139" s="22">
        <f t="shared" si="17"/>
        <v>-4.6812815880319381E-3</v>
      </c>
      <c r="G139" s="18">
        <f>[1]!f_nav_unit(G$1,$A139)</f>
        <v>2.754</v>
      </c>
      <c r="H139" s="18">
        <f>[1]!f_nav_unit(H$1,$A139)</f>
        <v>0.87250000000000005</v>
      </c>
      <c r="I139" s="21">
        <f t="shared" si="18"/>
        <v>0.63362381989832972</v>
      </c>
      <c r="J139" s="22">
        <f t="shared" si="19"/>
        <v>-8.1692156674595395E-4</v>
      </c>
    </row>
    <row r="140" spans="1:10" x14ac:dyDescent="0.4">
      <c r="A140" s="17">
        <v>42201</v>
      </c>
      <c r="B140" s="18">
        <f>[1]!f_nav_unit(B$1,$A140)</f>
        <v>4.0278999999999998</v>
      </c>
      <c r="C140" s="18">
        <f>[1]!f_nav_unit(C$1,$A140)</f>
        <v>0.86</v>
      </c>
      <c r="D140" s="21">
        <f>C140*2/B140</f>
        <v>0.42702152486407308</v>
      </c>
      <c r="E140" s="22">
        <f>C140/C139-B140/B139</f>
        <v>1.5580144531301965E-3</v>
      </c>
      <c r="G140" s="18">
        <f>[1]!f_nav_unit(G$1,$A140)</f>
        <v>2.7389999999999999</v>
      </c>
      <c r="H140" s="18">
        <f>[1]!f_nav_unit(H$1,$A140)</f>
        <v>0.8679</v>
      </c>
      <c r="I140" s="21">
        <f t="shared" si="18"/>
        <v>0.63373493975903616</v>
      </c>
      <c r="J140" s="22">
        <f t="shared" si="19"/>
        <v>1.7441678995699927E-4</v>
      </c>
    </row>
    <row r="141" spans="1:10" x14ac:dyDescent="0.4">
      <c r="A141" s="17">
        <v>42202</v>
      </c>
      <c r="B141" s="18">
        <f>[1]!f_nav_unit(B$1,$A141)</f>
        <v>4.1856999999999998</v>
      </c>
      <c r="C141" s="18">
        <f>[1]!f_nav_unit(C$1,$A141)</f>
        <v>0.89400000000000002</v>
      </c>
      <c r="D141" s="21">
        <f>C141*2/B141</f>
        <v>0.42716869340850994</v>
      </c>
      <c r="E141" s="22">
        <f>C141/C140-B141/B140</f>
        <v>3.5814149793567118E-4</v>
      </c>
      <c r="G141" s="18">
        <f>[1]!f_nav_unit(G$1,$A141)</f>
        <v>2.8039999999999998</v>
      </c>
      <c r="H141" s="18">
        <f>[1]!f_nav_unit(H$1,$A141)</f>
        <v>0.88800000000000001</v>
      </c>
      <c r="I141" s="21">
        <f t="shared" si="18"/>
        <v>0.63338088445078466</v>
      </c>
      <c r="J141" s="22">
        <f t="shared" si="19"/>
        <v>-5.7193863598192785E-4</v>
      </c>
    </row>
    <row r="142" spans="1:10" x14ac:dyDescent="0.4">
      <c r="A142" s="17">
        <v>42203</v>
      </c>
      <c r="B142" s="18">
        <f>[1]!f_nav_unit(B$1,$A142)</f>
        <v>4.1856999999999998</v>
      </c>
      <c r="C142" s="18">
        <f>[1]!f_nav_unit(C$1,$A142)</f>
        <v>0.89400000000000002</v>
      </c>
      <c r="D142" s="21">
        <f t="shared" si="16"/>
        <v>0.42716869340850994</v>
      </c>
      <c r="E142" s="22">
        <f t="shared" si="17"/>
        <v>0</v>
      </c>
      <c r="G142" s="18">
        <f>[1]!f_nav_unit(G$1,$A142)</f>
        <v>2.8039999999999998</v>
      </c>
      <c r="H142" s="18">
        <f>[1]!f_nav_unit(H$1,$A142)</f>
        <v>0.88800000000000001</v>
      </c>
      <c r="I142" s="21">
        <f t="shared" si="18"/>
        <v>0.63338088445078466</v>
      </c>
      <c r="J142" s="22">
        <f t="shared" si="19"/>
        <v>0</v>
      </c>
    </row>
    <row r="143" spans="1:10" x14ac:dyDescent="0.4">
      <c r="A143" s="17">
        <v>42205</v>
      </c>
      <c r="B143" s="18">
        <f>[1]!f_nav_unit(B$1,$A143)</f>
        <v>4.1957000000000004</v>
      </c>
      <c r="C143" s="18">
        <f>[1]!f_nav_unit(C$1,$A143)</f>
        <v>0.89600000000000002</v>
      </c>
      <c r="D143" s="21">
        <f t="shared" si="16"/>
        <v>0.42710393974783706</v>
      </c>
      <c r="E143" s="22">
        <f t="shared" si="17"/>
        <v>-1.5195018684854844E-4</v>
      </c>
      <c r="G143" s="18">
        <f>[1]!f_nav_unit(G$1,$A143)</f>
        <v>2.7810000000000001</v>
      </c>
      <c r="H143" s="18">
        <f>[1]!f_nav_unit(H$1,$A143)</f>
        <v>0.88060000000000005</v>
      </c>
      <c r="I143" s="21">
        <f t="shared" si="18"/>
        <v>0.63329737504494787</v>
      </c>
      <c r="J143" s="22">
        <f t="shared" si="19"/>
        <v>-1.3076557299107616E-4</v>
      </c>
    </row>
    <row r="144" spans="1:10" x14ac:dyDescent="0.4">
      <c r="A144" s="17">
        <v>42206</v>
      </c>
      <c r="B144" s="18">
        <f>[1]!f_nav_unit(B$1,$A144)</f>
        <v>4.2031999999999998</v>
      </c>
      <c r="C144" s="18">
        <f>[1]!f_nav_unit(C$1,$A144)</f>
        <v>0.89700000000000002</v>
      </c>
      <c r="D144" s="21">
        <f t="shared" si="16"/>
        <v>0.42681766273315574</v>
      </c>
      <c r="E144" s="22">
        <f t="shared" si="17"/>
        <v>-6.7147296211422791E-4</v>
      </c>
      <c r="G144" s="18">
        <f>[1]!f_nav_unit(G$1,$A144)</f>
        <v>2.77</v>
      </c>
      <c r="H144" s="18">
        <f>[1]!f_nav_unit(H$1,$A144)</f>
        <v>0.87680000000000002</v>
      </c>
      <c r="I144" s="21">
        <f t="shared" si="18"/>
        <v>0.63306859205776178</v>
      </c>
      <c r="J144" s="22">
        <f t="shared" si="19"/>
        <v>-3.5982788695521073E-4</v>
      </c>
    </row>
    <row r="145" spans="1:5" x14ac:dyDescent="0.4">
      <c r="A145" s="17">
        <v>42207</v>
      </c>
      <c r="B145" s="18">
        <f>[1]!f_nav_unit(B$1,$A145)</f>
        <v>4.1961000000000004</v>
      </c>
      <c r="C145" s="18">
        <f>[1]!f_nav_unit(C$1,$A145)</f>
        <v>0.89600000000000002</v>
      </c>
      <c r="D145" s="21">
        <f t="shared" ref="D145:D146" si="20">C145*2/B145</f>
        <v>0.42706322537594432</v>
      </c>
      <c r="E145" s="22">
        <f t="shared" ref="E145:E146" si="21">C145/C144-B145/B144</f>
        <v>5.7436198740534739E-4</v>
      </c>
    </row>
    <row r="146" spans="1:5" x14ac:dyDescent="0.4">
      <c r="A146" s="17">
        <v>42208</v>
      </c>
      <c r="B146" s="18">
        <f>[1]!f_nav_unit(B$1,$A146)</f>
        <v>4.2899000000000003</v>
      </c>
      <c r="C146" s="18">
        <f>[1]!f_nav_unit(C$1,$A146)</f>
        <v>0.91800000000000004</v>
      </c>
      <c r="D146" s="21">
        <f t="shared" si="20"/>
        <v>0.42798200424252314</v>
      </c>
      <c r="E146" s="22">
        <f t="shared" si="21"/>
        <v>2.1994807252994075E-3</v>
      </c>
    </row>
    <row r="147" spans="1:5" x14ac:dyDescent="0.4">
      <c r="A147" s="17">
        <v>42210</v>
      </c>
      <c r="B147" s="18">
        <f>[1]!f_nav_unit(B$1,$A147)</f>
        <v>4.2159000000000004</v>
      </c>
      <c r="C147" s="18">
        <f>[1]!f_nav_unit(C$1,$A147)</f>
        <v>0.90300000000000002</v>
      </c>
      <c r="D147" s="21">
        <f t="shared" ref="D147" si="22">C147*2/B147</f>
        <v>0.42837828221732011</v>
      </c>
      <c r="E147" s="22">
        <f t="shared" ref="E147" si="23">C147/C146-B147/B146</f>
        <v>9.0995006206240348E-4</v>
      </c>
    </row>
    <row r="148" spans="1:5" x14ac:dyDescent="0.4">
      <c r="A148" s="17">
        <v>42212</v>
      </c>
      <c r="B148" s="18">
        <f>[1]!f_nav_unit(B$1,$A148)</f>
        <v>3.8588</v>
      </c>
      <c r="C148" s="18">
        <f>[1]!f_nav_unit(C$1,$A148)</f>
        <v>0.82799999999999996</v>
      </c>
      <c r="D148" s="21">
        <f t="shared" ref="D148:D153" si="24">C148*2/B148</f>
        <v>0.42914895822535504</v>
      </c>
      <c r="E148" s="22">
        <f t="shared" ref="E148:E153" si="25">C148/C147-B148/B147</f>
        <v>1.6466692025498553E-3</v>
      </c>
    </row>
    <row r="149" spans="1:5" x14ac:dyDescent="0.4">
      <c r="A149" s="17">
        <v>42213</v>
      </c>
      <c r="B149" s="18">
        <f>[1]!f_nav_unit(B$1,$A149)</f>
        <v>3.8513999999999999</v>
      </c>
      <c r="C149" s="18">
        <f>[1]!f_nav_unit(C$1,$A149)</f>
        <v>0.82199999999999995</v>
      </c>
      <c r="D149" s="21">
        <f t="shared" si="24"/>
        <v>0.42685776600716618</v>
      </c>
      <c r="E149" s="22">
        <f t="shared" si="25"/>
        <v>-5.3286821915050631E-3</v>
      </c>
    </row>
    <row r="150" spans="1:5" x14ac:dyDescent="0.4">
      <c r="A150" s="17">
        <v>42214</v>
      </c>
      <c r="B150" s="18">
        <f>[1]!f_nav_unit(B$1,$A150)</f>
        <v>3.9714</v>
      </c>
      <c r="C150" s="18">
        <f>[1]!f_nav_unit(C$1,$A150)</f>
        <v>0.84799999999999998</v>
      </c>
      <c r="D150" s="21">
        <f t="shared" si="24"/>
        <v>0.42705343203907942</v>
      </c>
      <c r="E150" s="22">
        <f t="shared" si="25"/>
        <v>4.7266914789534376E-4</v>
      </c>
    </row>
    <row r="151" spans="1:5" x14ac:dyDescent="0.4">
      <c r="A151" s="17">
        <v>42215</v>
      </c>
      <c r="B151" s="18">
        <f>[1]!f_nav_unit(B$1,$A151)</f>
        <v>3.8561000000000001</v>
      </c>
      <c r="C151" s="18">
        <f>[1]!f_nav_unit(C$1,$A151)</f>
        <v>0.82399999999999995</v>
      </c>
      <c r="D151" s="21">
        <f t="shared" si="24"/>
        <v>0.42737480874458644</v>
      </c>
      <c r="E151" s="22">
        <f t="shared" si="25"/>
        <v>7.3069617576992929E-4</v>
      </c>
    </row>
    <row r="152" spans="1:5" x14ac:dyDescent="0.4">
      <c r="A152" s="17">
        <v>42216</v>
      </c>
      <c r="B152" s="18">
        <f>[1]!f_nav_unit(B$1,$A152)</f>
        <v>3.8578999999999999</v>
      </c>
      <c r="C152" s="18">
        <f>[1]!f_nav_unit(C$1,$A152)</f>
        <v>0.82399999999999995</v>
      </c>
      <c r="D152" s="21">
        <f t="shared" si="24"/>
        <v>0.42717540630913192</v>
      </c>
      <c r="E152" s="22">
        <f t="shared" si="25"/>
        <v>-4.667928736288296E-4</v>
      </c>
    </row>
    <row r="153" spans="1:5" x14ac:dyDescent="0.4">
      <c r="A153" s="17">
        <v>42219</v>
      </c>
      <c r="B153" s="18">
        <f>[1]!f_nav_unit(B$1,$A153)</f>
        <v>3.8578999999999999</v>
      </c>
      <c r="C153" s="18">
        <f>[1]!f_nav_unit(C$1,$A153)</f>
        <v>0.82399999999999995</v>
      </c>
      <c r="D153" s="21">
        <f t="shared" si="24"/>
        <v>0.42717540630913192</v>
      </c>
      <c r="E153" s="22">
        <f t="shared" si="25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 观察表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2015-08-02T15:15:02Z</dcterms:modified>
</cp:coreProperties>
</file>