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SGE indep work\SS targets final\"/>
    </mc:Choice>
  </mc:AlternateContent>
  <xr:revisionPtr revIDLastSave="0" documentId="13_ncr:1_{60F48B73-06E8-4D12-81ED-60EAEB8F9F7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K8" i="1"/>
  <c r="N8" i="1"/>
  <c r="V8" i="1"/>
  <c r="Z8" i="1"/>
  <c r="C8" i="1"/>
  <c r="U4" i="1" l="1"/>
  <c r="C4" i="1" s="1"/>
  <c r="G4" i="1" s="1"/>
  <c r="U5" i="1"/>
  <c r="C5" i="1" s="1"/>
  <c r="G5" i="1" s="1"/>
  <c r="U6" i="1"/>
  <c r="C6" i="1" s="1"/>
  <c r="G6" i="1" s="1"/>
  <c r="U7" i="1"/>
  <c r="C7" i="1" s="1"/>
  <c r="G7" i="1" s="1"/>
  <c r="U3" i="1"/>
  <c r="C3" i="1" s="1"/>
  <c r="G3" i="1" l="1"/>
  <c r="Z3" i="1"/>
  <c r="V3" i="1"/>
  <c r="Z5" i="1"/>
  <c r="V7" i="1"/>
  <c r="V4" i="1"/>
  <c r="Z7" i="1"/>
  <c r="Z6" i="1"/>
  <c r="V6" i="1"/>
  <c r="V5" i="1"/>
  <c r="Z4" i="1"/>
</calcChain>
</file>

<file path=xl/sharedStrings.xml><?xml version="1.0" encoding="utf-8"?>
<sst xmlns="http://schemas.openxmlformats.org/spreadsheetml/2006/main" count="27" uniqueCount="19">
  <si>
    <t>G</t>
  </si>
  <si>
    <t>NX</t>
  </si>
  <si>
    <t>date</t>
  </si>
  <si>
    <t>Gvt expenditure (bil huf - current prices )</t>
  </si>
  <si>
    <t>Exp - goods</t>
  </si>
  <si>
    <t>Imp - goods</t>
  </si>
  <si>
    <t>Exp - services</t>
  </si>
  <si>
    <t>Imp - services</t>
  </si>
  <si>
    <t xml:space="preserve">GDP (bil huf - current prices) </t>
  </si>
  <si>
    <t>Foreign trade - goods and services (bil huf - curr prices)</t>
  </si>
  <si>
    <t>Inv</t>
  </si>
  <si>
    <t>Investments (bil huf - current prices)</t>
  </si>
  <si>
    <t>Cons</t>
  </si>
  <si>
    <t>Consumption (bil huf - current prices)</t>
  </si>
  <si>
    <t xml:space="preserve"> GDP</t>
  </si>
  <si>
    <t>%</t>
  </si>
  <si>
    <t>Hinv %</t>
  </si>
  <si>
    <t xml:space="preserve">Housing investment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</si>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</sst>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8"/>
      <color indexed="17"/>
      <name val="Arial"/>
      <family val="2"/>
      <charset val="238"/>
    </font>
    <font>
      <sz val="8"/>
      <color indexed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Fill="1"/>
  </cellXfs>
  <cellStyles count="2">
    <cellStyle name="Normal" xfId="0" builtinId="0" customBuiltin="1"/>
    <cellStyle name="Normál_3.5.6." xfId="1" xr:uid="{C667795C-915B-43E7-89CA-3AAC116DEA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workbookViewId="0">
      <selection activeCell="K14" sqref="K14"/>
    </sheetView>
  </sheetViews>
  <sheetFormatPr defaultRowHeight="14.5" x14ac:dyDescent="0.35"/>
  <cols>
    <col min="2" max="2" width="8.7265625" customWidth="1"/>
    <col min="17" max="17" width="10.36328125" bestFit="1" customWidth="1"/>
    <col min="18" max="18" width="10.6328125" bestFit="1" customWidth="1"/>
    <col min="19" max="19" width="11.90625" bestFit="1" customWidth="1"/>
    <col min="20" max="20" width="12.1796875" bestFit="1" customWidth="1"/>
  </cols>
  <sheetData>
    <row r="1" spans="1:26" x14ac:dyDescent="0.35">
      <c r="B1" t="s">
        <v>8</v>
      </c>
      <c r="E1" t="s">
        <v>13</v>
      </c>
      <c r="I1" t="s">
        <v>11</v>
      </c>
      <c r="M1" t="s">
        <v>17</v>
      </c>
      <c r="P1" t="s">
        <v>9</v>
      </c>
      <c r="X1" t="s">
        <v>3</v>
      </c>
    </row>
    <row r="2" spans="1:26" x14ac:dyDescent="0.35">
      <c r="B2" t="s">
        <v>2</v>
      </c>
      <c r="C2" t="s">
        <v>14</v>
      </c>
      <c r="E2" t="s">
        <v>2</v>
      </c>
      <c r="F2" t="s">
        <v>12</v>
      </c>
      <c r="G2" t="s">
        <v>15</v>
      </c>
      <c r="I2" t="s">
        <v>2</v>
      </c>
      <c r="J2" t="s">
        <v>10</v>
      </c>
      <c r="K2" t="s">
        <v>15</v>
      </c>
      <c r="M2" t="s">
        <v>2</v>
      </c>
      <c r="N2" t="s">
        <v>16</v>
      </c>
      <c r="P2" t="s">
        <v>2</v>
      </c>
      <c r="Q2" t="s">
        <v>4</v>
      </c>
      <c r="R2" t="s">
        <v>5</v>
      </c>
      <c r="S2" t="s">
        <v>6</v>
      </c>
      <c r="T2" t="s">
        <v>7</v>
      </c>
      <c r="U2" s="5" t="s">
        <v>1</v>
      </c>
      <c r="V2" s="5" t="s">
        <v>15</v>
      </c>
      <c r="X2" t="s">
        <v>2</v>
      </c>
      <c r="Y2" s="5" t="s">
        <v>0</v>
      </c>
      <c r="Z2" s="5" t="s">
        <v>15</v>
      </c>
    </row>
    <row r="3" spans="1:26" x14ac:dyDescent="0.35">
      <c r="B3">
        <v>2014</v>
      </c>
      <c r="C3">
        <f>F3+J3+U3+Y3</f>
        <v>34749.237595182996</v>
      </c>
      <c r="E3">
        <v>2014</v>
      </c>
      <c r="F3">
        <v>19206.031999999999</v>
      </c>
      <c r="G3" s="1">
        <f>F3/C3</f>
        <v>0.55270369450241907</v>
      </c>
      <c r="I3">
        <v>2014</v>
      </c>
      <c r="J3">
        <v>5532.1</v>
      </c>
      <c r="K3" s="1">
        <v>0.11920061511700245</v>
      </c>
      <c r="M3">
        <v>2014</v>
      </c>
      <c r="N3" s="1">
        <v>0.04</v>
      </c>
      <c r="P3">
        <v>2014</v>
      </c>
      <c r="Q3">
        <v>26064.040833077001</v>
      </c>
      <c r="R3">
        <v>24126.510550894</v>
      </c>
      <c r="S3">
        <v>5714.3532109999996</v>
      </c>
      <c r="T3">
        <v>4199.9118980000003</v>
      </c>
      <c r="U3" s="5">
        <f>Q3+S3-R3-T3</f>
        <v>3451.9715951830021</v>
      </c>
      <c r="V3" s="1">
        <f>U3/C3</f>
        <v>9.933949157093222E-2</v>
      </c>
      <c r="X3">
        <v>2014</v>
      </c>
      <c r="Y3" s="5">
        <v>6559.134</v>
      </c>
      <c r="Z3" s="1">
        <f>Y3/C3</f>
        <v>0.18875619880964639</v>
      </c>
    </row>
    <row r="4" spans="1:26" x14ac:dyDescent="0.35">
      <c r="B4">
        <v>2015</v>
      </c>
      <c r="C4">
        <f>F4+J4+U4+Y4</f>
        <v>37680.299745023993</v>
      </c>
      <c r="E4">
        <v>2015</v>
      </c>
      <c r="F4">
        <v>20371.603999999999</v>
      </c>
      <c r="G4" s="1">
        <f t="shared" ref="G4:G7" si="0">F4/C4</f>
        <v>0.54064336371661281</v>
      </c>
      <c r="I4">
        <v>2015</v>
      </c>
      <c r="J4">
        <v>6066.8</v>
      </c>
      <c r="K4" s="1">
        <v>0.12100721175396628</v>
      </c>
      <c r="M4">
        <v>2015</v>
      </c>
      <c r="N4" s="1">
        <v>0.04</v>
      </c>
      <c r="P4">
        <v>2015</v>
      </c>
      <c r="Q4">
        <v>28013.525170725999</v>
      </c>
      <c r="R4">
        <v>25348.637582952</v>
      </c>
      <c r="S4">
        <v>6288.2509689999997</v>
      </c>
      <c r="T4">
        <v>4604.2448117499998</v>
      </c>
      <c r="U4" s="5">
        <f t="shared" ref="U4:U7" si="1">Q4+S4-R4-T4</f>
        <v>4348.8937450239964</v>
      </c>
      <c r="V4" s="1">
        <f>U4/C4</f>
        <v>0.11541558253124845</v>
      </c>
      <c r="X4">
        <v>2015</v>
      </c>
      <c r="Y4" s="5">
        <v>6893.0020000000004</v>
      </c>
      <c r="Z4" s="1">
        <f>Y4/C4</f>
        <v>0.18293384199817256</v>
      </c>
    </row>
    <row r="5" spans="1:26" x14ac:dyDescent="0.35">
      <c r="B5">
        <v>2016</v>
      </c>
      <c r="C5">
        <f>F5+J5+U5+Y5</f>
        <v>39204.928911229654</v>
      </c>
      <c r="E5">
        <v>2016</v>
      </c>
      <c r="F5">
        <v>21477.558000000001</v>
      </c>
      <c r="G5" s="1">
        <f t="shared" si="0"/>
        <v>0.54782800521411179</v>
      </c>
      <c r="I5">
        <v>2016</v>
      </c>
      <c r="J5">
        <v>5363.6569293376497</v>
      </c>
      <c r="K5" s="1">
        <v>9.6810780641444077E-2</v>
      </c>
      <c r="M5">
        <v>2016</v>
      </c>
      <c r="N5" s="1">
        <v>0.04</v>
      </c>
      <c r="P5">
        <v>2016</v>
      </c>
      <c r="Q5">
        <v>28960.455302765</v>
      </c>
      <c r="R5">
        <v>25931.227900873</v>
      </c>
      <c r="S5">
        <v>6887.2880539999996</v>
      </c>
      <c r="T5">
        <v>4780.0524740000001</v>
      </c>
      <c r="U5" s="5">
        <f t="shared" si="1"/>
        <v>5136.4629818920002</v>
      </c>
      <c r="V5" s="1">
        <f>U5/C5</f>
        <v>0.13101574532942817</v>
      </c>
      <c r="X5">
        <v>2016</v>
      </c>
      <c r="Y5" s="5">
        <v>7227.2510000000002</v>
      </c>
      <c r="Z5" s="1">
        <f>Y5/C5</f>
        <v>0.18434546881501587</v>
      </c>
    </row>
    <row r="6" spans="1:26" x14ac:dyDescent="0.35">
      <c r="B6">
        <v>2017</v>
      </c>
      <c r="C6">
        <f>F6+J6+U6+Y6</f>
        <v>42315.2785458086</v>
      </c>
      <c r="E6">
        <v>2017</v>
      </c>
      <c r="F6">
        <v>22773.387999999999</v>
      </c>
      <c r="G6" s="1">
        <f t="shared" si="0"/>
        <v>0.53818357771996139</v>
      </c>
      <c r="I6">
        <v>2017</v>
      </c>
      <c r="J6">
        <v>6877.9616104586003</v>
      </c>
      <c r="K6" s="1">
        <v>0.12254085632481021</v>
      </c>
      <c r="M6">
        <v>2017</v>
      </c>
      <c r="N6" s="1">
        <v>0.04</v>
      </c>
      <c r="P6">
        <v>2017</v>
      </c>
      <c r="Q6">
        <v>31133.857516158001</v>
      </c>
      <c r="R6">
        <v>28633.398805058001</v>
      </c>
      <c r="S6">
        <v>7378.1882240000004</v>
      </c>
      <c r="T6">
        <v>5113.4849997499996</v>
      </c>
      <c r="U6" s="5">
        <f t="shared" si="1"/>
        <v>4765.1619353499982</v>
      </c>
      <c r="V6" s="1">
        <f>U6/C6</f>
        <v>0.11261090790626488</v>
      </c>
      <c r="X6">
        <v>2017</v>
      </c>
      <c r="Y6" s="5">
        <v>7898.7669999999998</v>
      </c>
      <c r="Z6" s="1">
        <f>Y6/C6</f>
        <v>0.1866646580489634</v>
      </c>
    </row>
    <row r="7" spans="1:26" x14ac:dyDescent="0.35">
      <c r="B7">
        <v>2018</v>
      </c>
      <c r="C7">
        <f>F7+J7+U7+Y7</f>
        <v>46098.23774739739</v>
      </c>
      <c r="E7">
        <v>2018</v>
      </c>
      <c r="F7">
        <v>24734.814999999999</v>
      </c>
      <c r="G7" s="1">
        <f t="shared" si="0"/>
        <v>0.53656747434768204</v>
      </c>
      <c r="I7">
        <v>2018</v>
      </c>
      <c r="J7">
        <v>8746.2118108993891</v>
      </c>
      <c r="K7" s="1">
        <v>0.14972985168816311</v>
      </c>
      <c r="M7">
        <v>2018</v>
      </c>
      <c r="N7" s="1">
        <v>0.04</v>
      </c>
      <c r="P7">
        <v>2018</v>
      </c>
      <c r="Q7">
        <v>33409.082456192999</v>
      </c>
      <c r="R7">
        <v>31656.682013695001</v>
      </c>
      <c r="S7">
        <v>7976.6843360000003</v>
      </c>
      <c r="T7">
        <v>5515.8598419999998</v>
      </c>
      <c r="U7" s="5">
        <f t="shared" si="1"/>
        <v>4213.2249364979962</v>
      </c>
      <c r="V7" s="1">
        <f>U7/C7</f>
        <v>9.1396659446832451E-2</v>
      </c>
      <c r="X7">
        <v>2018</v>
      </c>
      <c r="Y7" s="5">
        <v>8403.9860000000008</v>
      </c>
      <c r="Z7" s="1">
        <f>Y7/C7</f>
        <v>0.18230601451732223</v>
      </c>
    </row>
    <row r="8" spans="1:26" x14ac:dyDescent="0.35">
      <c r="A8" t="s">
        <v>18</v>
      </c>
      <c r="C8">
        <f>AVERAGE(C3:C7)</f>
        <v>40009.596508928531</v>
      </c>
      <c r="G8" s="1">
        <f t="shared" ref="D8:Z8" si="2">AVERAGE(G3:G7)</f>
        <v>0.54318522310015749</v>
      </c>
      <c r="K8" s="1">
        <f t="shared" si="2"/>
        <v>0.12185786310507722</v>
      </c>
      <c r="N8" s="1">
        <f t="shared" si="2"/>
        <v>0.04</v>
      </c>
      <c r="V8" s="1">
        <f t="shared" si="2"/>
        <v>0.10995567735694123</v>
      </c>
      <c r="Z8" s="1">
        <f t="shared" si="2"/>
        <v>0.1850012364378241</v>
      </c>
    </row>
    <row r="16" spans="1:26" x14ac:dyDescent="0.35">
      <c r="F16" s="2"/>
      <c r="G16" s="2"/>
      <c r="H16" s="2"/>
      <c r="I16" s="2"/>
      <c r="J16" s="2"/>
      <c r="K16" s="3"/>
      <c r="L16" s="4"/>
      <c r="M16" s="4"/>
      <c r="N16" s="4"/>
      <c r="O16" s="4"/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5202-938D-451C-9D9D-83029EB6FFB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2020-10-25T14:04:22Z</dcterms:created>
  <dcterms:modified xsi:type="dcterms:W3CDTF">2020-10-26T20:34:57Z</dcterms:modified>
</cp:coreProperties>
</file>