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nco-my.sharepoint.com/personal/miguel_salassantis_cencosud_cl/Documents/Escritorio/Miguel/TRADE MKT/Centralizado/Sisa/FDM 2022/FDM AGOSTO FFPP/FALDONES/FDM/"/>
    </mc:Choice>
  </mc:AlternateContent>
  <xr:revisionPtr revIDLastSave="1568" documentId="13_ncr:1_{719A17A0-3008-4457-A3CC-BE3DB34F1C53}" xr6:coauthVersionLast="47" xr6:coauthVersionMax="47" xr10:uidLastSave="{801DC778-752C-4432-A46B-8F4301E9C797}"/>
  <bookViews>
    <workbookView xWindow="-120" yWindow="-120" windowWidth="20730" windowHeight="11160" xr2:uid="{00000000-000D-0000-FFFF-FFFF00000000}"/>
  </bookViews>
  <sheets>
    <sheet name="CAF" sheetId="1" r:id="rId1"/>
    <sheet name="Hoja2" sheetId="3" state="hidden" r:id="rId2"/>
  </sheets>
  <definedNames>
    <definedName name="_xlnm._FilterDatabase" localSheetId="0" hidden="1">CAF!$A$1:$T$88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3" i="3"/>
  <c r="D7" i="3"/>
</calcChain>
</file>

<file path=xl/sharedStrings.xml><?xml version="1.0" encoding="utf-8"?>
<sst xmlns="http://schemas.openxmlformats.org/spreadsheetml/2006/main" count="812" uniqueCount="207">
  <si>
    <t>CADENA</t>
  </si>
  <si>
    <t>LOCALES</t>
  </si>
  <si>
    <t>MEDIO</t>
  </si>
  <si>
    <t>TIPO_MEDIO</t>
  </si>
  <si>
    <t>SECCIÓN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</si>
  <si>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</si>
  <si>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</si>
  <si>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</si>
  <si>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</si>
  <si>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</si>
  <si>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</si>
  <si>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</si>
  <si>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</si>
  <si>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</si>
  <si>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</si>
  <si>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</si>
  <si>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</si>
  <si>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</si>
  <si>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PACK</t>
  </si>
  <si>
    <t>2X</t>
  </si>
  <si>
    <t>PAK</t>
  </si>
  <si>
    <t>3X</t>
  </si>
  <si>
    <t>4X</t>
  </si>
  <si>
    <t>5X</t>
  </si>
  <si>
    <t>6X</t>
  </si>
  <si>
    <t>CATALOGO</t>
  </si>
  <si>
    <t/>
  </si>
  <si>
    <t>YOGHURT BATIDO COLUN LIGHT 125G VARIEDADES</t>
  </si>
  <si>
    <t>GALLETA TRITON MCKAY 126GR, VAINILLA</t>
  </si>
  <si>
    <t>GALLETA FIESTA COSTA CHOCOLATE 140 G</t>
  </si>
  <si>
    <t>GOMITAS MOGUL GUSANITO EXTRE ARCOR 90 G</t>
  </si>
  <si>
    <t>4X3</t>
  </si>
  <si>
    <t>GALLETA COSTA CRACKELET 85 G</t>
  </si>
  <si>
    <t>CATÁLOGO</t>
  </si>
  <si>
    <t>VIGENCIA</t>
  </si>
  <si>
    <t xml:space="preserve">CANTIDAD DE SECCIONES PARTICIPANTES </t>
  </si>
  <si>
    <t xml:space="preserve">NÚMERO TOTAL DE SKU PARTICIPANTES </t>
  </si>
  <si>
    <t>NÚMERO TOTAL DE PROMOCIONES</t>
  </si>
  <si>
    <t>YOGHURT BATIDO COLUN 125G VARIEDADES</t>
  </si>
  <si>
    <t>YOG BAT COLUN 125GR, frutilla</t>
  </si>
  <si>
    <t>YOGHURT SOPROLE GOLD 165G VARIEDADES</t>
  </si>
  <si>
    <t>YOGHURT BATIDO PROTEIN PLUS SQUEEZE 150G VARIEDADES</t>
  </si>
  <si>
    <t>YOG PROTEIN PLUS SQUEEZE 150G, FRUTILLA</t>
  </si>
  <si>
    <t>YOGHURT  PROTEIN + 155G VARIEDADES</t>
  </si>
  <si>
    <t>YOGHURT SIN LACTOSA BOLSA LONCOLECHE 900G</t>
  </si>
  <si>
    <t>YOGHURT + CEREAL 1+1 140G VARIEDADES</t>
  </si>
  <si>
    <t>MOUSE NESTLE 70G VARIEDADES</t>
  </si>
  <si>
    <t>TRENCITO MOUSE POTE 70GR</t>
  </si>
  <si>
    <t>POSTRE SOPROLE GOLD 120G VARIEDADES</t>
  </si>
  <si>
    <t>SEMOLA CON LECHE SOPROLE 140G VARIEDADES</t>
  </si>
  <si>
    <t>FLAN COLUN 100G VARIEDADES</t>
  </si>
  <si>
    <t>FLAN COLUN 100GR, CHOCOLATE</t>
  </si>
  <si>
    <t>SALSA TOMATE DOÑA CLARA SACHET 200 G</t>
  </si>
  <si>
    <t>SALSA DE TOMATE CUISINE&amp;CO ITALIANA 200G</t>
  </si>
  <si>
    <t>COLADOS NESTLE  215G</t>
  </si>
  <si>
    <t>COLADO NESTLE CRECIDITO POLLO VERD 215GR</t>
  </si>
  <si>
    <t>VINO STA RITA 12.5G L HARVE BOT 500CC</t>
  </si>
  <si>
    <t>TRENCITO BALLS NESTLE 115 GR</t>
  </si>
  <si>
    <t>CHOCOLATE NESTLE TRENCITO 150 G</t>
  </si>
  <si>
    <t>CHOCOLATE NESTLE TRENCITO AIR LECHE 105G</t>
  </si>
  <si>
    <t>GALLETA GRILL BOLSA MCKAY 140G</t>
  </si>
  <si>
    <t>GALLETA GRILL BOLSA QUESO DE CABRA 120 G</t>
  </si>
  <si>
    <t>GALLETA TRITON DOBLE CREMA 147 GR</t>
  </si>
  <si>
    <t>GALLETA KUKY MCKAY 120GR, CLASICA</t>
  </si>
  <si>
    <t>GALLETA SELZ CRACKER ORÉGANO 107 GR</t>
  </si>
  <si>
    <t>CHOCOLATE ROCKLETS BALLS 150 GRS</t>
  </si>
  <si>
    <t>FDM AGOSTO</t>
  </si>
  <si>
    <t>HELADO DE FRUTA SAN FRANCISCO 1LT</t>
  </si>
  <si>
    <t>HEL LONCOMILLA AGUA 1LT, FRAMBUESA, 1LT</t>
  </si>
  <si>
    <t>DESODORANTE BI-O SPRAY HOMBRE Y MUJER (EXCLUYE PACKS)</t>
  </si>
  <si>
    <t>DEO BI-O MUJER CLARIFY SP 90G</t>
  </si>
  <si>
    <t>SH. FRUCTIS OIL REPAIR 350ML</t>
  </si>
  <si>
    <t>SHAMPOO, BALSAMOS Y TRATAMIENTOS ELVIVE VARIEDADES DREAM LONG Y LISS, REPARACION TOTAL 5, HIDRA HIALURONICO, OLEO EXTR. COCO (EXCLUYE PACKS, SERUMS Y 680ML)</t>
  </si>
  <si>
    <t>BALSAMO ELVIVE OLEO COCO 370ML</t>
  </si>
  <si>
    <t>JAB LIQUIDO ELITE HUMECTANTE 700ML</t>
  </si>
  <si>
    <t>SHAMPOO, BALSAMO Y CREMAS PANTENE BAMBU Y COLAGENO (EXCLUYE PACKS)</t>
  </si>
  <si>
    <t>BALSAMO PANTENE 3MM BAMBU 170ML</t>
  </si>
  <si>
    <t>JABÓN LE SANCY 750 ML (EXCLUYE HYGENIC)</t>
  </si>
  <si>
    <t>JAB LIQ LE SANCY ACEITE-ALMEND 750ML</t>
  </si>
  <si>
    <t>SHAMPOO DOVE FUERZA VITAL 400ML</t>
  </si>
  <si>
    <t>PAÑALES BABYSEC RECIEN NACIDO 34UN</t>
  </si>
  <si>
    <t>PAÑAL BABYSEC RECIEN NACIDO 34UN</t>
  </si>
  <si>
    <t>PAÑAL PAMPERS RECIEN NACIDO RN+ 36UN</t>
  </si>
  <si>
    <t>TOALLA FEMENINA NATURELLA ULTRA DELGADA C/ALAS 14UN</t>
  </si>
  <si>
    <t>T.FEM NATURELLA ULT/DELGADA C/ALAS 14UN</t>
  </si>
  <si>
    <t>PROTECTOR DIARIO NATURELLA RESPIRABLE 40UN</t>
  </si>
  <si>
    <t>PROTECTOR DIARIO NATURELLA RESP 40UN</t>
  </si>
  <si>
    <t>TOALLA FEMENINA NATURELLA ULTRAFINA NOCTURNA 16UN</t>
  </si>
  <si>
    <t>TOALLA NATURELLA ULTRAFINA NOCTURNA 16UN</t>
  </si>
  <si>
    <t>CERV CUSQUENA 4.8° BOT 330CC</t>
  </si>
  <si>
    <t>AGUA SAB CACHANTUN MAS LIM JE DES 1.6L</t>
  </si>
  <si>
    <t>AGUA MIN. CACHANTUN LIGHT DES 1.6 LT</t>
  </si>
  <si>
    <t>GATORADE FRUTAS TROPICALES PET 1.0</t>
  </si>
  <si>
    <t>BEB ENERG RED BULL WINT ED A BERRY 250CC</t>
  </si>
  <si>
    <t>JUGOS VIVO 7GRS., NARANJA</t>
  </si>
  <si>
    <t>CERV MILLER 4.7° LATA 355CC</t>
  </si>
  <si>
    <t>JUGO INST. LIVEAN TROPICO MARACUYA 7G</t>
  </si>
  <si>
    <t>JUGO POLVO ZUKO NARANJA CN 20G</t>
  </si>
  <si>
    <t>CERV STONES RED CITRUS 2.5° LATA 350CC</t>
  </si>
  <si>
    <t>CERV CRISTAL CERO 0° LATA 350CC</t>
  </si>
  <si>
    <t>CERV COORS STUBBY 5° BOT 355CC</t>
  </si>
  <si>
    <t>PATE TERNERA PF 125G</t>
  </si>
  <si>
    <t>PATE TERNERA LA PREFERIDA 160G</t>
  </si>
  <si>
    <t>ESPIRALES 56 LUCCHETTI POLIE400G</t>
  </si>
  <si>
    <t>FLAN O GELATINA LIVEAN VARIEDADES</t>
  </si>
  <si>
    <t>GELATINA LIVEAN LIMON 20 GR</t>
  </si>
  <si>
    <t>GELATINA FRAMBUESA CUISINE&amp;CO 100G</t>
  </si>
  <si>
    <t>CREMA CHANTILLY VAN COOK CLASIC 60 G</t>
  </si>
  <si>
    <t>SOPA O CREMA TRADICIONAL MAGGI FORMATO FAMILIAR VARIEDADES</t>
  </si>
  <si>
    <t>CREMA MAGGI TRAD. ESPARRAGO 68G</t>
  </si>
  <si>
    <t>BASES O SALSAS MAGGI</t>
  </si>
  <si>
    <t>BASE MAGGI ESCALOPAS 90G</t>
  </si>
  <si>
    <t>JUGOSOS MAGGI</t>
  </si>
  <si>
    <t>JUGOSO MAGGI HORNO POLLO MEDITERRANE 25G</t>
  </si>
  <si>
    <t>SOPAS O CREMAS NATUREZZA FAMILIARES VARIEDADES</t>
  </si>
  <si>
    <t>SOPA NATUREZZA TRAD. POSTA/CABELLO 55G</t>
  </si>
  <si>
    <t>CALDO CUISINE&amp;CO VARIEDADES 8UN</t>
  </si>
  <si>
    <t>CALDO VERDURA CUISINE&amp;CO 8 TAB (80 GR)</t>
  </si>
  <si>
    <t>ATUN LOMITOS ACEITE CUISINE&amp;CO 104G DR</t>
  </si>
  <si>
    <t>CREMA NESTLE LECHE TARRO 157GR</t>
  </si>
  <si>
    <t>CREMA NESTLE LIGHT TARRO 157 GR</t>
  </si>
  <si>
    <t>LIMPIADORES HOME CARE DOYPACK 450CC ANTIGRASA, VIDRIOS O MULTIUSO</t>
  </si>
  <si>
    <t>LIMP.ANTIGRASA HOME CARE DOYPACK 450CC</t>
  </si>
  <si>
    <t>PAPEL HIGIENICO CONFORT DH 25MT 6UN</t>
  </si>
  <si>
    <t>PAPEL HIGIENICO CONFORT UH 50MT 8UN</t>
  </si>
  <si>
    <t>PAPEL HIG.CONFORT UH 50MT 8UN</t>
  </si>
  <si>
    <t>PASTILLA PARA ESTANQUE HOME CARE 1 UN</t>
  </si>
  <si>
    <t>SERVILLETA ABOLENGO 40UN</t>
  </si>
  <si>
    <t>SERVILLETA NOVA CLASICA COCTEL 150UN</t>
  </si>
  <si>
    <t>TOALLA PAPEL HOME CARE 50MT 1UN</t>
  </si>
  <si>
    <t>TOALLA PAPEL NOVA CLASICA 12MT 3UN</t>
  </si>
  <si>
    <t>DOG CHOW POUCH CORDERO 100G</t>
  </si>
  <si>
    <t>ALIM GATO HUM FELIX SENSACIONES PESC BLA</t>
  </si>
  <si>
    <t>SNACK DENTALIFE GATO RA PEQUENA 12/ 40G</t>
  </si>
  <si>
    <t>SNACK DENTALIFE PERRO RA GRANDES 7/ 196G</t>
  </si>
  <si>
    <t>SNACK PERRO DENTASTIX R. MEDIAN 3 STICKS</t>
  </si>
  <si>
    <t>GALLETA OREO GOLDEN 108GR</t>
  </si>
  <si>
    <t>GALLETA MINI CHUBI 40X35G</t>
  </si>
  <si>
    <t>GALLETA MINI CHUBI 35G</t>
  </si>
  <si>
    <t>5X4</t>
  </si>
  <si>
    <t>GALLETA MUIBON CHOCO TWIST 153G</t>
  </si>
  <si>
    <t>3X2</t>
  </si>
  <si>
    <t>PATE JAMON O TERNERA PF 125G</t>
  </si>
  <si>
    <t>PAMPERS RECIEN NACIDO O PEQUEÑO 36UN</t>
  </si>
  <si>
    <t>LECHE COLUN ORIGINAL CHOCOLATE 1L</t>
  </si>
  <si>
    <t>YOG COLUN NATURAL NO ENDULZADO 120G</t>
  </si>
  <si>
    <t>YOG BAT COLUN BOLSA 1L, VAINIL</t>
  </si>
  <si>
    <t>YOG SOPROLE GOLD 165GR, NUECE Y CRANBERR</t>
  </si>
  <si>
    <t>YOG COLUN LIGHT 125GR, NATURAL</t>
  </si>
  <si>
    <t>YOG PROTEIN+ SOPROLE, PROTEIN+MARACUYA</t>
  </si>
  <si>
    <t>YOG S/L LONCOLECHE BOLSA 900G, VAINILLA</t>
  </si>
  <si>
    <t>YOG+CER SOPROLE1+1 MINI PILLOWS C/CU150G</t>
  </si>
  <si>
    <t>POSTRE SOPROLE GOLD 120G, CALUGA</t>
  </si>
  <si>
    <t>SEMOLA C/LECHE SOPROLE 140GR, CARAMELO</t>
  </si>
  <si>
    <t>JALEA COLUN 100GR, GUINDA</t>
  </si>
  <si>
    <t>2x</t>
  </si>
  <si>
    <t>VINO SANTA RITA LATE HARVEST 500CC</t>
  </si>
  <si>
    <t>PACK CERVEZA CRISTAL CERO VARIEDADES LATA 6X350CC</t>
  </si>
  <si>
    <t>PACK CERVEZA COORS STUBBY BOTELLIN 6X355CC</t>
  </si>
  <si>
    <t>PACK CERVEZA CUSQUEÑA GOLDEN BOTELLIN 6X330CC</t>
  </si>
  <si>
    <t>PACK CERVEZA MILLER LATA 6X355CC</t>
  </si>
  <si>
    <t>BEBIDA ENERGÉTICA RED BULL 250CC VARIEDADES</t>
  </si>
  <si>
    <t>JUGO EN POLVO VIVO 7G VARIEDADES</t>
  </si>
  <si>
    <t>JUGOS EN POLVO LIVEAN</t>
  </si>
  <si>
    <t>JUGOS EN POLVO ZUKO</t>
  </si>
  <si>
    <t>TIPO DE VOLANTE O CATÁLOGO ESPECIAL*</t>
  </si>
  <si>
    <t>N° PROMOCIÓN</t>
  </si>
  <si>
    <t>NOMBRE GENÉRICO PROMOCIÓN</t>
  </si>
  <si>
    <t>PRECIO REFERENCIA MODA O NORMAL</t>
  </si>
  <si>
    <t>LECHE SABOR COLUN 1LT VARIEDADES</t>
  </si>
  <si>
    <t>YOGHURT BATIDO BOLSA COLUN 1LT VARIEDADES</t>
  </si>
  <si>
    <t>JALEA COLUN 100G VARIEDADES</t>
  </si>
  <si>
    <t>GELATINA CUISINE&amp;CO VARIEDADES 100G</t>
  </si>
  <si>
    <t>CREMA CHANTILLY VAN COOK CLASIC 60G</t>
  </si>
  <si>
    <t>ATUN LOMITOS CUISINE&amp;CO VARIEDADES 104G DR</t>
  </si>
  <si>
    <t>CREMA NESTLE LECHE TARRO 157G</t>
  </si>
  <si>
    <t>CREMA NESTLE LIGHT TARRO 157G</t>
  </si>
  <si>
    <t>SALSA TOMATE DOÑA CLARA SACHET 200G</t>
  </si>
  <si>
    <t>SALSA DE TOMATE CUISINE&amp;CO ITALIANA O NATURAL 200G</t>
  </si>
  <si>
    <t>FIDEOS LUCCHETTI 400G</t>
  </si>
  <si>
    <t>GALLETAS OREO ORIGINAL 154G, VAINILLA 108G, C&amp;C 126G O CHOCOLATE 126G</t>
  </si>
  <si>
    <t>BALLS NESTLE 115 A 120G</t>
  </si>
  <si>
    <t>CHOCOLATE NESTLE TRENCITO 150G</t>
  </si>
  <si>
    <t>CHOCOLATE TENCITO AIR, AIR DUO, COLORE O COOKIE</t>
  </si>
  <si>
    <t>GALLETAS GRILL COCKTAIL 120G</t>
  </si>
  <si>
    <t>GALLETAS TRITÓN VARIEDADES 126G</t>
  </si>
  <si>
    <t>GALLETA TRITON DOBLE CREMA 147G</t>
  </si>
  <si>
    <t>GALLETAS KUKY CLASICA O CHOCOLATE 120G</t>
  </si>
  <si>
    <t>GALLETA COSTA CRACKELET CLASICA 85G</t>
  </si>
  <si>
    <t>GALLETAS COSTA CHOCOLATE, COCO, LIMON, MANTEQUILLA O CARAMEL</t>
  </si>
  <si>
    <t>GALLETAS SELZ CRACKER 107G</t>
  </si>
  <si>
    <t>CHOCOLATE ROCKLETS DOYPACK 150G VARIEDADES</t>
  </si>
  <si>
    <t>GOMITAS MOGUL ARCOR 90G</t>
  </si>
  <si>
    <t>GALLETAS MUIBON</t>
  </si>
  <si>
    <t>SHAMPOO, BALSAMO Y CREMAS TRATAMIENTO FRUCTIS HIDRA BOMB, OIL REPAIR Y VITAMINADOS (EXCLUYE PACKS, SERUMS Y 650ML)</t>
  </si>
  <si>
    <t>JABON LIQUIDO ELITE 700ML</t>
  </si>
  <si>
    <t>TODO DOVE DESODORANTE O CUIDADO CAPILAR (EXCLUYE DESODORANTES ROLL ON, PACKS, DOVE CUIDADO DE LAS PLANTAS Y 750ML)</t>
  </si>
  <si>
    <t>PASTILLA PARA ESTANQUE HOME CARE 1UN</t>
  </si>
  <si>
    <t>PACK CERVEZA STONES VARIEDADES LATA 6X350/269CC</t>
  </si>
  <si>
    <t>AGUAS SABORIZADAS MAS 1.6LT VARIEDADES</t>
  </si>
  <si>
    <t>AGUAS CACHANTÚN CON O SIN GAS 1.6LT</t>
  </si>
  <si>
    <t>GATORADE 1LT VARIEDADES</t>
  </si>
  <si>
    <t>SANCK DENTALIFE PARA GATO 40G</t>
  </si>
  <si>
    <t>SANCK DENTALIFE PARA PERRO ADULTO GRANDE 196G</t>
  </si>
  <si>
    <t>ALIMENTO HUMEDO DOG CHOW PARA PERRO SABOR CORDERO; CARNE; POLLO; PAVO; SALMON 100G</t>
  </si>
  <si>
    <t>ALIMENTO HUMEDO FELIX PARA GATO Y GATITOS CON SENSACIONES DE PESCADO 85G</t>
  </si>
  <si>
    <t>SNACK PEDIGREE DENTASTIX CUIDADO ORAL RAZA PEQUEÑA Y MEDIANA 3UN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</si>
</sst>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3" fillId="0" borderId="2" xfId="0" applyFont="1" applyBorder="1"/>
    <xf numFmtId="0" fontId="3" fillId="4" borderId="2" xfId="0" applyFont="1" applyFill="1" applyBorder="1"/>
    <xf numFmtId="0" fontId="4" fillId="0" borderId="0" xfId="0" applyFont="1" applyAlignment="1">
      <alignment horizontal="left"/>
    </xf>
    <xf numFmtId="0" fontId="4" fillId="0" borderId="0" xfId="0" applyFont="1"/>
    <xf numFmtId="1" fontId="0" fillId="0" borderId="0" xfId="0" applyNumberFormat="1"/>
    <xf numFmtId="1" fontId="4" fillId="0" borderId="0" xfId="0" applyNumberFormat="1" applyFont="1" applyAlignment="1">
      <alignment horizontal="left"/>
    </xf>
    <xf numFmtId="0" fontId="5" fillId="2" borderId="1" xfId="1" applyFont="1" applyBorder="1" applyAlignment="1" applyProtection="1">
      <alignment horizontal="center" vertical="center" wrapText="1"/>
    </xf>
    <xf numFmtId="1" fontId="5" fillId="2" borderId="1" xfId="1" applyNumberFormat="1" applyFont="1" applyBorder="1" applyAlignment="1" applyProtection="1">
      <alignment horizontal="center" vertical="center" wrapText="1"/>
    </xf>
    <xf numFmtId="14" fontId="5" fillId="2" borderId="1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4" fillId="5" borderId="0" xfId="0" applyFont="1" applyFill="1"/>
    <xf numFmtId="0" fontId="4" fillId="5" borderId="0" xfId="0" applyFont="1" applyFill="1" applyAlignment="1">
      <alignment horizontal="left"/>
    </xf>
    <xf numFmtId="0" fontId="0" fillId="5" borderId="0" xfId="0" applyFill="1"/>
    <xf numFmtId="1" fontId="0" fillId="5" borderId="0" xfId="0" applyNumberFormat="1" applyFill="1"/>
    <xf numFmtId="14" fontId="0" fillId="5" borderId="0" xfId="0" applyNumberFormat="1" applyFill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5" fillId="3" borderId="1" xfId="2" applyFont="1" applyBorder="1" applyAlignment="1" applyProtection="1">
      <alignment horizontal="left" vertical="center"/>
    </xf>
    <xf numFmtId="1" fontId="5" fillId="3" borderId="1" xfId="2" applyNumberFormat="1" applyFont="1" applyBorder="1" applyAlignment="1" applyProtection="1">
      <alignment horizontal="center" vertical="center" wrapText="1"/>
    </xf>
    <xf numFmtId="3" fontId="5" fillId="2" borderId="1" xfId="1" applyNumberFormat="1" applyFont="1" applyBorder="1" applyAlignment="1" applyProtection="1">
      <alignment horizontal="center" vertical="center" wrapText="1"/>
    </xf>
  </cellXfs>
  <cellStyles count="3">
    <cellStyle name="Énfasis1" xfId="1" builtinId="29"/>
    <cellStyle name="Énfasis6" xfId="2" builtinId="49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abSelected="1" topLeftCell="H1" zoomScale="82" zoomScaleNormal="82" workbookViewId="0">
      <pane ySplit="1" topLeftCell="A2" activePane="bottomLeft" state="frozen"/>
      <selection activeCell="G1" sqref="G1"/>
      <selection pane="bottomLeft" activeCell="H9" sqref="H9"/>
    </sheetView>
  </sheetViews>
  <sheetFormatPr baseColWidth="10" defaultColWidth="9.140625" defaultRowHeight="12.75" x14ac:dyDescent="0.2"/>
  <cols>
    <col min="1" max="1" width="13.28515625" style="6" customWidth="1"/>
    <col min="2" max="2" width="9.140625" style="6" customWidth="1"/>
    <col min="3" max="3" width="11.85546875" style="6" customWidth="1"/>
    <col min="4" max="4" width="11.42578125" style="6" customWidth="1"/>
    <col min="5" max="5" width="12.7109375" style="6" customWidth="1"/>
    <col min="6" max="6" width="9.28515625" style="6" customWidth="1"/>
    <col min="7" max="7" width="9.28515625" style="6" bestFit="1" customWidth="1"/>
    <col min="8" max="8" width="68" style="6" customWidth="1"/>
    <col min="9" max="9" width="15.85546875" style="9" bestFit="1" customWidth="1"/>
    <col min="10" max="10" width="13.85546875" style="6" customWidth="1"/>
    <col min="11" max="11" width="5.5703125" style="6" customWidth="1"/>
    <col min="12" max="12" width="47.7109375" style="6" customWidth="1"/>
    <col min="13" max="13" width="9.28515625" style="6" bestFit="1" customWidth="1"/>
    <col min="14" max="14" width="11.42578125" style="6" customWidth="1"/>
    <col min="15" max="15" width="7.5703125" style="6" customWidth="1"/>
    <col min="16" max="16" width="8.28515625" style="6" bestFit="1" customWidth="1"/>
    <col min="17" max="17" width="10.140625" style="6" bestFit="1" customWidth="1"/>
    <col min="18" max="18" width="11" style="6" customWidth="1"/>
    <col min="19" max="19" width="11.140625" style="6" customWidth="1"/>
    <col min="20" max="20" width="9.140625" style="6" customWidth="1"/>
    <col min="21" max="16384" width="9.140625" style="6"/>
  </cols>
  <sheetData>
    <row r="1" spans="1:20" ht="5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165</v>
      </c>
      <c r="F1" s="10" t="s">
        <v>166</v>
      </c>
      <c r="G1" s="10" t="s">
        <v>4</v>
      </c>
      <c r="H1" s="21" t="s">
        <v>167</v>
      </c>
      <c r="I1" s="22" t="s">
        <v>5</v>
      </c>
      <c r="J1" s="11" t="s">
        <v>6</v>
      </c>
      <c r="K1" s="11" t="s">
        <v>7</v>
      </c>
      <c r="L1" s="10" t="s">
        <v>8</v>
      </c>
      <c r="M1" s="11" t="s">
        <v>168</v>
      </c>
      <c r="N1" s="10" t="s">
        <v>9</v>
      </c>
      <c r="O1" s="10" t="s">
        <v>10</v>
      </c>
      <c r="P1" s="23" t="s">
        <v>11</v>
      </c>
      <c r="Q1" s="10" t="s">
        <v>12</v>
      </c>
      <c r="R1" s="12" t="s">
        <v>13</v>
      </c>
      <c r="S1" s="12" t="s">
        <v>14</v>
      </c>
      <c r="T1" s="12" t="s">
        <v>15</v>
      </c>
    </row>
    <row r="2" spans="1:20" ht="15" x14ac:dyDescent="0.25">
      <c r="A2" s="7" t="s">
        <v>16</v>
      </c>
      <c r="B2" s="7"/>
      <c r="C2" s="7" t="s">
        <v>25</v>
      </c>
      <c r="E2" s="6" t="s">
        <v>66</v>
      </c>
      <c r="F2" s="7">
        <v>21</v>
      </c>
      <c r="G2">
        <v>2</v>
      </c>
      <c r="H2" t="s">
        <v>142</v>
      </c>
      <c r="I2" s="8">
        <v>7801930003115</v>
      </c>
      <c r="J2" s="8">
        <v>506614</v>
      </c>
      <c r="K2" t="s">
        <v>17</v>
      </c>
      <c r="L2" t="s">
        <v>101</v>
      </c>
      <c r="M2"/>
      <c r="N2" t="s">
        <v>18</v>
      </c>
      <c r="O2" t="s">
        <v>19</v>
      </c>
      <c r="P2">
        <v>900</v>
      </c>
      <c r="Q2" t="s">
        <v>26</v>
      </c>
      <c r="R2" s="1">
        <v>44803</v>
      </c>
      <c r="S2" s="1">
        <v>44830</v>
      </c>
    </row>
    <row r="3" spans="1:20" ht="15" x14ac:dyDescent="0.25">
      <c r="A3" s="7" t="s">
        <v>16</v>
      </c>
      <c r="B3" s="7"/>
      <c r="C3" s="7" t="s">
        <v>25</v>
      </c>
      <c r="E3" s="6" t="s">
        <v>66</v>
      </c>
      <c r="F3" s="7">
        <v>22</v>
      </c>
      <c r="G3">
        <v>2</v>
      </c>
      <c r="H3" t="s">
        <v>102</v>
      </c>
      <c r="I3" s="8">
        <v>7801916000718</v>
      </c>
      <c r="J3" s="8">
        <v>298042</v>
      </c>
      <c r="K3" t="s">
        <v>17</v>
      </c>
      <c r="L3" t="s">
        <v>102</v>
      </c>
      <c r="M3"/>
      <c r="N3" t="s">
        <v>18</v>
      </c>
      <c r="O3" t="s">
        <v>19</v>
      </c>
      <c r="P3">
        <v>1599</v>
      </c>
      <c r="Q3" t="s">
        <v>26</v>
      </c>
      <c r="R3" s="1">
        <v>44803</v>
      </c>
      <c r="S3" s="1">
        <v>44830</v>
      </c>
    </row>
    <row r="4" spans="1:20" ht="15" x14ac:dyDescent="0.25">
      <c r="A4" s="7" t="s">
        <v>16</v>
      </c>
      <c r="B4" s="7"/>
      <c r="C4" s="7" t="s">
        <v>25</v>
      </c>
      <c r="E4" s="6" t="s">
        <v>66</v>
      </c>
      <c r="F4" s="7">
        <v>29</v>
      </c>
      <c r="G4">
        <v>3</v>
      </c>
      <c r="H4" t="s">
        <v>169</v>
      </c>
      <c r="I4" s="8">
        <v>7802920007120</v>
      </c>
      <c r="J4" s="8">
        <v>1662325</v>
      </c>
      <c r="K4" t="s">
        <v>17</v>
      </c>
      <c r="L4" t="s">
        <v>144</v>
      </c>
      <c r="M4"/>
      <c r="N4" t="s">
        <v>18</v>
      </c>
      <c r="O4" t="s">
        <v>19</v>
      </c>
      <c r="P4">
        <v>2300</v>
      </c>
      <c r="Q4" t="s">
        <v>26</v>
      </c>
      <c r="R4" s="1">
        <v>44803</v>
      </c>
      <c r="S4" s="1">
        <v>44830</v>
      </c>
    </row>
    <row r="5" spans="1:20" ht="15" x14ac:dyDescent="0.25">
      <c r="A5" s="7" t="s">
        <v>16</v>
      </c>
      <c r="B5" s="7"/>
      <c r="C5" s="7" t="s">
        <v>25</v>
      </c>
      <c r="E5" s="6" t="s">
        <v>66</v>
      </c>
      <c r="F5" s="7">
        <v>32</v>
      </c>
      <c r="G5">
        <v>3</v>
      </c>
      <c r="H5" t="s">
        <v>145</v>
      </c>
      <c r="I5" s="8">
        <v>7802920009070</v>
      </c>
      <c r="J5" s="8">
        <v>1820197</v>
      </c>
      <c r="K5" t="s">
        <v>17</v>
      </c>
      <c r="L5" t="s">
        <v>145</v>
      </c>
      <c r="M5"/>
      <c r="N5" t="s">
        <v>18</v>
      </c>
      <c r="O5" t="s">
        <v>22</v>
      </c>
      <c r="P5">
        <v>1200</v>
      </c>
      <c r="Q5" t="s">
        <v>26</v>
      </c>
      <c r="R5" s="1">
        <v>44803</v>
      </c>
      <c r="S5" s="1">
        <v>44830</v>
      </c>
    </row>
    <row r="6" spans="1:20" ht="15" x14ac:dyDescent="0.25">
      <c r="A6" s="7" t="s">
        <v>16</v>
      </c>
      <c r="B6" s="7"/>
      <c r="C6" s="7" t="s">
        <v>25</v>
      </c>
      <c r="E6" s="6" t="s">
        <v>66</v>
      </c>
      <c r="F6" s="7">
        <v>33</v>
      </c>
      <c r="G6">
        <v>3</v>
      </c>
      <c r="H6" t="s">
        <v>38</v>
      </c>
      <c r="I6" s="8">
        <v>7802920000930</v>
      </c>
      <c r="J6" s="8">
        <v>407611002</v>
      </c>
      <c r="K6" t="s">
        <v>17</v>
      </c>
      <c r="L6" t="s">
        <v>39</v>
      </c>
      <c r="M6"/>
      <c r="N6" t="s">
        <v>18</v>
      </c>
      <c r="O6" t="s">
        <v>24</v>
      </c>
      <c r="P6">
        <v>1200</v>
      </c>
      <c r="Q6" t="s">
        <v>26</v>
      </c>
      <c r="R6" s="1">
        <v>44803</v>
      </c>
      <c r="S6" s="1">
        <v>44830</v>
      </c>
    </row>
    <row r="7" spans="1:20" ht="15" x14ac:dyDescent="0.25">
      <c r="A7" s="7" t="s">
        <v>16</v>
      </c>
      <c r="B7" s="7"/>
      <c r="C7" s="7" t="s">
        <v>25</v>
      </c>
      <c r="E7" s="6" t="s">
        <v>66</v>
      </c>
      <c r="F7" s="7">
        <v>34</v>
      </c>
      <c r="G7">
        <v>3</v>
      </c>
      <c r="H7" t="s">
        <v>170</v>
      </c>
      <c r="I7" s="8">
        <v>7802920801681</v>
      </c>
      <c r="J7" s="8">
        <v>493510003</v>
      </c>
      <c r="K7" t="s">
        <v>17</v>
      </c>
      <c r="L7" t="s">
        <v>146</v>
      </c>
      <c r="M7"/>
      <c r="N7" t="s">
        <v>18</v>
      </c>
      <c r="O7" t="s">
        <v>19</v>
      </c>
      <c r="P7">
        <v>2700</v>
      </c>
      <c r="Q7" t="s">
        <v>26</v>
      </c>
      <c r="R7" s="1">
        <v>44803</v>
      </c>
      <c r="S7" s="1">
        <v>44830</v>
      </c>
    </row>
    <row r="8" spans="1:20" ht="15" x14ac:dyDescent="0.25">
      <c r="A8" s="7" t="s">
        <v>16</v>
      </c>
      <c r="B8" s="7"/>
      <c r="C8" s="7" t="s">
        <v>25</v>
      </c>
      <c r="E8" s="6" t="s">
        <v>66</v>
      </c>
      <c r="F8" s="7">
        <v>36</v>
      </c>
      <c r="G8">
        <v>3</v>
      </c>
      <c r="H8" t="s">
        <v>40</v>
      </c>
      <c r="I8" s="8">
        <v>7802900335168</v>
      </c>
      <c r="J8" s="8">
        <v>1429548006</v>
      </c>
      <c r="K8" t="s">
        <v>17</v>
      </c>
      <c r="L8" t="s">
        <v>147</v>
      </c>
      <c r="M8"/>
      <c r="N8" t="s">
        <v>18</v>
      </c>
      <c r="O8" t="s">
        <v>22</v>
      </c>
      <c r="P8">
        <v>2500</v>
      </c>
      <c r="Q8" t="s">
        <v>26</v>
      </c>
      <c r="R8" s="1">
        <v>44803</v>
      </c>
      <c r="S8" s="1">
        <v>44830</v>
      </c>
    </row>
    <row r="9" spans="1:20" ht="15" x14ac:dyDescent="0.25">
      <c r="A9" s="7" t="s">
        <v>16</v>
      </c>
      <c r="B9" s="7"/>
      <c r="C9" s="7" t="s">
        <v>25</v>
      </c>
      <c r="E9" s="6" t="s">
        <v>66</v>
      </c>
      <c r="F9" s="7">
        <v>37</v>
      </c>
      <c r="G9">
        <v>3</v>
      </c>
      <c r="H9" t="s">
        <v>27</v>
      </c>
      <c r="I9" s="8">
        <v>7802920002736</v>
      </c>
      <c r="J9" s="8">
        <v>407614005</v>
      </c>
      <c r="K9" t="s">
        <v>17</v>
      </c>
      <c r="L9" t="s">
        <v>148</v>
      </c>
      <c r="M9"/>
      <c r="N9" t="s">
        <v>18</v>
      </c>
      <c r="O9" t="s">
        <v>24</v>
      </c>
      <c r="P9">
        <v>1400</v>
      </c>
      <c r="Q9" t="s">
        <v>26</v>
      </c>
      <c r="R9" s="1">
        <v>44803</v>
      </c>
      <c r="S9" s="1">
        <v>44830</v>
      </c>
    </row>
    <row r="10" spans="1:20" ht="15" x14ac:dyDescent="0.25">
      <c r="A10" s="7" t="s">
        <v>16</v>
      </c>
      <c r="B10" s="7"/>
      <c r="C10" s="7" t="s">
        <v>25</v>
      </c>
      <c r="E10" s="6" t="s">
        <v>66</v>
      </c>
      <c r="F10" s="7">
        <v>38</v>
      </c>
      <c r="G10">
        <v>3</v>
      </c>
      <c r="H10" t="s">
        <v>41</v>
      </c>
      <c r="I10" s="8">
        <v>7802920009407</v>
      </c>
      <c r="J10" s="8">
        <v>1829954001</v>
      </c>
      <c r="K10" t="s">
        <v>17</v>
      </c>
      <c r="L10" t="s">
        <v>42</v>
      </c>
      <c r="M10"/>
      <c r="N10" t="s">
        <v>18</v>
      </c>
      <c r="O10" t="s">
        <v>21</v>
      </c>
      <c r="P10">
        <v>1500</v>
      </c>
      <c r="Q10" t="s">
        <v>26</v>
      </c>
      <c r="R10" s="1">
        <v>44803</v>
      </c>
      <c r="S10" s="1">
        <v>44830</v>
      </c>
    </row>
    <row r="11" spans="1:20" ht="15" x14ac:dyDescent="0.25">
      <c r="A11" s="7" t="s">
        <v>16</v>
      </c>
      <c r="B11" s="7"/>
      <c r="C11" s="7" t="s">
        <v>25</v>
      </c>
      <c r="E11" s="6" t="s">
        <v>66</v>
      </c>
      <c r="F11" s="7">
        <v>39</v>
      </c>
      <c r="G11">
        <v>3</v>
      </c>
      <c r="H11" t="s">
        <v>43</v>
      </c>
      <c r="I11" s="8">
        <v>7802900001704</v>
      </c>
      <c r="J11" s="8">
        <v>1775576002</v>
      </c>
      <c r="K11" t="s">
        <v>17</v>
      </c>
      <c r="L11" t="s">
        <v>149</v>
      </c>
      <c r="M11"/>
      <c r="N11" t="s">
        <v>18</v>
      </c>
      <c r="O11" t="s">
        <v>23</v>
      </c>
      <c r="P11">
        <v>2300</v>
      </c>
      <c r="Q11" t="s">
        <v>26</v>
      </c>
      <c r="R11" s="1">
        <v>44803</v>
      </c>
      <c r="S11" s="1">
        <v>44830</v>
      </c>
    </row>
    <row r="12" spans="1:20" ht="15" x14ac:dyDescent="0.25">
      <c r="A12" s="7" t="s">
        <v>16</v>
      </c>
      <c r="B12" s="7"/>
      <c r="C12" s="7" t="s">
        <v>25</v>
      </c>
      <c r="E12" s="6" t="s">
        <v>66</v>
      </c>
      <c r="F12" s="7">
        <v>40</v>
      </c>
      <c r="G12">
        <v>3</v>
      </c>
      <c r="H12" t="s">
        <v>44</v>
      </c>
      <c r="I12" s="8">
        <v>7802910004672</v>
      </c>
      <c r="J12" s="8">
        <v>1381090003</v>
      </c>
      <c r="K12" t="s">
        <v>17</v>
      </c>
      <c r="L12" t="s">
        <v>150</v>
      </c>
      <c r="M12"/>
      <c r="N12" t="s">
        <v>18</v>
      </c>
      <c r="O12" t="s">
        <v>19</v>
      </c>
      <c r="P12">
        <v>3000</v>
      </c>
      <c r="Q12" t="s">
        <v>26</v>
      </c>
      <c r="R12" s="1">
        <v>44803</v>
      </c>
      <c r="S12" s="1">
        <v>44830</v>
      </c>
    </row>
    <row r="13" spans="1:20" ht="15" x14ac:dyDescent="0.25">
      <c r="A13" s="7" t="s">
        <v>16</v>
      </c>
      <c r="B13" s="7"/>
      <c r="C13" s="7" t="s">
        <v>25</v>
      </c>
      <c r="E13" s="6" t="s">
        <v>66</v>
      </c>
      <c r="F13" s="7">
        <v>41</v>
      </c>
      <c r="G13">
        <v>3</v>
      </c>
      <c r="H13" t="s">
        <v>45</v>
      </c>
      <c r="I13" s="8">
        <v>7802900002671</v>
      </c>
      <c r="J13" s="8">
        <v>1904134</v>
      </c>
      <c r="K13" t="s">
        <v>17</v>
      </c>
      <c r="L13" t="s">
        <v>151</v>
      </c>
      <c r="M13"/>
      <c r="N13" t="s">
        <v>18</v>
      </c>
      <c r="O13" t="s">
        <v>21</v>
      </c>
      <c r="P13">
        <v>1600</v>
      </c>
      <c r="Q13" t="s">
        <v>26</v>
      </c>
      <c r="R13" s="1">
        <v>44803</v>
      </c>
      <c r="S13" s="1">
        <v>44830</v>
      </c>
    </row>
    <row r="14" spans="1:20" ht="15" x14ac:dyDescent="0.25">
      <c r="A14" s="7" t="s">
        <v>16</v>
      </c>
      <c r="B14" s="7"/>
      <c r="C14" s="7" t="s">
        <v>25</v>
      </c>
      <c r="E14" s="6" t="s">
        <v>66</v>
      </c>
      <c r="F14" s="7">
        <v>42</v>
      </c>
      <c r="G14">
        <v>3</v>
      </c>
      <c r="H14" t="s">
        <v>46</v>
      </c>
      <c r="I14" s="8">
        <v>7613037076820</v>
      </c>
      <c r="J14" s="8">
        <v>1793568</v>
      </c>
      <c r="K14" t="s">
        <v>17</v>
      </c>
      <c r="L14" t="s">
        <v>47</v>
      </c>
      <c r="M14"/>
      <c r="N14" t="s">
        <v>18</v>
      </c>
      <c r="O14" t="s">
        <v>21</v>
      </c>
      <c r="P14">
        <v>1500</v>
      </c>
      <c r="Q14" t="s">
        <v>26</v>
      </c>
      <c r="R14" s="1">
        <v>44803</v>
      </c>
      <c r="S14" s="1">
        <v>44830</v>
      </c>
    </row>
    <row r="15" spans="1:20" ht="15" x14ac:dyDescent="0.25">
      <c r="A15" s="7" t="s">
        <v>16</v>
      </c>
      <c r="B15" s="7"/>
      <c r="C15" s="7" t="s">
        <v>25</v>
      </c>
      <c r="E15" s="6" t="s">
        <v>66</v>
      </c>
      <c r="F15" s="7">
        <v>43</v>
      </c>
      <c r="G15">
        <v>3</v>
      </c>
      <c r="H15" t="s">
        <v>48</v>
      </c>
      <c r="I15" s="8">
        <v>7802900002398</v>
      </c>
      <c r="J15" s="8">
        <v>1654060008</v>
      </c>
      <c r="K15" t="s">
        <v>17</v>
      </c>
      <c r="L15" t="s">
        <v>152</v>
      </c>
      <c r="M15"/>
      <c r="N15" t="s">
        <v>18</v>
      </c>
      <c r="O15" t="s">
        <v>22</v>
      </c>
      <c r="P15">
        <v>2100</v>
      </c>
      <c r="Q15" t="s">
        <v>26</v>
      </c>
      <c r="R15" s="1">
        <v>44803</v>
      </c>
      <c r="S15" s="1">
        <v>44830</v>
      </c>
    </row>
    <row r="16" spans="1:20" ht="15" x14ac:dyDescent="0.25">
      <c r="A16" s="7" t="s">
        <v>16</v>
      </c>
      <c r="B16" s="7"/>
      <c r="C16" s="7" t="s">
        <v>25</v>
      </c>
      <c r="E16" s="6" t="s">
        <v>66</v>
      </c>
      <c r="F16" s="7">
        <v>44</v>
      </c>
      <c r="G16">
        <v>3</v>
      </c>
      <c r="H16" t="s">
        <v>49</v>
      </c>
      <c r="I16" s="8">
        <v>7802900022143</v>
      </c>
      <c r="J16" s="8">
        <v>992982004</v>
      </c>
      <c r="K16" t="s">
        <v>17</v>
      </c>
      <c r="L16" t="s">
        <v>153</v>
      </c>
      <c r="M16"/>
      <c r="N16" t="s">
        <v>18</v>
      </c>
      <c r="O16" t="s">
        <v>21</v>
      </c>
      <c r="P16">
        <v>1500</v>
      </c>
      <c r="Q16" t="s">
        <v>26</v>
      </c>
      <c r="R16" s="1">
        <v>44803</v>
      </c>
      <c r="S16" s="1">
        <v>44830</v>
      </c>
    </row>
    <row r="17" spans="1:19" ht="15" x14ac:dyDescent="0.25">
      <c r="A17" s="7" t="s">
        <v>16</v>
      </c>
      <c r="B17" s="7"/>
      <c r="C17" s="7" t="s">
        <v>25</v>
      </c>
      <c r="E17" s="6" t="s">
        <v>66</v>
      </c>
      <c r="F17" s="7">
        <v>45</v>
      </c>
      <c r="G17">
        <v>3</v>
      </c>
      <c r="H17" t="s">
        <v>171</v>
      </c>
      <c r="I17" s="8">
        <v>78014046</v>
      </c>
      <c r="J17" s="8">
        <v>948503004</v>
      </c>
      <c r="K17" t="s">
        <v>17</v>
      </c>
      <c r="L17" t="s">
        <v>154</v>
      </c>
      <c r="M17"/>
      <c r="N17" t="s">
        <v>18</v>
      </c>
      <c r="O17" t="s">
        <v>22</v>
      </c>
      <c r="P17">
        <v>800</v>
      </c>
      <c r="Q17" t="s">
        <v>26</v>
      </c>
      <c r="R17" s="1">
        <v>44803</v>
      </c>
      <c r="S17" s="1">
        <v>44830</v>
      </c>
    </row>
    <row r="18" spans="1:19" ht="15" x14ac:dyDescent="0.25">
      <c r="A18" s="7" t="s">
        <v>16</v>
      </c>
      <c r="B18" s="7"/>
      <c r="C18" s="7" t="s">
        <v>25</v>
      </c>
      <c r="E18" s="6" t="s">
        <v>66</v>
      </c>
      <c r="F18" s="7">
        <v>46</v>
      </c>
      <c r="G18">
        <v>3</v>
      </c>
      <c r="H18" t="s">
        <v>50</v>
      </c>
      <c r="I18" s="8">
        <v>78013315</v>
      </c>
      <c r="J18" s="8">
        <v>1030721001</v>
      </c>
      <c r="K18" t="s">
        <v>17</v>
      </c>
      <c r="L18" t="s">
        <v>51</v>
      </c>
      <c r="M18"/>
      <c r="N18" t="s">
        <v>18</v>
      </c>
      <c r="O18" t="s">
        <v>22</v>
      </c>
      <c r="P18">
        <v>1100</v>
      </c>
      <c r="Q18" t="s">
        <v>26</v>
      </c>
      <c r="R18" s="1">
        <v>44803</v>
      </c>
      <c r="S18" s="1">
        <v>44830</v>
      </c>
    </row>
    <row r="19" spans="1:19" ht="15" x14ac:dyDescent="0.25">
      <c r="A19" s="7" t="s">
        <v>16</v>
      </c>
      <c r="B19" s="7"/>
      <c r="C19" s="7" t="s">
        <v>25</v>
      </c>
      <c r="E19" s="6" t="s">
        <v>66</v>
      </c>
      <c r="F19" s="7">
        <v>59</v>
      </c>
      <c r="G19">
        <v>3</v>
      </c>
      <c r="H19" t="s">
        <v>67</v>
      </c>
      <c r="I19" s="8">
        <v>7802926000040</v>
      </c>
      <c r="J19" s="8">
        <v>302541005</v>
      </c>
      <c r="K19" t="s">
        <v>17</v>
      </c>
      <c r="L19" t="s">
        <v>68</v>
      </c>
      <c r="M19"/>
      <c r="N19" t="s">
        <v>18</v>
      </c>
      <c r="O19" t="s">
        <v>19</v>
      </c>
      <c r="P19">
        <v>4890</v>
      </c>
      <c r="Q19" t="s">
        <v>26</v>
      </c>
      <c r="R19" s="1">
        <v>44803</v>
      </c>
      <c r="S19" s="1">
        <v>44830</v>
      </c>
    </row>
    <row r="20" spans="1:19" ht="15" x14ac:dyDescent="0.25">
      <c r="A20" s="7" t="s">
        <v>16</v>
      </c>
      <c r="B20" s="7"/>
      <c r="C20" s="7" t="s">
        <v>25</v>
      </c>
      <c r="E20" s="6" t="s">
        <v>66</v>
      </c>
      <c r="F20" s="7">
        <v>99</v>
      </c>
      <c r="G20">
        <v>7</v>
      </c>
      <c r="H20" t="s">
        <v>104</v>
      </c>
      <c r="I20" s="8">
        <v>7802800567041</v>
      </c>
      <c r="J20" s="8">
        <v>671623</v>
      </c>
      <c r="K20" t="s">
        <v>17</v>
      </c>
      <c r="L20" t="s">
        <v>105</v>
      </c>
      <c r="M20"/>
      <c r="N20" t="s">
        <v>18</v>
      </c>
      <c r="O20" t="s">
        <v>19</v>
      </c>
      <c r="P20">
        <v>1099</v>
      </c>
      <c r="Q20" t="s">
        <v>26</v>
      </c>
      <c r="R20" s="1">
        <v>44803</v>
      </c>
      <c r="S20" s="1">
        <v>44830</v>
      </c>
    </row>
    <row r="21" spans="1:19" ht="15" x14ac:dyDescent="0.25">
      <c r="A21" s="7" t="s">
        <v>16</v>
      </c>
      <c r="B21" s="7"/>
      <c r="C21" s="7" t="s">
        <v>25</v>
      </c>
      <c r="E21" s="6" t="s">
        <v>66</v>
      </c>
      <c r="F21" s="7">
        <v>100</v>
      </c>
      <c r="G21">
        <v>7</v>
      </c>
      <c r="H21" t="s">
        <v>172</v>
      </c>
      <c r="I21" s="8">
        <v>7807910033905</v>
      </c>
      <c r="J21" s="8">
        <v>1873794</v>
      </c>
      <c r="K21" t="s">
        <v>17</v>
      </c>
      <c r="L21" t="s">
        <v>106</v>
      </c>
      <c r="M21"/>
      <c r="N21" t="s">
        <v>18</v>
      </c>
      <c r="O21" t="s">
        <v>19</v>
      </c>
      <c r="P21">
        <v>999</v>
      </c>
      <c r="Q21" t="s">
        <v>26</v>
      </c>
      <c r="R21" s="1">
        <v>44803</v>
      </c>
      <c r="S21" s="1">
        <v>44830</v>
      </c>
    </row>
    <row r="22" spans="1:19" ht="15" x14ac:dyDescent="0.25">
      <c r="A22" s="7" t="s">
        <v>16</v>
      </c>
      <c r="B22" s="7"/>
      <c r="C22" s="7" t="s">
        <v>25</v>
      </c>
      <c r="E22" s="6" t="s">
        <v>66</v>
      </c>
      <c r="F22" s="7">
        <v>101</v>
      </c>
      <c r="G22">
        <v>7</v>
      </c>
      <c r="H22" t="s">
        <v>173</v>
      </c>
      <c r="I22" s="8">
        <v>7802800563012</v>
      </c>
      <c r="J22" s="8">
        <v>265580</v>
      </c>
      <c r="K22" t="s">
        <v>17</v>
      </c>
      <c r="L22" t="s">
        <v>107</v>
      </c>
      <c r="M22"/>
      <c r="N22" t="s">
        <v>18</v>
      </c>
      <c r="O22" t="s">
        <v>19</v>
      </c>
      <c r="P22">
        <v>1000</v>
      </c>
      <c r="Q22" t="s">
        <v>26</v>
      </c>
      <c r="R22" s="1">
        <v>44803</v>
      </c>
      <c r="S22" s="1">
        <v>44830</v>
      </c>
    </row>
    <row r="23" spans="1:19" ht="15" x14ac:dyDescent="0.25">
      <c r="A23" s="7" t="s">
        <v>16</v>
      </c>
      <c r="B23" s="7"/>
      <c r="C23" s="7" t="s">
        <v>25</v>
      </c>
      <c r="E23" s="6" t="s">
        <v>66</v>
      </c>
      <c r="F23" s="7">
        <v>103</v>
      </c>
      <c r="G23">
        <v>7</v>
      </c>
      <c r="H23" t="s">
        <v>108</v>
      </c>
      <c r="I23" s="8">
        <v>7802950006735</v>
      </c>
      <c r="J23" s="8">
        <v>265602</v>
      </c>
      <c r="K23" t="s">
        <v>17</v>
      </c>
      <c r="L23" t="s">
        <v>109</v>
      </c>
      <c r="M23"/>
      <c r="N23" t="s">
        <v>18</v>
      </c>
      <c r="O23" t="s">
        <v>21</v>
      </c>
      <c r="P23">
        <v>1099</v>
      </c>
      <c r="Q23" t="s">
        <v>26</v>
      </c>
      <c r="R23" s="1">
        <v>44803</v>
      </c>
      <c r="S23" s="1">
        <v>44830</v>
      </c>
    </row>
    <row r="24" spans="1:19" ht="15" x14ac:dyDescent="0.25">
      <c r="A24" s="7" t="s">
        <v>16</v>
      </c>
      <c r="B24" s="7"/>
      <c r="C24" s="7" t="s">
        <v>25</v>
      </c>
      <c r="E24" s="6" t="s">
        <v>66</v>
      </c>
      <c r="F24" s="7">
        <v>104</v>
      </c>
      <c r="G24">
        <v>7</v>
      </c>
      <c r="H24" t="s">
        <v>110</v>
      </c>
      <c r="I24" s="8">
        <v>7802950004458</v>
      </c>
      <c r="J24" s="8">
        <v>264811</v>
      </c>
      <c r="K24" t="s">
        <v>17</v>
      </c>
      <c r="L24" t="s">
        <v>111</v>
      </c>
      <c r="M24"/>
      <c r="N24" t="s">
        <v>18</v>
      </c>
      <c r="O24" t="s">
        <v>21</v>
      </c>
      <c r="P24">
        <v>1599</v>
      </c>
      <c r="Q24" t="s">
        <v>26</v>
      </c>
      <c r="R24" s="1">
        <v>44803</v>
      </c>
      <c r="S24" s="1">
        <v>44830</v>
      </c>
    </row>
    <row r="25" spans="1:19" ht="15" x14ac:dyDescent="0.25">
      <c r="A25" s="7" t="s">
        <v>16</v>
      </c>
      <c r="B25" s="7"/>
      <c r="C25" s="7" t="s">
        <v>25</v>
      </c>
      <c r="E25" s="6" t="s">
        <v>66</v>
      </c>
      <c r="F25" s="7">
        <v>105</v>
      </c>
      <c r="G25">
        <v>7</v>
      </c>
      <c r="H25" t="s">
        <v>112</v>
      </c>
      <c r="I25" s="8">
        <v>7613035191822</v>
      </c>
      <c r="J25" s="8">
        <v>1613538</v>
      </c>
      <c r="K25" t="s">
        <v>17</v>
      </c>
      <c r="L25" t="s">
        <v>113</v>
      </c>
      <c r="M25"/>
      <c r="N25" t="s">
        <v>18</v>
      </c>
      <c r="O25" t="s">
        <v>21</v>
      </c>
      <c r="P25">
        <v>2000</v>
      </c>
      <c r="Q25" t="s">
        <v>26</v>
      </c>
      <c r="R25" s="1">
        <v>44803</v>
      </c>
      <c r="S25" s="1">
        <v>44830</v>
      </c>
    </row>
    <row r="26" spans="1:19" ht="15" x14ac:dyDescent="0.25">
      <c r="A26" s="7" t="s">
        <v>16</v>
      </c>
      <c r="B26" s="7"/>
      <c r="C26" s="7" t="s">
        <v>25</v>
      </c>
      <c r="E26" s="6" t="s">
        <v>66</v>
      </c>
      <c r="F26" s="7">
        <v>106</v>
      </c>
      <c r="G26">
        <v>7</v>
      </c>
      <c r="H26" t="s">
        <v>114</v>
      </c>
      <c r="I26" s="8">
        <v>7803700012020</v>
      </c>
      <c r="J26" s="8">
        <v>1057899</v>
      </c>
      <c r="K26" t="s">
        <v>17</v>
      </c>
      <c r="L26" t="s">
        <v>115</v>
      </c>
      <c r="M26"/>
      <c r="N26" t="s">
        <v>18</v>
      </c>
      <c r="O26" t="s">
        <v>22</v>
      </c>
      <c r="P26">
        <v>1350</v>
      </c>
      <c r="Q26" t="s">
        <v>26</v>
      </c>
      <c r="R26" s="1">
        <v>44803</v>
      </c>
      <c r="S26" s="1">
        <v>44830</v>
      </c>
    </row>
    <row r="27" spans="1:19" ht="15" x14ac:dyDescent="0.25">
      <c r="A27" s="7" t="s">
        <v>16</v>
      </c>
      <c r="B27" s="7"/>
      <c r="C27" s="7" t="s">
        <v>25</v>
      </c>
      <c r="E27" s="6" t="s">
        <v>66</v>
      </c>
      <c r="F27" s="7">
        <v>107</v>
      </c>
      <c r="G27">
        <v>7</v>
      </c>
      <c r="H27" t="s">
        <v>116</v>
      </c>
      <c r="I27" s="8">
        <v>7807910039198</v>
      </c>
      <c r="J27" s="8">
        <v>1897599</v>
      </c>
      <c r="K27" t="s">
        <v>17</v>
      </c>
      <c r="L27" t="s">
        <v>117</v>
      </c>
      <c r="M27"/>
      <c r="N27" t="s">
        <v>18</v>
      </c>
      <c r="O27" t="s">
        <v>19</v>
      </c>
      <c r="P27">
        <v>999</v>
      </c>
      <c r="Q27" t="s">
        <v>26</v>
      </c>
      <c r="R27" s="1">
        <v>44803</v>
      </c>
      <c r="S27" s="1">
        <v>44830</v>
      </c>
    </row>
    <row r="28" spans="1:19" ht="15" x14ac:dyDescent="0.25">
      <c r="A28" s="7" t="s">
        <v>16</v>
      </c>
      <c r="B28" s="7"/>
      <c r="C28" s="7" t="s">
        <v>25</v>
      </c>
      <c r="E28" s="6" t="s">
        <v>66</v>
      </c>
      <c r="F28" s="7">
        <v>109</v>
      </c>
      <c r="G28">
        <v>7</v>
      </c>
      <c r="H28" t="s">
        <v>174</v>
      </c>
      <c r="I28" s="8">
        <v>7807910040033</v>
      </c>
      <c r="J28" s="8">
        <v>1828066</v>
      </c>
      <c r="K28" t="s">
        <v>17</v>
      </c>
      <c r="L28" t="s">
        <v>118</v>
      </c>
      <c r="M28"/>
      <c r="N28" t="s">
        <v>18</v>
      </c>
      <c r="O28" t="s">
        <v>19</v>
      </c>
      <c r="P28">
        <v>1999</v>
      </c>
      <c r="Q28" t="s">
        <v>26</v>
      </c>
      <c r="R28" s="1">
        <v>44803</v>
      </c>
      <c r="S28" s="1">
        <v>44830</v>
      </c>
    </row>
    <row r="29" spans="1:19" ht="15" x14ac:dyDescent="0.25">
      <c r="A29" s="7" t="s">
        <v>16</v>
      </c>
      <c r="B29" s="7"/>
      <c r="C29" s="7" t="s">
        <v>25</v>
      </c>
      <c r="E29" s="6" t="s">
        <v>66</v>
      </c>
      <c r="F29" s="7">
        <v>127</v>
      </c>
      <c r="G29">
        <v>7</v>
      </c>
      <c r="H29" t="s">
        <v>175</v>
      </c>
      <c r="I29" s="8">
        <v>7613032414580</v>
      </c>
      <c r="J29" s="8">
        <v>994201</v>
      </c>
      <c r="K29" t="s">
        <v>17</v>
      </c>
      <c r="L29" t="s">
        <v>119</v>
      </c>
      <c r="M29"/>
      <c r="N29" t="s">
        <v>18</v>
      </c>
      <c r="O29" t="s">
        <v>19</v>
      </c>
      <c r="P29">
        <v>1969</v>
      </c>
      <c r="Q29" t="s">
        <v>26</v>
      </c>
      <c r="R29" s="1">
        <v>44803</v>
      </c>
      <c r="S29" s="1">
        <v>44830</v>
      </c>
    </row>
    <row r="30" spans="1:19" ht="15" x14ac:dyDescent="0.25">
      <c r="A30" s="7" t="s">
        <v>16</v>
      </c>
      <c r="B30" s="7"/>
      <c r="C30" s="7" t="s">
        <v>25</v>
      </c>
      <c r="E30" s="6" t="s">
        <v>66</v>
      </c>
      <c r="F30" s="7">
        <v>128</v>
      </c>
      <c r="G30">
        <v>7</v>
      </c>
      <c r="H30" t="s">
        <v>176</v>
      </c>
      <c r="I30" s="8">
        <v>7613037057386</v>
      </c>
      <c r="J30" s="8">
        <v>1794577</v>
      </c>
      <c r="K30" t="s">
        <v>17</v>
      </c>
      <c r="L30" t="s">
        <v>120</v>
      </c>
      <c r="M30"/>
      <c r="N30" t="s">
        <v>18</v>
      </c>
      <c r="O30" t="s">
        <v>19</v>
      </c>
      <c r="P30">
        <v>2499</v>
      </c>
      <c r="Q30" t="s">
        <v>26</v>
      </c>
      <c r="R30" s="1">
        <v>44803</v>
      </c>
      <c r="S30" s="1">
        <v>44830</v>
      </c>
    </row>
    <row r="31" spans="1:19" ht="15" x14ac:dyDescent="0.25">
      <c r="A31" s="7" t="s">
        <v>16</v>
      </c>
      <c r="B31" s="7"/>
      <c r="C31" s="7" t="s">
        <v>25</v>
      </c>
      <c r="E31" s="6" t="s">
        <v>66</v>
      </c>
      <c r="F31" s="7">
        <v>134</v>
      </c>
      <c r="G31">
        <v>7</v>
      </c>
      <c r="H31" t="s">
        <v>177</v>
      </c>
      <c r="I31" s="8">
        <v>7802300000161</v>
      </c>
      <c r="J31" s="8">
        <v>267296</v>
      </c>
      <c r="K31" t="s">
        <v>17</v>
      </c>
      <c r="L31" t="s">
        <v>52</v>
      </c>
      <c r="M31"/>
      <c r="N31" t="s">
        <v>18</v>
      </c>
      <c r="O31" t="s">
        <v>24</v>
      </c>
      <c r="P31">
        <v>2399</v>
      </c>
      <c r="Q31" t="s">
        <v>26</v>
      </c>
      <c r="R31" s="1">
        <v>44803</v>
      </c>
      <c r="S31" s="1">
        <v>44830</v>
      </c>
    </row>
    <row r="32" spans="1:19" ht="15" x14ac:dyDescent="0.25">
      <c r="A32" s="7" t="s">
        <v>16</v>
      </c>
      <c r="B32" s="7"/>
      <c r="C32" s="7" t="s">
        <v>25</v>
      </c>
      <c r="E32" s="6" t="s">
        <v>66</v>
      </c>
      <c r="F32" s="7">
        <v>136</v>
      </c>
      <c r="G32">
        <v>7</v>
      </c>
      <c r="H32" t="s">
        <v>178</v>
      </c>
      <c r="I32" s="8">
        <v>7807910031789</v>
      </c>
      <c r="J32" s="8">
        <v>1801327</v>
      </c>
      <c r="K32" t="s">
        <v>17</v>
      </c>
      <c r="L32" t="s">
        <v>53</v>
      </c>
      <c r="M32"/>
      <c r="N32" t="s">
        <v>18</v>
      </c>
      <c r="O32" t="s">
        <v>22</v>
      </c>
      <c r="P32">
        <v>1199</v>
      </c>
      <c r="Q32" t="s">
        <v>26</v>
      </c>
      <c r="R32" s="1">
        <v>44803</v>
      </c>
      <c r="S32" s="1">
        <v>44830</v>
      </c>
    </row>
    <row r="33" spans="1:19" ht="15" x14ac:dyDescent="0.25">
      <c r="A33" s="7" t="s">
        <v>16</v>
      </c>
      <c r="B33" s="7"/>
      <c r="C33" s="7" t="s">
        <v>25</v>
      </c>
      <c r="E33" s="6" t="s">
        <v>66</v>
      </c>
      <c r="F33" s="7">
        <v>145</v>
      </c>
      <c r="G33">
        <v>7</v>
      </c>
      <c r="H33" t="s">
        <v>54</v>
      </c>
      <c r="I33" s="8">
        <v>7613030264088</v>
      </c>
      <c r="J33" s="8">
        <v>476738</v>
      </c>
      <c r="K33" t="s">
        <v>17</v>
      </c>
      <c r="L33" t="s">
        <v>55</v>
      </c>
      <c r="M33"/>
      <c r="N33" t="s">
        <v>18</v>
      </c>
      <c r="O33" t="s">
        <v>21</v>
      </c>
      <c r="P33">
        <v>4799</v>
      </c>
      <c r="Q33" t="s">
        <v>26</v>
      </c>
      <c r="R33" s="1">
        <v>44803</v>
      </c>
      <c r="S33" s="1">
        <v>44830</v>
      </c>
    </row>
    <row r="34" spans="1:19" ht="15" x14ac:dyDescent="0.25">
      <c r="A34" s="7" t="s">
        <v>16</v>
      </c>
      <c r="B34" s="7"/>
      <c r="C34" s="7" t="s">
        <v>25</v>
      </c>
      <c r="E34" s="6" t="s">
        <v>66</v>
      </c>
      <c r="F34" s="7">
        <v>148</v>
      </c>
      <c r="G34">
        <v>7</v>
      </c>
      <c r="H34" t="s">
        <v>179</v>
      </c>
      <c r="I34" s="8">
        <v>7802500001081</v>
      </c>
      <c r="J34" s="8">
        <v>265758</v>
      </c>
      <c r="K34" t="s">
        <v>17</v>
      </c>
      <c r="L34" t="s">
        <v>103</v>
      </c>
      <c r="M34"/>
      <c r="N34" t="s">
        <v>18</v>
      </c>
      <c r="O34" t="s">
        <v>19</v>
      </c>
      <c r="P34">
        <v>1619</v>
      </c>
      <c r="Q34" t="s">
        <v>26</v>
      </c>
      <c r="R34" s="1">
        <v>44803</v>
      </c>
      <c r="S34" s="1">
        <v>44830</v>
      </c>
    </row>
    <row r="35" spans="1:19" s="15" customFormat="1" ht="15" x14ac:dyDescent="0.25">
      <c r="A35" s="14" t="s">
        <v>16</v>
      </c>
      <c r="B35" s="14"/>
      <c r="C35" s="14" t="s">
        <v>25</v>
      </c>
      <c r="E35" s="15" t="s">
        <v>66</v>
      </c>
      <c r="F35" s="14">
        <v>153</v>
      </c>
      <c r="G35" s="16">
        <v>8</v>
      </c>
      <c r="H35" s="16" t="s">
        <v>156</v>
      </c>
      <c r="I35" s="17">
        <v>7804330000104</v>
      </c>
      <c r="J35" s="17">
        <v>294755</v>
      </c>
      <c r="K35" s="16" t="s">
        <v>17</v>
      </c>
      <c r="L35" s="16" t="s">
        <v>56</v>
      </c>
      <c r="M35" s="16"/>
      <c r="N35" s="16" t="s">
        <v>18</v>
      </c>
      <c r="O35" s="16" t="s">
        <v>19</v>
      </c>
      <c r="P35" s="16">
        <v>5890</v>
      </c>
      <c r="Q35" s="16" t="s">
        <v>26</v>
      </c>
      <c r="R35" s="18">
        <v>44803</v>
      </c>
      <c r="S35" s="18">
        <v>44830</v>
      </c>
    </row>
    <row r="36" spans="1:19" ht="15" x14ac:dyDescent="0.25">
      <c r="A36" s="7" t="s">
        <v>16</v>
      </c>
      <c r="B36" s="7"/>
      <c r="C36" s="7" t="s">
        <v>25</v>
      </c>
      <c r="E36" s="6" t="s">
        <v>66</v>
      </c>
      <c r="F36" s="7">
        <v>172</v>
      </c>
      <c r="G36">
        <v>10</v>
      </c>
      <c r="H36" t="s">
        <v>180</v>
      </c>
      <c r="I36" s="8">
        <v>7622201693138</v>
      </c>
      <c r="J36" s="8">
        <v>1934087</v>
      </c>
      <c r="K36" t="s">
        <v>17</v>
      </c>
      <c r="L36" t="s">
        <v>136</v>
      </c>
      <c r="M36"/>
      <c r="N36" t="s">
        <v>18</v>
      </c>
      <c r="O36" t="s">
        <v>22</v>
      </c>
      <c r="P36">
        <v>2219</v>
      </c>
      <c r="Q36" t="s">
        <v>26</v>
      </c>
      <c r="R36" s="1">
        <v>44803</v>
      </c>
      <c r="S36" s="1">
        <v>44830</v>
      </c>
    </row>
    <row r="37" spans="1:19" ht="15" x14ac:dyDescent="0.25">
      <c r="A37" s="7" t="s">
        <v>16</v>
      </c>
      <c r="B37" s="7"/>
      <c r="C37" s="7" t="s">
        <v>25</v>
      </c>
      <c r="E37" s="6" t="s">
        <v>66</v>
      </c>
      <c r="F37" s="7">
        <v>176</v>
      </c>
      <c r="G37">
        <v>10</v>
      </c>
      <c r="H37" t="s">
        <v>181</v>
      </c>
      <c r="I37" s="8">
        <v>7613037471311</v>
      </c>
      <c r="J37" s="8">
        <v>1801186</v>
      </c>
      <c r="K37" t="s">
        <v>17</v>
      </c>
      <c r="L37" t="s">
        <v>57</v>
      </c>
      <c r="M37"/>
      <c r="N37" t="s">
        <v>18</v>
      </c>
      <c r="O37" t="s">
        <v>19</v>
      </c>
      <c r="P37">
        <v>2230</v>
      </c>
      <c r="Q37" t="s">
        <v>26</v>
      </c>
      <c r="R37" s="1">
        <v>44803</v>
      </c>
      <c r="S37" s="1">
        <v>44830</v>
      </c>
    </row>
    <row r="38" spans="1:19" ht="15" x14ac:dyDescent="0.25">
      <c r="A38" s="7" t="s">
        <v>16</v>
      </c>
      <c r="B38" s="7"/>
      <c r="C38" s="7" t="s">
        <v>25</v>
      </c>
      <c r="E38" s="6" t="s">
        <v>66</v>
      </c>
      <c r="F38" s="7">
        <v>178</v>
      </c>
      <c r="G38">
        <v>10</v>
      </c>
      <c r="H38" t="s">
        <v>182</v>
      </c>
      <c r="I38" s="8">
        <v>7802230070029</v>
      </c>
      <c r="J38" s="8">
        <v>268975</v>
      </c>
      <c r="K38" t="s">
        <v>17</v>
      </c>
      <c r="L38" t="s">
        <v>58</v>
      </c>
      <c r="M38"/>
      <c r="N38" t="s">
        <v>18</v>
      </c>
      <c r="O38" t="s">
        <v>19</v>
      </c>
      <c r="P38">
        <v>2990</v>
      </c>
      <c r="Q38" t="s">
        <v>26</v>
      </c>
      <c r="R38" s="1">
        <v>44803</v>
      </c>
      <c r="S38" s="1">
        <v>44830</v>
      </c>
    </row>
    <row r="39" spans="1:19" ht="15" x14ac:dyDescent="0.25">
      <c r="A39" s="7" t="s">
        <v>16</v>
      </c>
      <c r="B39" s="7"/>
      <c r="C39" s="7" t="s">
        <v>25</v>
      </c>
      <c r="E39" s="6" t="s">
        <v>66</v>
      </c>
      <c r="F39" s="7">
        <v>180</v>
      </c>
      <c r="G39">
        <v>10</v>
      </c>
      <c r="H39" t="s">
        <v>183</v>
      </c>
      <c r="I39" s="8">
        <v>7613036185370</v>
      </c>
      <c r="J39" s="8">
        <v>1734505</v>
      </c>
      <c r="K39" t="s">
        <v>17</v>
      </c>
      <c r="L39" t="s">
        <v>59</v>
      </c>
      <c r="M39"/>
      <c r="N39" t="s">
        <v>18</v>
      </c>
      <c r="O39" t="s">
        <v>19</v>
      </c>
      <c r="P39">
        <v>2739</v>
      </c>
      <c r="Q39" t="s">
        <v>26</v>
      </c>
      <c r="R39" s="1">
        <v>44803</v>
      </c>
      <c r="S39" s="1">
        <v>44830</v>
      </c>
    </row>
    <row r="40" spans="1:19" ht="15" x14ac:dyDescent="0.25">
      <c r="A40" s="7" t="s">
        <v>16</v>
      </c>
      <c r="B40" s="7"/>
      <c r="C40" s="7" t="s">
        <v>25</v>
      </c>
      <c r="E40" s="6" t="s">
        <v>66</v>
      </c>
      <c r="F40" s="7">
        <v>181</v>
      </c>
      <c r="G40">
        <v>10</v>
      </c>
      <c r="H40" t="s">
        <v>60</v>
      </c>
      <c r="I40" s="8">
        <v>7613037042290</v>
      </c>
      <c r="J40" s="8">
        <v>1797080</v>
      </c>
      <c r="K40" t="s">
        <v>17</v>
      </c>
      <c r="L40" t="s">
        <v>60</v>
      </c>
      <c r="M40"/>
      <c r="N40" t="s">
        <v>18</v>
      </c>
      <c r="O40" t="s">
        <v>19</v>
      </c>
      <c r="P40">
        <v>1849</v>
      </c>
      <c r="Q40" t="s">
        <v>26</v>
      </c>
      <c r="R40" s="1">
        <v>44803</v>
      </c>
      <c r="S40" s="1">
        <v>44830</v>
      </c>
    </row>
    <row r="41" spans="1:19" ht="15" x14ac:dyDescent="0.25">
      <c r="A41" s="7" t="s">
        <v>16</v>
      </c>
      <c r="B41" s="7"/>
      <c r="C41" s="7" t="s">
        <v>25</v>
      </c>
      <c r="E41" s="6" t="s">
        <v>66</v>
      </c>
      <c r="F41" s="7">
        <v>182</v>
      </c>
      <c r="G41">
        <v>10</v>
      </c>
      <c r="H41" t="s">
        <v>184</v>
      </c>
      <c r="I41" s="8">
        <v>7613039024324</v>
      </c>
      <c r="J41" s="8">
        <v>1856684</v>
      </c>
      <c r="K41" t="s">
        <v>17</v>
      </c>
      <c r="L41" t="s">
        <v>61</v>
      </c>
      <c r="M41"/>
      <c r="N41" t="s">
        <v>18</v>
      </c>
      <c r="O41" t="s">
        <v>19</v>
      </c>
      <c r="P41">
        <v>2250</v>
      </c>
      <c r="Q41" t="s">
        <v>26</v>
      </c>
      <c r="R41" s="1">
        <v>44803</v>
      </c>
      <c r="S41" s="1">
        <v>44830</v>
      </c>
    </row>
    <row r="42" spans="1:19" ht="15" x14ac:dyDescent="0.25">
      <c r="A42" s="7" t="s">
        <v>16</v>
      </c>
      <c r="B42" s="7"/>
      <c r="C42" s="7" t="s">
        <v>25</v>
      </c>
      <c r="E42" s="6" t="s">
        <v>66</v>
      </c>
      <c r="F42" s="7">
        <v>183</v>
      </c>
      <c r="G42">
        <v>10</v>
      </c>
      <c r="H42" t="s">
        <v>185</v>
      </c>
      <c r="I42" s="8">
        <v>7802230086952</v>
      </c>
      <c r="J42" s="8">
        <v>498204001</v>
      </c>
      <c r="K42" t="s">
        <v>17</v>
      </c>
      <c r="L42" t="s">
        <v>28</v>
      </c>
      <c r="M42"/>
      <c r="N42" t="s">
        <v>18</v>
      </c>
      <c r="O42" t="s">
        <v>21</v>
      </c>
      <c r="P42">
        <v>1600</v>
      </c>
      <c r="Q42" t="s">
        <v>26</v>
      </c>
      <c r="R42" s="1">
        <v>44803</v>
      </c>
      <c r="S42" s="1">
        <v>44830</v>
      </c>
    </row>
    <row r="43" spans="1:19" ht="15" x14ac:dyDescent="0.25">
      <c r="A43" s="7" t="s">
        <v>16</v>
      </c>
      <c r="B43" s="7"/>
      <c r="C43" s="7" t="s">
        <v>25</v>
      </c>
      <c r="E43" s="6" t="s">
        <v>66</v>
      </c>
      <c r="F43" s="7">
        <v>184</v>
      </c>
      <c r="G43">
        <v>10</v>
      </c>
      <c r="H43" t="s">
        <v>186</v>
      </c>
      <c r="I43" s="8">
        <v>7613287493026</v>
      </c>
      <c r="J43" s="8">
        <v>1887251</v>
      </c>
      <c r="K43" t="s">
        <v>17</v>
      </c>
      <c r="L43" t="s">
        <v>62</v>
      </c>
      <c r="M43"/>
      <c r="N43" t="s">
        <v>18</v>
      </c>
      <c r="O43" t="s">
        <v>26</v>
      </c>
      <c r="P43" s="13" t="s">
        <v>31</v>
      </c>
      <c r="Q43" t="s">
        <v>26</v>
      </c>
      <c r="R43" s="1">
        <v>44803</v>
      </c>
      <c r="S43" s="1">
        <v>44830</v>
      </c>
    </row>
    <row r="44" spans="1:19" ht="15" x14ac:dyDescent="0.25">
      <c r="A44" s="7" t="s">
        <v>16</v>
      </c>
      <c r="B44" s="7"/>
      <c r="C44" s="7" t="s">
        <v>25</v>
      </c>
      <c r="E44" s="6" t="s">
        <v>66</v>
      </c>
      <c r="F44" s="7">
        <v>185</v>
      </c>
      <c r="G44">
        <v>10</v>
      </c>
      <c r="H44" t="s">
        <v>187</v>
      </c>
      <c r="I44" s="8">
        <v>7802230081162</v>
      </c>
      <c r="J44" s="8">
        <v>498074002</v>
      </c>
      <c r="K44" t="s">
        <v>17</v>
      </c>
      <c r="L44" t="s">
        <v>63</v>
      </c>
      <c r="M44"/>
      <c r="N44" t="s">
        <v>18</v>
      </c>
      <c r="O44" t="s">
        <v>19</v>
      </c>
      <c r="P44">
        <v>1289</v>
      </c>
      <c r="Q44" t="s">
        <v>26</v>
      </c>
      <c r="R44" s="1">
        <v>44803</v>
      </c>
      <c r="S44" s="1">
        <v>44830</v>
      </c>
    </row>
    <row r="45" spans="1:19" ht="15" x14ac:dyDescent="0.25">
      <c r="A45" s="7" t="s">
        <v>16</v>
      </c>
      <c r="B45" s="7"/>
      <c r="C45" s="7" t="s">
        <v>25</v>
      </c>
      <c r="E45" s="6" t="s">
        <v>66</v>
      </c>
      <c r="F45" s="7">
        <v>195</v>
      </c>
      <c r="G45">
        <v>10</v>
      </c>
      <c r="H45" t="s">
        <v>188</v>
      </c>
      <c r="I45" s="8">
        <v>7802215511011</v>
      </c>
      <c r="J45" s="8">
        <v>270939</v>
      </c>
      <c r="K45" t="s">
        <v>17</v>
      </c>
      <c r="L45" t="s">
        <v>32</v>
      </c>
      <c r="M45"/>
      <c r="N45" t="s">
        <v>18</v>
      </c>
      <c r="O45" t="s">
        <v>21</v>
      </c>
      <c r="P45">
        <v>1119</v>
      </c>
      <c r="Q45" t="s">
        <v>26</v>
      </c>
      <c r="R45" s="1">
        <v>44803</v>
      </c>
      <c r="S45" s="1">
        <v>44830</v>
      </c>
    </row>
    <row r="46" spans="1:19" ht="15" x14ac:dyDescent="0.25">
      <c r="A46" s="7" t="s">
        <v>16</v>
      </c>
      <c r="B46" s="7"/>
      <c r="C46" s="7" t="s">
        <v>25</v>
      </c>
      <c r="E46" s="6" t="s">
        <v>66</v>
      </c>
      <c r="F46" s="7">
        <v>196</v>
      </c>
      <c r="G46">
        <v>10</v>
      </c>
      <c r="H46" t="s">
        <v>189</v>
      </c>
      <c r="I46" s="8">
        <v>7802215505287</v>
      </c>
      <c r="J46" s="8">
        <v>269303</v>
      </c>
      <c r="K46" t="s">
        <v>17</v>
      </c>
      <c r="L46" t="s">
        <v>29</v>
      </c>
      <c r="M46"/>
      <c r="N46" t="s">
        <v>18</v>
      </c>
      <c r="O46" t="s">
        <v>19</v>
      </c>
      <c r="P46">
        <v>1179</v>
      </c>
      <c r="Q46" t="s">
        <v>26</v>
      </c>
      <c r="R46" s="1">
        <v>44803</v>
      </c>
      <c r="S46" s="1">
        <v>44830</v>
      </c>
    </row>
    <row r="47" spans="1:19" ht="15" x14ac:dyDescent="0.25">
      <c r="A47" s="7" t="s">
        <v>16</v>
      </c>
      <c r="B47" s="7"/>
      <c r="C47" s="7" t="s">
        <v>25</v>
      </c>
      <c r="E47" s="6" t="s">
        <v>66</v>
      </c>
      <c r="F47" s="7">
        <v>198</v>
      </c>
      <c r="G47">
        <v>10</v>
      </c>
      <c r="H47" t="s">
        <v>190</v>
      </c>
      <c r="I47" s="8">
        <v>7802225682121</v>
      </c>
      <c r="J47" s="8">
        <v>1219253</v>
      </c>
      <c r="K47" t="s">
        <v>17</v>
      </c>
      <c r="L47" t="s">
        <v>64</v>
      </c>
      <c r="M47"/>
      <c r="N47" t="s">
        <v>18</v>
      </c>
      <c r="O47" t="s">
        <v>26</v>
      </c>
      <c r="P47" s="13" t="s">
        <v>31</v>
      </c>
      <c r="Q47" t="s">
        <v>26</v>
      </c>
      <c r="R47" s="1">
        <v>44803</v>
      </c>
      <c r="S47" s="1">
        <v>44830</v>
      </c>
    </row>
    <row r="48" spans="1:19" ht="15" x14ac:dyDescent="0.25">
      <c r="A48" s="7" t="s">
        <v>16</v>
      </c>
      <c r="B48" s="7"/>
      <c r="C48" s="7" t="s">
        <v>25</v>
      </c>
      <c r="E48" s="6" t="s">
        <v>66</v>
      </c>
      <c r="F48" s="7">
        <v>199</v>
      </c>
      <c r="G48">
        <v>10</v>
      </c>
      <c r="H48" t="s">
        <v>137</v>
      </c>
      <c r="I48" s="8">
        <v>7802225688727</v>
      </c>
      <c r="J48" s="8">
        <v>1928707</v>
      </c>
      <c r="K48" t="s">
        <v>17</v>
      </c>
      <c r="L48" t="s">
        <v>138</v>
      </c>
      <c r="M48"/>
      <c r="N48" t="s">
        <v>18</v>
      </c>
      <c r="O48" t="s">
        <v>26</v>
      </c>
      <c r="P48" s="13" t="s">
        <v>139</v>
      </c>
      <c r="Q48" t="s">
        <v>26</v>
      </c>
      <c r="R48" s="1">
        <v>44803</v>
      </c>
      <c r="S48" s="1">
        <v>44830</v>
      </c>
    </row>
    <row r="49" spans="1:19" ht="15" x14ac:dyDescent="0.25">
      <c r="A49" s="7" t="s">
        <v>16</v>
      </c>
      <c r="B49" s="7"/>
      <c r="C49" s="7" t="s">
        <v>25</v>
      </c>
      <c r="E49" s="6" t="s">
        <v>66</v>
      </c>
      <c r="F49" s="7">
        <v>200</v>
      </c>
      <c r="G49">
        <v>10</v>
      </c>
      <c r="H49" t="s">
        <v>191</v>
      </c>
      <c r="I49" s="8">
        <v>7802225427425</v>
      </c>
      <c r="J49" s="8">
        <v>1734508</v>
      </c>
      <c r="K49" t="s">
        <v>17</v>
      </c>
      <c r="L49" t="s">
        <v>65</v>
      </c>
      <c r="M49"/>
      <c r="N49" t="s">
        <v>18</v>
      </c>
      <c r="O49" t="s">
        <v>21</v>
      </c>
      <c r="P49">
        <v>3000</v>
      </c>
      <c r="Q49" t="s">
        <v>26</v>
      </c>
      <c r="R49" s="1">
        <v>44803</v>
      </c>
      <c r="S49" s="1">
        <v>44830</v>
      </c>
    </row>
    <row r="50" spans="1:19" ht="15" x14ac:dyDescent="0.25">
      <c r="A50" s="7" t="s">
        <v>16</v>
      </c>
      <c r="B50" s="7"/>
      <c r="C50" s="7" t="s">
        <v>25</v>
      </c>
      <c r="E50" s="6" t="s">
        <v>66</v>
      </c>
      <c r="F50" s="7">
        <v>201</v>
      </c>
      <c r="G50">
        <v>10</v>
      </c>
      <c r="H50" t="s">
        <v>192</v>
      </c>
      <c r="I50" s="8">
        <v>7802225514125</v>
      </c>
      <c r="J50" s="8">
        <v>1797078</v>
      </c>
      <c r="K50" t="s">
        <v>17</v>
      </c>
      <c r="L50" t="s">
        <v>30</v>
      </c>
      <c r="M50"/>
      <c r="N50" t="s">
        <v>18</v>
      </c>
      <c r="O50" t="s">
        <v>19</v>
      </c>
      <c r="P50">
        <v>1119</v>
      </c>
      <c r="Q50" t="s">
        <v>26</v>
      </c>
      <c r="R50" s="1">
        <v>44803</v>
      </c>
      <c r="S50" s="1">
        <v>44830</v>
      </c>
    </row>
    <row r="51" spans="1:19" ht="15" x14ac:dyDescent="0.25">
      <c r="A51" s="7" t="s">
        <v>16</v>
      </c>
      <c r="B51" s="7"/>
      <c r="C51" s="7" t="s">
        <v>25</v>
      </c>
      <c r="E51" s="6" t="s">
        <v>66</v>
      </c>
      <c r="F51" s="7">
        <v>204</v>
      </c>
      <c r="G51">
        <v>10</v>
      </c>
      <c r="H51" t="s">
        <v>193</v>
      </c>
      <c r="I51" s="8">
        <v>7802800556618</v>
      </c>
      <c r="J51" s="8">
        <v>1933881</v>
      </c>
      <c r="K51" t="s">
        <v>17</v>
      </c>
      <c r="L51" t="s">
        <v>140</v>
      </c>
      <c r="M51"/>
      <c r="N51" t="s">
        <v>18</v>
      </c>
      <c r="O51" t="s">
        <v>26</v>
      </c>
      <c r="P51" s="13" t="s">
        <v>141</v>
      </c>
      <c r="Q51" t="s">
        <v>26</v>
      </c>
      <c r="R51" s="1">
        <v>44803</v>
      </c>
      <c r="S51" s="1">
        <v>44830</v>
      </c>
    </row>
    <row r="52" spans="1:19" ht="15" x14ac:dyDescent="0.25">
      <c r="A52" s="7" t="s">
        <v>16</v>
      </c>
      <c r="B52" s="7"/>
      <c r="C52" s="7" t="s">
        <v>25</v>
      </c>
      <c r="E52" s="6" t="s">
        <v>66</v>
      </c>
      <c r="F52" s="7">
        <v>261</v>
      </c>
      <c r="G52">
        <v>14</v>
      </c>
      <c r="H52" t="s">
        <v>77</v>
      </c>
      <c r="I52" s="8">
        <v>7805000315115</v>
      </c>
      <c r="J52" s="8">
        <v>1757328</v>
      </c>
      <c r="K52" t="s">
        <v>17</v>
      </c>
      <c r="L52" t="s">
        <v>78</v>
      </c>
      <c r="M52"/>
      <c r="N52" t="s">
        <v>18</v>
      </c>
      <c r="O52" t="s">
        <v>155</v>
      </c>
      <c r="P52">
        <v>3790</v>
      </c>
      <c r="Q52" t="s">
        <v>26</v>
      </c>
      <c r="R52" s="1">
        <v>44803</v>
      </c>
      <c r="S52" s="1">
        <v>44830</v>
      </c>
    </row>
    <row r="53" spans="1:19" ht="15" x14ac:dyDescent="0.25">
      <c r="A53" s="7" t="s">
        <v>16</v>
      </c>
      <c r="B53" s="7"/>
      <c r="C53" s="7" t="s">
        <v>25</v>
      </c>
      <c r="E53" s="6" t="s">
        <v>66</v>
      </c>
      <c r="F53" s="7">
        <v>273</v>
      </c>
      <c r="G53">
        <v>14</v>
      </c>
      <c r="H53" t="s">
        <v>69</v>
      </c>
      <c r="I53" s="8">
        <v>7509552900323</v>
      </c>
      <c r="J53" s="8">
        <v>1260264</v>
      </c>
      <c r="K53" t="s">
        <v>17</v>
      </c>
      <c r="L53" t="s">
        <v>70</v>
      </c>
      <c r="M53"/>
      <c r="N53" t="s">
        <v>18</v>
      </c>
      <c r="O53" t="s">
        <v>19</v>
      </c>
      <c r="P53">
        <v>3990</v>
      </c>
      <c r="Q53" t="s">
        <v>26</v>
      </c>
      <c r="R53" s="1">
        <v>44803</v>
      </c>
      <c r="S53" s="1">
        <v>44830</v>
      </c>
    </row>
    <row r="54" spans="1:19" ht="15" x14ac:dyDescent="0.25">
      <c r="A54" s="7" t="s">
        <v>16</v>
      </c>
      <c r="B54" s="7"/>
      <c r="C54" s="7" t="s">
        <v>25</v>
      </c>
      <c r="E54" s="6" t="s">
        <v>66</v>
      </c>
      <c r="F54" s="7">
        <v>274</v>
      </c>
      <c r="G54">
        <v>14</v>
      </c>
      <c r="H54" t="s">
        <v>194</v>
      </c>
      <c r="I54" s="8">
        <v>7501839105247</v>
      </c>
      <c r="J54" s="8">
        <v>586504</v>
      </c>
      <c r="K54" t="s">
        <v>17</v>
      </c>
      <c r="L54" t="s">
        <v>71</v>
      </c>
      <c r="M54"/>
      <c r="N54" t="s">
        <v>18</v>
      </c>
      <c r="O54" t="s">
        <v>19</v>
      </c>
      <c r="P54">
        <v>3890</v>
      </c>
      <c r="Q54" t="s">
        <v>26</v>
      </c>
      <c r="R54" s="1">
        <v>44803</v>
      </c>
      <c r="S54" s="1">
        <v>44830</v>
      </c>
    </row>
    <row r="55" spans="1:19" ht="15" x14ac:dyDescent="0.25">
      <c r="A55" s="7" t="s">
        <v>16</v>
      </c>
      <c r="B55" s="7"/>
      <c r="C55" s="7" t="s">
        <v>25</v>
      </c>
      <c r="E55" s="6" t="s">
        <v>66</v>
      </c>
      <c r="F55" s="7">
        <v>275</v>
      </c>
      <c r="G55">
        <v>14</v>
      </c>
      <c r="H55" t="s">
        <v>72</v>
      </c>
      <c r="I55" s="8">
        <v>7509552847536</v>
      </c>
      <c r="J55" s="8">
        <v>1899612</v>
      </c>
      <c r="K55" t="s">
        <v>17</v>
      </c>
      <c r="L55" t="s">
        <v>73</v>
      </c>
      <c r="M55"/>
      <c r="N55" t="s">
        <v>18</v>
      </c>
      <c r="O55" t="s">
        <v>19</v>
      </c>
      <c r="P55">
        <v>4890</v>
      </c>
      <c r="Q55" t="s">
        <v>26</v>
      </c>
      <c r="R55" s="1">
        <v>44803</v>
      </c>
      <c r="S55" s="1">
        <v>44830</v>
      </c>
    </row>
    <row r="56" spans="1:19" ht="15" x14ac:dyDescent="0.25">
      <c r="A56" s="7" t="s">
        <v>16</v>
      </c>
      <c r="B56" s="7"/>
      <c r="C56" s="7" t="s">
        <v>25</v>
      </c>
      <c r="E56" s="6" t="s">
        <v>66</v>
      </c>
      <c r="F56" s="7">
        <v>284</v>
      </c>
      <c r="G56">
        <v>14</v>
      </c>
      <c r="H56" t="s">
        <v>195</v>
      </c>
      <c r="I56" s="8">
        <v>7806500982432</v>
      </c>
      <c r="J56" s="8">
        <v>1869762</v>
      </c>
      <c r="K56" t="s">
        <v>17</v>
      </c>
      <c r="L56" t="s">
        <v>74</v>
      </c>
      <c r="M56"/>
      <c r="N56" t="s">
        <v>18</v>
      </c>
      <c r="O56" t="s">
        <v>19</v>
      </c>
      <c r="P56">
        <v>4780</v>
      </c>
      <c r="Q56" t="s">
        <v>26</v>
      </c>
      <c r="R56" s="1">
        <v>44803</v>
      </c>
      <c r="S56" s="1">
        <v>44830</v>
      </c>
    </row>
    <row r="57" spans="1:19" ht="15" x14ac:dyDescent="0.25">
      <c r="A57" s="7" t="s">
        <v>16</v>
      </c>
      <c r="B57" s="7"/>
      <c r="C57" s="7" t="s">
        <v>25</v>
      </c>
      <c r="E57" s="6" t="s">
        <v>66</v>
      </c>
      <c r="F57" s="7">
        <v>286</v>
      </c>
      <c r="G57">
        <v>14</v>
      </c>
      <c r="H57" t="s">
        <v>75</v>
      </c>
      <c r="I57" s="8">
        <v>7500435155885</v>
      </c>
      <c r="J57" s="8">
        <v>1856123</v>
      </c>
      <c r="K57" t="s">
        <v>17</v>
      </c>
      <c r="L57" t="s">
        <v>76</v>
      </c>
      <c r="M57"/>
      <c r="N57" t="s">
        <v>18</v>
      </c>
      <c r="O57" t="s">
        <v>19</v>
      </c>
      <c r="P57">
        <v>5290</v>
      </c>
      <c r="Q57" t="s">
        <v>26</v>
      </c>
      <c r="R57" s="1">
        <v>44803</v>
      </c>
      <c r="S57" s="1">
        <v>44830</v>
      </c>
    </row>
    <row r="58" spans="1:19" ht="15" x14ac:dyDescent="0.25">
      <c r="A58" s="7" t="s">
        <v>16</v>
      </c>
      <c r="B58" s="7"/>
      <c r="C58" s="7" t="s">
        <v>25</v>
      </c>
      <c r="E58" s="6" t="s">
        <v>66</v>
      </c>
      <c r="F58" s="7">
        <v>288</v>
      </c>
      <c r="G58">
        <v>14</v>
      </c>
      <c r="H58" t="s">
        <v>196</v>
      </c>
      <c r="I58" s="8">
        <v>7891150064881</v>
      </c>
      <c r="J58" s="8">
        <v>1840556</v>
      </c>
      <c r="K58" t="s">
        <v>17</v>
      </c>
      <c r="L58" t="s">
        <v>79</v>
      </c>
      <c r="M58"/>
      <c r="N58" t="s">
        <v>18</v>
      </c>
      <c r="O58" t="s">
        <v>19</v>
      </c>
      <c r="P58">
        <v>4990</v>
      </c>
      <c r="Q58" t="s">
        <v>26</v>
      </c>
      <c r="R58" s="1">
        <v>44803</v>
      </c>
      <c r="S58" s="1">
        <v>44830</v>
      </c>
    </row>
    <row r="59" spans="1:19" ht="15" x14ac:dyDescent="0.25">
      <c r="A59" s="7" t="s">
        <v>16</v>
      </c>
      <c r="B59" s="7"/>
      <c r="C59" s="7" t="s">
        <v>25</v>
      </c>
      <c r="E59" s="6" t="s">
        <v>66</v>
      </c>
      <c r="F59" s="7">
        <v>295</v>
      </c>
      <c r="G59">
        <v>14</v>
      </c>
      <c r="H59" t="s">
        <v>80</v>
      </c>
      <c r="I59" s="8">
        <v>7806500792284</v>
      </c>
      <c r="J59" s="8">
        <v>1843500</v>
      </c>
      <c r="K59" t="s">
        <v>17</v>
      </c>
      <c r="L59" t="s">
        <v>81</v>
      </c>
      <c r="M59"/>
      <c r="N59" t="s">
        <v>18</v>
      </c>
      <c r="O59" t="s">
        <v>19</v>
      </c>
      <c r="P59">
        <v>13899</v>
      </c>
      <c r="Q59" t="s">
        <v>26</v>
      </c>
      <c r="R59" s="1">
        <v>44803</v>
      </c>
      <c r="S59" s="1">
        <v>44830</v>
      </c>
    </row>
    <row r="60" spans="1:19" ht="15" x14ac:dyDescent="0.25">
      <c r="A60" s="7" t="s">
        <v>16</v>
      </c>
      <c r="B60" s="7"/>
      <c r="C60" s="7" t="s">
        <v>25</v>
      </c>
      <c r="E60" s="6" t="s">
        <v>66</v>
      </c>
      <c r="F60" s="7">
        <v>311</v>
      </c>
      <c r="G60">
        <v>14</v>
      </c>
      <c r="H60" t="s">
        <v>143</v>
      </c>
      <c r="I60" s="8">
        <v>7500435133012</v>
      </c>
      <c r="J60" s="8">
        <v>1766531</v>
      </c>
      <c r="K60" t="s">
        <v>17</v>
      </c>
      <c r="L60" t="s">
        <v>82</v>
      </c>
      <c r="M60"/>
      <c r="N60" t="s">
        <v>18</v>
      </c>
      <c r="O60" t="s">
        <v>19</v>
      </c>
      <c r="P60">
        <v>15629</v>
      </c>
      <c r="Q60" t="s">
        <v>26</v>
      </c>
      <c r="R60" s="1">
        <v>44803</v>
      </c>
      <c r="S60" s="1">
        <v>44830</v>
      </c>
    </row>
    <row r="61" spans="1:19" ht="15" x14ac:dyDescent="0.25">
      <c r="A61" s="7" t="s">
        <v>16</v>
      </c>
      <c r="B61" s="7"/>
      <c r="C61" s="7" t="s">
        <v>25</v>
      </c>
      <c r="E61" s="6" t="s">
        <v>66</v>
      </c>
      <c r="F61" s="7">
        <v>314</v>
      </c>
      <c r="G61">
        <v>14</v>
      </c>
      <c r="H61" t="s">
        <v>83</v>
      </c>
      <c r="I61" s="8">
        <v>7501007467474</v>
      </c>
      <c r="J61" s="8">
        <v>1744603</v>
      </c>
      <c r="K61" t="s">
        <v>17</v>
      </c>
      <c r="L61" t="s">
        <v>84</v>
      </c>
      <c r="M61"/>
      <c r="N61" t="s">
        <v>18</v>
      </c>
      <c r="O61" t="s">
        <v>19</v>
      </c>
      <c r="P61">
        <v>3739</v>
      </c>
      <c r="Q61" t="s">
        <v>26</v>
      </c>
      <c r="R61" s="1">
        <v>44803</v>
      </c>
      <c r="S61" s="1">
        <v>44830</v>
      </c>
    </row>
    <row r="62" spans="1:19" ht="15" x14ac:dyDescent="0.25">
      <c r="A62" s="7" t="s">
        <v>16</v>
      </c>
      <c r="B62" s="7"/>
      <c r="C62" s="7" t="s">
        <v>25</v>
      </c>
      <c r="E62" s="6" t="s">
        <v>66</v>
      </c>
      <c r="F62" s="7">
        <v>315</v>
      </c>
      <c r="G62">
        <v>14</v>
      </c>
      <c r="H62" t="s">
        <v>85</v>
      </c>
      <c r="I62" s="8">
        <v>7500435147439</v>
      </c>
      <c r="J62" s="8">
        <v>1881105</v>
      </c>
      <c r="K62" t="s">
        <v>17</v>
      </c>
      <c r="L62" t="s">
        <v>86</v>
      </c>
      <c r="M62"/>
      <c r="N62" t="s">
        <v>18</v>
      </c>
      <c r="O62" t="s">
        <v>19</v>
      </c>
      <c r="P62">
        <v>2739</v>
      </c>
      <c r="Q62" t="s">
        <v>26</v>
      </c>
      <c r="R62" s="1">
        <v>44803</v>
      </c>
      <c r="S62" s="1">
        <v>44830</v>
      </c>
    </row>
    <row r="63" spans="1:19" ht="15" x14ac:dyDescent="0.25">
      <c r="A63" s="7" t="s">
        <v>16</v>
      </c>
      <c r="B63" s="7"/>
      <c r="C63" s="7" t="s">
        <v>25</v>
      </c>
      <c r="E63" s="6" t="s">
        <v>66</v>
      </c>
      <c r="F63" s="7">
        <v>316</v>
      </c>
      <c r="G63">
        <v>14</v>
      </c>
      <c r="H63" t="s">
        <v>87</v>
      </c>
      <c r="I63" s="8">
        <v>7500435135016</v>
      </c>
      <c r="J63" s="8">
        <v>1918060</v>
      </c>
      <c r="K63" t="s">
        <v>17</v>
      </c>
      <c r="L63" t="s">
        <v>88</v>
      </c>
      <c r="M63"/>
      <c r="N63" t="s">
        <v>18</v>
      </c>
      <c r="O63" t="s">
        <v>19</v>
      </c>
      <c r="P63">
        <v>4289</v>
      </c>
      <c r="Q63" t="s">
        <v>26</v>
      </c>
      <c r="R63" s="1">
        <v>44803</v>
      </c>
      <c r="S63" s="1">
        <v>44830</v>
      </c>
    </row>
    <row r="64" spans="1:19" ht="15" x14ac:dyDescent="0.25">
      <c r="A64" s="7" t="s">
        <v>16</v>
      </c>
      <c r="B64" s="7"/>
      <c r="C64" s="7" t="s">
        <v>25</v>
      </c>
      <c r="E64" s="6" t="s">
        <v>66</v>
      </c>
      <c r="F64" s="7">
        <v>333</v>
      </c>
      <c r="G64">
        <v>18</v>
      </c>
      <c r="H64" t="s">
        <v>123</v>
      </c>
      <c r="I64" s="8">
        <v>7806500508755</v>
      </c>
      <c r="J64" s="8">
        <v>1859325</v>
      </c>
      <c r="K64" t="s">
        <v>17</v>
      </c>
      <c r="L64" t="s">
        <v>123</v>
      </c>
      <c r="M64"/>
      <c r="N64" t="s">
        <v>18</v>
      </c>
      <c r="O64" t="s">
        <v>19</v>
      </c>
      <c r="P64">
        <v>3990</v>
      </c>
      <c r="Q64" t="s">
        <v>26</v>
      </c>
      <c r="R64" s="1">
        <v>44803</v>
      </c>
      <c r="S64" s="1">
        <v>44830</v>
      </c>
    </row>
    <row r="65" spans="1:19" ht="15" x14ac:dyDescent="0.25">
      <c r="A65" s="7" t="s">
        <v>16</v>
      </c>
      <c r="B65" s="7"/>
      <c r="C65" s="7" t="s">
        <v>25</v>
      </c>
      <c r="E65" s="6" t="s">
        <v>66</v>
      </c>
      <c r="F65" s="7">
        <v>336</v>
      </c>
      <c r="G65">
        <v>18</v>
      </c>
      <c r="H65" t="s">
        <v>124</v>
      </c>
      <c r="I65" s="8">
        <v>7806500506003</v>
      </c>
      <c r="J65" s="8">
        <v>256580</v>
      </c>
      <c r="K65" t="s">
        <v>17</v>
      </c>
      <c r="L65" t="s">
        <v>125</v>
      </c>
      <c r="M65"/>
      <c r="N65" t="s">
        <v>18</v>
      </c>
      <c r="O65" t="s">
        <v>19</v>
      </c>
      <c r="P65">
        <v>7199</v>
      </c>
      <c r="Q65" t="s">
        <v>26</v>
      </c>
      <c r="R65" s="1">
        <v>44803</v>
      </c>
      <c r="S65" s="1">
        <v>44830</v>
      </c>
    </row>
    <row r="66" spans="1:19" ht="15" x14ac:dyDescent="0.25">
      <c r="A66" s="7" t="s">
        <v>16</v>
      </c>
      <c r="B66" s="7"/>
      <c r="C66" s="7" t="s">
        <v>25</v>
      </c>
      <c r="E66" s="6" t="s">
        <v>66</v>
      </c>
      <c r="F66" s="7">
        <v>344</v>
      </c>
      <c r="G66">
        <v>18</v>
      </c>
      <c r="H66" t="s">
        <v>127</v>
      </c>
      <c r="I66" s="8">
        <v>7806500241294</v>
      </c>
      <c r="J66" s="8">
        <v>1501697</v>
      </c>
      <c r="K66" t="s">
        <v>17</v>
      </c>
      <c r="L66" t="s">
        <v>127</v>
      </c>
      <c r="M66"/>
      <c r="N66" t="s">
        <v>18</v>
      </c>
      <c r="O66" t="s">
        <v>21</v>
      </c>
      <c r="P66">
        <v>669</v>
      </c>
      <c r="Q66" t="s">
        <v>26</v>
      </c>
      <c r="R66" s="1">
        <v>44803</v>
      </c>
      <c r="S66" s="1">
        <v>44830</v>
      </c>
    </row>
    <row r="67" spans="1:19" ht="15" x14ac:dyDescent="0.25">
      <c r="A67" s="7" t="s">
        <v>16</v>
      </c>
      <c r="B67" s="7"/>
      <c r="C67" s="7" t="s">
        <v>25</v>
      </c>
      <c r="E67" s="6" t="s">
        <v>66</v>
      </c>
      <c r="F67" s="7">
        <v>346</v>
      </c>
      <c r="G67">
        <v>18</v>
      </c>
      <c r="H67" t="s">
        <v>128</v>
      </c>
      <c r="I67" s="8">
        <v>7806500241430</v>
      </c>
      <c r="J67" s="8">
        <v>1446580</v>
      </c>
      <c r="K67" t="s">
        <v>17</v>
      </c>
      <c r="L67" t="s">
        <v>128</v>
      </c>
      <c r="M67"/>
      <c r="N67" t="s">
        <v>18</v>
      </c>
      <c r="O67" t="s">
        <v>19</v>
      </c>
      <c r="P67">
        <v>1490</v>
      </c>
      <c r="Q67" t="s">
        <v>26</v>
      </c>
      <c r="R67" s="1">
        <v>44803</v>
      </c>
      <c r="S67" s="1">
        <v>44830</v>
      </c>
    </row>
    <row r="68" spans="1:19" ht="15" x14ac:dyDescent="0.25">
      <c r="A68" s="7" t="s">
        <v>16</v>
      </c>
      <c r="B68" s="7"/>
      <c r="C68" s="7" t="s">
        <v>25</v>
      </c>
      <c r="E68" s="6" t="s">
        <v>66</v>
      </c>
      <c r="F68" s="7">
        <v>350</v>
      </c>
      <c r="G68">
        <v>18</v>
      </c>
      <c r="H68" t="s">
        <v>129</v>
      </c>
      <c r="I68" s="8">
        <v>7807910033127</v>
      </c>
      <c r="J68" s="8">
        <v>1818556</v>
      </c>
      <c r="K68" t="s">
        <v>17</v>
      </c>
      <c r="L68" t="s">
        <v>129</v>
      </c>
      <c r="M68"/>
      <c r="N68" t="s">
        <v>18</v>
      </c>
      <c r="O68" t="s">
        <v>19</v>
      </c>
      <c r="P68">
        <v>2999</v>
      </c>
      <c r="Q68" t="s">
        <v>26</v>
      </c>
      <c r="R68" s="1">
        <v>44803</v>
      </c>
      <c r="S68" s="1">
        <v>44830</v>
      </c>
    </row>
    <row r="69" spans="1:19" ht="15" x14ac:dyDescent="0.25">
      <c r="A69" s="7" t="s">
        <v>16</v>
      </c>
      <c r="B69" s="7"/>
      <c r="C69" s="7" t="s">
        <v>25</v>
      </c>
      <c r="E69" s="6" t="s">
        <v>66</v>
      </c>
      <c r="F69" s="7">
        <v>351</v>
      </c>
      <c r="G69">
        <v>18</v>
      </c>
      <c r="H69" t="s">
        <v>130</v>
      </c>
      <c r="I69" s="8">
        <v>7806500406709</v>
      </c>
      <c r="J69" s="8">
        <v>1856075</v>
      </c>
      <c r="K69" t="s">
        <v>17</v>
      </c>
      <c r="L69" t="s">
        <v>130</v>
      </c>
      <c r="M69"/>
      <c r="N69" t="s">
        <v>18</v>
      </c>
      <c r="O69" t="s">
        <v>19</v>
      </c>
      <c r="P69">
        <v>2590</v>
      </c>
      <c r="Q69" t="s">
        <v>26</v>
      </c>
      <c r="R69" s="1">
        <v>44803</v>
      </c>
      <c r="S69" s="1">
        <v>44830</v>
      </c>
    </row>
    <row r="70" spans="1:19" ht="15" x14ac:dyDescent="0.25">
      <c r="A70" s="7" t="s">
        <v>16</v>
      </c>
      <c r="B70" s="7"/>
      <c r="C70" s="7" t="s">
        <v>25</v>
      </c>
      <c r="E70" s="6" t="s">
        <v>66</v>
      </c>
      <c r="F70" s="7">
        <v>371</v>
      </c>
      <c r="G70">
        <v>18</v>
      </c>
      <c r="H70" t="s">
        <v>121</v>
      </c>
      <c r="I70" s="8">
        <v>7807910029960</v>
      </c>
      <c r="J70" s="8">
        <v>1778152</v>
      </c>
      <c r="K70" t="s">
        <v>17</v>
      </c>
      <c r="L70" t="s">
        <v>122</v>
      </c>
      <c r="M70"/>
      <c r="N70" t="s">
        <v>18</v>
      </c>
      <c r="O70" t="s">
        <v>19</v>
      </c>
      <c r="P70">
        <v>1799</v>
      </c>
      <c r="Q70" t="s">
        <v>26</v>
      </c>
      <c r="R70" s="1">
        <v>44803</v>
      </c>
      <c r="S70" s="1">
        <v>44830</v>
      </c>
    </row>
    <row r="71" spans="1:19" ht="15" x14ac:dyDescent="0.25">
      <c r="A71" s="7" t="s">
        <v>16</v>
      </c>
      <c r="B71" s="7"/>
      <c r="C71" s="7" t="s">
        <v>25</v>
      </c>
      <c r="E71" s="6" t="s">
        <v>66</v>
      </c>
      <c r="F71" s="7">
        <v>381</v>
      </c>
      <c r="G71">
        <v>18</v>
      </c>
      <c r="H71" t="s">
        <v>197</v>
      </c>
      <c r="I71" s="8">
        <v>7807910028468</v>
      </c>
      <c r="J71" s="8">
        <v>1757742</v>
      </c>
      <c r="K71" t="s">
        <v>17</v>
      </c>
      <c r="L71" t="s">
        <v>126</v>
      </c>
      <c r="M71"/>
      <c r="N71" t="s">
        <v>18</v>
      </c>
      <c r="O71" t="s">
        <v>19</v>
      </c>
      <c r="P71">
        <v>1699</v>
      </c>
      <c r="Q71" t="s">
        <v>26</v>
      </c>
      <c r="R71" s="1">
        <v>44803</v>
      </c>
      <c r="S71" s="1">
        <v>44830</v>
      </c>
    </row>
    <row r="72" spans="1:19" ht="15" x14ac:dyDescent="0.25">
      <c r="A72" s="7" t="s">
        <v>16</v>
      </c>
      <c r="B72" s="7"/>
      <c r="C72" s="7" t="s">
        <v>25</v>
      </c>
      <c r="E72" s="6" t="s">
        <v>66</v>
      </c>
      <c r="F72" s="7">
        <v>455</v>
      </c>
      <c r="G72">
        <v>26</v>
      </c>
      <c r="H72" t="s">
        <v>198</v>
      </c>
      <c r="I72" s="8">
        <v>7802100003362</v>
      </c>
      <c r="J72" s="8">
        <v>1828056</v>
      </c>
      <c r="K72" t="s">
        <v>17</v>
      </c>
      <c r="L72" t="s">
        <v>98</v>
      </c>
      <c r="M72"/>
      <c r="N72" t="s">
        <v>18</v>
      </c>
      <c r="O72" t="s">
        <v>19</v>
      </c>
      <c r="P72">
        <v>6780</v>
      </c>
      <c r="Q72" t="s">
        <v>26</v>
      </c>
      <c r="R72" s="1">
        <v>44803</v>
      </c>
      <c r="S72" s="1">
        <v>44830</v>
      </c>
    </row>
    <row r="73" spans="1:19" ht="15" x14ac:dyDescent="0.25">
      <c r="A73" s="7" t="s">
        <v>16</v>
      </c>
      <c r="B73" s="7"/>
      <c r="C73" s="7" t="s">
        <v>25</v>
      </c>
      <c r="E73" s="6" t="s">
        <v>66</v>
      </c>
      <c r="F73" s="7">
        <v>457</v>
      </c>
      <c r="G73">
        <v>26</v>
      </c>
      <c r="H73" t="s">
        <v>157</v>
      </c>
      <c r="I73" s="8">
        <v>7802100001115</v>
      </c>
      <c r="J73" s="8">
        <v>976353</v>
      </c>
      <c r="K73" t="s">
        <v>17</v>
      </c>
      <c r="L73" t="s">
        <v>99</v>
      </c>
      <c r="M73"/>
      <c r="N73" t="s">
        <v>18</v>
      </c>
      <c r="O73" t="s">
        <v>19</v>
      </c>
      <c r="P73">
        <v>4990</v>
      </c>
      <c r="Q73" t="s">
        <v>26</v>
      </c>
      <c r="R73" s="1">
        <v>44803</v>
      </c>
      <c r="S73" s="1">
        <v>44830</v>
      </c>
    </row>
    <row r="74" spans="1:19" ht="15" x14ac:dyDescent="0.25">
      <c r="A74" s="7" t="s">
        <v>16</v>
      </c>
      <c r="B74" s="7"/>
      <c r="C74" s="7" t="s">
        <v>25</v>
      </c>
      <c r="E74" s="6" t="s">
        <v>66</v>
      </c>
      <c r="F74" s="7">
        <v>461</v>
      </c>
      <c r="G74">
        <v>26</v>
      </c>
      <c r="H74" t="s">
        <v>158</v>
      </c>
      <c r="I74" s="8">
        <v>7802100003218</v>
      </c>
      <c r="J74" s="8">
        <v>1800112</v>
      </c>
      <c r="K74" t="s">
        <v>17</v>
      </c>
      <c r="L74" t="s">
        <v>100</v>
      </c>
      <c r="M74"/>
      <c r="N74" t="s">
        <v>18</v>
      </c>
      <c r="O74" t="s">
        <v>19</v>
      </c>
      <c r="P74">
        <v>6780</v>
      </c>
      <c r="Q74" t="s">
        <v>26</v>
      </c>
      <c r="R74" s="1">
        <v>44803</v>
      </c>
      <c r="S74" s="1">
        <v>44830</v>
      </c>
    </row>
    <row r="75" spans="1:19" ht="15" x14ac:dyDescent="0.25">
      <c r="A75" s="7" t="s">
        <v>16</v>
      </c>
      <c r="B75" s="7"/>
      <c r="C75" s="7" t="s">
        <v>25</v>
      </c>
      <c r="E75" s="6" t="s">
        <v>66</v>
      </c>
      <c r="F75" s="7">
        <v>471</v>
      </c>
      <c r="G75">
        <v>26</v>
      </c>
      <c r="H75" t="s">
        <v>159</v>
      </c>
      <c r="I75" s="8">
        <v>7753749001229</v>
      </c>
      <c r="J75" s="8">
        <v>263541</v>
      </c>
      <c r="K75" t="s">
        <v>20</v>
      </c>
      <c r="L75" t="s">
        <v>89</v>
      </c>
      <c r="M75"/>
      <c r="N75" t="s">
        <v>18</v>
      </c>
      <c r="O75" t="s">
        <v>19</v>
      </c>
      <c r="P75">
        <v>7490</v>
      </c>
      <c r="Q75" t="s">
        <v>26</v>
      </c>
      <c r="R75" s="1">
        <v>44803</v>
      </c>
      <c r="S75" s="1">
        <v>44830</v>
      </c>
    </row>
    <row r="76" spans="1:19" ht="15" x14ac:dyDescent="0.25">
      <c r="A76" s="7" t="s">
        <v>16</v>
      </c>
      <c r="B76" s="7"/>
      <c r="C76" s="7" t="s">
        <v>25</v>
      </c>
      <c r="E76" s="6" t="s">
        <v>66</v>
      </c>
      <c r="F76" s="7">
        <v>491</v>
      </c>
      <c r="G76">
        <v>26</v>
      </c>
      <c r="H76" t="s">
        <v>160</v>
      </c>
      <c r="I76" s="8">
        <v>7804320000046</v>
      </c>
      <c r="J76" s="8">
        <v>976035</v>
      </c>
      <c r="K76" t="s">
        <v>20</v>
      </c>
      <c r="L76" t="s">
        <v>95</v>
      </c>
      <c r="M76"/>
      <c r="N76" t="s">
        <v>18</v>
      </c>
      <c r="O76" t="s">
        <v>19</v>
      </c>
      <c r="P76">
        <v>7490</v>
      </c>
      <c r="Q76" t="s">
        <v>26</v>
      </c>
      <c r="R76" s="1">
        <v>44803</v>
      </c>
      <c r="S76" s="1">
        <v>44830</v>
      </c>
    </row>
    <row r="77" spans="1:19" ht="15" x14ac:dyDescent="0.25">
      <c r="A77" s="7" t="s">
        <v>16</v>
      </c>
      <c r="B77" s="7"/>
      <c r="C77" s="7" t="s">
        <v>25</v>
      </c>
      <c r="E77" s="6" t="s">
        <v>66</v>
      </c>
      <c r="F77" s="7">
        <v>495</v>
      </c>
      <c r="G77">
        <v>26</v>
      </c>
      <c r="H77" t="s">
        <v>199</v>
      </c>
      <c r="I77" s="8">
        <v>7801620008314</v>
      </c>
      <c r="J77" s="8">
        <v>1819261</v>
      </c>
      <c r="K77" t="s">
        <v>17</v>
      </c>
      <c r="L77" t="s">
        <v>90</v>
      </c>
      <c r="M77"/>
      <c r="N77" t="s">
        <v>18</v>
      </c>
      <c r="O77" t="s">
        <v>19</v>
      </c>
      <c r="P77">
        <v>1780</v>
      </c>
      <c r="Q77" t="s">
        <v>26</v>
      </c>
      <c r="R77" s="1">
        <v>44803</v>
      </c>
      <c r="S77" s="1">
        <v>44830</v>
      </c>
    </row>
    <row r="78" spans="1:19" ht="15" x14ac:dyDescent="0.25">
      <c r="A78" s="7" t="s">
        <v>16</v>
      </c>
      <c r="B78" s="7"/>
      <c r="C78" s="7" t="s">
        <v>25</v>
      </c>
      <c r="E78" s="6" t="s">
        <v>66</v>
      </c>
      <c r="F78" s="7">
        <v>496</v>
      </c>
      <c r="G78">
        <v>26</v>
      </c>
      <c r="H78" t="s">
        <v>200</v>
      </c>
      <c r="I78" s="8">
        <v>7801620015855</v>
      </c>
      <c r="J78" s="8">
        <v>263114</v>
      </c>
      <c r="K78" t="s">
        <v>17</v>
      </c>
      <c r="L78" t="s">
        <v>91</v>
      </c>
      <c r="M78"/>
      <c r="N78" t="s">
        <v>18</v>
      </c>
      <c r="O78" t="s">
        <v>19</v>
      </c>
      <c r="P78">
        <v>1180</v>
      </c>
      <c r="Q78" t="s">
        <v>26</v>
      </c>
      <c r="R78" s="1">
        <v>44803</v>
      </c>
      <c r="S78" s="1">
        <v>44830</v>
      </c>
    </row>
    <row r="79" spans="1:19" ht="15" x14ac:dyDescent="0.25">
      <c r="A79" s="7" t="s">
        <v>16</v>
      </c>
      <c r="B79" s="7"/>
      <c r="C79" s="7" t="s">
        <v>25</v>
      </c>
      <c r="E79" s="6" t="s">
        <v>66</v>
      </c>
      <c r="F79" s="7">
        <v>497</v>
      </c>
      <c r="G79">
        <v>26</v>
      </c>
      <c r="H79" t="s">
        <v>201</v>
      </c>
      <c r="I79" s="8">
        <v>7801620005153</v>
      </c>
      <c r="J79" s="8">
        <v>1433081</v>
      </c>
      <c r="K79" t="s">
        <v>17</v>
      </c>
      <c r="L79" t="s">
        <v>92</v>
      </c>
      <c r="M79"/>
      <c r="N79" t="s">
        <v>18</v>
      </c>
      <c r="O79" t="s">
        <v>19</v>
      </c>
      <c r="P79">
        <v>2090</v>
      </c>
      <c r="Q79" t="s">
        <v>26</v>
      </c>
      <c r="R79" s="1">
        <v>44803</v>
      </c>
      <c r="S79" s="1">
        <v>44830</v>
      </c>
    </row>
    <row r="80" spans="1:19" ht="15" x14ac:dyDescent="0.25">
      <c r="A80" s="7" t="s">
        <v>16</v>
      </c>
      <c r="B80" s="7"/>
      <c r="C80" s="7" t="s">
        <v>25</v>
      </c>
      <c r="E80" s="6" t="s">
        <v>66</v>
      </c>
      <c r="F80" s="7">
        <v>498</v>
      </c>
      <c r="G80">
        <v>26</v>
      </c>
      <c r="H80" t="s">
        <v>161</v>
      </c>
      <c r="I80" s="8">
        <v>90448959</v>
      </c>
      <c r="J80" s="8">
        <v>1925114</v>
      </c>
      <c r="K80" t="s">
        <v>17</v>
      </c>
      <c r="L80" t="s">
        <v>93</v>
      </c>
      <c r="M80"/>
      <c r="N80" t="s">
        <v>18</v>
      </c>
      <c r="O80" t="s">
        <v>22</v>
      </c>
      <c r="P80">
        <v>4990</v>
      </c>
      <c r="Q80" t="s">
        <v>26</v>
      </c>
      <c r="R80" s="1">
        <v>44803</v>
      </c>
      <c r="S80" s="1">
        <v>44830</v>
      </c>
    </row>
    <row r="81" spans="1:19" ht="15" x14ac:dyDescent="0.25">
      <c r="A81" s="7" t="s">
        <v>16</v>
      </c>
      <c r="B81" s="7"/>
      <c r="C81" s="7" t="s">
        <v>25</v>
      </c>
      <c r="E81" s="6" t="s">
        <v>66</v>
      </c>
      <c r="F81" s="7">
        <v>500</v>
      </c>
      <c r="G81">
        <v>26</v>
      </c>
      <c r="H81" t="s">
        <v>162</v>
      </c>
      <c r="I81" s="8">
        <v>7802200266001</v>
      </c>
      <c r="J81" s="8">
        <v>893161004</v>
      </c>
      <c r="K81" t="s">
        <v>17</v>
      </c>
      <c r="L81" t="s">
        <v>94</v>
      </c>
      <c r="M81"/>
      <c r="N81" t="s">
        <v>18</v>
      </c>
      <c r="O81" t="s">
        <v>23</v>
      </c>
      <c r="P81">
        <v>990</v>
      </c>
      <c r="Q81" t="s">
        <v>26</v>
      </c>
      <c r="R81" s="1">
        <v>44803</v>
      </c>
      <c r="S81" s="1">
        <v>44830</v>
      </c>
    </row>
    <row r="82" spans="1:19" ht="15" x14ac:dyDescent="0.25">
      <c r="A82" s="7" t="s">
        <v>16</v>
      </c>
      <c r="B82" s="7"/>
      <c r="C82" s="7" t="s">
        <v>25</v>
      </c>
      <c r="E82" s="6" t="s">
        <v>66</v>
      </c>
      <c r="F82" s="7">
        <v>501</v>
      </c>
      <c r="G82">
        <v>26</v>
      </c>
      <c r="H82" t="s">
        <v>163</v>
      </c>
      <c r="I82" s="8">
        <v>7802800586882</v>
      </c>
      <c r="J82" s="8">
        <v>1237163</v>
      </c>
      <c r="K82" t="s">
        <v>17</v>
      </c>
      <c r="L82" t="s">
        <v>96</v>
      </c>
      <c r="M82"/>
      <c r="N82" t="s">
        <v>18</v>
      </c>
      <c r="O82" t="s">
        <v>24</v>
      </c>
      <c r="P82">
        <v>990</v>
      </c>
      <c r="Q82" t="s">
        <v>26</v>
      </c>
      <c r="R82" s="1">
        <v>44803</v>
      </c>
      <c r="S82" s="1">
        <v>44830</v>
      </c>
    </row>
    <row r="83" spans="1:19" ht="15" x14ac:dyDescent="0.25">
      <c r="A83" s="7" t="s">
        <v>16</v>
      </c>
      <c r="B83" s="7"/>
      <c r="C83" s="7" t="s">
        <v>25</v>
      </c>
      <c r="E83" s="6" t="s">
        <v>66</v>
      </c>
      <c r="F83" s="7">
        <v>502</v>
      </c>
      <c r="G83">
        <v>26</v>
      </c>
      <c r="H83" t="s">
        <v>164</v>
      </c>
      <c r="I83" s="8">
        <v>7802800579518</v>
      </c>
      <c r="J83" s="8">
        <v>1884639</v>
      </c>
      <c r="K83" t="s">
        <v>17</v>
      </c>
      <c r="L83" t="s">
        <v>97</v>
      </c>
      <c r="M83"/>
      <c r="N83" t="s">
        <v>18</v>
      </c>
      <c r="O83" t="s">
        <v>24</v>
      </c>
      <c r="P83">
        <v>990</v>
      </c>
      <c r="Q83" t="s">
        <v>26</v>
      </c>
      <c r="R83" s="1">
        <v>44803</v>
      </c>
      <c r="S83" s="1">
        <v>44830</v>
      </c>
    </row>
    <row r="84" spans="1:19" ht="15" x14ac:dyDescent="0.25">
      <c r="A84" s="7" t="s">
        <v>16</v>
      </c>
      <c r="B84" s="7"/>
      <c r="C84" s="7" t="s">
        <v>25</v>
      </c>
      <c r="E84" s="6" t="s">
        <v>66</v>
      </c>
      <c r="F84" s="7">
        <v>528</v>
      </c>
      <c r="G84">
        <v>38</v>
      </c>
      <c r="H84" t="s">
        <v>204</v>
      </c>
      <c r="I84" s="8">
        <v>7891000115671</v>
      </c>
      <c r="J84" s="8">
        <v>1739567</v>
      </c>
      <c r="K84" t="s">
        <v>17</v>
      </c>
      <c r="L84" t="s">
        <v>131</v>
      </c>
      <c r="M84"/>
      <c r="N84" t="s">
        <v>18</v>
      </c>
      <c r="O84" t="s">
        <v>21</v>
      </c>
      <c r="P84">
        <v>1890</v>
      </c>
      <c r="Q84" t="s">
        <v>26</v>
      </c>
      <c r="R84" s="1">
        <v>44803</v>
      </c>
      <c r="S84" s="1">
        <v>44830</v>
      </c>
    </row>
    <row r="85" spans="1:19" ht="15" x14ac:dyDescent="0.25">
      <c r="A85" s="7" t="s">
        <v>16</v>
      </c>
      <c r="B85" s="7"/>
      <c r="C85" s="7" t="s">
        <v>25</v>
      </c>
      <c r="E85" s="6" t="s">
        <v>66</v>
      </c>
      <c r="F85" s="7">
        <v>529</v>
      </c>
      <c r="G85">
        <v>38</v>
      </c>
      <c r="H85" t="s">
        <v>205</v>
      </c>
      <c r="I85" s="8">
        <v>7891000241134</v>
      </c>
      <c r="J85" s="8">
        <v>1730611</v>
      </c>
      <c r="K85" t="s">
        <v>17</v>
      </c>
      <c r="L85" t="s">
        <v>132</v>
      </c>
      <c r="M85"/>
      <c r="N85" t="s">
        <v>18</v>
      </c>
      <c r="O85" t="s">
        <v>21</v>
      </c>
      <c r="P85">
        <v>1890</v>
      </c>
      <c r="Q85" t="s">
        <v>26</v>
      </c>
      <c r="R85" s="1">
        <v>44803</v>
      </c>
      <c r="S85" s="1">
        <v>44830</v>
      </c>
    </row>
    <row r="86" spans="1:19" ht="15" x14ac:dyDescent="0.25">
      <c r="A86" s="7" t="s">
        <v>16</v>
      </c>
      <c r="B86" s="7"/>
      <c r="C86" s="7" t="s">
        <v>25</v>
      </c>
      <c r="E86" s="6" t="s">
        <v>66</v>
      </c>
      <c r="F86" s="7">
        <v>537</v>
      </c>
      <c r="G86">
        <v>38</v>
      </c>
      <c r="H86" t="s">
        <v>202</v>
      </c>
      <c r="I86" s="8">
        <v>7891000247495</v>
      </c>
      <c r="J86" s="8">
        <v>1822990</v>
      </c>
      <c r="K86" t="s">
        <v>17</v>
      </c>
      <c r="L86" t="s">
        <v>133</v>
      </c>
      <c r="M86"/>
      <c r="N86" t="s">
        <v>18</v>
      </c>
      <c r="O86" t="s">
        <v>19</v>
      </c>
      <c r="P86">
        <v>2250</v>
      </c>
      <c r="Q86" t="s">
        <v>26</v>
      </c>
      <c r="R86" s="1">
        <v>44803</v>
      </c>
      <c r="S86" s="1">
        <v>44830</v>
      </c>
    </row>
    <row r="87" spans="1:19" ht="15" x14ac:dyDescent="0.25">
      <c r="A87" s="7" t="s">
        <v>16</v>
      </c>
      <c r="B87" s="7"/>
      <c r="C87" s="7" t="s">
        <v>25</v>
      </c>
      <c r="E87" s="6" t="s">
        <v>66</v>
      </c>
      <c r="F87" s="7">
        <v>538</v>
      </c>
      <c r="G87">
        <v>38</v>
      </c>
      <c r="H87" t="s">
        <v>203</v>
      </c>
      <c r="I87" s="8">
        <v>7891000247099</v>
      </c>
      <c r="J87" s="8">
        <v>1822986</v>
      </c>
      <c r="K87" t="s">
        <v>17</v>
      </c>
      <c r="L87" t="s">
        <v>134</v>
      </c>
      <c r="M87"/>
      <c r="N87" t="s">
        <v>18</v>
      </c>
      <c r="O87" t="s">
        <v>19</v>
      </c>
      <c r="P87">
        <v>4250</v>
      </c>
      <c r="Q87" t="s">
        <v>26</v>
      </c>
      <c r="R87" s="1">
        <v>44803</v>
      </c>
      <c r="S87" s="1">
        <v>44830</v>
      </c>
    </row>
    <row r="88" spans="1:19" ht="15" x14ac:dyDescent="0.25">
      <c r="A88" s="7" t="s">
        <v>16</v>
      </c>
      <c r="B88" s="7"/>
      <c r="C88" s="7" t="s">
        <v>25</v>
      </c>
      <c r="E88" s="6" t="s">
        <v>66</v>
      </c>
      <c r="F88" s="7">
        <v>540</v>
      </c>
      <c r="G88">
        <v>38</v>
      </c>
      <c r="H88" t="s">
        <v>206</v>
      </c>
      <c r="I88" s="8">
        <v>7797453971836</v>
      </c>
      <c r="J88" s="8">
        <v>1886109</v>
      </c>
      <c r="K88" t="s">
        <v>17</v>
      </c>
      <c r="L88" t="s">
        <v>135</v>
      </c>
      <c r="M88"/>
      <c r="N88" t="s">
        <v>18</v>
      </c>
      <c r="O88" t="s">
        <v>19</v>
      </c>
      <c r="P88">
        <v>1990</v>
      </c>
      <c r="Q88" t="s">
        <v>26</v>
      </c>
      <c r="R88" s="1">
        <v>44803</v>
      </c>
      <c r="S88" s="1">
        <v>44830</v>
      </c>
    </row>
  </sheetData>
  <autoFilter ref="A1:T88" xr:uid="{00000000-0001-0000-0000-000000000000}"/>
  <phoneticPr fontId="2" type="noConversion"/>
  <conditionalFormatting sqref="J84:J88">
    <cfRule type="duplicateValues" dxfId="6" priority="95"/>
  </conditionalFormatting>
  <conditionalFormatting sqref="I1">
    <cfRule type="duplicateValues" dxfId="5" priority="1"/>
  </conditionalFormatting>
  <conditionalFormatting sqref="I1">
    <cfRule type="duplicateValues" dxfId="4" priority="2"/>
    <cfRule type="duplicateValues" dxfId="3" priority="3"/>
    <cfRule type="duplicateValues" dxfId="2" priority="4"/>
  </conditionalFormatting>
  <conditionalFormatting sqref="I1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5F6C-BBAF-49C6-9E93-4A157FA45961}">
  <dimension ref="A1:D23"/>
  <sheetViews>
    <sheetView workbookViewId="0">
      <selection activeCell="D5" sqref="D5:D7"/>
    </sheetView>
  </sheetViews>
  <sheetFormatPr baseColWidth="10" defaultRowHeight="15" x14ac:dyDescent="0.25"/>
  <cols>
    <col min="3" max="3" width="38.42578125" bestFit="1" customWidth="1"/>
    <col min="4" max="4" width="27.7109375" customWidth="1"/>
  </cols>
  <sheetData>
    <row r="1" spans="1:4" x14ac:dyDescent="0.25">
      <c r="A1" s="19"/>
      <c r="B1" s="19"/>
    </row>
    <row r="2" spans="1:4" x14ac:dyDescent="0.25">
      <c r="A2" s="1"/>
      <c r="B2" s="1"/>
    </row>
    <row r="3" spans="1:4" x14ac:dyDescent="0.25">
      <c r="A3" s="1"/>
      <c r="B3" s="1"/>
      <c r="C3" s="5" t="s">
        <v>33</v>
      </c>
      <c r="D3" s="5" t="e">
        <f>#REF!</f>
        <v>#REF!</v>
      </c>
    </row>
    <row r="4" spans="1:4" x14ac:dyDescent="0.25">
      <c r="A4" s="19"/>
      <c r="B4" s="20"/>
      <c r="C4" s="4" t="s">
        <v>34</v>
      </c>
      <c r="D4" s="3"/>
    </row>
    <row r="5" spans="1:4" x14ac:dyDescent="0.25">
      <c r="A5">
        <v>1</v>
      </c>
      <c r="C5" s="4" t="s">
        <v>35</v>
      </c>
      <c r="D5" s="2">
        <f>COUNT(A5:A23)</f>
        <v>19</v>
      </c>
    </row>
    <row r="6" spans="1:4" x14ac:dyDescent="0.25">
      <c r="A6">
        <v>2</v>
      </c>
      <c r="C6" s="4" t="s">
        <v>36</v>
      </c>
      <c r="D6" s="2">
        <f>COUNT(CAF!J2:J83)</f>
        <v>82</v>
      </c>
    </row>
    <row r="7" spans="1:4" x14ac:dyDescent="0.25">
      <c r="A7">
        <v>3</v>
      </c>
      <c r="C7" s="4" t="s">
        <v>37</v>
      </c>
      <c r="D7" s="2" t="e">
        <f>CAF!#REF!</f>
        <v>#REF!</v>
      </c>
    </row>
    <row r="8" spans="1:4" x14ac:dyDescent="0.25">
      <c r="A8">
        <v>4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14</v>
      </c>
    </row>
    <row r="14" spans="1:4" x14ac:dyDescent="0.25">
      <c r="A14">
        <v>17</v>
      </c>
    </row>
    <row r="15" spans="1:4" x14ac:dyDescent="0.25">
      <c r="A15">
        <v>18</v>
      </c>
    </row>
    <row r="16" spans="1:4" x14ac:dyDescent="0.25">
      <c r="A16">
        <v>20</v>
      </c>
    </row>
    <row r="17" spans="1:1" x14ac:dyDescent="0.25">
      <c r="A17">
        <v>22</v>
      </c>
    </row>
    <row r="18" spans="1:1" x14ac:dyDescent="0.25">
      <c r="A18">
        <v>25</v>
      </c>
    </row>
    <row r="19" spans="1:1" x14ac:dyDescent="0.25">
      <c r="A19">
        <v>26</v>
      </c>
    </row>
    <row r="20" spans="1:1" x14ac:dyDescent="0.25">
      <c r="A20">
        <v>29</v>
      </c>
    </row>
    <row r="21" spans="1:1" x14ac:dyDescent="0.25">
      <c r="A21">
        <v>32</v>
      </c>
    </row>
    <row r="22" spans="1:1" x14ac:dyDescent="0.25">
      <c r="A22">
        <v>38</v>
      </c>
    </row>
    <row r="23" spans="1:1" x14ac:dyDescent="0.25">
      <c r="A23">
        <v>66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CAF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Vivanco, Claudia</dc:creator>
  <cp:lastModifiedBy>Salas Santis, Miguel</cp:lastModifiedBy>
  <dcterms:created xsi:type="dcterms:W3CDTF">2022-04-07T01:32:45Z</dcterms:created>
  <dcterms:modified xsi:type="dcterms:W3CDTF">2022-08-25T19:52:47Z</dcterms:modified>
</cp:coreProperties>
</file>