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nco-my.sharepoint.com/personal/miguel_salassantis_cencosud_cl/Documents/Escritorio/Miguel/TRADE MKT/Centralizado/Sisa/FDM 2022/FDM AGOSTO FFPP/FALDONES/FDM/"/>
    </mc:Choice>
  </mc:AlternateContent>
  <xr:revisionPtr revIDLastSave="1567" documentId="13_ncr:1_{719A17A0-3008-4457-A3CC-BE3DB34F1C53}" xr6:coauthVersionLast="47" xr6:coauthVersionMax="47" xr10:uidLastSave="{6694C802-8DF7-4744-8C18-5FA4737C34A7}"/>
  <bookViews>
    <workbookView xWindow="-120" yWindow="-120" windowWidth="20730" windowHeight="11160" xr2:uid="{00000000-000D-0000-FFFF-FFFF00000000}"/>
  </bookViews>
  <sheets>
    <sheet name="CAF" sheetId="1" r:id="rId1"/>
    <sheet name="Hoja2" sheetId="3" state="hidden" r:id="rId2"/>
  </sheets>
  <definedNames>
    <definedName name="_xlnm._FilterDatabase" localSheetId="0" hidden="1">CAF!$A$1:$T$123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3" l="1"/>
  <c r="D5" i="3"/>
  <c r="D3" i="3"/>
  <c r="D7" i="3"/>
</calcChain>
</file>

<file path=xl/sharedStrings.xml><?xml version="1.0" encoding="utf-8"?>
<sst xmlns="http://schemas.openxmlformats.org/spreadsheetml/2006/main" count="1123" uniqueCount="267">
  <si>
    <t>CADENA</t>
  </si>
  <si>
    <t>LOCALES</t>
  </si>
  <si>
    <t>MEDIO</t>
  </si>
  <si>
    <t>TIPO_MEDIO</t>
  </si>
  <si>
    <t>SECCIÓN</t>
  </si>
  <si>
    <t>SAP</t>
  </si>
  <si>
    <t>COD BARRA</t>
  </si>
  <si>
    <t>UMB</t>
  </si>
  <si>
    <t>DESCRIPCIÓN</t>
  </si>
  <si>
    <t>TIPO PROMO</t>
  </si>
  <si>
    <t>COMBINACIÓN</t>
  </si>
  <si>
    <t>TMP</t>
  </si>
  <si>
    <t>TC</t>
  </si>
  <si>
    <t>FECHA INICIO PROMO</t>
  </si>
  <si>
    <t>FECHA TERMINO PROMO</t>
  </si>
  <si>
    <t>USO CATÁLOGO</t>
  </si>
  <si>
    <t>SANTA ISABEL</t>
  </si>
  <si>
    <t>UN</t>
  </si>
  <si>
    <t>PRECIO</t>
  </si>
  <si>
    <t>YOGUETA SURTIDA AMBROSOLI 306 GR</t>
  </si>
  <si>
    <t>CATALOGO</t>
  </si>
  <si>
    <t/>
  </si>
  <si>
    <t>GARBANZOS BANQUETE 1 KILO</t>
  </si>
  <si>
    <t>CHOCOLATE COSTA BAMBINO 120 GR</t>
  </si>
  <si>
    <t>CHOCOLATE GOLDEN MILK AMBROSOLI 120 GRS</t>
  </si>
  <si>
    <t>CHOC AMBROSOLI GOLDEN PEANUTS 145 GR</t>
  </si>
  <si>
    <t>CATÁLOGO</t>
  </si>
  <si>
    <t>VIGENCIA</t>
  </si>
  <si>
    <t xml:space="preserve">CANTIDAD DE SECCIONES PARTICIPANTES </t>
  </si>
  <si>
    <t xml:space="preserve">NÚMERO TOTAL DE SKU PARTICIPANTES </t>
  </si>
  <si>
    <t>NÚMERO TOTAL DE PROMOCIONES</t>
  </si>
  <si>
    <t>SUCEDANEO DE  LIMON TRAVERSO 1LT</t>
  </si>
  <si>
    <t>TRIGO MOTE OSO 1KG</t>
  </si>
  <si>
    <t>TRIGO MOTE OSO 500GR</t>
  </si>
  <si>
    <t>ACETO BALSAMICO DI MODENA IGP 500ML C&amp;CO</t>
  </si>
  <si>
    <t>LECHE EN POLVO NIDO ENTERA BOLSA 800GR</t>
  </si>
  <si>
    <t>ALIM.FORT.MILO 500GR</t>
  </si>
  <si>
    <t>POROTO ESPAÑOL BANQUETE 1 KG</t>
  </si>
  <si>
    <t>MERMELADAS LA VIEJA FÁBRICA VARIEDADES</t>
  </si>
  <si>
    <t>MERMELADA VIEJA FABRICA MORA 350G</t>
  </si>
  <si>
    <t>GOMITA AMBROSOLI FRUGELE BOLSA 130GR</t>
  </si>
  <si>
    <t>ESTUCHE COSTA BB VIZZIO 182 GR</t>
  </si>
  <si>
    <t>CHOCOLATE COSTA 72% CACAO 80 GR</t>
  </si>
  <si>
    <t>GALLETA GRETEL COSTA YOGHURT FRUT 85 G</t>
  </si>
  <si>
    <t>MASTICABLE DOS E/UNO CANDY SURTIDO 400GR</t>
  </si>
  <si>
    <t>TODOS LOS CHOCOLATES KARINA</t>
  </si>
  <si>
    <t>CHOCOLATE KARINA 100GR, PASASAVELLANA</t>
  </si>
  <si>
    <t>TODOS LOS CARAMELOS GICOPA</t>
  </si>
  <si>
    <t>CARAMELOS CEREZAS GICOPA 100G</t>
  </si>
  <si>
    <t>TODOS LOS BOMBONES BERGGOLD</t>
  </si>
  <si>
    <t>BOMBON BERGGOLD CHOCOLATE PERA 250GR</t>
  </si>
  <si>
    <t>TODOS LOS BOMBONES MAUXION</t>
  </si>
  <si>
    <t>BOMBONES MAUXION PRALINESS 200 GR</t>
  </si>
  <si>
    <t>GALLETA ARROZ DULCE TUCAPEL 25 GR</t>
  </si>
  <si>
    <t>CHOCOLATE COOKIES&amp;CREAM MUIBON 145G</t>
  </si>
  <si>
    <t>CHOCOLATE CON MANI MUIBON 100G</t>
  </si>
  <si>
    <t>PLATANO FRITO INKA CHIPS VARIEDADES 100G</t>
  </si>
  <si>
    <t>PLATANO FRITO INKA CHIPS PICANTE 100G</t>
  </si>
  <si>
    <t>MAIZ GIGANTE INKA CORN VARIEDADES 100G</t>
  </si>
  <si>
    <t>MAIZ GIGANTE INKA CORN ORIGINAL 100G</t>
  </si>
  <si>
    <t>MOSTAZA YELLOW AMERICAN CLASSIC 227G</t>
  </si>
  <si>
    <t>MOSTAZA PINCHWAIST AMERICAN CLASSIC 227G</t>
  </si>
  <si>
    <t>ACEITUNA FRAGATA RELL/PIMIENTO LATA 85GR</t>
  </si>
  <si>
    <t>FDM AGOSTO</t>
  </si>
  <si>
    <t>CAFE NESCAFE TRADICION TARRO 125 GR</t>
  </si>
  <si>
    <t>CAFE LIOFILIZADO 100 GR CUISINE&amp;CO</t>
  </si>
  <si>
    <t>CAFE MONTERREY CLASICO 170GR</t>
  </si>
  <si>
    <t>CAFÉ GR MOLIDO INTENSO CUISINE&amp;CO 250 G</t>
  </si>
  <si>
    <t>TE CLUB PREMIUM 100 BOLSITAS</t>
  </si>
  <si>
    <t>CEREAL MONO CRUNCH ROLLS COSTA 360 GR</t>
  </si>
  <si>
    <t>CEREAL VIVO GOOD FRUTAL 330 GR</t>
  </si>
  <si>
    <t>CEREALVIVO LINE YOGURT 350 GRS</t>
  </si>
  <si>
    <t>CEREAL CHOCAPIC 230GR, MILO 230GR, TRIX 220GR, FITNESS VARIEDADES 230GR</t>
  </si>
  <si>
    <t>CEREAL MILO 230GR</t>
  </si>
  <si>
    <t>CEREAL COLA CAO PILLOWS CACAO 400 GR</t>
  </si>
  <si>
    <t>AVENA CUISINE&amp;CO TRADICIONAL O INSTANTÁNEA 750G</t>
  </si>
  <si>
    <t>AVENA TRADICIONAL CUISINE &amp; CO 750G</t>
  </si>
  <si>
    <t>MIEL DE ABEJAS CUISINE&amp;CO PET 450 GR</t>
  </si>
  <si>
    <t>POSTRES CARICIA EN POLVO</t>
  </si>
  <si>
    <t>CARICIA GELATINA FRUTILLA 100 GR</t>
  </si>
  <si>
    <t>YERBA MATE NARANJ ORIENTE TARAGUI 500GR</t>
  </si>
  <si>
    <t>CALDOS EN POLVO GOURMET 6 UNIDADES</t>
  </si>
  <si>
    <t>SAZONADOR POLVO GOURMET PARA ARROZ 6UN</t>
  </si>
  <si>
    <t>ATUN LOMITO S.TOMATE R.CRUSOE 110 GR DR</t>
  </si>
  <si>
    <t>ATUN DESMENUZADO ACEITE ANGELMO 104G DR</t>
  </si>
  <si>
    <t>CHAMPIÑONES LAMINADO ESMERALDA 230 GR DR</t>
  </si>
  <si>
    <t>CHAMPIÑONES LAMINADOS CUISINE&amp;CO 230GR D</t>
  </si>
  <si>
    <t>ARVEJAS ACONCAGUA 252 GR DR</t>
  </si>
  <si>
    <t>POROTO ROJO CUISINE&amp;CO TP 390G</t>
  </si>
  <si>
    <t>DURAZNOS EN CUBITO CAJA WASIL 200 GR DR</t>
  </si>
  <si>
    <t>SAL PARRILLERA CUISINE&amp;CO 750 GR.</t>
  </si>
  <si>
    <t>SAL DE MAR FINA 1 KG CUISINE&amp;CO</t>
  </si>
  <si>
    <t>AZUCAR FLOR CUISINE &amp; CO 500G</t>
  </si>
  <si>
    <t>ENDULZANTE TABLETA DAILY STEVIA 300UN</t>
  </si>
  <si>
    <t>LECHE CONDENSADA CUISINE&amp;CO 397GR</t>
  </si>
  <si>
    <t>PURE DE PAPAS INSTANTANEO C&amp;C 800G</t>
  </si>
  <si>
    <t>RAMITAS MARCO POLO SALADAS 250 GRS</t>
  </si>
  <si>
    <t xml:space="preserve">SNACK MIX MARCO POLO 320G </t>
  </si>
  <si>
    <t>SNACK MIX MARCOPOLO 320GR</t>
  </si>
  <si>
    <t xml:space="preserve">NUTMIX 1 O NUTMIX 2 MARCO POLO 350G </t>
  </si>
  <si>
    <t>NUTS MIX 2 MARCO POLO 350G</t>
  </si>
  <si>
    <t>MANÍ CONFITADO MARCOPOLO 80GR</t>
  </si>
  <si>
    <t>MANI MARCO POLO TIPO JAPONES 100GR</t>
  </si>
  <si>
    <t>ACEITUNA NUCETE VERD PIMIENTO FCO 200 G</t>
  </si>
  <si>
    <t>LAYS LISA 220 GR</t>
  </si>
  <si>
    <t>PAPAS FRITAS LAYS KETCHUP 200 GR</t>
  </si>
  <si>
    <t>DORITOS QUESO 172 GR</t>
  </si>
  <si>
    <t>DORITOS RULETA PICANTE 172 GR</t>
  </si>
  <si>
    <t>CHEEZELS RETRO SNACK 220 GR</t>
  </si>
  <si>
    <t>CHIS POP TUTTI FRUTTI 220 GR</t>
  </si>
  <si>
    <t>FRIJOLES REFRITOS BAYOS COSTEÑA 400GR</t>
  </si>
  <si>
    <t>SALSAS DIP LA COSTEÑA</t>
  </si>
  <si>
    <t>SALSA DIP MILD COSTEÑA 453G</t>
  </si>
  <si>
    <t>PACK SOPAIPACK TRAVERSO PET 480 GR</t>
  </si>
  <si>
    <t>MANI JAPONES DE LA ROSA 200GR</t>
  </si>
  <si>
    <t>TORTILLA BURRITO PANCHO VILLA 8UN</t>
  </si>
  <si>
    <t>PANCHITOS CHIPS PANCHO VILLA 320 G</t>
  </si>
  <si>
    <t>SALSA UNTAR PREMIUM CEBOLLA Y AJO 200 G</t>
  </si>
  <si>
    <t>MOL MIX PIMIENTAS PREMIUM GOURMET 43G</t>
  </si>
  <si>
    <t>MOLINILLO COND CARNE PREMIUM GOURMET 45G</t>
  </si>
  <si>
    <t>MAYONESA HELLMANN'S LIGHT 760GR</t>
  </si>
  <si>
    <t>MAY SUPREME ARTESANA  CLASSIC FCO 380 GR</t>
  </si>
  <si>
    <t>MAYONESA  SUPREME  ART SQZ 315GR</t>
  </si>
  <si>
    <t>MAYONESA HELLMANNS PALTA 670 GR</t>
  </si>
  <si>
    <t>KETCHUP HELLMANNS 500GRS.</t>
  </si>
  <si>
    <t>KETCHUP HELLMANNS SQZ 400 GR</t>
  </si>
  <si>
    <t>PAPAS FRITAS KRYZPO MERKEN 130 GR</t>
  </si>
  <si>
    <t>MANI SALADO GRANUTS 150 G</t>
  </si>
  <si>
    <t>MIX NUTS GRANUTS 120 G</t>
  </si>
  <si>
    <t>MIX ANDINO FRUTISA PICOTEO 140 GR</t>
  </si>
  <si>
    <t>MIX MEDITERRANEO FRUTISA PICOTEO 80 GR</t>
  </si>
  <si>
    <t>GARBANZO C/SAL MAR PICOTEO FRUTISA 140 G</t>
  </si>
  <si>
    <t>AJI PEBRE CUISINE&amp;CO PET 240 G</t>
  </si>
  <si>
    <t>KETCHUP CUISINE&amp;CO DOYPACK 1KG</t>
  </si>
  <si>
    <t>MAYONESA AMERICANA CUISINE &amp; CO 895</t>
  </si>
  <si>
    <t>MOSTAZA CUISINE&amp;CO DOYPACK 1 KG</t>
  </si>
  <si>
    <t>PAPAS FRITAS C/AMERI CUISINE&amp;CO 230 GRS</t>
  </si>
  <si>
    <t>PAPAS FRITAS C/AMERI CUISINE&amp;CO 400 GRS</t>
  </si>
  <si>
    <t>POP COLOR CUISINE&amp;CO 270G</t>
  </si>
  <si>
    <t>SUFLE MANI 250 GR CUISINE&amp;CO</t>
  </si>
  <si>
    <t>SALSA SOYA CUISINE&amp;CO 500 ML</t>
  </si>
  <si>
    <t>ALIMENTO PERRO ADULTO CACHUPIN 15 K</t>
  </si>
  <si>
    <t>ALIMENTO PERROS CANNES CARNE CERE 15 KG</t>
  </si>
  <si>
    <t>ALIMENTO PERRO CACHORRO CANNES 15K</t>
  </si>
  <si>
    <t>ALIM GATO CAT CHOW DELIMIX 3K</t>
  </si>
  <si>
    <t>ALIM PERRO DOG CHOW A RAZ MED Y GRAN 15K</t>
  </si>
  <si>
    <t>ALIM GAT FELINNES PREM ADUL SAB POLLO 1K</t>
  </si>
  <si>
    <t>FELINNES PREMIUM GATITO CAR-LECH 1 KG</t>
  </si>
  <si>
    <t>ALIM PERRO PEDIGREE CACHORRO 15KG</t>
  </si>
  <si>
    <t>ALIM GATO WHISKAS CARNE 3KG</t>
  </si>
  <si>
    <t>ALIMENTO GATO WHISKAS NAT SALMON 3KG</t>
  </si>
  <si>
    <t>GALLETA PERR PEDIGREE BISCROK MULTI 500G</t>
  </si>
  <si>
    <t>GALLETA PERRO CANNES CARNE 450 GR</t>
  </si>
  <si>
    <t>GALLETA DE PERRO MASTER DOG 500 GR</t>
  </si>
  <si>
    <t>GALLETA MASTER DOG CARNE 500GR</t>
  </si>
  <si>
    <t>ALIMENTO GATO CHCAT POLLO 1KG</t>
  </si>
  <si>
    <t>ALIMENTO GATO HOGAREÑO CHCAT 1KG</t>
  </si>
  <si>
    <t>ALIM PERRO CHAMPION ADULTO 3KG</t>
  </si>
  <si>
    <t>ALIM PERRO CHAMPION CACHORRO 3KG</t>
  </si>
  <si>
    <t>CHAMPION ADULTO RAZAS PEQUEÑAS 3KG</t>
  </si>
  <si>
    <t>ALIM PERRO CHAMPION RAZAS PEQUEÑAS 8 KLS</t>
  </si>
  <si>
    <t>ALIM PERRO CHAMPION ADUL CARNE CEREA 9KG</t>
  </si>
  <si>
    <t>GALLETA PERRO CLASICA 500 GRS CHAMPION</t>
  </si>
  <si>
    <t>DURAZNOS MITADES CUISINE &amp; CO 470 G DR</t>
  </si>
  <si>
    <t xml:space="preserve">RAMITAS SALADAS O QUESO MARCO POLO 250G </t>
  </si>
  <si>
    <t>TIPO DE VOLANTE O CATÁLOGO ESPECIAL*</t>
  </si>
  <si>
    <t>N° PROMOCIÓN</t>
  </si>
  <si>
    <t>NOMBRE GENÉRICO PROMOCIÓN</t>
  </si>
  <si>
    <t>PRECIO REFERENCIA MODA O NORMAL</t>
  </si>
  <si>
    <t>DURAZNOS MITADES CUISINE&amp;CO 470G DR</t>
  </si>
  <si>
    <t>CAFE NESCAFE TRADICION TARRO 125G</t>
  </si>
  <si>
    <t>CAFE LIOFILIZADO 100G CUISINE&amp;CO</t>
  </si>
  <si>
    <t>CAFÉ MONTERREY CLASICO 170G</t>
  </si>
  <si>
    <t>CAFÉ GRANO MOLIDO CUISINE&amp;CO VARIEDADES 250G</t>
  </si>
  <si>
    <t>CEREAL MONO CRUNCH VARIEDADES 360G</t>
  </si>
  <si>
    <t>CEREAL VIVO GOOD 330G</t>
  </si>
  <si>
    <t>CEREAL VIVO LINE 320 O 350G</t>
  </si>
  <si>
    <t>CEREAL COLA CAO PILLOWS CACAO 400G</t>
  </si>
  <si>
    <t>MIEL DE ABEJAS CUISINE&amp;CO 450G</t>
  </si>
  <si>
    <t>YERBA MATE TARAGUI NARANJA 500G</t>
  </si>
  <si>
    <t>ATUN LOMITO SALSA TOMATE ROBINSON CRUSOE 110G DR</t>
  </si>
  <si>
    <t>ATUN DESMENUZADO ANGELMO 104G DR</t>
  </si>
  <si>
    <t>CHAMPIÑONES LAMINADO ESMERALDA 230G DR</t>
  </si>
  <si>
    <t>CHAMPIÑONES ENTEROS O LAMINADOS CUISINE&amp;CO 230G DR</t>
  </si>
  <si>
    <t>ARVEJAS ACONCAGUA 252G DR</t>
  </si>
  <si>
    <t>LEGUMBRES CAJA CUISINE&amp;CO VARIEDADES 230G DR</t>
  </si>
  <si>
    <t>DURAZNO TETRA WASIL 380G</t>
  </si>
  <si>
    <t>SAL PARRILLERA CUISINE&amp;CO 750G</t>
  </si>
  <si>
    <t>SAL DE MAR FINA CUISINE&amp;CO 1KG</t>
  </si>
  <si>
    <t>AZUCAR FLOR CUISINE&amp;CO 500G</t>
  </si>
  <si>
    <t>LECHE CONDENSADA CUISINE&amp;CO 397G</t>
  </si>
  <si>
    <t>PURE DE PAPAS INSTANTANEO CUISINE&amp;CO 800G</t>
  </si>
  <si>
    <t>LIMÓN TRAVERSO 1LT</t>
  </si>
  <si>
    <t>TRIGO MOTE OSO 500G</t>
  </si>
  <si>
    <t>ACETO BALSAMICO DI MODENA IGP 500ML CUISINE&amp;CO</t>
  </si>
  <si>
    <t>LECHE EN POLVO NIDO ENTERA BOLSA 800G</t>
  </si>
  <si>
    <t>SABORIZANTE PARA LECHE MILO 500G</t>
  </si>
  <si>
    <t>POROTO ESPAÑOL BANQUETE 1KG</t>
  </si>
  <si>
    <t>GARBANZOS BANQUETE 1KG</t>
  </si>
  <si>
    <t>GALLETA ARROZ CLASICA O DULCE TUCAPEL 25G</t>
  </si>
  <si>
    <t>MUIBON COCO GIFT O COOKIES&amp;CREAM</t>
  </si>
  <si>
    <t>YOGUETA O PIN POP 306G</t>
  </si>
  <si>
    <t>GOMITA AMBROSOLI FRUGELE BOLSA 130G</t>
  </si>
  <si>
    <t>CHOCOLATE COSTA BAMBINO 120G</t>
  </si>
  <si>
    <t>CHOCOLATE GOLDEN MILK AMBROSOLI 120G</t>
  </si>
  <si>
    <t>CHOCOLATE AMBROSOLI GOLDEN PEANUTS 145G</t>
  </si>
  <si>
    <t>BOMBONES VIZZIO O ROLLS</t>
  </si>
  <si>
    <t>CHOCOLATES COSTA CACAO VARIEDADES</t>
  </si>
  <si>
    <t>GALLETA GRETEL VARIEDADES 85G</t>
  </si>
  <si>
    <t>MASTICABLE DOS EN UNO CANDY SURTIDO 400G</t>
  </si>
  <si>
    <t>ACEITUNAS FRAGATA LATA 85G DRENADO VARIEDADES</t>
  </si>
  <si>
    <t>MANI MARCO POLO TIPO JAPONES 100G</t>
  </si>
  <si>
    <t>MANÍ CONFITADO MARCOPOLO 80G</t>
  </si>
  <si>
    <t>ACEITUNA NUCETE VERDE CON PIMIENTO O CAROZI FRASCO 200G</t>
  </si>
  <si>
    <t>PAPAS FRITAS LAYS LISA O CORTE AMERICANO 220G</t>
  </si>
  <si>
    <t>PAPAS FRITAS LAYS SABORES MEDITERRANEOS 200G</t>
  </si>
  <si>
    <t>DORITOS QUESO 172G</t>
  </si>
  <si>
    <t>DORITOS RULETA PICANTE 172G</t>
  </si>
  <si>
    <t>CHEEZELS RETRO SNACK 220G</t>
  </si>
  <si>
    <t>CHIS POP TUTTI FRUTTI 220G</t>
  </si>
  <si>
    <t>FRIJOLES LA COSTEÑA</t>
  </si>
  <si>
    <t>PACK PARRILLEROS TRAVERSO PET 480G</t>
  </si>
  <si>
    <t>MANI JAPONES DE LA ROSA 200G</t>
  </si>
  <si>
    <t>PANCHITOS CHIPS CON Y SIN SESAMO PANCHO VILLA 320G</t>
  </si>
  <si>
    <t>SALSA PARA UNTAR CEBOLLA AJO O ALCACHOFA ESPINACA GOURMET</t>
  </si>
  <si>
    <t>MAYONESA HELLMANNS NORMAL 744G O LIGHT 760G</t>
  </si>
  <si>
    <t>MAYONESA SUPREME FRASCO 380G</t>
  </si>
  <si>
    <t>MAYONESA SUPREME ART SQZ 315G</t>
  </si>
  <si>
    <t>MAYONESA HELLMANNS PALTA 670G</t>
  </si>
  <si>
    <t>KETCHUP HELLMANNS 500G</t>
  </si>
  <si>
    <t>KETCHUP HELLMANNS SQZ 400G</t>
  </si>
  <si>
    <t>PAPAS FRITAS KYRZPO 130G</t>
  </si>
  <si>
    <t>MANI GRANUTS 150G</t>
  </si>
  <si>
    <t>MIX GRANUTS VARIEDADES 120-130G</t>
  </si>
  <si>
    <t>MIX ANDINO FRUTISA PICOTEO 140G</t>
  </si>
  <si>
    <t>MIX MEDITERRANEO FRUTISA PICOTEO 80G</t>
  </si>
  <si>
    <t>GARBANZO C/SAL MAR PICOTEO FRUTISA 140G</t>
  </si>
  <si>
    <t>AJI CHILENO O PEBRE CUISINE&amp;CO PET 240G</t>
  </si>
  <si>
    <t>MAYONESA AMERICANA CUISINE&amp;CO 895G</t>
  </si>
  <si>
    <t>MOSTAZA CUISINE&amp;CO DOYPACK 1KG</t>
  </si>
  <si>
    <t>PAPAS FRITAS C/AMERICANO CUISINE&amp;CO 230G</t>
  </si>
  <si>
    <t>PAPAS FRITAS C/AMERICANO CUISINE&amp;CO 400G</t>
  </si>
  <si>
    <t>POP CHEESE O POP COLOR CUISINE&amp;CO 270G</t>
  </si>
  <si>
    <t>SUFLE MANI 250G CUISINE&amp;CO</t>
  </si>
  <si>
    <t>SALSA SOYA CUISINE&amp;CO 500ML</t>
  </si>
  <si>
    <t>ALIMENTO CACHUPIN PERRO ADULTO 15KG</t>
  </si>
  <si>
    <t>ALIMENTO CANNES PARA PERRO ADULTO SABOR CARNE Y CEREALES 15KG</t>
  </si>
  <si>
    <t>ALIMENTO CANNES PARA PERRO CACHORRO SABOR CARNE Y LECHE 15KG</t>
  </si>
  <si>
    <t>ALIMENTO DOG CHOW PARA PERRO ADULTO RAZA MEDIANA Y GRANDE SABOR CARNE Y POLLO 15KG</t>
  </si>
  <si>
    <t>ALIMENTO PEDIGREE PERRO CACHORRO O ADULTO SABOR CARNE CON POLLO Y CEREAL O VEGETALES 15KG</t>
  </si>
  <si>
    <t>ALIMENTO FELINNES PREMIUM ADULTO SABOR SALMON Y POLLO 1KG</t>
  </si>
  <si>
    <t>ALIMENTO FELINNES PREMIUM GATITO SABOR CARNE Y LECHE 1KG</t>
  </si>
  <si>
    <t>ALIMENTO CHAMPION CAT PARA GATITOS SABOR POLLO Y LECHE O GATOS SABOR POLLO, PESCADO O CARNE 1KG</t>
  </si>
  <si>
    <t>ALIMENTO CHAMPION CAT PARA GATOS HOGAREÑOS SABOR SALMON Y POLLO 1KG</t>
  </si>
  <si>
    <t>ALIMENTO CAT CHOW PARA GATO ADULTO DELIMIX SALMON, CARNE Y POLLO 3KG</t>
  </si>
  <si>
    <t xml:space="preserve">ALIMENTO WHISKAS GATO ADULTO SABOR CARNE Y PESCADO 3KG </t>
  </si>
  <si>
    <t xml:space="preserve">ALIMENTO WHISKAS GATO ADULTO SABOR SALMON 3KG </t>
  </si>
  <si>
    <t>ALIMENTO CHAMPION DOG PERRO ADULTO PARA RAZAS MEDIANAS Y GRNADES CON SABOR CARNE Y CEREAL 3KG</t>
  </si>
  <si>
    <t>ALIMENTO CHAMPION DOG PERRO CACHORRO PARA RAZAS MEDIANAS Y GRNADES CON CARNE, POLLO Y LECHE 3KG</t>
  </si>
  <si>
    <t>ALIMENTO CHAMPION DOG PERRO ADULTO Y CACHORROS PARA RAZAS PEQUEÑAS Y MINIS CON CARNE, POLLO Y VEGETALES O LECHE 3KG</t>
  </si>
  <si>
    <t>GALLETA PEDIGREE BISCROK PARA PERRO 500G</t>
  </si>
  <si>
    <t>GALLETAS MASTER DOG PARA PERRO ADULTO RAZA PEQUEÑA SABOR CARNE DE 12 UNID 500G</t>
  </si>
  <si>
    <t>SNACK MASTER DOG PARA PERRO SABOR CARNE Y LECHE 500G</t>
  </si>
  <si>
    <t>SNACK PARA PERRO CHAMPION DOG GALLETAS CROCANTES HORNEADAS 500G</t>
  </si>
  <si>
    <t>GALLETAS CANNES PARA PERRO ADULTO Y CACHORRO SABOR CARNE 450G</t>
  </si>
  <si>
    <t>ALIMENTO CHAMPION DOG PERRO ADULTO PARA RAZAS PEQUEÑAS Y MINIS CON CARNE, POLLO Y VEGETALES 8KG</t>
  </si>
  <si>
    <t>ALIMENTO CHAMPION DOG PERRO ADULTO PARA RAZAS MEDIANAS Y GRANDES CON CARNE Y CEREAL 9KG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</si>
</sst>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0" borderId="2" xfId="0" applyBorder="1"/>
    <xf numFmtId="14" fontId="0" fillId="0" borderId="2" xfId="0" applyNumberFormat="1" applyBorder="1"/>
    <xf numFmtId="0" fontId="3" fillId="0" borderId="2" xfId="0" applyFont="1" applyBorder="1"/>
    <xf numFmtId="0" fontId="3" fillId="4" borderId="2" xfId="0" applyFont="1" applyFill="1" applyBorder="1"/>
    <xf numFmtId="0" fontId="4" fillId="5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1" fontId="0" fillId="0" borderId="0" xfId="0" applyNumberFormat="1"/>
    <xf numFmtId="1" fontId="4" fillId="0" borderId="0" xfId="0" applyNumberFormat="1" applyFont="1" applyAlignment="1">
      <alignment horizontal="left"/>
    </xf>
    <xf numFmtId="0" fontId="5" fillId="2" borderId="1" xfId="1" applyFont="1" applyBorder="1" applyAlignment="1" applyProtection="1">
      <alignment horizontal="center" vertical="center" wrapText="1"/>
    </xf>
    <xf numFmtId="1" fontId="5" fillId="2" borderId="1" xfId="1" applyNumberFormat="1" applyFont="1" applyBorder="1" applyAlignment="1" applyProtection="1">
      <alignment horizontal="center" vertical="center" wrapText="1"/>
    </xf>
    <xf numFmtId="14" fontId="5" fillId="2" borderId="1" xfId="1" applyNumberFormat="1" applyFont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5" fillId="3" borderId="1" xfId="2" applyFont="1" applyBorder="1" applyAlignment="1" applyProtection="1">
      <alignment horizontal="left" vertical="center"/>
    </xf>
    <xf numFmtId="1" fontId="5" fillId="3" borderId="1" xfId="2" applyNumberFormat="1" applyFont="1" applyBorder="1" applyAlignment="1" applyProtection="1">
      <alignment horizontal="center" vertical="center" wrapText="1"/>
    </xf>
    <xf numFmtId="3" fontId="5" fillId="2" borderId="1" xfId="1" applyNumberFormat="1" applyFont="1" applyBorder="1" applyAlignment="1" applyProtection="1">
      <alignment horizontal="center" vertical="center" wrapText="1"/>
    </xf>
  </cellXfs>
  <cellStyles count="3">
    <cellStyle name="Énfasis1" xfId="1" builtinId="29"/>
    <cellStyle name="Énfasis6" xfId="2" builtinId="49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3"/>
  <sheetViews>
    <sheetView tabSelected="1" zoomScale="82" zoomScaleNormal="82" workbookViewId="0">
      <pane ySplit="1" topLeftCell="A2" activePane="bottomLeft" state="frozen"/>
      <selection activeCell="G1" sqref="G1"/>
      <selection pane="bottomLeft" activeCell="G4" sqref="G4"/>
    </sheetView>
  </sheetViews>
  <sheetFormatPr baseColWidth="10" defaultColWidth="9.140625" defaultRowHeight="12.75" x14ac:dyDescent="0.2"/>
  <cols>
    <col min="1" max="1" width="13.28515625" style="7" customWidth="1"/>
    <col min="2" max="2" width="9.140625" style="7" customWidth="1"/>
    <col min="3" max="3" width="11.85546875" style="7" customWidth="1"/>
    <col min="4" max="4" width="11.42578125" style="7" customWidth="1"/>
    <col min="5" max="5" width="12.7109375" style="7" customWidth="1"/>
    <col min="6" max="6" width="9.28515625" style="7" customWidth="1"/>
    <col min="7" max="7" width="9.28515625" style="7" bestFit="1" customWidth="1"/>
    <col min="8" max="8" width="68" style="7" customWidth="1"/>
    <col min="9" max="9" width="15.85546875" style="10" bestFit="1" customWidth="1"/>
    <col min="10" max="10" width="11" style="7" bestFit="1" customWidth="1"/>
    <col min="11" max="11" width="5.5703125" style="7" customWidth="1"/>
    <col min="12" max="12" width="47.7109375" style="7" customWidth="1"/>
    <col min="13" max="13" width="9.28515625" style="7" bestFit="1" customWidth="1"/>
    <col min="14" max="14" width="11.42578125" style="7" customWidth="1"/>
    <col min="15" max="15" width="7.5703125" style="7" customWidth="1"/>
    <col min="16" max="16" width="8.28515625" style="7" bestFit="1" customWidth="1"/>
    <col min="17" max="17" width="10.140625" style="7" bestFit="1" customWidth="1"/>
    <col min="18" max="18" width="11" style="7" customWidth="1"/>
    <col min="19" max="19" width="11.140625" style="7" customWidth="1"/>
    <col min="20" max="20" width="9.140625" style="7" customWidth="1"/>
    <col min="21" max="16384" width="9.140625" style="7"/>
  </cols>
  <sheetData>
    <row r="1" spans="1:20" ht="5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165</v>
      </c>
      <c r="F1" s="11" t="s">
        <v>166</v>
      </c>
      <c r="G1" s="11" t="s">
        <v>4</v>
      </c>
      <c r="H1" s="16" t="s">
        <v>167</v>
      </c>
      <c r="I1" s="17" t="s">
        <v>5</v>
      </c>
      <c r="J1" s="12" t="s">
        <v>6</v>
      </c>
      <c r="K1" s="12" t="s">
        <v>7</v>
      </c>
      <c r="L1" s="11" t="s">
        <v>8</v>
      </c>
      <c r="M1" s="12" t="s">
        <v>168</v>
      </c>
      <c r="N1" s="11" t="s">
        <v>9</v>
      </c>
      <c r="O1" s="11" t="s">
        <v>10</v>
      </c>
      <c r="P1" s="18" t="s">
        <v>11</v>
      </c>
      <c r="Q1" s="11" t="s">
        <v>12</v>
      </c>
      <c r="R1" s="13" t="s">
        <v>13</v>
      </c>
      <c r="S1" s="13" t="s">
        <v>14</v>
      </c>
      <c r="T1" s="13" t="s">
        <v>15</v>
      </c>
    </row>
    <row r="2" spans="1:20" ht="15" x14ac:dyDescent="0.25">
      <c r="A2" s="8" t="s">
        <v>16</v>
      </c>
      <c r="B2" s="8"/>
      <c r="C2" s="8" t="s">
        <v>20</v>
      </c>
      <c r="E2" s="7" t="s">
        <v>63</v>
      </c>
      <c r="F2" s="8">
        <v>78</v>
      </c>
      <c r="G2">
        <v>7</v>
      </c>
      <c r="H2" t="s">
        <v>38</v>
      </c>
      <c r="I2" s="9">
        <v>8414555012005</v>
      </c>
      <c r="J2" s="9">
        <v>1844172</v>
      </c>
      <c r="K2" t="s">
        <v>17</v>
      </c>
      <c r="L2" t="s">
        <v>39</v>
      </c>
      <c r="M2"/>
      <c r="N2" t="s">
        <v>18</v>
      </c>
      <c r="O2" t="s">
        <v>21</v>
      </c>
      <c r="P2">
        <v>1999</v>
      </c>
      <c r="Q2" t="s">
        <v>21</v>
      </c>
      <c r="R2" s="1">
        <v>44803</v>
      </c>
      <c r="S2" s="1">
        <v>44830</v>
      </c>
    </row>
    <row r="3" spans="1:20" ht="15" x14ac:dyDescent="0.25">
      <c r="A3" s="8" t="s">
        <v>16</v>
      </c>
      <c r="B3" s="8"/>
      <c r="C3" s="8" t="s">
        <v>20</v>
      </c>
      <c r="E3" s="7" t="s">
        <v>63</v>
      </c>
      <c r="F3" s="8">
        <v>79</v>
      </c>
      <c r="G3">
        <v>7</v>
      </c>
      <c r="H3" t="s">
        <v>93</v>
      </c>
      <c r="I3" s="9">
        <v>7809558102432</v>
      </c>
      <c r="J3" s="9">
        <v>1429036</v>
      </c>
      <c r="K3" t="s">
        <v>17</v>
      </c>
      <c r="L3" t="s">
        <v>93</v>
      </c>
      <c r="M3"/>
      <c r="N3" t="s">
        <v>18</v>
      </c>
      <c r="O3" t="s">
        <v>21</v>
      </c>
      <c r="P3">
        <v>1829</v>
      </c>
      <c r="Q3" t="s">
        <v>21</v>
      </c>
      <c r="R3" s="1">
        <v>44803</v>
      </c>
      <c r="S3" s="1">
        <v>44830</v>
      </c>
    </row>
    <row r="4" spans="1:20" ht="15" x14ac:dyDescent="0.25">
      <c r="A4" s="8" t="s">
        <v>16</v>
      </c>
      <c r="B4" s="8"/>
      <c r="C4" s="8" t="s">
        <v>20</v>
      </c>
      <c r="E4" s="7" t="s">
        <v>63</v>
      </c>
      <c r="F4" s="8">
        <v>80</v>
      </c>
      <c r="G4">
        <v>7</v>
      </c>
      <c r="H4" t="s">
        <v>169</v>
      </c>
      <c r="I4" s="9">
        <v>7807910029786</v>
      </c>
      <c r="J4" s="9">
        <v>1775386</v>
      </c>
      <c r="K4" t="s">
        <v>17</v>
      </c>
      <c r="L4" t="s">
        <v>163</v>
      </c>
      <c r="M4"/>
      <c r="N4" t="s">
        <v>18</v>
      </c>
      <c r="O4" t="s">
        <v>21</v>
      </c>
      <c r="P4">
        <v>1599</v>
      </c>
      <c r="Q4" t="s">
        <v>21</v>
      </c>
      <c r="R4" s="1">
        <v>44803</v>
      </c>
      <c r="S4" s="1">
        <v>44830</v>
      </c>
    </row>
    <row r="5" spans="1:20" ht="15" x14ac:dyDescent="0.25">
      <c r="A5" s="8" t="s">
        <v>16</v>
      </c>
      <c r="B5" s="8"/>
      <c r="C5" s="8" t="s">
        <v>20</v>
      </c>
      <c r="E5" s="7" t="s">
        <v>63</v>
      </c>
      <c r="F5" s="8">
        <v>81</v>
      </c>
      <c r="G5">
        <v>7</v>
      </c>
      <c r="H5" t="s">
        <v>170</v>
      </c>
      <c r="I5" s="9">
        <v>8445290398710</v>
      </c>
      <c r="J5" s="9">
        <v>1931230</v>
      </c>
      <c r="K5" t="s">
        <v>17</v>
      </c>
      <c r="L5" t="s">
        <v>64</v>
      </c>
      <c r="M5"/>
      <c r="N5" t="s">
        <v>18</v>
      </c>
      <c r="O5" t="s">
        <v>21</v>
      </c>
      <c r="P5">
        <v>2799</v>
      </c>
      <c r="Q5" t="s">
        <v>21</v>
      </c>
      <c r="R5" s="1">
        <v>44803</v>
      </c>
      <c r="S5" s="1">
        <v>44830</v>
      </c>
    </row>
    <row r="6" spans="1:20" ht="15" x14ac:dyDescent="0.25">
      <c r="A6" s="8" t="s">
        <v>16</v>
      </c>
      <c r="B6" s="8"/>
      <c r="C6" s="8" t="s">
        <v>20</v>
      </c>
      <c r="E6" s="7" t="s">
        <v>63</v>
      </c>
      <c r="F6" s="8">
        <v>82</v>
      </c>
      <c r="G6">
        <v>7</v>
      </c>
      <c r="H6" t="s">
        <v>171</v>
      </c>
      <c r="I6" s="9">
        <v>7807910037187</v>
      </c>
      <c r="J6" s="9">
        <v>1874309</v>
      </c>
      <c r="K6" t="s">
        <v>17</v>
      </c>
      <c r="L6" t="s">
        <v>65</v>
      </c>
      <c r="M6"/>
      <c r="N6" t="s">
        <v>18</v>
      </c>
      <c r="O6" t="s">
        <v>21</v>
      </c>
      <c r="P6">
        <v>2999</v>
      </c>
      <c r="Q6" t="s">
        <v>21</v>
      </c>
      <c r="R6" s="1">
        <v>44803</v>
      </c>
      <c r="S6" s="1">
        <v>44830</v>
      </c>
    </row>
    <row r="7" spans="1:20" ht="15" x14ac:dyDescent="0.25">
      <c r="A7" s="8" t="s">
        <v>16</v>
      </c>
      <c r="B7" s="8"/>
      <c r="C7" s="8" t="s">
        <v>20</v>
      </c>
      <c r="E7" s="7" t="s">
        <v>63</v>
      </c>
      <c r="F7" s="8">
        <v>83</v>
      </c>
      <c r="G7">
        <v>7</v>
      </c>
      <c r="H7" t="s">
        <v>172</v>
      </c>
      <c r="I7" s="9">
        <v>7802800500413</v>
      </c>
      <c r="J7" s="9">
        <v>990391</v>
      </c>
      <c r="K7" t="s">
        <v>17</v>
      </c>
      <c r="L7" t="s">
        <v>66</v>
      </c>
      <c r="M7"/>
      <c r="N7" t="s">
        <v>18</v>
      </c>
      <c r="O7" t="s">
        <v>21</v>
      </c>
      <c r="P7">
        <v>2099</v>
      </c>
      <c r="Q7" t="s">
        <v>21</v>
      </c>
      <c r="R7" s="1">
        <v>44803</v>
      </c>
      <c r="S7" s="1">
        <v>44830</v>
      </c>
    </row>
    <row r="8" spans="1:20" ht="15" x14ac:dyDescent="0.25">
      <c r="A8" s="8" t="s">
        <v>16</v>
      </c>
      <c r="B8" s="8"/>
      <c r="C8" s="8" t="s">
        <v>20</v>
      </c>
      <c r="E8" s="7" t="s">
        <v>63</v>
      </c>
      <c r="F8" s="8">
        <v>85</v>
      </c>
      <c r="G8">
        <v>7</v>
      </c>
      <c r="H8" t="s">
        <v>173</v>
      </c>
      <c r="I8" s="9">
        <v>7807910018551</v>
      </c>
      <c r="J8" s="9">
        <v>1634483</v>
      </c>
      <c r="K8" t="s">
        <v>17</v>
      </c>
      <c r="L8" t="s">
        <v>67</v>
      </c>
      <c r="M8"/>
      <c r="N8" t="s">
        <v>18</v>
      </c>
      <c r="O8" t="s">
        <v>21</v>
      </c>
      <c r="P8">
        <v>3999</v>
      </c>
      <c r="Q8" t="s">
        <v>21</v>
      </c>
      <c r="R8" s="1">
        <v>44803</v>
      </c>
      <c r="S8" s="1">
        <v>44830</v>
      </c>
      <c r="T8" s="6"/>
    </row>
    <row r="9" spans="1:20" ht="15" x14ac:dyDescent="0.25">
      <c r="A9" s="8" t="s">
        <v>16</v>
      </c>
      <c r="B9" s="8"/>
      <c r="C9" s="8" t="s">
        <v>20</v>
      </c>
      <c r="E9" s="7" t="s">
        <v>63</v>
      </c>
      <c r="F9" s="8">
        <v>87</v>
      </c>
      <c r="G9">
        <v>7</v>
      </c>
      <c r="H9" t="s">
        <v>68</v>
      </c>
      <c r="I9" s="9">
        <v>7802420006012</v>
      </c>
      <c r="J9" s="9">
        <v>1880853</v>
      </c>
      <c r="K9" t="s">
        <v>17</v>
      </c>
      <c r="L9" t="s">
        <v>68</v>
      </c>
      <c r="M9"/>
      <c r="N9" t="s">
        <v>18</v>
      </c>
      <c r="O9" t="s">
        <v>21</v>
      </c>
      <c r="P9">
        <v>2499</v>
      </c>
      <c r="Q9" t="s">
        <v>21</v>
      </c>
      <c r="R9" s="1">
        <v>44803</v>
      </c>
      <c r="S9" s="1">
        <v>44830</v>
      </c>
    </row>
    <row r="10" spans="1:20" ht="15" x14ac:dyDescent="0.25">
      <c r="A10" s="8" t="s">
        <v>16</v>
      </c>
      <c r="B10" s="8"/>
      <c r="C10" s="8" t="s">
        <v>20</v>
      </c>
      <c r="E10" s="7" t="s">
        <v>63</v>
      </c>
      <c r="F10" s="8">
        <v>89</v>
      </c>
      <c r="G10">
        <v>7</v>
      </c>
      <c r="H10" t="s">
        <v>174</v>
      </c>
      <c r="I10" s="9">
        <v>7802215166969</v>
      </c>
      <c r="J10" s="9">
        <v>1898292</v>
      </c>
      <c r="K10" t="s">
        <v>17</v>
      </c>
      <c r="L10" t="s">
        <v>69</v>
      </c>
      <c r="M10"/>
      <c r="N10" t="s">
        <v>18</v>
      </c>
      <c r="O10" t="s">
        <v>21</v>
      </c>
      <c r="P10">
        <v>2299</v>
      </c>
      <c r="Q10" t="s">
        <v>21</v>
      </c>
      <c r="R10" s="1">
        <v>44803</v>
      </c>
      <c r="S10" s="1">
        <v>44830</v>
      </c>
    </row>
    <row r="11" spans="1:20" ht="15" x14ac:dyDescent="0.25">
      <c r="A11" s="8" t="s">
        <v>16</v>
      </c>
      <c r="B11" s="8"/>
      <c r="C11" s="8" t="s">
        <v>20</v>
      </c>
      <c r="E11" s="7" t="s">
        <v>63</v>
      </c>
      <c r="F11" s="8">
        <v>90</v>
      </c>
      <c r="G11">
        <v>7</v>
      </c>
      <c r="H11" t="s">
        <v>175</v>
      </c>
      <c r="I11" s="9">
        <v>7800120164438</v>
      </c>
      <c r="J11" s="9">
        <v>1722707</v>
      </c>
      <c r="K11" t="s">
        <v>17</v>
      </c>
      <c r="L11" t="s">
        <v>70</v>
      </c>
      <c r="M11"/>
      <c r="N11" t="s">
        <v>18</v>
      </c>
      <c r="O11" t="s">
        <v>21</v>
      </c>
      <c r="P11">
        <v>2099</v>
      </c>
      <c r="Q11" t="s">
        <v>21</v>
      </c>
      <c r="R11" s="1">
        <v>44803</v>
      </c>
      <c r="S11" s="1">
        <v>44830</v>
      </c>
    </row>
    <row r="12" spans="1:20" ht="15" x14ac:dyDescent="0.25">
      <c r="A12" s="8" t="s">
        <v>16</v>
      </c>
      <c r="B12" s="8"/>
      <c r="C12" s="8" t="s">
        <v>20</v>
      </c>
      <c r="E12" s="7" t="s">
        <v>63</v>
      </c>
      <c r="F12" s="8">
        <v>91</v>
      </c>
      <c r="G12">
        <v>7</v>
      </c>
      <c r="H12" t="s">
        <v>176</v>
      </c>
      <c r="I12" s="9">
        <v>7800120169242</v>
      </c>
      <c r="J12" s="9">
        <v>1646038</v>
      </c>
      <c r="K12" t="s">
        <v>17</v>
      </c>
      <c r="L12" t="s">
        <v>71</v>
      </c>
      <c r="M12"/>
      <c r="N12" t="s">
        <v>18</v>
      </c>
      <c r="O12" t="s">
        <v>21</v>
      </c>
      <c r="P12">
        <v>1899</v>
      </c>
      <c r="Q12" t="s">
        <v>21</v>
      </c>
      <c r="R12" s="1">
        <v>44803</v>
      </c>
      <c r="S12" s="1">
        <v>44830</v>
      </c>
    </row>
    <row r="13" spans="1:20" ht="15" x14ac:dyDescent="0.25">
      <c r="A13" s="8" t="s">
        <v>16</v>
      </c>
      <c r="B13" s="8"/>
      <c r="C13" s="8" t="s">
        <v>20</v>
      </c>
      <c r="E13" s="7" t="s">
        <v>63</v>
      </c>
      <c r="F13" s="8">
        <v>92</v>
      </c>
      <c r="G13">
        <v>7</v>
      </c>
      <c r="H13" t="s">
        <v>72</v>
      </c>
      <c r="I13" s="9">
        <v>7613287193896</v>
      </c>
      <c r="J13" s="9">
        <v>1890164</v>
      </c>
      <c r="K13" t="s">
        <v>17</v>
      </c>
      <c r="L13" t="s">
        <v>73</v>
      </c>
      <c r="M13"/>
      <c r="N13" t="s">
        <v>18</v>
      </c>
      <c r="O13" t="s">
        <v>21</v>
      </c>
      <c r="P13">
        <v>999</v>
      </c>
      <c r="Q13" t="s">
        <v>21</v>
      </c>
      <c r="R13" s="1">
        <v>44803</v>
      </c>
      <c r="S13" s="1">
        <v>44830</v>
      </c>
    </row>
    <row r="14" spans="1:20" ht="15" x14ac:dyDescent="0.25">
      <c r="A14" s="8" t="s">
        <v>16</v>
      </c>
      <c r="B14" s="8"/>
      <c r="C14" s="8" t="s">
        <v>20</v>
      </c>
      <c r="E14" s="7" t="s">
        <v>63</v>
      </c>
      <c r="F14" s="8">
        <v>93</v>
      </c>
      <c r="G14">
        <v>7</v>
      </c>
      <c r="H14" t="s">
        <v>177</v>
      </c>
      <c r="I14" s="9">
        <v>7802635691218</v>
      </c>
      <c r="J14" s="9">
        <v>265360</v>
      </c>
      <c r="K14" t="s">
        <v>17</v>
      </c>
      <c r="L14" t="s">
        <v>74</v>
      </c>
      <c r="M14"/>
      <c r="N14" t="s">
        <v>18</v>
      </c>
      <c r="O14" t="s">
        <v>21</v>
      </c>
      <c r="P14">
        <v>2499</v>
      </c>
      <c r="Q14" t="s">
        <v>21</v>
      </c>
      <c r="R14" s="1">
        <v>44803</v>
      </c>
      <c r="S14" s="1">
        <v>44830</v>
      </c>
    </row>
    <row r="15" spans="1:20" ht="15" x14ac:dyDescent="0.25">
      <c r="A15" s="8" t="s">
        <v>16</v>
      </c>
      <c r="B15" s="8"/>
      <c r="C15" s="8" t="s">
        <v>20</v>
      </c>
      <c r="E15" s="7" t="s">
        <v>63</v>
      </c>
      <c r="F15" s="8">
        <v>94</v>
      </c>
      <c r="G15">
        <v>7</v>
      </c>
      <c r="H15" t="s">
        <v>75</v>
      </c>
      <c r="I15" s="9">
        <v>7807910037101</v>
      </c>
      <c r="J15" s="9">
        <v>1869911</v>
      </c>
      <c r="K15" t="s">
        <v>17</v>
      </c>
      <c r="L15" t="s">
        <v>76</v>
      </c>
      <c r="M15"/>
      <c r="N15" t="s">
        <v>18</v>
      </c>
      <c r="O15" t="s">
        <v>21</v>
      </c>
      <c r="P15">
        <v>1149</v>
      </c>
      <c r="Q15" t="s">
        <v>21</v>
      </c>
      <c r="R15" s="1">
        <v>44803</v>
      </c>
      <c r="S15" s="1">
        <v>44830</v>
      </c>
    </row>
    <row r="16" spans="1:20" ht="15" x14ac:dyDescent="0.25">
      <c r="A16" s="8" t="s">
        <v>16</v>
      </c>
      <c r="B16" s="8"/>
      <c r="C16" s="8" t="s">
        <v>20</v>
      </c>
      <c r="E16" s="7" t="s">
        <v>63</v>
      </c>
      <c r="F16" s="8">
        <v>97</v>
      </c>
      <c r="G16">
        <v>7</v>
      </c>
      <c r="H16" t="s">
        <v>178</v>
      </c>
      <c r="I16" s="9">
        <v>7807910032557</v>
      </c>
      <c r="J16" s="9">
        <v>1802340</v>
      </c>
      <c r="K16" t="s">
        <v>17</v>
      </c>
      <c r="L16" t="s">
        <v>77</v>
      </c>
      <c r="M16"/>
      <c r="N16" t="s">
        <v>18</v>
      </c>
      <c r="O16" t="s">
        <v>21</v>
      </c>
      <c r="P16">
        <v>3399</v>
      </c>
      <c r="Q16" t="s">
        <v>21</v>
      </c>
      <c r="R16" s="1">
        <v>44803</v>
      </c>
      <c r="S16" s="1">
        <v>44830</v>
      </c>
    </row>
    <row r="17" spans="1:19" ht="15" x14ac:dyDescent="0.25">
      <c r="A17" s="8" t="s">
        <v>16</v>
      </c>
      <c r="B17" s="8"/>
      <c r="C17" s="8" t="s">
        <v>20</v>
      </c>
      <c r="E17" s="7" t="s">
        <v>63</v>
      </c>
      <c r="F17" s="8">
        <v>98</v>
      </c>
      <c r="G17">
        <v>7</v>
      </c>
      <c r="H17" t="s">
        <v>78</v>
      </c>
      <c r="I17" s="9">
        <v>7802575282125</v>
      </c>
      <c r="J17" s="9">
        <v>1057875</v>
      </c>
      <c r="K17" t="s">
        <v>17</v>
      </c>
      <c r="L17" t="s">
        <v>79</v>
      </c>
      <c r="M17"/>
      <c r="N17" t="s">
        <v>18</v>
      </c>
      <c r="O17" t="s">
        <v>21</v>
      </c>
      <c r="P17">
        <v>599</v>
      </c>
      <c r="Q17" t="s">
        <v>21</v>
      </c>
      <c r="R17" s="1">
        <v>44803</v>
      </c>
      <c r="S17" s="1">
        <v>44830</v>
      </c>
    </row>
    <row r="18" spans="1:19" ht="15" x14ac:dyDescent="0.25">
      <c r="A18" s="8" t="s">
        <v>16</v>
      </c>
      <c r="B18" s="8"/>
      <c r="C18" s="8" t="s">
        <v>20</v>
      </c>
      <c r="E18" s="7" t="s">
        <v>63</v>
      </c>
      <c r="F18" s="8">
        <v>102</v>
      </c>
      <c r="G18">
        <v>7</v>
      </c>
      <c r="H18" t="s">
        <v>179</v>
      </c>
      <c r="I18" s="9">
        <v>7790387113228</v>
      </c>
      <c r="J18" s="9">
        <v>1562600</v>
      </c>
      <c r="K18" t="s">
        <v>17</v>
      </c>
      <c r="L18" t="s">
        <v>80</v>
      </c>
      <c r="M18"/>
      <c r="N18" t="s">
        <v>18</v>
      </c>
      <c r="O18" t="s">
        <v>21</v>
      </c>
      <c r="P18">
        <v>3799</v>
      </c>
      <c r="Q18" t="s">
        <v>21</v>
      </c>
      <c r="R18" s="1">
        <v>44803</v>
      </c>
      <c r="S18" s="1">
        <v>44830</v>
      </c>
    </row>
    <row r="19" spans="1:19" ht="15" x14ac:dyDescent="0.25">
      <c r="A19" s="8" t="s">
        <v>16</v>
      </c>
      <c r="B19" s="8"/>
      <c r="C19" s="8" t="s">
        <v>20</v>
      </c>
      <c r="E19" s="7" t="s">
        <v>63</v>
      </c>
      <c r="F19" s="8">
        <v>108</v>
      </c>
      <c r="G19">
        <v>7</v>
      </c>
      <c r="H19" t="s">
        <v>81</v>
      </c>
      <c r="I19" s="9">
        <v>7802410001591</v>
      </c>
      <c r="J19" s="9">
        <v>1587261</v>
      </c>
      <c r="K19" t="s">
        <v>17</v>
      </c>
      <c r="L19" t="s">
        <v>82</v>
      </c>
      <c r="M19"/>
      <c r="N19" t="s">
        <v>18</v>
      </c>
      <c r="O19" t="s">
        <v>21</v>
      </c>
      <c r="P19">
        <v>499</v>
      </c>
      <c r="Q19" t="s">
        <v>21</v>
      </c>
      <c r="R19" s="1">
        <v>44803</v>
      </c>
      <c r="S19" s="1">
        <v>44830</v>
      </c>
    </row>
    <row r="20" spans="1:19" ht="15" x14ac:dyDescent="0.25">
      <c r="A20" s="8" t="s">
        <v>16</v>
      </c>
      <c r="B20" s="8"/>
      <c r="C20" s="8" t="s">
        <v>20</v>
      </c>
      <c r="E20" s="7" t="s">
        <v>63</v>
      </c>
      <c r="F20" s="8">
        <v>110</v>
      </c>
      <c r="G20">
        <v>7</v>
      </c>
      <c r="H20" t="s">
        <v>180</v>
      </c>
      <c r="I20" s="9">
        <v>7804621471552</v>
      </c>
      <c r="J20" s="9">
        <v>1905058</v>
      </c>
      <c r="K20" t="s">
        <v>17</v>
      </c>
      <c r="L20" t="s">
        <v>83</v>
      </c>
      <c r="M20"/>
      <c r="N20" t="s">
        <v>18</v>
      </c>
      <c r="O20" t="s">
        <v>21</v>
      </c>
      <c r="P20">
        <v>1349</v>
      </c>
      <c r="Q20" t="s">
        <v>21</v>
      </c>
      <c r="R20" s="1">
        <v>44803</v>
      </c>
      <c r="S20" s="1">
        <v>44830</v>
      </c>
    </row>
    <row r="21" spans="1:19" ht="15" x14ac:dyDescent="0.25">
      <c r="A21" s="8" t="s">
        <v>16</v>
      </c>
      <c r="B21" s="8"/>
      <c r="C21" s="8" t="s">
        <v>20</v>
      </c>
      <c r="E21" s="7" t="s">
        <v>63</v>
      </c>
      <c r="F21" s="8">
        <v>111</v>
      </c>
      <c r="G21">
        <v>7</v>
      </c>
      <c r="H21" t="s">
        <v>181</v>
      </c>
      <c r="I21" s="9">
        <v>7801268002064</v>
      </c>
      <c r="J21" s="9">
        <v>1842329</v>
      </c>
      <c r="K21" t="s">
        <v>17</v>
      </c>
      <c r="L21" t="s">
        <v>84</v>
      </c>
      <c r="M21"/>
      <c r="N21" t="s">
        <v>18</v>
      </c>
      <c r="O21" t="s">
        <v>21</v>
      </c>
      <c r="P21">
        <v>589</v>
      </c>
      <c r="Q21" t="s">
        <v>21</v>
      </c>
      <c r="R21" s="1">
        <v>44803</v>
      </c>
      <c r="S21" s="1">
        <v>44830</v>
      </c>
    </row>
    <row r="22" spans="1:19" ht="15" x14ac:dyDescent="0.25">
      <c r="A22" s="8" t="s">
        <v>16</v>
      </c>
      <c r="B22" s="8"/>
      <c r="C22" s="8" t="s">
        <v>20</v>
      </c>
      <c r="E22" s="7" t="s">
        <v>63</v>
      </c>
      <c r="F22" s="8">
        <v>114</v>
      </c>
      <c r="G22">
        <v>7</v>
      </c>
      <c r="H22" t="s">
        <v>182</v>
      </c>
      <c r="I22" s="9">
        <v>7802420510083</v>
      </c>
      <c r="J22" s="9">
        <v>572071</v>
      </c>
      <c r="K22" t="s">
        <v>17</v>
      </c>
      <c r="L22" t="s">
        <v>85</v>
      </c>
      <c r="M22"/>
      <c r="N22" t="s">
        <v>18</v>
      </c>
      <c r="O22" t="s">
        <v>21</v>
      </c>
      <c r="P22">
        <v>1499</v>
      </c>
      <c r="Q22" t="s">
        <v>21</v>
      </c>
      <c r="R22" s="1">
        <v>44803</v>
      </c>
      <c r="S22" s="1">
        <v>44830</v>
      </c>
    </row>
    <row r="23" spans="1:19" ht="15" x14ac:dyDescent="0.25">
      <c r="A23" s="8" t="s">
        <v>16</v>
      </c>
      <c r="B23" s="8"/>
      <c r="C23" s="8" t="s">
        <v>20</v>
      </c>
      <c r="E23" s="7" t="s">
        <v>63</v>
      </c>
      <c r="F23" s="8">
        <v>115</v>
      </c>
      <c r="G23">
        <v>7</v>
      </c>
      <c r="H23" t="s">
        <v>183</v>
      </c>
      <c r="I23" s="9">
        <v>7807910030959</v>
      </c>
      <c r="J23" s="9">
        <v>1796077</v>
      </c>
      <c r="K23" t="s">
        <v>17</v>
      </c>
      <c r="L23" t="s">
        <v>86</v>
      </c>
      <c r="M23"/>
      <c r="N23" t="s">
        <v>18</v>
      </c>
      <c r="O23" t="s">
        <v>21</v>
      </c>
      <c r="P23">
        <v>899</v>
      </c>
      <c r="Q23" t="s">
        <v>21</v>
      </c>
      <c r="R23" s="1">
        <v>44803</v>
      </c>
      <c r="S23" s="1">
        <v>44830</v>
      </c>
    </row>
    <row r="24" spans="1:19" ht="15" x14ac:dyDescent="0.25">
      <c r="A24" s="8" t="s">
        <v>16</v>
      </c>
      <c r="B24" s="8"/>
      <c r="C24" s="8" t="s">
        <v>20</v>
      </c>
      <c r="E24" s="7" t="s">
        <v>63</v>
      </c>
      <c r="F24" s="8">
        <v>116</v>
      </c>
      <c r="G24">
        <v>7</v>
      </c>
      <c r="H24" t="s">
        <v>184</v>
      </c>
      <c r="I24" s="9">
        <v>7801800107158</v>
      </c>
      <c r="J24" s="9">
        <v>1840709</v>
      </c>
      <c r="K24" t="s">
        <v>17</v>
      </c>
      <c r="L24" t="s">
        <v>87</v>
      </c>
      <c r="M24"/>
      <c r="N24" t="s">
        <v>18</v>
      </c>
      <c r="O24" t="s">
        <v>21</v>
      </c>
      <c r="P24">
        <v>629</v>
      </c>
      <c r="Q24" t="s">
        <v>21</v>
      </c>
      <c r="R24" s="1">
        <v>44803</v>
      </c>
      <c r="S24" s="1">
        <v>44830</v>
      </c>
    </row>
    <row r="25" spans="1:19" ht="15" x14ac:dyDescent="0.25">
      <c r="A25" s="8" t="s">
        <v>16</v>
      </c>
      <c r="B25" s="8"/>
      <c r="C25" s="8" t="s">
        <v>20</v>
      </c>
      <c r="E25" s="7" t="s">
        <v>63</v>
      </c>
      <c r="F25" s="8">
        <v>117</v>
      </c>
      <c r="G25">
        <v>7</v>
      </c>
      <c r="H25" t="s">
        <v>185</v>
      </c>
      <c r="I25" s="9">
        <v>7807910036722</v>
      </c>
      <c r="J25" s="9">
        <v>1862249</v>
      </c>
      <c r="K25" t="s">
        <v>17</v>
      </c>
      <c r="L25" t="s">
        <v>88</v>
      </c>
      <c r="M25"/>
      <c r="N25" t="s">
        <v>18</v>
      </c>
      <c r="O25" t="s">
        <v>21</v>
      </c>
      <c r="P25">
        <v>799</v>
      </c>
      <c r="Q25" t="s">
        <v>21</v>
      </c>
      <c r="R25" s="1">
        <v>44803</v>
      </c>
      <c r="S25" s="1">
        <v>44830</v>
      </c>
    </row>
    <row r="26" spans="1:19" ht="15" x14ac:dyDescent="0.25">
      <c r="A26" s="8" t="s">
        <v>16</v>
      </c>
      <c r="B26" s="8"/>
      <c r="C26" s="8" t="s">
        <v>20</v>
      </c>
      <c r="E26" s="7" t="s">
        <v>63</v>
      </c>
      <c r="F26" s="8">
        <v>118</v>
      </c>
      <c r="G26">
        <v>7</v>
      </c>
      <c r="H26" t="s">
        <v>186</v>
      </c>
      <c r="I26" s="9">
        <v>7801305002057</v>
      </c>
      <c r="J26" s="9">
        <v>693913</v>
      </c>
      <c r="K26" t="s">
        <v>17</v>
      </c>
      <c r="L26" t="s">
        <v>89</v>
      </c>
      <c r="M26"/>
      <c r="N26" t="s">
        <v>18</v>
      </c>
      <c r="O26" t="s">
        <v>21</v>
      </c>
      <c r="P26">
        <v>869</v>
      </c>
      <c r="Q26" t="s">
        <v>21</v>
      </c>
      <c r="R26" s="1">
        <v>44803</v>
      </c>
      <c r="S26" s="1">
        <v>44830</v>
      </c>
    </row>
    <row r="27" spans="1:19" ht="15" x14ac:dyDescent="0.25">
      <c r="A27" s="8" t="s">
        <v>16</v>
      </c>
      <c r="B27" s="8"/>
      <c r="C27" s="8" t="s">
        <v>20</v>
      </c>
      <c r="E27" s="7" t="s">
        <v>63</v>
      </c>
      <c r="F27" s="8">
        <v>120</v>
      </c>
      <c r="G27">
        <v>7</v>
      </c>
      <c r="H27" t="s">
        <v>187</v>
      </c>
      <c r="I27" s="9">
        <v>7807910041214</v>
      </c>
      <c r="J27" s="9">
        <v>1924570</v>
      </c>
      <c r="K27" t="s">
        <v>17</v>
      </c>
      <c r="L27" t="s">
        <v>90</v>
      </c>
      <c r="M27"/>
      <c r="N27" t="s">
        <v>18</v>
      </c>
      <c r="O27" t="s">
        <v>21</v>
      </c>
      <c r="P27">
        <v>799</v>
      </c>
      <c r="Q27" t="s">
        <v>21</v>
      </c>
      <c r="R27" s="1">
        <v>44803</v>
      </c>
      <c r="S27" s="1">
        <v>44830</v>
      </c>
    </row>
    <row r="28" spans="1:19" ht="15" x14ac:dyDescent="0.25">
      <c r="A28" s="8" t="s">
        <v>16</v>
      </c>
      <c r="B28" s="8"/>
      <c r="C28" s="8" t="s">
        <v>20</v>
      </c>
      <c r="E28" s="7" t="s">
        <v>63</v>
      </c>
      <c r="F28" s="8">
        <v>121</v>
      </c>
      <c r="G28">
        <v>7</v>
      </c>
      <c r="H28" t="s">
        <v>188</v>
      </c>
      <c r="I28" s="9">
        <v>7807910036272</v>
      </c>
      <c r="J28" s="9">
        <v>1867344</v>
      </c>
      <c r="K28" t="s">
        <v>17</v>
      </c>
      <c r="L28" t="s">
        <v>91</v>
      </c>
      <c r="M28"/>
      <c r="N28" t="s">
        <v>18</v>
      </c>
      <c r="O28" t="s">
        <v>21</v>
      </c>
      <c r="P28">
        <v>449</v>
      </c>
      <c r="Q28" t="s">
        <v>21</v>
      </c>
      <c r="R28" s="1">
        <v>44803</v>
      </c>
      <c r="S28" s="1">
        <v>44830</v>
      </c>
    </row>
    <row r="29" spans="1:19" ht="15" x14ac:dyDescent="0.25">
      <c r="A29" s="8" t="s">
        <v>16</v>
      </c>
      <c r="B29" s="8"/>
      <c r="C29" s="8" t="s">
        <v>20</v>
      </c>
      <c r="E29" s="7" t="s">
        <v>63</v>
      </c>
      <c r="F29" s="8">
        <v>122</v>
      </c>
      <c r="G29">
        <v>7</v>
      </c>
      <c r="H29" t="s">
        <v>189</v>
      </c>
      <c r="I29" s="9">
        <v>7807910033356</v>
      </c>
      <c r="J29" s="9">
        <v>1821384</v>
      </c>
      <c r="K29" t="s">
        <v>17</v>
      </c>
      <c r="L29" t="s">
        <v>92</v>
      </c>
      <c r="M29"/>
      <c r="N29" t="s">
        <v>18</v>
      </c>
      <c r="O29" t="s">
        <v>21</v>
      </c>
      <c r="P29">
        <v>649</v>
      </c>
      <c r="Q29" t="s">
        <v>21</v>
      </c>
      <c r="R29" s="1">
        <v>44803</v>
      </c>
      <c r="S29" s="1">
        <v>44830</v>
      </c>
    </row>
    <row r="30" spans="1:19" ht="15" x14ac:dyDescent="0.25">
      <c r="A30" s="8" t="s">
        <v>16</v>
      </c>
      <c r="B30" s="8"/>
      <c r="C30" s="8" t="s">
        <v>20</v>
      </c>
      <c r="E30" s="7" t="s">
        <v>63</v>
      </c>
      <c r="F30" s="8">
        <v>125</v>
      </c>
      <c r="G30">
        <v>7</v>
      </c>
      <c r="H30" t="s">
        <v>190</v>
      </c>
      <c r="I30" s="9">
        <v>7807910036197</v>
      </c>
      <c r="J30" s="9">
        <v>1858600</v>
      </c>
      <c r="K30" t="s">
        <v>17</v>
      </c>
      <c r="L30" t="s">
        <v>94</v>
      </c>
      <c r="M30"/>
      <c r="N30" t="s">
        <v>18</v>
      </c>
      <c r="O30" t="s">
        <v>21</v>
      </c>
      <c r="P30">
        <v>899</v>
      </c>
      <c r="Q30" t="s">
        <v>21</v>
      </c>
      <c r="R30" s="1">
        <v>44803</v>
      </c>
      <c r="S30" s="1">
        <v>44830</v>
      </c>
    </row>
    <row r="31" spans="1:19" ht="15" x14ac:dyDescent="0.25">
      <c r="A31" s="8" t="s">
        <v>16</v>
      </c>
      <c r="B31" s="8"/>
      <c r="C31" s="8" t="s">
        <v>20</v>
      </c>
      <c r="E31" s="7" t="s">
        <v>63</v>
      </c>
      <c r="F31" s="8">
        <v>129</v>
      </c>
      <c r="G31">
        <v>7</v>
      </c>
      <c r="H31" t="s">
        <v>191</v>
      </c>
      <c r="I31" s="9">
        <v>7807910036654</v>
      </c>
      <c r="J31" s="9">
        <v>1862113</v>
      </c>
      <c r="K31" t="s">
        <v>17</v>
      </c>
      <c r="L31" t="s">
        <v>95</v>
      </c>
      <c r="M31"/>
      <c r="N31" t="s">
        <v>18</v>
      </c>
      <c r="O31" t="s">
        <v>21</v>
      </c>
      <c r="P31">
        <v>3699</v>
      </c>
      <c r="Q31" t="s">
        <v>21</v>
      </c>
      <c r="R31" s="1">
        <v>44803</v>
      </c>
      <c r="S31" s="1">
        <v>44830</v>
      </c>
    </row>
    <row r="32" spans="1:19" ht="15" x14ac:dyDescent="0.25">
      <c r="A32" s="8" t="s">
        <v>16</v>
      </c>
      <c r="B32" s="8"/>
      <c r="C32" s="8" t="s">
        <v>20</v>
      </c>
      <c r="E32" s="7" t="s">
        <v>63</v>
      </c>
      <c r="F32" s="8">
        <v>131</v>
      </c>
      <c r="G32">
        <v>7</v>
      </c>
      <c r="H32" t="s">
        <v>192</v>
      </c>
      <c r="I32" s="9">
        <v>7802337801052</v>
      </c>
      <c r="J32" s="9">
        <v>503949</v>
      </c>
      <c r="K32" t="s">
        <v>17</v>
      </c>
      <c r="L32" t="s">
        <v>31</v>
      </c>
      <c r="M32"/>
      <c r="N32" t="s">
        <v>18</v>
      </c>
      <c r="O32" t="s">
        <v>21</v>
      </c>
      <c r="P32">
        <v>1590</v>
      </c>
      <c r="Q32" t="s">
        <v>21</v>
      </c>
      <c r="R32" s="1">
        <v>44803</v>
      </c>
      <c r="S32" s="1">
        <v>44830</v>
      </c>
    </row>
    <row r="33" spans="1:20" ht="15" x14ac:dyDescent="0.25">
      <c r="A33" s="8" t="s">
        <v>16</v>
      </c>
      <c r="B33" s="8"/>
      <c r="C33" s="8" t="s">
        <v>20</v>
      </c>
      <c r="E33" s="7" t="s">
        <v>63</v>
      </c>
      <c r="F33" s="8">
        <v>132</v>
      </c>
      <c r="G33">
        <v>7</v>
      </c>
      <c r="H33" t="s">
        <v>32</v>
      </c>
      <c r="I33" s="9">
        <v>7803960100109</v>
      </c>
      <c r="J33" s="9">
        <v>267899</v>
      </c>
      <c r="K33" t="s">
        <v>17</v>
      </c>
      <c r="L33" t="s">
        <v>32</v>
      </c>
      <c r="M33"/>
      <c r="N33" t="s">
        <v>18</v>
      </c>
      <c r="O33" t="s">
        <v>21</v>
      </c>
      <c r="P33">
        <v>2199</v>
      </c>
      <c r="Q33" t="s">
        <v>21</v>
      </c>
      <c r="R33" s="1">
        <v>44803</v>
      </c>
      <c r="S33" s="1">
        <v>44830</v>
      </c>
    </row>
    <row r="34" spans="1:20" ht="15" x14ac:dyDescent="0.25">
      <c r="A34" s="8" t="s">
        <v>16</v>
      </c>
      <c r="B34" s="8"/>
      <c r="C34" s="8" t="s">
        <v>20</v>
      </c>
      <c r="E34" s="7" t="s">
        <v>63</v>
      </c>
      <c r="F34" s="8">
        <v>133</v>
      </c>
      <c r="G34">
        <v>7</v>
      </c>
      <c r="H34" t="s">
        <v>193</v>
      </c>
      <c r="I34" s="9">
        <v>7803960100208</v>
      </c>
      <c r="J34" s="9">
        <v>506485</v>
      </c>
      <c r="K34" t="s">
        <v>17</v>
      </c>
      <c r="L34" t="s">
        <v>33</v>
      </c>
      <c r="M34"/>
      <c r="N34" t="s">
        <v>18</v>
      </c>
      <c r="O34" t="s">
        <v>21</v>
      </c>
      <c r="P34">
        <v>1239</v>
      </c>
      <c r="Q34" t="s">
        <v>21</v>
      </c>
      <c r="R34" s="1">
        <v>44803</v>
      </c>
      <c r="S34" s="1">
        <v>44830</v>
      </c>
    </row>
    <row r="35" spans="1:20" ht="15" x14ac:dyDescent="0.25">
      <c r="A35" s="8" t="s">
        <v>16</v>
      </c>
      <c r="B35" s="8"/>
      <c r="C35" s="8" t="s">
        <v>20</v>
      </c>
      <c r="E35" s="7" t="s">
        <v>63</v>
      </c>
      <c r="F35" s="8">
        <v>140</v>
      </c>
      <c r="G35">
        <v>7</v>
      </c>
      <c r="H35" t="s">
        <v>194</v>
      </c>
      <c r="I35" s="9">
        <v>7807910039402</v>
      </c>
      <c r="J35" s="9">
        <v>1919550</v>
      </c>
      <c r="K35" t="s">
        <v>17</v>
      </c>
      <c r="L35" t="s">
        <v>34</v>
      </c>
      <c r="M35"/>
      <c r="N35" t="s">
        <v>18</v>
      </c>
      <c r="O35" t="s">
        <v>21</v>
      </c>
      <c r="P35">
        <v>2499</v>
      </c>
      <c r="Q35" t="s">
        <v>21</v>
      </c>
      <c r="R35" s="1">
        <v>44803</v>
      </c>
      <c r="S35" s="1">
        <v>44830</v>
      </c>
    </row>
    <row r="36" spans="1:20" ht="15" x14ac:dyDescent="0.25">
      <c r="A36" s="8" t="s">
        <v>16</v>
      </c>
      <c r="B36" s="8"/>
      <c r="C36" s="8" t="s">
        <v>20</v>
      </c>
      <c r="E36" s="7" t="s">
        <v>63</v>
      </c>
      <c r="F36" s="8">
        <v>141</v>
      </c>
      <c r="G36">
        <v>7</v>
      </c>
      <c r="H36" t="s">
        <v>195</v>
      </c>
      <c r="I36" s="9">
        <v>8445290262646</v>
      </c>
      <c r="J36" s="9">
        <v>1930446</v>
      </c>
      <c r="K36" t="s">
        <v>17</v>
      </c>
      <c r="L36" t="s">
        <v>35</v>
      </c>
      <c r="M36"/>
      <c r="N36" t="s">
        <v>18</v>
      </c>
      <c r="O36" t="s">
        <v>21</v>
      </c>
      <c r="P36">
        <v>6790</v>
      </c>
      <c r="Q36" t="s">
        <v>21</v>
      </c>
      <c r="R36" s="1">
        <v>44803</v>
      </c>
      <c r="S36" s="1">
        <v>44830</v>
      </c>
    </row>
    <row r="37" spans="1:20" ht="15" x14ac:dyDescent="0.25">
      <c r="A37" s="8" t="s">
        <v>16</v>
      </c>
      <c r="B37" s="8"/>
      <c r="C37" s="8" t="s">
        <v>20</v>
      </c>
      <c r="E37" s="7" t="s">
        <v>63</v>
      </c>
      <c r="F37" s="8">
        <v>142</v>
      </c>
      <c r="G37">
        <v>7</v>
      </c>
      <c r="H37" t="s">
        <v>196</v>
      </c>
      <c r="I37" s="9">
        <v>7613030121121</v>
      </c>
      <c r="J37" s="9">
        <v>264473</v>
      </c>
      <c r="K37" t="s">
        <v>17</v>
      </c>
      <c r="L37" t="s">
        <v>36</v>
      </c>
      <c r="M37"/>
      <c r="N37" t="s">
        <v>18</v>
      </c>
      <c r="O37" t="s">
        <v>21</v>
      </c>
      <c r="P37">
        <v>3669</v>
      </c>
      <c r="Q37" t="s">
        <v>21</v>
      </c>
      <c r="R37" s="1">
        <v>44803</v>
      </c>
      <c r="S37" s="1">
        <v>44830</v>
      </c>
    </row>
    <row r="38" spans="1:20" ht="15" x14ac:dyDescent="0.25">
      <c r="A38" s="8" t="s">
        <v>16</v>
      </c>
      <c r="B38" s="8"/>
      <c r="C38" s="8" t="s">
        <v>20</v>
      </c>
      <c r="E38" s="7" t="s">
        <v>63</v>
      </c>
      <c r="F38" s="8">
        <v>146</v>
      </c>
      <c r="G38">
        <v>7</v>
      </c>
      <c r="H38" t="s">
        <v>197</v>
      </c>
      <c r="I38" s="9">
        <v>7803110108191</v>
      </c>
      <c r="J38" s="9">
        <v>954057</v>
      </c>
      <c r="K38" t="s">
        <v>17</v>
      </c>
      <c r="L38" t="s">
        <v>37</v>
      </c>
      <c r="M38"/>
      <c r="N38" t="s">
        <v>18</v>
      </c>
      <c r="O38" t="s">
        <v>21</v>
      </c>
      <c r="P38">
        <v>2390</v>
      </c>
      <c r="Q38" t="s">
        <v>21</v>
      </c>
      <c r="R38" s="1">
        <v>44803</v>
      </c>
      <c r="S38" s="1">
        <v>44830</v>
      </c>
    </row>
    <row r="39" spans="1:20" ht="15" x14ac:dyDescent="0.25">
      <c r="A39" s="8" t="s">
        <v>16</v>
      </c>
      <c r="B39" s="8"/>
      <c r="C39" s="8" t="s">
        <v>20</v>
      </c>
      <c r="E39" s="7" t="s">
        <v>63</v>
      </c>
      <c r="F39" s="8">
        <v>147</v>
      </c>
      <c r="G39">
        <v>7</v>
      </c>
      <c r="H39" t="s">
        <v>198</v>
      </c>
      <c r="I39" s="9">
        <v>7803110108290</v>
      </c>
      <c r="J39" s="9">
        <v>635486</v>
      </c>
      <c r="K39" t="s">
        <v>17</v>
      </c>
      <c r="L39" t="s">
        <v>22</v>
      </c>
      <c r="M39"/>
      <c r="N39" t="s">
        <v>18</v>
      </c>
      <c r="O39" t="s">
        <v>21</v>
      </c>
      <c r="P39">
        <v>2590</v>
      </c>
      <c r="Q39" t="s">
        <v>21</v>
      </c>
      <c r="R39" s="1">
        <v>44803</v>
      </c>
      <c r="S39" s="1">
        <v>44830</v>
      </c>
    </row>
    <row r="40" spans="1:20" ht="15" x14ac:dyDescent="0.25">
      <c r="A40" s="8" t="s">
        <v>16</v>
      </c>
      <c r="B40" s="8"/>
      <c r="C40" s="8" t="s">
        <v>20</v>
      </c>
      <c r="E40" s="7" t="s">
        <v>63</v>
      </c>
      <c r="F40" s="8">
        <v>161</v>
      </c>
      <c r="G40">
        <v>10</v>
      </c>
      <c r="H40" t="s">
        <v>45</v>
      </c>
      <c r="I40" s="9">
        <v>4000411016238</v>
      </c>
      <c r="J40" s="9">
        <v>501729002</v>
      </c>
      <c r="K40" t="s">
        <v>17</v>
      </c>
      <c r="L40" t="s">
        <v>46</v>
      </c>
      <c r="M40"/>
      <c r="N40" t="s">
        <v>18</v>
      </c>
      <c r="O40" t="s">
        <v>21</v>
      </c>
      <c r="P40">
        <v>899</v>
      </c>
      <c r="Q40" t="s">
        <v>21</v>
      </c>
      <c r="R40" s="1">
        <v>44803</v>
      </c>
      <c r="S40" s="1">
        <v>44830</v>
      </c>
    </row>
    <row r="41" spans="1:20" ht="15" x14ac:dyDescent="0.25">
      <c r="A41" s="8" t="s">
        <v>16</v>
      </c>
      <c r="B41" s="8"/>
      <c r="C41" s="8" t="s">
        <v>20</v>
      </c>
      <c r="E41" s="7" t="s">
        <v>63</v>
      </c>
      <c r="F41" s="8">
        <v>165</v>
      </c>
      <c r="G41">
        <v>10</v>
      </c>
      <c r="H41" t="s">
        <v>47</v>
      </c>
      <c r="I41" s="9">
        <v>5411951000028</v>
      </c>
      <c r="J41" s="9">
        <v>1776890</v>
      </c>
      <c r="K41" t="s">
        <v>17</v>
      </c>
      <c r="L41" t="s">
        <v>48</v>
      </c>
      <c r="M41"/>
      <c r="N41" t="s">
        <v>18</v>
      </c>
      <c r="O41" t="s">
        <v>21</v>
      </c>
      <c r="P41">
        <v>899</v>
      </c>
      <c r="Q41" t="s">
        <v>21</v>
      </c>
      <c r="R41" s="1">
        <v>44803</v>
      </c>
      <c r="S41" s="1">
        <v>44830</v>
      </c>
    </row>
    <row r="42" spans="1:20" ht="15" x14ac:dyDescent="0.25">
      <c r="A42" s="8" t="s">
        <v>16</v>
      </c>
      <c r="B42" s="8"/>
      <c r="C42" s="8" t="s">
        <v>20</v>
      </c>
      <c r="E42" s="7" t="s">
        <v>63</v>
      </c>
      <c r="F42" s="8">
        <v>166</v>
      </c>
      <c r="G42">
        <v>10</v>
      </c>
      <c r="H42" t="s">
        <v>49</v>
      </c>
      <c r="I42" s="9">
        <v>4008468013972</v>
      </c>
      <c r="J42" s="9">
        <v>585196</v>
      </c>
      <c r="K42" t="s">
        <v>17</v>
      </c>
      <c r="L42" t="s">
        <v>50</v>
      </c>
      <c r="M42"/>
      <c r="N42" t="s">
        <v>18</v>
      </c>
      <c r="O42" t="s">
        <v>21</v>
      </c>
      <c r="P42">
        <v>1199</v>
      </c>
      <c r="Q42" t="s">
        <v>21</v>
      </c>
      <c r="R42" s="1">
        <v>44803</v>
      </c>
      <c r="S42" s="1">
        <v>44830</v>
      </c>
    </row>
    <row r="43" spans="1:20" ht="15" x14ac:dyDescent="0.25">
      <c r="A43" s="8" t="s">
        <v>16</v>
      </c>
      <c r="B43" s="8"/>
      <c r="C43" s="8" t="s">
        <v>20</v>
      </c>
      <c r="E43" s="7" t="s">
        <v>63</v>
      </c>
      <c r="F43" s="8">
        <v>167</v>
      </c>
      <c r="G43">
        <v>10</v>
      </c>
      <c r="H43" t="s">
        <v>51</v>
      </c>
      <c r="I43" s="9">
        <v>4000415841706</v>
      </c>
      <c r="J43" s="9">
        <v>1030723</v>
      </c>
      <c r="K43" t="s">
        <v>17</v>
      </c>
      <c r="L43" t="s">
        <v>52</v>
      </c>
      <c r="M43"/>
      <c r="N43" t="s">
        <v>18</v>
      </c>
      <c r="O43" t="s">
        <v>21</v>
      </c>
      <c r="P43">
        <v>2499</v>
      </c>
      <c r="Q43" t="s">
        <v>21</v>
      </c>
      <c r="R43" s="1">
        <v>44803</v>
      </c>
      <c r="S43" s="1">
        <v>44830</v>
      </c>
    </row>
    <row r="44" spans="1:20" s="6" customFormat="1" ht="15" x14ac:dyDescent="0.25">
      <c r="A44" s="8" t="s">
        <v>16</v>
      </c>
      <c r="B44" s="8"/>
      <c r="C44" s="8" t="s">
        <v>20</v>
      </c>
      <c r="D44" s="7"/>
      <c r="E44" s="7" t="s">
        <v>63</v>
      </c>
      <c r="F44" s="8">
        <v>171</v>
      </c>
      <c r="G44">
        <v>10</v>
      </c>
      <c r="H44" t="s">
        <v>199</v>
      </c>
      <c r="I44" s="9">
        <v>7801420001904</v>
      </c>
      <c r="J44" s="9">
        <v>1894075</v>
      </c>
      <c r="K44" t="s">
        <v>17</v>
      </c>
      <c r="L44" t="s">
        <v>53</v>
      </c>
      <c r="M44"/>
      <c r="N44" t="s">
        <v>18</v>
      </c>
      <c r="O44" t="s">
        <v>21</v>
      </c>
      <c r="P44">
        <v>299</v>
      </c>
      <c r="Q44" t="s">
        <v>21</v>
      </c>
      <c r="R44" s="1">
        <v>44803</v>
      </c>
      <c r="S44" s="1">
        <v>44830</v>
      </c>
      <c r="T44" s="7"/>
    </row>
    <row r="45" spans="1:20" ht="15" x14ac:dyDescent="0.25">
      <c r="A45" s="8" t="s">
        <v>16</v>
      </c>
      <c r="B45" s="8"/>
      <c r="C45" s="8" t="s">
        <v>20</v>
      </c>
      <c r="E45" s="7" t="s">
        <v>63</v>
      </c>
      <c r="F45" s="8">
        <v>173</v>
      </c>
      <c r="G45">
        <v>10</v>
      </c>
      <c r="H45" t="s">
        <v>200</v>
      </c>
      <c r="I45" s="9">
        <v>7802800556106</v>
      </c>
      <c r="J45" s="9">
        <v>1744208</v>
      </c>
      <c r="K45" t="s">
        <v>17</v>
      </c>
      <c r="L45" t="s">
        <v>54</v>
      </c>
      <c r="M45"/>
      <c r="N45" t="s">
        <v>18</v>
      </c>
      <c r="O45" t="s">
        <v>21</v>
      </c>
      <c r="P45">
        <v>1490</v>
      </c>
      <c r="Q45" t="s">
        <v>21</v>
      </c>
      <c r="R45" s="1">
        <v>44803</v>
      </c>
      <c r="S45" s="1">
        <v>44830</v>
      </c>
    </row>
    <row r="46" spans="1:20" ht="15" x14ac:dyDescent="0.25">
      <c r="A46" s="8" t="s">
        <v>16</v>
      </c>
      <c r="B46" s="8"/>
      <c r="C46" s="8" t="s">
        <v>20</v>
      </c>
      <c r="E46" s="7" t="s">
        <v>63</v>
      </c>
      <c r="F46" s="8">
        <v>174</v>
      </c>
      <c r="G46">
        <v>10</v>
      </c>
      <c r="H46" t="s">
        <v>55</v>
      </c>
      <c r="I46" s="9">
        <v>7802800556038</v>
      </c>
      <c r="J46" s="9">
        <v>1744207</v>
      </c>
      <c r="K46" t="s">
        <v>17</v>
      </c>
      <c r="L46" t="s">
        <v>55</v>
      </c>
      <c r="M46"/>
      <c r="N46" t="s">
        <v>18</v>
      </c>
      <c r="O46" t="s">
        <v>21</v>
      </c>
      <c r="P46">
        <v>699</v>
      </c>
      <c r="Q46" t="s">
        <v>21</v>
      </c>
      <c r="R46" s="1">
        <v>44803</v>
      </c>
      <c r="S46" s="1">
        <v>44830</v>
      </c>
    </row>
    <row r="47" spans="1:20" ht="15" x14ac:dyDescent="0.25">
      <c r="A47" s="8" t="s">
        <v>16</v>
      </c>
      <c r="B47" s="8"/>
      <c r="C47" s="8" t="s">
        <v>20</v>
      </c>
      <c r="E47" s="7" t="s">
        <v>63</v>
      </c>
      <c r="F47" s="8">
        <v>188</v>
      </c>
      <c r="G47">
        <v>10</v>
      </c>
      <c r="H47" t="s">
        <v>201</v>
      </c>
      <c r="I47" s="9">
        <v>7702174080019</v>
      </c>
      <c r="J47" s="9">
        <v>1847928</v>
      </c>
      <c r="K47" t="s">
        <v>17</v>
      </c>
      <c r="L47" t="s">
        <v>19</v>
      </c>
      <c r="M47"/>
      <c r="N47" t="s">
        <v>18</v>
      </c>
      <c r="O47" t="s">
        <v>21</v>
      </c>
      <c r="P47">
        <v>1219</v>
      </c>
      <c r="Q47" t="s">
        <v>21</v>
      </c>
      <c r="R47" s="1">
        <v>44803</v>
      </c>
      <c r="S47" s="1">
        <v>44830</v>
      </c>
    </row>
    <row r="48" spans="1:20" ht="15" x14ac:dyDescent="0.25">
      <c r="A48" s="8" t="s">
        <v>16</v>
      </c>
      <c r="B48" s="8"/>
      <c r="C48" s="8" t="s">
        <v>20</v>
      </c>
      <c r="E48" s="7" t="s">
        <v>63</v>
      </c>
      <c r="F48" s="8">
        <v>189</v>
      </c>
      <c r="G48">
        <v>10</v>
      </c>
      <c r="H48" t="s">
        <v>202</v>
      </c>
      <c r="I48" s="9">
        <v>7802200136946</v>
      </c>
      <c r="J48" s="9">
        <v>934052</v>
      </c>
      <c r="K48" t="s">
        <v>17</v>
      </c>
      <c r="L48" t="s">
        <v>40</v>
      </c>
      <c r="M48"/>
      <c r="N48" t="s">
        <v>18</v>
      </c>
      <c r="O48" t="s">
        <v>21</v>
      </c>
      <c r="P48">
        <v>759</v>
      </c>
      <c r="Q48" t="s">
        <v>21</v>
      </c>
      <c r="R48" s="1">
        <v>44803</v>
      </c>
      <c r="S48" s="1">
        <v>44830</v>
      </c>
    </row>
    <row r="49" spans="1:19" ht="15" x14ac:dyDescent="0.25">
      <c r="A49" s="8" t="s">
        <v>16</v>
      </c>
      <c r="B49" s="8"/>
      <c r="C49" s="8" t="s">
        <v>20</v>
      </c>
      <c r="E49" s="7" t="s">
        <v>63</v>
      </c>
      <c r="F49" s="8">
        <v>190</v>
      </c>
      <c r="G49">
        <v>10</v>
      </c>
      <c r="H49" t="s">
        <v>203</v>
      </c>
      <c r="I49" s="9">
        <v>7802215101854</v>
      </c>
      <c r="J49" s="9">
        <v>1880863</v>
      </c>
      <c r="K49" t="s">
        <v>17</v>
      </c>
      <c r="L49" t="s">
        <v>23</v>
      </c>
      <c r="M49"/>
      <c r="N49" t="s">
        <v>18</v>
      </c>
      <c r="O49" t="s">
        <v>21</v>
      </c>
      <c r="P49">
        <v>1099</v>
      </c>
      <c r="Q49" t="s">
        <v>21</v>
      </c>
      <c r="R49" s="1">
        <v>44803</v>
      </c>
      <c r="S49" s="1">
        <v>44830</v>
      </c>
    </row>
    <row r="50" spans="1:19" ht="15" x14ac:dyDescent="0.25">
      <c r="A50" s="8" t="s">
        <v>16</v>
      </c>
      <c r="B50" s="8"/>
      <c r="C50" s="8" t="s">
        <v>20</v>
      </c>
      <c r="E50" s="7" t="s">
        <v>63</v>
      </c>
      <c r="F50" s="8">
        <v>191</v>
      </c>
      <c r="G50">
        <v>10</v>
      </c>
      <c r="H50" t="s">
        <v>204</v>
      </c>
      <c r="I50" s="9">
        <v>7802200840331</v>
      </c>
      <c r="J50" s="9">
        <v>1687640</v>
      </c>
      <c r="K50" t="s">
        <v>17</v>
      </c>
      <c r="L50" t="s">
        <v>24</v>
      </c>
      <c r="M50"/>
      <c r="N50" t="s">
        <v>18</v>
      </c>
      <c r="O50" t="s">
        <v>21</v>
      </c>
      <c r="P50">
        <v>1389</v>
      </c>
      <c r="Q50" t="s">
        <v>21</v>
      </c>
      <c r="R50" s="1">
        <v>44803</v>
      </c>
      <c r="S50" s="1">
        <v>44830</v>
      </c>
    </row>
    <row r="51" spans="1:19" ht="15" x14ac:dyDescent="0.25">
      <c r="A51" s="8" t="s">
        <v>16</v>
      </c>
      <c r="B51" s="8"/>
      <c r="C51" s="8" t="s">
        <v>20</v>
      </c>
      <c r="E51" s="7" t="s">
        <v>63</v>
      </c>
      <c r="F51" s="8">
        <v>192</v>
      </c>
      <c r="G51">
        <v>10</v>
      </c>
      <c r="H51" t="s">
        <v>205</v>
      </c>
      <c r="I51" s="9">
        <v>7802200840287</v>
      </c>
      <c r="J51" s="9">
        <v>1611626</v>
      </c>
      <c r="K51" t="s">
        <v>17</v>
      </c>
      <c r="L51" t="s">
        <v>25</v>
      </c>
      <c r="M51"/>
      <c r="N51" t="s">
        <v>18</v>
      </c>
      <c r="O51" t="s">
        <v>21</v>
      </c>
      <c r="P51">
        <v>1179</v>
      </c>
      <c r="Q51" t="s">
        <v>21</v>
      </c>
      <c r="R51" s="1">
        <v>44803</v>
      </c>
      <c r="S51" s="1">
        <v>44830</v>
      </c>
    </row>
    <row r="52" spans="1:19" ht="15" x14ac:dyDescent="0.25">
      <c r="A52" s="8" t="s">
        <v>16</v>
      </c>
      <c r="B52" s="8"/>
      <c r="C52" s="8" t="s">
        <v>20</v>
      </c>
      <c r="E52" s="7" t="s">
        <v>63</v>
      </c>
      <c r="F52" s="8">
        <v>193</v>
      </c>
      <c r="G52">
        <v>10</v>
      </c>
      <c r="H52" t="s">
        <v>206</v>
      </c>
      <c r="I52" s="9">
        <v>7802215104077</v>
      </c>
      <c r="J52" s="9">
        <v>1783045</v>
      </c>
      <c r="K52" t="s">
        <v>17</v>
      </c>
      <c r="L52" t="s">
        <v>41</v>
      </c>
      <c r="M52"/>
      <c r="N52" t="s">
        <v>18</v>
      </c>
      <c r="O52" t="s">
        <v>21</v>
      </c>
      <c r="P52">
        <v>2279</v>
      </c>
      <c r="Q52" t="s">
        <v>21</v>
      </c>
      <c r="R52" s="1">
        <v>44803</v>
      </c>
      <c r="S52" s="1">
        <v>44830</v>
      </c>
    </row>
    <row r="53" spans="1:19" ht="15" x14ac:dyDescent="0.25">
      <c r="A53" s="8" t="s">
        <v>16</v>
      </c>
      <c r="B53" s="8"/>
      <c r="C53" s="8" t="s">
        <v>20</v>
      </c>
      <c r="E53" s="7" t="s">
        <v>63</v>
      </c>
      <c r="F53" s="8">
        <v>194</v>
      </c>
      <c r="G53">
        <v>10</v>
      </c>
      <c r="H53" t="s">
        <v>207</v>
      </c>
      <c r="I53" s="9">
        <v>7802215101489</v>
      </c>
      <c r="J53" s="9">
        <v>978245</v>
      </c>
      <c r="K53" t="s">
        <v>17</v>
      </c>
      <c r="L53" t="s">
        <v>42</v>
      </c>
      <c r="M53"/>
      <c r="N53" t="s">
        <v>18</v>
      </c>
      <c r="O53" t="s">
        <v>21</v>
      </c>
      <c r="P53">
        <v>1539</v>
      </c>
      <c r="Q53" t="s">
        <v>21</v>
      </c>
      <c r="R53" s="1">
        <v>44803</v>
      </c>
      <c r="S53" s="1">
        <v>44830</v>
      </c>
    </row>
    <row r="54" spans="1:19" ht="15" x14ac:dyDescent="0.25">
      <c r="A54" s="8" t="s">
        <v>16</v>
      </c>
      <c r="B54" s="8"/>
      <c r="C54" s="8" t="s">
        <v>20</v>
      </c>
      <c r="E54" s="7" t="s">
        <v>63</v>
      </c>
      <c r="F54" s="8">
        <v>197</v>
      </c>
      <c r="G54">
        <v>10</v>
      </c>
      <c r="H54" t="s">
        <v>208</v>
      </c>
      <c r="I54" s="9">
        <v>7802215515064</v>
      </c>
      <c r="J54" s="9">
        <v>437681</v>
      </c>
      <c r="K54" t="s">
        <v>17</v>
      </c>
      <c r="L54" t="s">
        <v>43</v>
      </c>
      <c r="M54"/>
      <c r="N54" t="s">
        <v>18</v>
      </c>
      <c r="O54" t="s">
        <v>21</v>
      </c>
      <c r="P54">
        <v>789</v>
      </c>
      <c r="Q54" t="s">
        <v>21</v>
      </c>
      <c r="R54" s="1">
        <v>44803</v>
      </c>
      <c r="S54" s="1">
        <v>44830</v>
      </c>
    </row>
    <row r="55" spans="1:19" ht="15" x14ac:dyDescent="0.25">
      <c r="A55" s="8" t="s">
        <v>16</v>
      </c>
      <c r="B55" s="8"/>
      <c r="C55" s="8" t="s">
        <v>20</v>
      </c>
      <c r="E55" s="7" t="s">
        <v>63</v>
      </c>
      <c r="F55" s="8">
        <v>203</v>
      </c>
      <c r="G55">
        <v>10</v>
      </c>
      <c r="H55" t="s">
        <v>209</v>
      </c>
      <c r="I55" s="9">
        <v>7802225218702</v>
      </c>
      <c r="J55" s="9">
        <v>460191</v>
      </c>
      <c r="K55" t="s">
        <v>17</v>
      </c>
      <c r="L55" t="s">
        <v>44</v>
      </c>
      <c r="M55"/>
      <c r="N55" t="s">
        <v>18</v>
      </c>
      <c r="O55" t="s">
        <v>21</v>
      </c>
      <c r="P55">
        <v>2149</v>
      </c>
      <c r="Q55" t="s">
        <v>21</v>
      </c>
      <c r="R55" s="1">
        <v>44803</v>
      </c>
      <c r="S55" s="1">
        <v>44830</v>
      </c>
    </row>
    <row r="56" spans="1:19" ht="15" x14ac:dyDescent="0.25">
      <c r="A56" s="8" t="s">
        <v>16</v>
      </c>
      <c r="B56" s="8"/>
      <c r="C56" s="8" t="s">
        <v>20</v>
      </c>
      <c r="E56" s="7" t="s">
        <v>63</v>
      </c>
      <c r="F56" s="8">
        <v>205</v>
      </c>
      <c r="G56">
        <v>11</v>
      </c>
      <c r="H56" t="s">
        <v>56</v>
      </c>
      <c r="I56" s="9">
        <v>7750526000161</v>
      </c>
      <c r="J56" s="9">
        <v>1027094</v>
      </c>
      <c r="K56" t="s">
        <v>17</v>
      </c>
      <c r="L56" t="s">
        <v>57</v>
      </c>
      <c r="M56"/>
      <c r="N56" t="s">
        <v>18</v>
      </c>
      <c r="O56" t="s">
        <v>21</v>
      </c>
      <c r="P56">
        <v>899</v>
      </c>
      <c r="Q56" t="s">
        <v>21</v>
      </c>
      <c r="R56" s="1">
        <v>44803</v>
      </c>
      <c r="S56" s="1">
        <v>44830</v>
      </c>
    </row>
    <row r="57" spans="1:19" ht="15" x14ac:dyDescent="0.25">
      <c r="A57" s="8" t="s">
        <v>16</v>
      </c>
      <c r="B57" s="8"/>
      <c r="C57" s="8" t="s">
        <v>20</v>
      </c>
      <c r="E57" s="7" t="s">
        <v>63</v>
      </c>
      <c r="F57" s="8">
        <v>206</v>
      </c>
      <c r="G57">
        <v>11</v>
      </c>
      <c r="H57" t="s">
        <v>58</v>
      </c>
      <c r="I57" s="9">
        <v>7750526000017</v>
      </c>
      <c r="J57" s="9">
        <v>1027099</v>
      </c>
      <c r="K57" t="s">
        <v>17</v>
      </c>
      <c r="L57" t="s">
        <v>59</v>
      </c>
      <c r="M57"/>
      <c r="N57" t="s">
        <v>18</v>
      </c>
      <c r="O57" t="s">
        <v>21</v>
      </c>
      <c r="P57">
        <v>899</v>
      </c>
      <c r="Q57" t="s">
        <v>21</v>
      </c>
      <c r="R57" s="1">
        <v>44803</v>
      </c>
      <c r="S57" s="1">
        <v>44830</v>
      </c>
    </row>
    <row r="58" spans="1:19" ht="15" x14ac:dyDescent="0.25">
      <c r="A58" s="8" t="s">
        <v>16</v>
      </c>
      <c r="B58" s="8"/>
      <c r="C58" s="8" t="s">
        <v>20</v>
      </c>
      <c r="E58" s="7" t="s">
        <v>63</v>
      </c>
      <c r="F58" s="8">
        <v>208</v>
      </c>
      <c r="G58">
        <v>11</v>
      </c>
      <c r="H58" t="s">
        <v>60</v>
      </c>
      <c r="I58" s="9">
        <v>742832866385</v>
      </c>
      <c r="J58" s="9">
        <v>1740788</v>
      </c>
      <c r="K58" t="s">
        <v>17</v>
      </c>
      <c r="L58" t="s">
        <v>61</v>
      </c>
      <c r="M58"/>
      <c r="N58" t="s">
        <v>18</v>
      </c>
      <c r="O58" t="s">
        <v>21</v>
      </c>
      <c r="P58">
        <v>999</v>
      </c>
      <c r="Q58" t="s">
        <v>21</v>
      </c>
      <c r="R58" s="1">
        <v>44803</v>
      </c>
      <c r="S58" s="1">
        <v>44830</v>
      </c>
    </row>
    <row r="59" spans="1:19" ht="15" x14ac:dyDescent="0.25">
      <c r="A59" s="8" t="s">
        <v>16</v>
      </c>
      <c r="B59" s="8"/>
      <c r="C59" s="8" t="s">
        <v>20</v>
      </c>
      <c r="E59" s="7" t="s">
        <v>63</v>
      </c>
      <c r="F59" s="8">
        <v>209</v>
      </c>
      <c r="G59">
        <v>11</v>
      </c>
      <c r="H59" t="s">
        <v>210</v>
      </c>
      <c r="I59" s="9">
        <v>8410134106554</v>
      </c>
      <c r="J59" s="9">
        <v>585448</v>
      </c>
      <c r="K59" t="s">
        <v>17</v>
      </c>
      <c r="L59" t="s">
        <v>62</v>
      </c>
      <c r="M59"/>
      <c r="N59" t="s">
        <v>18</v>
      </c>
      <c r="O59" t="s">
        <v>21</v>
      </c>
      <c r="P59">
        <v>899</v>
      </c>
      <c r="Q59" t="s">
        <v>21</v>
      </c>
      <c r="R59" s="1">
        <v>44803</v>
      </c>
      <c r="S59" s="1">
        <v>44830</v>
      </c>
    </row>
    <row r="60" spans="1:19" ht="15" x14ac:dyDescent="0.25">
      <c r="A60" s="8" t="s">
        <v>16</v>
      </c>
      <c r="B60" s="8"/>
      <c r="C60" s="8" t="s">
        <v>20</v>
      </c>
      <c r="E60" s="7" t="s">
        <v>63</v>
      </c>
      <c r="F60" s="8">
        <v>210</v>
      </c>
      <c r="G60">
        <v>11</v>
      </c>
      <c r="H60" t="s">
        <v>164</v>
      </c>
      <c r="I60" s="9">
        <v>7802420127687</v>
      </c>
      <c r="J60" s="9">
        <v>1024379</v>
      </c>
      <c r="K60" t="s">
        <v>17</v>
      </c>
      <c r="L60" t="s">
        <v>96</v>
      </c>
      <c r="M60"/>
      <c r="N60" t="s">
        <v>18</v>
      </c>
      <c r="O60" t="s">
        <v>21</v>
      </c>
      <c r="P60">
        <v>1239</v>
      </c>
      <c r="Q60" t="s">
        <v>21</v>
      </c>
      <c r="R60" s="1">
        <v>44803</v>
      </c>
      <c r="S60" s="1">
        <v>44830</v>
      </c>
    </row>
    <row r="61" spans="1:19" ht="15" x14ac:dyDescent="0.25">
      <c r="A61" s="8" t="s">
        <v>16</v>
      </c>
      <c r="B61" s="8"/>
      <c r="C61" s="8" t="s">
        <v>20</v>
      </c>
      <c r="E61" s="7" t="s">
        <v>63</v>
      </c>
      <c r="F61" s="8">
        <v>211</v>
      </c>
      <c r="G61">
        <v>11</v>
      </c>
      <c r="H61" t="s">
        <v>97</v>
      </c>
      <c r="I61" s="9">
        <v>7802420001550</v>
      </c>
      <c r="J61" s="9">
        <v>1561782</v>
      </c>
      <c r="K61" t="s">
        <v>17</v>
      </c>
      <c r="L61" t="s">
        <v>98</v>
      </c>
      <c r="M61"/>
      <c r="N61" t="s">
        <v>18</v>
      </c>
      <c r="O61" t="s">
        <v>21</v>
      </c>
      <c r="P61">
        <v>1999</v>
      </c>
      <c r="Q61" t="s">
        <v>21</v>
      </c>
      <c r="R61" s="1">
        <v>44803</v>
      </c>
      <c r="S61" s="1">
        <v>44830</v>
      </c>
    </row>
    <row r="62" spans="1:19" ht="15" x14ac:dyDescent="0.25">
      <c r="A62" s="8" t="s">
        <v>16</v>
      </c>
      <c r="B62" s="8"/>
      <c r="C62" s="8" t="s">
        <v>20</v>
      </c>
      <c r="E62" s="7" t="s">
        <v>63</v>
      </c>
      <c r="F62" s="8">
        <v>212</v>
      </c>
      <c r="G62">
        <v>11</v>
      </c>
      <c r="H62" t="s">
        <v>99</v>
      </c>
      <c r="I62" s="9">
        <v>7802420003783</v>
      </c>
      <c r="J62" s="9">
        <v>1775379</v>
      </c>
      <c r="K62" t="s">
        <v>17</v>
      </c>
      <c r="L62" t="s">
        <v>100</v>
      </c>
      <c r="M62"/>
      <c r="N62" t="s">
        <v>18</v>
      </c>
      <c r="O62" t="s">
        <v>21</v>
      </c>
      <c r="P62">
        <v>3039</v>
      </c>
      <c r="Q62" t="s">
        <v>21</v>
      </c>
      <c r="R62" s="1">
        <v>44803</v>
      </c>
      <c r="S62" s="1">
        <v>44830</v>
      </c>
    </row>
    <row r="63" spans="1:19" ht="15" x14ac:dyDescent="0.25">
      <c r="A63" s="8" t="s">
        <v>16</v>
      </c>
      <c r="B63" s="8"/>
      <c r="C63" s="8" t="s">
        <v>20</v>
      </c>
      <c r="E63" s="7" t="s">
        <v>63</v>
      </c>
      <c r="F63" s="8">
        <v>215</v>
      </c>
      <c r="G63">
        <v>11</v>
      </c>
      <c r="H63" t="s">
        <v>211</v>
      </c>
      <c r="I63" s="9">
        <v>7802420125492</v>
      </c>
      <c r="J63" s="9">
        <v>1125544</v>
      </c>
      <c r="K63" t="s">
        <v>17</v>
      </c>
      <c r="L63" t="s">
        <v>102</v>
      </c>
      <c r="M63"/>
      <c r="N63" t="s">
        <v>18</v>
      </c>
      <c r="O63" t="s">
        <v>21</v>
      </c>
      <c r="P63">
        <v>699</v>
      </c>
      <c r="Q63" t="s">
        <v>21</v>
      </c>
      <c r="R63" s="1">
        <v>44803</v>
      </c>
      <c r="S63" s="1">
        <v>44830</v>
      </c>
    </row>
    <row r="64" spans="1:19" ht="15" x14ac:dyDescent="0.25">
      <c r="A64" s="8" t="s">
        <v>16</v>
      </c>
      <c r="B64" s="8"/>
      <c r="C64" s="8" t="s">
        <v>20</v>
      </c>
      <c r="E64" s="7" t="s">
        <v>63</v>
      </c>
      <c r="F64" s="8">
        <v>216</v>
      </c>
      <c r="G64">
        <v>11</v>
      </c>
      <c r="H64" t="s">
        <v>212</v>
      </c>
      <c r="I64" s="9">
        <v>7802420124662</v>
      </c>
      <c r="J64" s="9">
        <v>1382540</v>
      </c>
      <c r="K64" t="s">
        <v>17</v>
      </c>
      <c r="L64" t="s">
        <v>101</v>
      </c>
      <c r="M64"/>
      <c r="N64" t="s">
        <v>18</v>
      </c>
      <c r="O64" t="s">
        <v>21</v>
      </c>
      <c r="P64">
        <v>599</v>
      </c>
      <c r="Q64" t="s">
        <v>21</v>
      </c>
      <c r="R64" s="1">
        <v>44803</v>
      </c>
      <c r="S64" s="1">
        <v>44830</v>
      </c>
    </row>
    <row r="65" spans="1:19" ht="15" x14ac:dyDescent="0.25">
      <c r="A65" s="8" t="s">
        <v>16</v>
      </c>
      <c r="B65" s="8"/>
      <c r="C65" s="8" t="s">
        <v>20</v>
      </c>
      <c r="E65" s="7" t="s">
        <v>63</v>
      </c>
      <c r="F65" s="8">
        <v>218</v>
      </c>
      <c r="G65">
        <v>11</v>
      </c>
      <c r="H65" t="s">
        <v>213</v>
      </c>
      <c r="I65" s="9">
        <v>7792070000495</v>
      </c>
      <c r="J65" s="9">
        <v>270012</v>
      </c>
      <c r="K65" t="s">
        <v>17</v>
      </c>
      <c r="L65" t="s">
        <v>103</v>
      </c>
      <c r="M65"/>
      <c r="N65" t="s">
        <v>18</v>
      </c>
      <c r="O65" t="s">
        <v>21</v>
      </c>
      <c r="P65">
        <v>2159</v>
      </c>
      <c r="Q65" t="s">
        <v>21</v>
      </c>
      <c r="R65" s="1">
        <v>44803</v>
      </c>
      <c r="S65" s="1">
        <v>44830</v>
      </c>
    </row>
    <row r="66" spans="1:19" ht="15" x14ac:dyDescent="0.25">
      <c r="A66" s="8" t="s">
        <v>16</v>
      </c>
      <c r="B66" s="8"/>
      <c r="C66" s="8" t="s">
        <v>20</v>
      </c>
      <c r="E66" s="7" t="s">
        <v>63</v>
      </c>
      <c r="F66" s="8">
        <v>219</v>
      </c>
      <c r="G66">
        <v>11</v>
      </c>
      <c r="H66" t="s">
        <v>214</v>
      </c>
      <c r="I66" s="9">
        <v>7802000016165</v>
      </c>
      <c r="J66" s="9">
        <v>1611125</v>
      </c>
      <c r="K66" t="s">
        <v>17</v>
      </c>
      <c r="L66" t="s">
        <v>104</v>
      </c>
      <c r="M66"/>
      <c r="N66" t="s">
        <v>18</v>
      </c>
      <c r="O66" t="s">
        <v>21</v>
      </c>
      <c r="P66">
        <v>1499</v>
      </c>
      <c r="Q66" t="s">
        <v>21</v>
      </c>
      <c r="R66" s="1">
        <v>44803</v>
      </c>
      <c r="S66" s="1">
        <v>44830</v>
      </c>
    </row>
    <row r="67" spans="1:19" ht="15" x14ac:dyDescent="0.25">
      <c r="A67" s="8" t="s">
        <v>16</v>
      </c>
      <c r="B67" s="8"/>
      <c r="C67" s="8" t="s">
        <v>20</v>
      </c>
      <c r="E67" s="7" t="s">
        <v>63</v>
      </c>
      <c r="F67" s="8">
        <v>220</v>
      </c>
      <c r="G67">
        <v>11</v>
      </c>
      <c r="H67" t="s">
        <v>215</v>
      </c>
      <c r="I67" s="9">
        <v>7802000011030</v>
      </c>
      <c r="J67" s="9">
        <v>1885608</v>
      </c>
      <c r="K67" t="s">
        <v>17</v>
      </c>
      <c r="L67" t="s">
        <v>105</v>
      </c>
      <c r="M67"/>
      <c r="N67" t="s">
        <v>18</v>
      </c>
      <c r="O67" t="s">
        <v>21</v>
      </c>
      <c r="P67">
        <v>1499</v>
      </c>
      <c r="Q67" t="s">
        <v>21</v>
      </c>
      <c r="R67" s="1">
        <v>44803</v>
      </c>
      <c r="S67" s="1">
        <v>44830</v>
      </c>
    </row>
    <row r="68" spans="1:19" ht="15" x14ac:dyDescent="0.25">
      <c r="A68" s="8" t="s">
        <v>16</v>
      </c>
      <c r="B68" s="8"/>
      <c r="C68" s="8" t="s">
        <v>20</v>
      </c>
      <c r="E68" s="7" t="s">
        <v>63</v>
      </c>
      <c r="F68" s="8">
        <v>221</v>
      </c>
      <c r="G68">
        <v>11</v>
      </c>
      <c r="H68" t="s">
        <v>216</v>
      </c>
      <c r="I68" s="9">
        <v>7802000015533</v>
      </c>
      <c r="J68" s="9">
        <v>1880373</v>
      </c>
      <c r="K68" t="s">
        <v>17</v>
      </c>
      <c r="L68" t="s">
        <v>106</v>
      </c>
      <c r="M68"/>
      <c r="N68" t="s">
        <v>18</v>
      </c>
      <c r="O68" t="s">
        <v>21</v>
      </c>
      <c r="P68">
        <v>1499</v>
      </c>
      <c r="Q68" t="s">
        <v>21</v>
      </c>
      <c r="R68" s="1">
        <v>44803</v>
      </c>
      <c r="S68" s="1">
        <v>44830</v>
      </c>
    </row>
    <row r="69" spans="1:19" ht="15" x14ac:dyDescent="0.25">
      <c r="A69" s="8" t="s">
        <v>16</v>
      </c>
      <c r="B69" s="8"/>
      <c r="C69" s="8" t="s">
        <v>20</v>
      </c>
      <c r="E69" s="7" t="s">
        <v>63</v>
      </c>
      <c r="F69" s="8">
        <v>222</v>
      </c>
      <c r="G69">
        <v>11</v>
      </c>
      <c r="H69" t="s">
        <v>217</v>
      </c>
      <c r="I69" s="9">
        <v>7802000015540</v>
      </c>
      <c r="J69" s="9">
        <v>1880375</v>
      </c>
      <c r="K69" t="s">
        <v>17</v>
      </c>
      <c r="L69" t="s">
        <v>107</v>
      </c>
      <c r="M69"/>
      <c r="N69" t="s">
        <v>18</v>
      </c>
      <c r="O69" t="s">
        <v>21</v>
      </c>
      <c r="P69">
        <v>1419</v>
      </c>
      <c r="Q69" t="s">
        <v>21</v>
      </c>
      <c r="R69" s="1">
        <v>44803</v>
      </c>
      <c r="S69" s="1">
        <v>44830</v>
      </c>
    </row>
    <row r="70" spans="1:19" ht="15" x14ac:dyDescent="0.25">
      <c r="A70" s="8" t="s">
        <v>16</v>
      </c>
      <c r="B70" s="8"/>
      <c r="C70" s="8" t="s">
        <v>20</v>
      </c>
      <c r="E70" s="7" t="s">
        <v>63</v>
      </c>
      <c r="F70" s="8">
        <v>223</v>
      </c>
      <c r="G70">
        <v>11</v>
      </c>
      <c r="H70" t="s">
        <v>218</v>
      </c>
      <c r="I70" s="9">
        <v>7802000015335</v>
      </c>
      <c r="J70" s="9">
        <v>1871734</v>
      </c>
      <c r="K70" t="s">
        <v>17</v>
      </c>
      <c r="L70" t="s">
        <v>108</v>
      </c>
      <c r="M70"/>
      <c r="N70" t="s">
        <v>18</v>
      </c>
      <c r="O70" t="s">
        <v>21</v>
      </c>
      <c r="P70">
        <v>1499</v>
      </c>
      <c r="Q70" t="s">
        <v>21</v>
      </c>
      <c r="R70" s="1">
        <v>44803</v>
      </c>
      <c r="S70" s="1">
        <v>44830</v>
      </c>
    </row>
    <row r="71" spans="1:19" ht="15" x14ac:dyDescent="0.25">
      <c r="A71" s="8" t="s">
        <v>16</v>
      </c>
      <c r="B71" s="8"/>
      <c r="C71" s="8" t="s">
        <v>20</v>
      </c>
      <c r="E71" s="7" t="s">
        <v>63</v>
      </c>
      <c r="F71" s="8">
        <v>224</v>
      </c>
      <c r="G71">
        <v>11</v>
      </c>
      <c r="H71" t="s">
        <v>219</v>
      </c>
      <c r="I71" s="9">
        <v>7802000015328</v>
      </c>
      <c r="J71" s="9">
        <v>1873527</v>
      </c>
      <c r="K71" t="s">
        <v>17</v>
      </c>
      <c r="L71" t="s">
        <v>109</v>
      </c>
      <c r="M71"/>
      <c r="N71" t="s">
        <v>18</v>
      </c>
      <c r="O71" t="s">
        <v>21</v>
      </c>
      <c r="P71">
        <v>1499</v>
      </c>
      <c r="Q71" t="s">
        <v>21</v>
      </c>
      <c r="R71" s="1">
        <v>44803</v>
      </c>
      <c r="S71" s="1">
        <v>44830</v>
      </c>
    </row>
    <row r="72" spans="1:19" ht="15" x14ac:dyDescent="0.25">
      <c r="A72" s="8" t="s">
        <v>16</v>
      </c>
      <c r="B72" s="8"/>
      <c r="C72" s="8" t="s">
        <v>20</v>
      </c>
      <c r="E72" s="7" t="s">
        <v>63</v>
      </c>
      <c r="F72" s="8">
        <v>225</v>
      </c>
      <c r="G72">
        <v>11</v>
      </c>
      <c r="H72" t="s">
        <v>220</v>
      </c>
      <c r="I72" s="9">
        <v>7501017004386</v>
      </c>
      <c r="J72" s="9">
        <v>586312</v>
      </c>
      <c r="K72" t="s">
        <v>17</v>
      </c>
      <c r="L72" t="s">
        <v>110</v>
      </c>
      <c r="M72"/>
      <c r="N72" t="s">
        <v>18</v>
      </c>
      <c r="O72" t="s">
        <v>21</v>
      </c>
      <c r="P72">
        <v>2389</v>
      </c>
      <c r="Q72" t="s">
        <v>21</v>
      </c>
      <c r="R72" s="1">
        <v>44803</v>
      </c>
      <c r="S72" s="1">
        <v>44830</v>
      </c>
    </row>
    <row r="73" spans="1:19" ht="15" x14ac:dyDescent="0.25">
      <c r="A73" s="8" t="s">
        <v>16</v>
      </c>
      <c r="B73" s="8"/>
      <c r="C73" s="8" t="s">
        <v>20</v>
      </c>
      <c r="E73" s="7" t="s">
        <v>63</v>
      </c>
      <c r="F73" s="8">
        <v>226</v>
      </c>
      <c r="G73">
        <v>11</v>
      </c>
      <c r="H73" t="s">
        <v>111</v>
      </c>
      <c r="I73" s="9">
        <v>76397030210</v>
      </c>
      <c r="J73" s="9">
        <v>918063</v>
      </c>
      <c r="K73" t="s">
        <v>17</v>
      </c>
      <c r="L73" t="s">
        <v>112</v>
      </c>
      <c r="M73"/>
      <c r="N73" t="s">
        <v>18</v>
      </c>
      <c r="O73" t="s">
        <v>21</v>
      </c>
      <c r="P73">
        <v>2109</v>
      </c>
      <c r="Q73" t="s">
        <v>21</v>
      </c>
      <c r="R73" s="1">
        <v>44803</v>
      </c>
      <c r="S73" s="1">
        <v>44830</v>
      </c>
    </row>
    <row r="74" spans="1:19" ht="15" x14ac:dyDescent="0.25">
      <c r="A74" s="8" t="s">
        <v>16</v>
      </c>
      <c r="B74" s="8"/>
      <c r="C74" s="8" t="s">
        <v>20</v>
      </c>
      <c r="E74" s="7" t="s">
        <v>63</v>
      </c>
      <c r="F74" s="8">
        <v>227</v>
      </c>
      <c r="G74">
        <v>11</v>
      </c>
      <c r="H74" t="s">
        <v>221</v>
      </c>
      <c r="I74" s="9">
        <v>7802337930479</v>
      </c>
      <c r="J74" s="9">
        <v>1813767</v>
      </c>
      <c r="K74" t="s">
        <v>17</v>
      </c>
      <c r="L74" t="s">
        <v>113</v>
      </c>
      <c r="M74"/>
      <c r="N74" t="s">
        <v>18</v>
      </c>
      <c r="O74" t="s">
        <v>21</v>
      </c>
      <c r="P74">
        <v>1589</v>
      </c>
      <c r="Q74" t="s">
        <v>21</v>
      </c>
      <c r="R74" s="1">
        <v>44803</v>
      </c>
      <c r="S74" s="1">
        <v>44830</v>
      </c>
    </row>
    <row r="75" spans="1:19" ht="15" x14ac:dyDescent="0.25">
      <c r="A75" s="8" t="s">
        <v>16</v>
      </c>
      <c r="B75" s="8"/>
      <c r="C75" s="8" t="s">
        <v>20</v>
      </c>
      <c r="E75" s="7" t="s">
        <v>63</v>
      </c>
      <c r="F75" s="8">
        <v>228</v>
      </c>
      <c r="G75">
        <v>11</v>
      </c>
      <c r="H75" t="s">
        <v>222</v>
      </c>
      <c r="I75" s="9">
        <v>724869001830</v>
      </c>
      <c r="J75" s="9">
        <v>1226551</v>
      </c>
      <c r="K75" t="s">
        <v>17</v>
      </c>
      <c r="L75" t="s">
        <v>114</v>
      </c>
      <c r="M75"/>
      <c r="N75" t="s">
        <v>18</v>
      </c>
      <c r="O75" t="s">
        <v>21</v>
      </c>
      <c r="P75">
        <v>1539</v>
      </c>
      <c r="Q75" t="s">
        <v>21</v>
      </c>
      <c r="R75" s="1">
        <v>44803</v>
      </c>
      <c r="S75" s="1">
        <v>44830</v>
      </c>
    </row>
    <row r="76" spans="1:19" ht="15" x14ac:dyDescent="0.25">
      <c r="A76" s="8" t="s">
        <v>16</v>
      </c>
      <c r="B76" s="8"/>
      <c r="C76" s="8" t="s">
        <v>20</v>
      </c>
      <c r="E76" s="7" t="s">
        <v>63</v>
      </c>
      <c r="F76" s="8">
        <v>229</v>
      </c>
      <c r="G76">
        <v>11</v>
      </c>
      <c r="H76" t="s">
        <v>115</v>
      </c>
      <c r="I76" s="9">
        <v>7802095000384</v>
      </c>
      <c r="J76" s="9">
        <v>642333</v>
      </c>
      <c r="K76" t="s">
        <v>17</v>
      </c>
      <c r="L76" t="s">
        <v>115</v>
      </c>
      <c r="M76"/>
      <c r="N76" t="s">
        <v>18</v>
      </c>
      <c r="O76" t="s">
        <v>21</v>
      </c>
      <c r="P76">
        <v>1599</v>
      </c>
      <c r="Q76" t="s">
        <v>21</v>
      </c>
      <c r="R76" s="1">
        <v>44803</v>
      </c>
      <c r="S76" s="1">
        <v>44830</v>
      </c>
    </row>
    <row r="77" spans="1:19" ht="15" x14ac:dyDescent="0.25">
      <c r="A77" s="8" t="s">
        <v>16</v>
      </c>
      <c r="B77" s="8"/>
      <c r="C77" s="8" t="s">
        <v>20</v>
      </c>
      <c r="E77" s="7" t="s">
        <v>63</v>
      </c>
      <c r="F77" s="8">
        <v>230</v>
      </c>
      <c r="G77">
        <v>11</v>
      </c>
      <c r="H77" t="s">
        <v>223</v>
      </c>
      <c r="I77" s="9">
        <v>7802095000179</v>
      </c>
      <c r="J77" s="9">
        <v>271688</v>
      </c>
      <c r="K77" t="s">
        <v>17</v>
      </c>
      <c r="L77" t="s">
        <v>116</v>
      </c>
      <c r="M77"/>
      <c r="N77" t="s">
        <v>18</v>
      </c>
      <c r="O77" t="s">
        <v>21</v>
      </c>
      <c r="P77">
        <v>1819</v>
      </c>
      <c r="Q77" t="s">
        <v>21</v>
      </c>
      <c r="R77" s="1">
        <v>44803</v>
      </c>
      <c r="S77" s="1">
        <v>44830</v>
      </c>
    </row>
    <row r="78" spans="1:19" ht="15" x14ac:dyDescent="0.25">
      <c r="A78" s="8" t="s">
        <v>16</v>
      </c>
      <c r="B78" s="8"/>
      <c r="C78" s="8" t="s">
        <v>20</v>
      </c>
      <c r="E78" s="7" t="s">
        <v>63</v>
      </c>
      <c r="F78" s="8">
        <v>231</v>
      </c>
      <c r="G78">
        <v>11</v>
      </c>
      <c r="H78" t="s">
        <v>224</v>
      </c>
      <c r="I78" s="9">
        <v>7802410003670</v>
      </c>
      <c r="J78" s="9">
        <v>1784477</v>
      </c>
      <c r="K78" t="s">
        <v>17</v>
      </c>
      <c r="L78" t="s">
        <v>117</v>
      </c>
      <c r="M78"/>
      <c r="N78" t="s">
        <v>18</v>
      </c>
      <c r="O78" t="s">
        <v>21</v>
      </c>
      <c r="P78">
        <v>1199</v>
      </c>
      <c r="Q78" t="s">
        <v>21</v>
      </c>
      <c r="R78" s="1">
        <v>44803</v>
      </c>
      <c r="S78" s="1">
        <v>44830</v>
      </c>
    </row>
    <row r="79" spans="1:19" ht="15" x14ac:dyDescent="0.25">
      <c r="A79" s="8" t="s">
        <v>16</v>
      </c>
      <c r="B79" s="8"/>
      <c r="C79" s="8" t="s">
        <v>20</v>
      </c>
      <c r="E79" s="7" t="s">
        <v>63</v>
      </c>
      <c r="F79" s="8">
        <v>232</v>
      </c>
      <c r="G79">
        <v>11</v>
      </c>
      <c r="H79" t="s">
        <v>118</v>
      </c>
      <c r="I79" s="9">
        <v>7802410000440</v>
      </c>
      <c r="J79" s="9">
        <v>1364111</v>
      </c>
      <c r="K79" t="s">
        <v>17</v>
      </c>
      <c r="L79" t="s">
        <v>118</v>
      </c>
      <c r="M79"/>
      <c r="N79" t="s">
        <v>18</v>
      </c>
      <c r="O79" t="s">
        <v>21</v>
      </c>
      <c r="P79">
        <v>3099</v>
      </c>
      <c r="Q79" t="s">
        <v>21</v>
      </c>
      <c r="R79" s="1">
        <v>44803</v>
      </c>
      <c r="S79" s="1">
        <v>44830</v>
      </c>
    </row>
    <row r="80" spans="1:19" ht="15" x14ac:dyDescent="0.25">
      <c r="A80" s="8" t="s">
        <v>16</v>
      </c>
      <c r="B80" s="8"/>
      <c r="C80" s="8" t="s">
        <v>20</v>
      </c>
      <c r="E80" s="7" t="s">
        <v>63</v>
      </c>
      <c r="F80" s="8">
        <v>233</v>
      </c>
      <c r="G80">
        <v>11</v>
      </c>
      <c r="H80" t="s">
        <v>119</v>
      </c>
      <c r="I80" s="9">
        <v>7802410000464</v>
      </c>
      <c r="J80" s="9">
        <v>1364118</v>
      </c>
      <c r="K80" t="s">
        <v>17</v>
      </c>
      <c r="L80" t="s">
        <v>119</v>
      </c>
      <c r="M80"/>
      <c r="N80" t="s">
        <v>18</v>
      </c>
      <c r="O80" t="s">
        <v>21</v>
      </c>
      <c r="P80">
        <v>2999</v>
      </c>
      <c r="Q80" t="s">
        <v>21</v>
      </c>
      <c r="R80" s="1">
        <v>44803</v>
      </c>
      <c r="S80" s="1">
        <v>44830</v>
      </c>
    </row>
    <row r="81" spans="1:19" ht="15" x14ac:dyDescent="0.25">
      <c r="A81" s="8" t="s">
        <v>16</v>
      </c>
      <c r="B81" s="8"/>
      <c r="C81" s="8" t="s">
        <v>20</v>
      </c>
      <c r="E81" s="7" t="s">
        <v>63</v>
      </c>
      <c r="F81" s="8">
        <v>234</v>
      </c>
      <c r="G81">
        <v>11</v>
      </c>
      <c r="H81" t="s">
        <v>225</v>
      </c>
      <c r="I81" s="9">
        <v>7805000301293</v>
      </c>
      <c r="J81" s="9">
        <v>956132</v>
      </c>
      <c r="K81" t="s">
        <v>17</v>
      </c>
      <c r="L81" t="s">
        <v>120</v>
      </c>
      <c r="M81"/>
      <c r="N81" t="s">
        <v>18</v>
      </c>
      <c r="O81" t="s">
        <v>21</v>
      </c>
      <c r="P81">
        <v>2790</v>
      </c>
      <c r="Q81" t="s">
        <v>21</v>
      </c>
      <c r="R81" s="1">
        <v>44803</v>
      </c>
      <c r="S81" s="1">
        <v>44830</v>
      </c>
    </row>
    <row r="82" spans="1:19" ht="15" x14ac:dyDescent="0.25">
      <c r="A82" s="8" t="s">
        <v>16</v>
      </c>
      <c r="B82" s="8"/>
      <c r="C82" s="8" t="s">
        <v>20</v>
      </c>
      <c r="E82" s="7" t="s">
        <v>63</v>
      </c>
      <c r="F82" s="8">
        <v>235</v>
      </c>
      <c r="G82">
        <v>11</v>
      </c>
      <c r="H82" t="s">
        <v>226</v>
      </c>
      <c r="I82" s="9">
        <v>7805000321567</v>
      </c>
      <c r="J82" s="9">
        <v>1888094</v>
      </c>
      <c r="K82" t="s">
        <v>17</v>
      </c>
      <c r="L82" t="s">
        <v>121</v>
      </c>
      <c r="M82"/>
      <c r="N82" t="s">
        <v>18</v>
      </c>
      <c r="O82" t="s">
        <v>21</v>
      </c>
      <c r="P82">
        <v>2639</v>
      </c>
      <c r="Q82" t="s">
        <v>21</v>
      </c>
      <c r="R82" s="1">
        <v>44803</v>
      </c>
      <c r="S82" s="1">
        <v>44830</v>
      </c>
    </row>
    <row r="83" spans="1:19" ht="15" x14ac:dyDescent="0.25">
      <c r="A83" s="8" t="s">
        <v>16</v>
      </c>
      <c r="B83" s="8"/>
      <c r="C83" s="8" t="s">
        <v>20</v>
      </c>
      <c r="E83" s="7" t="s">
        <v>63</v>
      </c>
      <c r="F83" s="8">
        <v>236</v>
      </c>
      <c r="G83">
        <v>11</v>
      </c>
      <c r="H83" t="s">
        <v>227</v>
      </c>
      <c r="I83" s="9">
        <v>7794000004955</v>
      </c>
      <c r="J83" s="9">
        <v>1888096</v>
      </c>
      <c r="K83" t="s">
        <v>17</v>
      </c>
      <c r="L83" t="s">
        <v>122</v>
      </c>
      <c r="M83"/>
      <c r="N83" t="s">
        <v>18</v>
      </c>
      <c r="O83" t="s">
        <v>21</v>
      </c>
      <c r="P83">
        <v>2390</v>
      </c>
      <c r="Q83" t="s">
        <v>21</v>
      </c>
      <c r="R83" s="1">
        <v>44803</v>
      </c>
      <c r="S83" s="1">
        <v>44830</v>
      </c>
    </row>
    <row r="84" spans="1:19" ht="15" x14ac:dyDescent="0.25">
      <c r="A84" s="8" t="s">
        <v>16</v>
      </c>
      <c r="B84" s="8"/>
      <c r="C84" s="8" t="s">
        <v>20</v>
      </c>
      <c r="E84" s="7" t="s">
        <v>63</v>
      </c>
      <c r="F84" s="8">
        <v>237</v>
      </c>
      <c r="G84">
        <v>11</v>
      </c>
      <c r="H84" t="s">
        <v>228</v>
      </c>
      <c r="I84" s="9">
        <v>7805000320515</v>
      </c>
      <c r="J84" s="9">
        <v>1842700</v>
      </c>
      <c r="K84" t="s">
        <v>17</v>
      </c>
      <c r="L84" t="s">
        <v>123</v>
      </c>
      <c r="M84"/>
      <c r="N84" t="s">
        <v>18</v>
      </c>
      <c r="O84" t="s">
        <v>21</v>
      </c>
      <c r="P84">
        <v>2890</v>
      </c>
      <c r="Q84" t="s">
        <v>21</v>
      </c>
      <c r="R84" s="1">
        <v>44803</v>
      </c>
      <c r="S84" s="1">
        <v>44830</v>
      </c>
    </row>
    <row r="85" spans="1:19" ht="15" x14ac:dyDescent="0.25">
      <c r="A85" s="8" t="s">
        <v>16</v>
      </c>
      <c r="B85" s="8"/>
      <c r="C85" s="8" t="s">
        <v>20</v>
      </c>
      <c r="E85" s="7" t="s">
        <v>63</v>
      </c>
      <c r="F85" s="8">
        <v>238</v>
      </c>
      <c r="G85">
        <v>11</v>
      </c>
      <c r="H85" t="s">
        <v>229</v>
      </c>
      <c r="I85" s="9">
        <v>7802640720538</v>
      </c>
      <c r="J85" s="9">
        <v>271172</v>
      </c>
      <c r="K85" t="s">
        <v>17</v>
      </c>
      <c r="L85" t="s">
        <v>124</v>
      </c>
      <c r="M85"/>
      <c r="N85" t="s">
        <v>18</v>
      </c>
      <c r="O85" t="s">
        <v>21</v>
      </c>
      <c r="P85">
        <v>1599</v>
      </c>
      <c r="Q85" t="s">
        <v>21</v>
      </c>
      <c r="R85" s="1">
        <v>44803</v>
      </c>
      <c r="S85" s="1">
        <v>44830</v>
      </c>
    </row>
    <row r="86" spans="1:19" ht="15" x14ac:dyDescent="0.25">
      <c r="A86" s="8" t="s">
        <v>16</v>
      </c>
      <c r="B86" s="8"/>
      <c r="C86" s="8" t="s">
        <v>20</v>
      </c>
      <c r="E86" s="7" t="s">
        <v>63</v>
      </c>
      <c r="F86" s="8">
        <v>239</v>
      </c>
      <c r="G86">
        <v>11</v>
      </c>
      <c r="H86" t="s">
        <v>230</v>
      </c>
      <c r="I86" s="9">
        <v>7794000005464</v>
      </c>
      <c r="J86" s="9">
        <v>1903466</v>
      </c>
      <c r="K86" t="s">
        <v>17</v>
      </c>
      <c r="L86" t="s">
        <v>125</v>
      </c>
      <c r="M86"/>
      <c r="N86" t="s">
        <v>18</v>
      </c>
      <c r="O86" t="s">
        <v>21</v>
      </c>
      <c r="P86">
        <v>2389</v>
      </c>
      <c r="Q86" t="s">
        <v>21</v>
      </c>
      <c r="R86" s="1">
        <v>44803</v>
      </c>
      <c r="S86" s="1">
        <v>44830</v>
      </c>
    </row>
    <row r="87" spans="1:19" ht="15" x14ac:dyDescent="0.25">
      <c r="A87" s="8" t="s">
        <v>16</v>
      </c>
      <c r="B87" s="8"/>
      <c r="C87" s="8" t="s">
        <v>20</v>
      </c>
      <c r="E87" s="7" t="s">
        <v>63</v>
      </c>
      <c r="F87" s="8">
        <v>240</v>
      </c>
      <c r="G87">
        <v>11</v>
      </c>
      <c r="H87" t="s">
        <v>231</v>
      </c>
      <c r="I87" s="9">
        <v>7802800535910</v>
      </c>
      <c r="J87" s="9">
        <v>1880241</v>
      </c>
      <c r="K87" t="s">
        <v>17</v>
      </c>
      <c r="L87" t="s">
        <v>126</v>
      </c>
      <c r="M87"/>
      <c r="N87" t="s">
        <v>18</v>
      </c>
      <c r="O87" t="s">
        <v>21</v>
      </c>
      <c r="P87">
        <v>1659</v>
      </c>
      <c r="Q87" t="s">
        <v>21</v>
      </c>
      <c r="R87" s="1">
        <v>44803</v>
      </c>
      <c r="S87" s="1">
        <v>44830</v>
      </c>
    </row>
    <row r="88" spans="1:19" ht="15" x14ac:dyDescent="0.25">
      <c r="A88" s="8" t="s">
        <v>16</v>
      </c>
      <c r="B88" s="8"/>
      <c r="C88" s="8" t="s">
        <v>20</v>
      </c>
      <c r="E88" s="7" t="s">
        <v>63</v>
      </c>
      <c r="F88" s="8">
        <v>241</v>
      </c>
      <c r="G88">
        <v>11</v>
      </c>
      <c r="H88" t="s">
        <v>232</v>
      </c>
      <c r="I88" s="9">
        <v>7802800556236</v>
      </c>
      <c r="J88" s="9">
        <v>1806557</v>
      </c>
      <c r="K88" t="s">
        <v>17</v>
      </c>
      <c r="L88" t="s">
        <v>127</v>
      </c>
      <c r="M88"/>
      <c r="N88" t="s">
        <v>18</v>
      </c>
      <c r="O88" t="s">
        <v>21</v>
      </c>
      <c r="P88">
        <v>849</v>
      </c>
      <c r="Q88" t="s">
        <v>21</v>
      </c>
      <c r="R88" s="1">
        <v>44803</v>
      </c>
      <c r="S88" s="1">
        <v>44830</v>
      </c>
    </row>
    <row r="89" spans="1:19" ht="15" x14ac:dyDescent="0.25">
      <c r="A89" s="8" t="s">
        <v>16</v>
      </c>
      <c r="B89" s="8"/>
      <c r="C89" s="8" t="s">
        <v>20</v>
      </c>
      <c r="E89" s="7" t="s">
        <v>63</v>
      </c>
      <c r="F89" s="8">
        <v>242</v>
      </c>
      <c r="G89">
        <v>11</v>
      </c>
      <c r="H89" t="s">
        <v>233</v>
      </c>
      <c r="I89" s="9">
        <v>7802800556267</v>
      </c>
      <c r="J89" s="9">
        <v>1806561</v>
      </c>
      <c r="K89" t="s">
        <v>17</v>
      </c>
      <c r="L89" t="s">
        <v>128</v>
      </c>
      <c r="M89"/>
      <c r="N89" t="s">
        <v>18</v>
      </c>
      <c r="O89" t="s">
        <v>21</v>
      </c>
      <c r="P89">
        <v>1429</v>
      </c>
      <c r="Q89" t="s">
        <v>21</v>
      </c>
      <c r="R89" s="1">
        <v>44803</v>
      </c>
      <c r="S89" s="1">
        <v>44830</v>
      </c>
    </row>
    <row r="90" spans="1:19" ht="15" x14ac:dyDescent="0.25">
      <c r="A90" s="8" t="s">
        <v>16</v>
      </c>
      <c r="B90" s="8"/>
      <c r="C90" s="8" t="s">
        <v>20</v>
      </c>
      <c r="E90" s="7" t="s">
        <v>63</v>
      </c>
      <c r="F90" s="8">
        <v>243</v>
      </c>
      <c r="G90">
        <v>11</v>
      </c>
      <c r="H90" t="s">
        <v>234</v>
      </c>
      <c r="I90" s="9">
        <v>7804522005726</v>
      </c>
      <c r="J90" s="9">
        <v>1824048</v>
      </c>
      <c r="K90" t="s">
        <v>17</v>
      </c>
      <c r="L90" t="s">
        <v>129</v>
      </c>
      <c r="M90"/>
      <c r="N90" t="s">
        <v>18</v>
      </c>
      <c r="O90" t="s">
        <v>21</v>
      </c>
      <c r="P90">
        <v>1279</v>
      </c>
      <c r="Q90" t="s">
        <v>21</v>
      </c>
      <c r="R90" s="1">
        <v>44803</v>
      </c>
      <c r="S90" s="1">
        <v>44830</v>
      </c>
    </row>
    <row r="91" spans="1:19" ht="15" x14ac:dyDescent="0.25">
      <c r="A91" s="8" t="s">
        <v>16</v>
      </c>
      <c r="B91" s="8"/>
      <c r="C91" s="8" t="s">
        <v>20</v>
      </c>
      <c r="E91" s="7" t="s">
        <v>63</v>
      </c>
      <c r="F91" s="8">
        <v>244</v>
      </c>
      <c r="G91">
        <v>11</v>
      </c>
      <c r="H91" t="s">
        <v>235</v>
      </c>
      <c r="I91" s="9">
        <v>7804522005719</v>
      </c>
      <c r="J91" s="9">
        <v>1824050</v>
      </c>
      <c r="K91" t="s">
        <v>17</v>
      </c>
      <c r="L91" t="s">
        <v>130</v>
      </c>
      <c r="M91"/>
      <c r="N91" t="s">
        <v>18</v>
      </c>
      <c r="O91" t="s">
        <v>21</v>
      </c>
      <c r="P91">
        <v>1279</v>
      </c>
      <c r="Q91" t="s">
        <v>21</v>
      </c>
      <c r="R91" s="1">
        <v>44803</v>
      </c>
      <c r="S91" s="1">
        <v>44830</v>
      </c>
    </row>
    <row r="92" spans="1:19" ht="15" x14ac:dyDescent="0.25">
      <c r="A92" s="8" t="s">
        <v>16</v>
      </c>
      <c r="B92" s="8"/>
      <c r="C92" s="8" t="s">
        <v>20</v>
      </c>
      <c r="E92" s="7" t="s">
        <v>63</v>
      </c>
      <c r="F92" s="8">
        <v>245</v>
      </c>
      <c r="G92">
        <v>11</v>
      </c>
      <c r="H92" t="s">
        <v>236</v>
      </c>
      <c r="I92" s="9">
        <v>7804522005870</v>
      </c>
      <c r="J92" s="9">
        <v>1849707</v>
      </c>
      <c r="K92" t="s">
        <v>17</v>
      </c>
      <c r="L92" t="s">
        <v>131</v>
      </c>
      <c r="M92"/>
      <c r="N92" t="s">
        <v>18</v>
      </c>
      <c r="O92" t="s">
        <v>21</v>
      </c>
      <c r="P92">
        <v>1179</v>
      </c>
      <c r="Q92" t="s">
        <v>21</v>
      </c>
      <c r="R92" s="1">
        <v>44803</v>
      </c>
      <c r="S92" s="1">
        <v>44830</v>
      </c>
    </row>
    <row r="93" spans="1:19" ht="15" x14ac:dyDescent="0.25">
      <c r="A93" s="8" t="s">
        <v>16</v>
      </c>
      <c r="B93" s="8"/>
      <c r="C93" s="8" t="s">
        <v>20</v>
      </c>
      <c r="E93" s="7" t="s">
        <v>63</v>
      </c>
      <c r="F93" s="8">
        <v>247</v>
      </c>
      <c r="G93">
        <v>11</v>
      </c>
      <c r="H93" t="s">
        <v>237</v>
      </c>
      <c r="I93" s="9">
        <v>7807910037224</v>
      </c>
      <c r="J93" s="9">
        <v>1862207</v>
      </c>
      <c r="K93" t="s">
        <v>17</v>
      </c>
      <c r="L93" t="s">
        <v>132</v>
      </c>
      <c r="M93"/>
      <c r="N93" t="s">
        <v>18</v>
      </c>
      <c r="O93" t="s">
        <v>21</v>
      </c>
      <c r="P93">
        <v>699</v>
      </c>
      <c r="Q93" t="s">
        <v>21</v>
      </c>
      <c r="R93" s="1">
        <v>44803</v>
      </c>
      <c r="S93" s="1">
        <v>44830</v>
      </c>
    </row>
    <row r="94" spans="1:19" ht="15" x14ac:dyDescent="0.25">
      <c r="A94" s="8" t="s">
        <v>16</v>
      </c>
      <c r="B94" s="8"/>
      <c r="C94" s="8" t="s">
        <v>20</v>
      </c>
      <c r="E94" s="7" t="s">
        <v>63</v>
      </c>
      <c r="F94" s="8">
        <v>249</v>
      </c>
      <c r="G94">
        <v>11</v>
      </c>
      <c r="H94" t="s">
        <v>133</v>
      </c>
      <c r="I94" s="9">
        <v>7807910037057</v>
      </c>
      <c r="J94" s="9">
        <v>1866619</v>
      </c>
      <c r="K94" t="s">
        <v>17</v>
      </c>
      <c r="L94" t="s">
        <v>133</v>
      </c>
      <c r="M94"/>
      <c r="N94" t="s">
        <v>18</v>
      </c>
      <c r="O94" t="s">
        <v>21</v>
      </c>
      <c r="P94">
        <v>1699</v>
      </c>
      <c r="Q94" t="s">
        <v>21</v>
      </c>
      <c r="R94" s="1">
        <v>44803</v>
      </c>
      <c r="S94" s="1">
        <v>44830</v>
      </c>
    </row>
    <row r="95" spans="1:19" ht="15" x14ac:dyDescent="0.25">
      <c r="A95" s="8" t="s">
        <v>16</v>
      </c>
      <c r="B95" s="8"/>
      <c r="C95" s="8" t="s">
        <v>20</v>
      </c>
      <c r="E95" s="7" t="s">
        <v>63</v>
      </c>
      <c r="F95" s="8">
        <v>250</v>
      </c>
      <c r="G95">
        <v>11</v>
      </c>
      <c r="H95" t="s">
        <v>238</v>
      </c>
      <c r="I95" s="9">
        <v>7807910036210</v>
      </c>
      <c r="J95" s="9">
        <v>1856315</v>
      </c>
      <c r="K95" t="s">
        <v>17</v>
      </c>
      <c r="L95" t="s">
        <v>134</v>
      </c>
      <c r="M95"/>
      <c r="N95" t="s">
        <v>18</v>
      </c>
      <c r="O95" t="s">
        <v>21</v>
      </c>
      <c r="P95">
        <v>2599</v>
      </c>
      <c r="Q95" t="s">
        <v>21</v>
      </c>
      <c r="R95" s="1">
        <v>44803</v>
      </c>
      <c r="S95" s="1">
        <v>44830</v>
      </c>
    </row>
    <row r="96" spans="1:19" ht="15" x14ac:dyDescent="0.25">
      <c r="A96" s="8" t="s">
        <v>16</v>
      </c>
      <c r="B96" s="8"/>
      <c r="C96" s="8" t="s">
        <v>20</v>
      </c>
      <c r="E96" s="7" t="s">
        <v>63</v>
      </c>
      <c r="F96" s="8">
        <v>251</v>
      </c>
      <c r="G96">
        <v>11</v>
      </c>
      <c r="H96" t="s">
        <v>239</v>
      </c>
      <c r="I96" s="9">
        <v>7807910037071</v>
      </c>
      <c r="J96" s="9">
        <v>1866622</v>
      </c>
      <c r="K96" t="s">
        <v>17</v>
      </c>
      <c r="L96" t="s">
        <v>135</v>
      </c>
      <c r="M96"/>
      <c r="N96" t="s">
        <v>18</v>
      </c>
      <c r="O96" t="s">
        <v>21</v>
      </c>
      <c r="P96">
        <v>1399</v>
      </c>
      <c r="Q96" t="s">
        <v>21</v>
      </c>
      <c r="R96" s="1">
        <v>44803</v>
      </c>
      <c r="S96" s="1">
        <v>44830</v>
      </c>
    </row>
    <row r="97" spans="1:19" ht="15" x14ac:dyDescent="0.25">
      <c r="A97" s="8" t="s">
        <v>16</v>
      </c>
      <c r="B97" s="8"/>
      <c r="C97" s="8" t="s">
        <v>20</v>
      </c>
      <c r="E97" s="7" t="s">
        <v>63</v>
      </c>
      <c r="F97" s="8">
        <v>252</v>
      </c>
      <c r="G97">
        <v>11</v>
      </c>
      <c r="H97" t="s">
        <v>240</v>
      </c>
      <c r="I97" s="9">
        <v>7807910030041</v>
      </c>
      <c r="J97" s="9">
        <v>1782532</v>
      </c>
      <c r="K97" t="s">
        <v>17</v>
      </c>
      <c r="L97" t="s">
        <v>136</v>
      </c>
      <c r="M97"/>
      <c r="N97" t="s">
        <v>18</v>
      </c>
      <c r="O97" t="s">
        <v>21</v>
      </c>
      <c r="P97">
        <v>1099</v>
      </c>
      <c r="Q97" t="s">
        <v>21</v>
      </c>
      <c r="R97" s="1">
        <v>44803</v>
      </c>
      <c r="S97" s="1">
        <v>44830</v>
      </c>
    </row>
    <row r="98" spans="1:19" ht="15" x14ac:dyDescent="0.25">
      <c r="A98" s="8" t="s">
        <v>16</v>
      </c>
      <c r="B98" s="8"/>
      <c r="C98" s="8" t="s">
        <v>20</v>
      </c>
      <c r="E98" s="7" t="s">
        <v>63</v>
      </c>
      <c r="F98" s="8">
        <v>253</v>
      </c>
      <c r="G98">
        <v>11</v>
      </c>
      <c r="H98" t="s">
        <v>241</v>
      </c>
      <c r="I98" s="9">
        <v>7807910035428</v>
      </c>
      <c r="J98" s="9">
        <v>1782533</v>
      </c>
      <c r="K98" t="s">
        <v>17</v>
      </c>
      <c r="L98" t="s">
        <v>137</v>
      </c>
      <c r="M98"/>
      <c r="N98" t="s">
        <v>18</v>
      </c>
      <c r="O98" t="s">
        <v>21</v>
      </c>
      <c r="P98">
        <v>1699</v>
      </c>
      <c r="Q98" t="s">
        <v>21</v>
      </c>
      <c r="R98" s="1">
        <v>44803</v>
      </c>
      <c r="S98" s="1">
        <v>44830</v>
      </c>
    </row>
    <row r="99" spans="1:19" ht="15" x14ac:dyDescent="0.25">
      <c r="A99" s="8" t="s">
        <v>16</v>
      </c>
      <c r="B99" s="8"/>
      <c r="C99" s="8" t="s">
        <v>20</v>
      </c>
      <c r="E99" s="7" t="s">
        <v>63</v>
      </c>
      <c r="F99" s="8">
        <v>254</v>
      </c>
      <c r="G99">
        <v>11</v>
      </c>
      <c r="H99" t="s">
        <v>242</v>
      </c>
      <c r="I99" s="9">
        <v>7807910029175</v>
      </c>
      <c r="J99" s="9">
        <v>1787038</v>
      </c>
      <c r="K99" t="s">
        <v>17</v>
      </c>
      <c r="L99" t="s">
        <v>138</v>
      </c>
      <c r="M99"/>
      <c r="N99" t="s">
        <v>18</v>
      </c>
      <c r="O99" t="s">
        <v>21</v>
      </c>
      <c r="P99">
        <v>1299</v>
      </c>
      <c r="Q99" t="s">
        <v>21</v>
      </c>
      <c r="R99" s="1">
        <v>44803</v>
      </c>
      <c r="S99" s="1">
        <v>44830</v>
      </c>
    </row>
    <row r="100" spans="1:19" ht="15" x14ac:dyDescent="0.25">
      <c r="A100" s="8" t="s">
        <v>16</v>
      </c>
      <c r="B100" s="8"/>
      <c r="C100" s="8" t="s">
        <v>20</v>
      </c>
      <c r="E100" s="7" t="s">
        <v>63</v>
      </c>
      <c r="F100" s="8">
        <v>255</v>
      </c>
      <c r="G100">
        <v>11</v>
      </c>
      <c r="H100" t="s">
        <v>243</v>
      </c>
      <c r="I100" s="9">
        <v>7807910032137</v>
      </c>
      <c r="J100" s="9">
        <v>1802312</v>
      </c>
      <c r="K100" t="s">
        <v>17</v>
      </c>
      <c r="L100" t="s">
        <v>139</v>
      </c>
      <c r="M100"/>
      <c r="N100" t="s">
        <v>18</v>
      </c>
      <c r="O100" t="s">
        <v>21</v>
      </c>
      <c r="P100">
        <v>1099</v>
      </c>
      <c r="Q100" t="s">
        <v>21</v>
      </c>
      <c r="R100" s="1">
        <v>44803</v>
      </c>
      <c r="S100" s="1">
        <v>44830</v>
      </c>
    </row>
    <row r="101" spans="1:19" ht="15" x14ac:dyDescent="0.25">
      <c r="A101" s="8" t="s">
        <v>16</v>
      </c>
      <c r="B101" s="8"/>
      <c r="C101" s="8" t="s">
        <v>20</v>
      </c>
      <c r="E101" s="7" t="s">
        <v>63</v>
      </c>
      <c r="F101" s="8">
        <v>256</v>
      </c>
      <c r="G101">
        <v>11</v>
      </c>
      <c r="H101" t="s">
        <v>244</v>
      </c>
      <c r="I101" s="9">
        <v>7807910035961</v>
      </c>
      <c r="J101" s="9">
        <v>1855311</v>
      </c>
      <c r="K101" t="s">
        <v>17</v>
      </c>
      <c r="L101" t="s">
        <v>140</v>
      </c>
      <c r="M101"/>
      <c r="N101" t="s">
        <v>18</v>
      </c>
      <c r="O101" t="s">
        <v>21</v>
      </c>
      <c r="P101">
        <v>1799</v>
      </c>
      <c r="Q101" t="s">
        <v>21</v>
      </c>
      <c r="R101" s="1">
        <v>44803</v>
      </c>
      <c r="S101" s="1">
        <v>44830</v>
      </c>
    </row>
    <row r="102" spans="1:19" ht="15" x14ac:dyDescent="0.25">
      <c r="A102" s="8" t="s">
        <v>16</v>
      </c>
      <c r="B102" s="8"/>
      <c r="C102" s="8" t="s">
        <v>20</v>
      </c>
      <c r="E102" s="7" t="s">
        <v>63</v>
      </c>
      <c r="F102" s="8">
        <v>520</v>
      </c>
      <c r="G102">
        <v>38</v>
      </c>
      <c r="H102" t="s">
        <v>245</v>
      </c>
      <c r="I102" s="9">
        <v>7802575532442</v>
      </c>
      <c r="J102" s="9">
        <v>1932086</v>
      </c>
      <c r="K102" t="s">
        <v>17</v>
      </c>
      <c r="L102" t="s">
        <v>141</v>
      </c>
      <c r="M102"/>
      <c r="N102" t="s">
        <v>18</v>
      </c>
      <c r="O102" t="s">
        <v>21</v>
      </c>
      <c r="P102">
        <v>18890</v>
      </c>
      <c r="Q102" t="s">
        <v>21</v>
      </c>
      <c r="R102" s="1">
        <v>44803</v>
      </c>
      <c r="S102" s="1">
        <v>44830</v>
      </c>
    </row>
    <row r="103" spans="1:19" ht="15" x14ac:dyDescent="0.25">
      <c r="A103" s="8" t="s">
        <v>16</v>
      </c>
      <c r="B103" s="8"/>
      <c r="C103" s="8" t="s">
        <v>20</v>
      </c>
      <c r="E103" s="7" t="s">
        <v>63</v>
      </c>
      <c r="F103" s="8">
        <v>521</v>
      </c>
      <c r="G103">
        <v>38</v>
      </c>
      <c r="H103" t="s">
        <v>246</v>
      </c>
      <c r="I103" s="9">
        <v>7804438001584</v>
      </c>
      <c r="J103" s="9">
        <v>1353095</v>
      </c>
      <c r="K103" t="s">
        <v>17</v>
      </c>
      <c r="L103" t="s">
        <v>142</v>
      </c>
      <c r="M103"/>
      <c r="N103" t="s">
        <v>18</v>
      </c>
      <c r="O103" t="s">
        <v>21</v>
      </c>
      <c r="P103">
        <v>20190</v>
      </c>
      <c r="Q103" t="s">
        <v>21</v>
      </c>
      <c r="R103" s="1">
        <v>44803</v>
      </c>
      <c r="S103" s="1">
        <v>44830</v>
      </c>
    </row>
    <row r="104" spans="1:19" ht="15" x14ac:dyDescent="0.25">
      <c r="A104" s="8" t="s">
        <v>16</v>
      </c>
      <c r="B104" s="8"/>
      <c r="C104" s="8" t="s">
        <v>20</v>
      </c>
      <c r="E104" s="7" t="s">
        <v>63</v>
      </c>
      <c r="F104" s="8">
        <v>522</v>
      </c>
      <c r="G104">
        <v>38</v>
      </c>
      <c r="H104" t="s">
        <v>247</v>
      </c>
      <c r="I104" s="9">
        <v>7804438000563</v>
      </c>
      <c r="J104" s="9">
        <v>1839549</v>
      </c>
      <c r="K104" t="s">
        <v>17</v>
      </c>
      <c r="L104" t="s">
        <v>143</v>
      </c>
      <c r="M104"/>
      <c r="N104" t="s">
        <v>18</v>
      </c>
      <c r="O104" t="s">
        <v>21</v>
      </c>
      <c r="P104">
        <v>17850</v>
      </c>
      <c r="Q104" t="s">
        <v>21</v>
      </c>
      <c r="R104" s="1">
        <v>44803</v>
      </c>
      <c r="S104" s="1">
        <v>44830</v>
      </c>
    </row>
    <row r="105" spans="1:19" ht="15" x14ac:dyDescent="0.25">
      <c r="A105" s="8" t="s">
        <v>16</v>
      </c>
      <c r="B105" s="8"/>
      <c r="C105" s="8" t="s">
        <v>20</v>
      </c>
      <c r="E105" s="7" t="s">
        <v>63</v>
      </c>
      <c r="F105" s="8">
        <v>523</v>
      </c>
      <c r="G105">
        <v>38</v>
      </c>
      <c r="H105" t="s">
        <v>254</v>
      </c>
      <c r="I105" s="9">
        <v>7613035951310</v>
      </c>
      <c r="J105" s="9">
        <v>1751068</v>
      </c>
      <c r="K105" t="s">
        <v>17</v>
      </c>
      <c r="L105" t="s">
        <v>144</v>
      </c>
      <c r="M105"/>
      <c r="N105" t="s">
        <v>18</v>
      </c>
      <c r="O105" t="s">
        <v>21</v>
      </c>
      <c r="P105">
        <v>10890</v>
      </c>
      <c r="Q105" t="s">
        <v>21</v>
      </c>
      <c r="R105" s="1">
        <v>44803</v>
      </c>
      <c r="S105" s="1">
        <v>44830</v>
      </c>
    </row>
    <row r="106" spans="1:19" ht="15" x14ac:dyDescent="0.25">
      <c r="A106" s="8" t="s">
        <v>16</v>
      </c>
      <c r="B106" s="8"/>
      <c r="C106" s="8" t="s">
        <v>20</v>
      </c>
      <c r="E106" s="7" t="s">
        <v>63</v>
      </c>
      <c r="F106" s="8">
        <v>524</v>
      </c>
      <c r="G106">
        <v>38</v>
      </c>
      <c r="H106" t="s">
        <v>248</v>
      </c>
      <c r="I106" s="9">
        <v>7613035950542</v>
      </c>
      <c r="J106" s="9">
        <v>1709569</v>
      </c>
      <c r="K106" t="s">
        <v>17</v>
      </c>
      <c r="L106" t="s">
        <v>145</v>
      </c>
      <c r="M106"/>
      <c r="N106" t="s">
        <v>18</v>
      </c>
      <c r="O106" t="s">
        <v>21</v>
      </c>
      <c r="P106">
        <v>27650</v>
      </c>
      <c r="Q106" t="s">
        <v>21</v>
      </c>
      <c r="R106" s="1">
        <v>44803</v>
      </c>
      <c r="S106" s="1">
        <v>44830</v>
      </c>
    </row>
    <row r="107" spans="1:19" ht="15" x14ac:dyDescent="0.25">
      <c r="A107" s="8" t="s">
        <v>16</v>
      </c>
      <c r="B107" s="8"/>
      <c r="C107" s="8" t="s">
        <v>20</v>
      </c>
      <c r="E107" s="7" t="s">
        <v>63</v>
      </c>
      <c r="F107" s="8">
        <v>526</v>
      </c>
      <c r="G107">
        <v>38</v>
      </c>
      <c r="H107" t="s">
        <v>250</v>
      </c>
      <c r="I107" s="9">
        <v>7804438003717</v>
      </c>
      <c r="J107" s="9">
        <v>1931662</v>
      </c>
      <c r="K107" t="s">
        <v>17</v>
      </c>
      <c r="L107" t="s">
        <v>146</v>
      </c>
      <c r="M107"/>
      <c r="N107" t="s">
        <v>18</v>
      </c>
      <c r="O107" t="s">
        <v>21</v>
      </c>
      <c r="P107">
        <v>3190</v>
      </c>
      <c r="Q107" t="s">
        <v>21</v>
      </c>
      <c r="R107" s="1">
        <v>44803</v>
      </c>
      <c r="S107" s="1">
        <v>44830</v>
      </c>
    </row>
    <row r="108" spans="1:19" ht="15" x14ac:dyDescent="0.25">
      <c r="A108" s="8" t="s">
        <v>16</v>
      </c>
      <c r="B108" s="8"/>
      <c r="C108" s="8" t="s">
        <v>20</v>
      </c>
      <c r="E108" s="7" t="s">
        <v>63</v>
      </c>
      <c r="F108" s="8">
        <v>527</v>
      </c>
      <c r="G108">
        <v>38</v>
      </c>
      <c r="H108" t="s">
        <v>251</v>
      </c>
      <c r="I108" s="9">
        <v>7804438003182</v>
      </c>
      <c r="J108" s="9">
        <v>1757454</v>
      </c>
      <c r="K108" t="s">
        <v>17</v>
      </c>
      <c r="L108" t="s">
        <v>147</v>
      </c>
      <c r="M108"/>
      <c r="N108" t="s">
        <v>18</v>
      </c>
      <c r="O108" t="s">
        <v>21</v>
      </c>
      <c r="P108">
        <v>3360</v>
      </c>
      <c r="Q108" t="s">
        <v>21</v>
      </c>
      <c r="R108" s="1">
        <v>44803</v>
      </c>
      <c r="S108" s="1">
        <v>44830</v>
      </c>
    </row>
    <row r="109" spans="1:19" ht="15" x14ac:dyDescent="0.25">
      <c r="A109" s="8" t="s">
        <v>16</v>
      </c>
      <c r="B109" s="8"/>
      <c r="C109" s="8" t="s">
        <v>20</v>
      </c>
      <c r="E109" s="7" t="s">
        <v>63</v>
      </c>
      <c r="F109" s="8">
        <v>530</v>
      </c>
      <c r="G109">
        <v>38</v>
      </c>
      <c r="H109" t="s">
        <v>249</v>
      </c>
      <c r="I109" s="9">
        <v>7797453972468</v>
      </c>
      <c r="J109" s="9">
        <v>1801311</v>
      </c>
      <c r="K109" t="s">
        <v>17</v>
      </c>
      <c r="L109" t="s">
        <v>148</v>
      </c>
      <c r="M109"/>
      <c r="N109" t="s">
        <v>18</v>
      </c>
      <c r="O109" t="s">
        <v>21</v>
      </c>
      <c r="P109">
        <v>24490</v>
      </c>
      <c r="Q109" t="s">
        <v>21</v>
      </c>
      <c r="R109" s="1">
        <v>44803</v>
      </c>
      <c r="S109" s="1">
        <v>44830</v>
      </c>
    </row>
    <row r="110" spans="1:19" ht="15" x14ac:dyDescent="0.25">
      <c r="A110" s="8" t="s">
        <v>16</v>
      </c>
      <c r="B110" s="8"/>
      <c r="C110" s="8" t="s">
        <v>20</v>
      </c>
      <c r="E110" s="7" t="s">
        <v>63</v>
      </c>
      <c r="F110" s="8">
        <v>532</v>
      </c>
      <c r="G110">
        <v>38</v>
      </c>
      <c r="H110" t="s">
        <v>255</v>
      </c>
      <c r="I110" s="9">
        <v>7797453972352</v>
      </c>
      <c r="J110" s="9">
        <v>925142</v>
      </c>
      <c r="K110" t="s">
        <v>17</v>
      </c>
      <c r="L110" t="s">
        <v>149</v>
      </c>
      <c r="M110"/>
      <c r="N110" t="s">
        <v>18</v>
      </c>
      <c r="O110" t="s">
        <v>21</v>
      </c>
      <c r="P110">
        <v>8890</v>
      </c>
      <c r="Q110" t="s">
        <v>21</v>
      </c>
      <c r="R110" s="1">
        <v>44803</v>
      </c>
      <c r="S110" s="1">
        <v>44830</v>
      </c>
    </row>
    <row r="111" spans="1:19" ht="15" x14ac:dyDescent="0.25">
      <c r="A111" s="8" t="s">
        <v>16</v>
      </c>
      <c r="B111" s="8"/>
      <c r="C111" s="8" t="s">
        <v>20</v>
      </c>
      <c r="E111" s="7" t="s">
        <v>63</v>
      </c>
      <c r="F111" s="8">
        <v>533</v>
      </c>
      <c r="G111">
        <v>38</v>
      </c>
      <c r="H111" t="s">
        <v>256</v>
      </c>
      <c r="I111" s="9">
        <v>7797453973144</v>
      </c>
      <c r="J111" s="9">
        <v>1907039</v>
      </c>
      <c r="K111" t="s">
        <v>17</v>
      </c>
      <c r="L111" t="s">
        <v>150</v>
      </c>
      <c r="M111"/>
      <c r="N111" t="s">
        <v>18</v>
      </c>
      <c r="O111" t="s">
        <v>21</v>
      </c>
      <c r="P111">
        <v>9790</v>
      </c>
      <c r="Q111" t="s">
        <v>21</v>
      </c>
      <c r="R111" s="1">
        <v>44803</v>
      </c>
      <c r="S111" s="1">
        <v>44830</v>
      </c>
    </row>
    <row r="112" spans="1:19" ht="15" x14ac:dyDescent="0.25">
      <c r="A112" s="8" t="s">
        <v>16</v>
      </c>
      <c r="B112" s="8"/>
      <c r="C112" s="8" t="s">
        <v>20</v>
      </c>
      <c r="E112" s="7" t="s">
        <v>63</v>
      </c>
      <c r="F112" s="8">
        <v>534</v>
      </c>
      <c r="G112">
        <v>38</v>
      </c>
      <c r="H112" t="s">
        <v>260</v>
      </c>
      <c r="I112" s="9">
        <v>7797453971881</v>
      </c>
      <c r="J112" s="9">
        <v>1840504</v>
      </c>
      <c r="K112" t="s">
        <v>17</v>
      </c>
      <c r="L112" t="s">
        <v>151</v>
      </c>
      <c r="M112"/>
      <c r="N112" t="s">
        <v>18</v>
      </c>
      <c r="O112" t="s">
        <v>21</v>
      </c>
      <c r="P112">
        <v>2490</v>
      </c>
      <c r="Q112" t="s">
        <v>21</v>
      </c>
      <c r="R112" s="1">
        <v>44803</v>
      </c>
      <c r="S112" s="1">
        <v>44830</v>
      </c>
    </row>
    <row r="113" spans="1:19" ht="15" x14ac:dyDescent="0.25">
      <c r="A113" s="8" t="s">
        <v>16</v>
      </c>
      <c r="B113" s="8"/>
      <c r="C113" s="8" t="s">
        <v>20</v>
      </c>
      <c r="E113" s="7" t="s">
        <v>63</v>
      </c>
      <c r="F113" s="8">
        <v>535</v>
      </c>
      <c r="G113">
        <v>38</v>
      </c>
      <c r="H113" t="s">
        <v>264</v>
      </c>
      <c r="I113" s="9">
        <v>7804438001997</v>
      </c>
      <c r="J113" s="9">
        <v>1378760</v>
      </c>
      <c r="K113" t="s">
        <v>17</v>
      </c>
      <c r="L113" t="s">
        <v>152</v>
      </c>
      <c r="M113"/>
      <c r="N113" t="s">
        <v>18</v>
      </c>
      <c r="O113" t="s">
        <v>21</v>
      </c>
      <c r="P113">
        <v>2350</v>
      </c>
      <c r="Q113" t="s">
        <v>21</v>
      </c>
      <c r="R113" s="1">
        <v>44803</v>
      </c>
      <c r="S113" s="1">
        <v>44830</v>
      </c>
    </row>
    <row r="114" spans="1:19" ht="15" x14ac:dyDescent="0.25">
      <c r="A114" s="8" t="s">
        <v>16</v>
      </c>
      <c r="B114" s="8"/>
      <c r="C114" s="8" t="s">
        <v>20</v>
      </c>
      <c r="E114" s="7" t="s">
        <v>63</v>
      </c>
      <c r="F114" s="8">
        <v>536</v>
      </c>
      <c r="G114">
        <v>38</v>
      </c>
      <c r="H114" t="s">
        <v>261</v>
      </c>
      <c r="I114" s="9">
        <v>7802575533463</v>
      </c>
      <c r="J114" s="9">
        <v>1834949</v>
      </c>
      <c r="K114" t="s">
        <v>17</v>
      </c>
      <c r="L114" t="s">
        <v>153</v>
      </c>
      <c r="M114"/>
      <c r="N114" t="s">
        <v>18</v>
      </c>
      <c r="O114" t="s">
        <v>21</v>
      </c>
      <c r="P114">
        <v>2350</v>
      </c>
      <c r="Q114" t="s">
        <v>21</v>
      </c>
      <c r="R114" s="1">
        <v>44803</v>
      </c>
      <c r="S114" s="1">
        <v>44830</v>
      </c>
    </row>
    <row r="115" spans="1:19" ht="15" x14ac:dyDescent="0.25">
      <c r="A115" s="8" t="s">
        <v>16</v>
      </c>
      <c r="B115" s="8"/>
      <c r="C115" s="8" t="s">
        <v>20</v>
      </c>
      <c r="E115" s="7" t="s">
        <v>63</v>
      </c>
      <c r="F115" s="8">
        <v>539</v>
      </c>
      <c r="G115">
        <v>38</v>
      </c>
      <c r="H115" t="s">
        <v>262</v>
      </c>
      <c r="I115" s="9">
        <v>7801920001787</v>
      </c>
      <c r="J115" s="9">
        <v>1119665</v>
      </c>
      <c r="K115" t="s">
        <v>17</v>
      </c>
      <c r="L115" t="s">
        <v>154</v>
      </c>
      <c r="M115"/>
      <c r="N115" t="s">
        <v>18</v>
      </c>
      <c r="O115" t="s">
        <v>21</v>
      </c>
      <c r="P115">
        <v>2190</v>
      </c>
      <c r="Q115" t="s">
        <v>21</v>
      </c>
      <c r="R115" s="1">
        <v>44803</v>
      </c>
      <c r="S115" s="1">
        <v>44830</v>
      </c>
    </row>
    <row r="116" spans="1:19" ht="15" x14ac:dyDescent="0.25">
      <c r="A116" s="8" t="s">
        <v>16</v>
      </c>
      <c r="B116" s="8"/>
      <c r="C116" s="8" t="s">
        <v>20</v>
      </c>
      <c r="E116" s="7" t="s">
        <v>63</v>
      </c>
      <c r="F116" s="8">
        <v>541</v>
      </c>
      <c r="G116">
        <v>38</v>
      </c>
      <c r="H116" t="s">
        <v>252</v>
      </c>
      <c r="I116" s="9">
        <v>7804100003168</v>
      </c>
      <c r="J116" s="9">
        <v>1898167</v>
      </c>
      <c r="K116" t="s">
        <v>17</v>
      </c>
      <c r="L116" t="s">
        <v>155</v>
      </c>
      <c r="M116"/>
      <c r="N116" t="s">
        <v>18</v>
      </c>
      <c r="O116" t="s">
        <v>21</v>
      </c>
      <c r="P116">
        <v>2970</v>
      </c>
      <c r="Q116" t="s">
        <v>21</v>
      </c>
      <c r="R116" s="1">
        <v>44803</v>
      </c>
      <c r="S116" s="1">
        <v>44830</v>
      </c>
    </row>
    <row r="117" spans="1:19" ht="15" x14ac:dyDescent="0.25">
      <c r="A117" s="8" t="s">
        <v>16</v>
      </c>
      <c r="B117" s="8"/>
      <c r="C117" s="8" t="s">
        <v>20</v>
      </c>
      <c r="E117" s="7" t="s">
        <v>63</v>
      </c>
      <c r="F117" s="8">
        <v>542</v>
      </c>
      <c r="G117">
        <v>38</v>
      </c>
      <c r="H117" t="s">
        <v>253</v>
      </c>
      <c r="I117" s="9">
        <v>7804100003243</v>
      </c>
      <c r="J117" s="9">
        <v>1898164</v>
      </c>
      <c r="K117" t="s">
        <v>17</v>
      </c>
      <c r="L117" t="s">
        <v>156</v>
      </c>
      <c r="M117"/>
      <c r="N117" t="s">
        <v>18</v>
      </c>
      <c r="O117" t="s">
        <v>21</v>
      </c>
      <c r="P117">
        <v>3550</v>
      </c>
      <c r="Q117" t="s">
        <v>21</v>
      </c>
      <c r="R117" s="1">
        <v>44803</v>
      </c>
      <c r="S117" s="1">
        <v>44830</v>
      </c>
    </row>
    <row r="118" spans="1:19" ht="15" x14ac:dyDescent="0.25">
      <c r="A118" s="8" t="s">
        <v>16</v>
      </c>
      <c r="B118" s="8"/>
      <c r="C118" s="8" t="s">
        <v>20</v>
      </c>
      <c r="E118" s="7" t="s">
        <v>63</v>
      </c>
      <c r="F118" s="8">
        <v>543</v>
      </c>
      <c r="G118">
        <v>38</v>
      </c>
      <c r="H118" t="s">
        <v>257</v>
      </c>
      <c r="I118" s="9">
        <v>7804100000907</v>
      </c>
      <c r="J118" s="9">
        <v>277105</v>
      </c>
      <c r="K118" t="s">
        <v>17</v>
      </c>
      <c r="L118" t="s">
        <v>157</v>
      </c>
      <c r="M118"/>
      <c r="N118" t="s">
        <v>18</v>
      </c>
      <c r="O118" t="s">
        <v>21</v>
      </c>
      <c r="P118">
        <v>8350</v>
      </c>
      <c r="Q118" t="s">
        <v>21</v>
      </c>
      <c r="R118" s="1">
        <v>44803</v>
      </c>
      <c r="S118" s="1">
        <v>44830</v>
      </c>
    </row>
    <row r="119" spans="1:19" ht="15" x14ac:dyDescent="0.25">
      <c r="A119" s="8" t="s">
        <v>16</v>
      </c>
      <c r="B119" s="8"/>
      <c r="C119" s="8" t="s">
        <v>20</v>
      </c>
      <c r="E119" s="7" t="s">
        <v>63</v>
      </c>
      <c r="F119" s="8">
        <v>544</v>
      </c>
      <c r="G119">
        <v>38</v>
      </c>
      <c r="H119" t="s">
        <v>258</v>
      </c>
      <c r="I119" s="9">
        <v>7804100000334</v>
      </c>
      <c r="J119" s="9">
        <v>277107</v>
      </c>
      <c r="K119" t="s">
        <v>17</v>
      </c>
      <c r="L119" t="s">
        <v>158</v>
      </c>
      <c r="M119"/>
      <c r="N119" t="s">
        <v>18</v>
      </c>
      <c r="O119" t="s">
        <v>21</v>
      </c>
      <c r="P119">
        <v>8990</v>
      </c>
      <c r="Q119" t="s">
        <v>21</v>
      </c>
      <c r="R119" s="1">
        <v>44803</v>
      </c>
      <c r="S119" s="1">
        <v>44830</v>
      </c>
    </row>
    <row r="120" spans="1:19" ht="15" x14ac:dyDescent="0.25">
      <c r="A120" s="8" t="s">
        <v>16</v>
      </c>
      <c r="B120" s="8"/>
      <c r="C120" s="8" t="s">
        <v>20</v>
      </c>
      <c r="E120" s="7" t="s">
        <v>63</v>
      </c>
      <c r="F120" s="8">
        <v>545</v>
      </c>
      <c r="G120">
        <v>38</v>
      </c>
      <c r="H120" t="s">
        <v>259</v>
      </c>
      <c r="I120" s="9">
        <v>7804100000488</v>
      </c>
      <c r="J120" s="9">
        <v>892750</v>
      </c>
      <c r="K120" t="s">
        <v>17</v>
      </c>
      <c r="L120" t="s">
        <v>159</v>
      </c>
      <c r="M120"/>
      <c r="N120" t="s">
        <v>18</v>
      </c>
      <c r="O120" t="s">
        <v>21</v>
      </c>
      <c r="P120">
        <v>8990</v>
      </c>
      <c r="Q120" t="s">
        <v>21</v>
      </c>
      <c r="R120" s="1">
        <v>44803</v>
      </c>
      <c r="S120" s="1">
        <v>44830</v>
      </c>
    </row>
    <row r="121" spans="1:19" ht="15" x14ac:dyDescent="0.25">
      <c r="A121" s="8" t="s">
        <v>16</v>
      </c>
      <c r="B121" s="8"/>
      <c r="C121" s="8" t="s">
        <v>20</v>
      </c>
      <c r="E121" s="7" t="s">
        <v>63</v>
      </c>
      <c r="F121" s="8">
        <v>546</v>
      </c>
      <c r="G121">
        <v>38</v>
      </c>
      <c r="H121" t="s">
        <v>265</v>
      </c>
      <c r="I121" s="9">
        <v>7804100001126</v>
      </c>
      <c r="J121" s="9">
        <v>1054831</v>
      </c>
      <c r="K121" t="s">
        <v>17</v>
      </c>
      <c r="L121" t="s">
        <v>160</v>
      </c>
      <c r="M121"/>
      <c r="N121" t="s">
        <v>18</v>
      </c>
      <c r="O121" t="s">
        <v>21</v>
      </c>
      <c r="P121">
        <v>16760</v>
      </c>
      <c r="Q121" t="s">
        <v>21</v>
      </c>
      <c r="R121" s="1">
        <v>44803</v>
      </c>
      <c r="S121" s="1">
        <v>44830</v>
      </c>
    </row>
    <row r="122" spans="1:19" ht="15" x14ac:dyDescent="0.25">
      <c r="A122" s="8" t="s">
        <v>16</v>
      </c>
      <c r="B122" s="8"/>
      <c r="C122" s="8" t="s">
        <v>20</v>
      </c>
      <c r="E122" s="7" t="s">
        <v>63</v>
      </c>
      <c r="F122" s="8">
        <v>547</v>
      </c>
      <c r="G122">
        <v>38</v>
      </c>
      <c r="H122" t="s">
        <v>266</v>
      </c>
      <c r="I122" s="9">
        <v>7804100001676</v>
      </c>
      <c r="J122" s="9">
        <v>1470806</v>
      </c>
      <c r="K122" t="s">
        <v>17</v>
      </c>
      <c r="L122" t="s">
        <v>161</v>
      </c>
      <c r="M122"/>
      <c r="N122" t="s">
        <v>18</v>
      </c>
      <c r="O122" t="s">
        <v>21</v>
      </c>
      <c r="P122">
        <v>17690</v>
      </c>
      <c r="Q122" t="s">
        <v>21</v>
      </c>
      <c r="R122" s="1">
        <v>44803</v>
      </c>
      <c r="S122" s="1">
        <v>44830</v>
      </c>
    </row>
    <row r="123" spans="1:19" ht="15" x14ac:dyDescent="0.25">
      <c r="A123" s="8" t="s">
        <v>16</v>
      </c>
      <c r="B123" s="8"/>
      <c r="C123" s="8" t="s">
        <v>20</v>
      </c>
      <c r="E123" s="7" t="s">
        <v>63</v>
      </c>
      <c r="F123" s="8">
        <v>548</v>
      </c>
      <c r="G123">
        <v>38</v>
      </c>
      <c r="H123" t="s">
        <v>263</v>
      </c>
      <c r="I123" s="9">
        <v>7804100000914</v>
      </c>
      <c r="J123" s="9">
        <v>971138</v>
      </c>
      <c r="K123" t="s">
        <v>17</v>
      </c>
      <c r="L123" t="s">
        <v>162</v>
      </c>
      <c r="M123"/>
      <c r="N123" t="s">
        <v>18</v>
      </c>
      <c r="O123" t="s">
        <v>21</v>
      </c>
      <c r="P123">
        <v>2890</v>
      </c>
      <c r="Q123" t="s">
        <v>21</v>
      </c>
      <c r="R123" s="1">
        <v>44803</v>
      </c>
      <c r="S123" s="1">
        <v>44830</v>
      </c>
    </row>
  </sheetData>
  <autoFilter ref="A1:T123" xr:uid="{00000000-0001-0000-0000-000000000000}"/>
  <phoneticPr fontId="2" type="noConversion"/>
  <conditionalFormatting sqref="J68:J123">
    <cfRule type="duplicateValues" dxfId="6" priority="96"/>
  </conditionalFormatting>
  <conditionalFormatting sqref="I1">
    <cfRule type="duplicateValues" dxfId="5" priority="1"/>
  </conditionalFormatting>
  <conditionalFormatting sqref="I1">
    <cfRule type="duplicateValues" dxfId="4" priority="2"/>
    <cfRule type="duplicateValues" dxfId="3" priority="3"/>
    <cfRule type="duplicateValues" dxfId="2" priority="4"/>
  </conditionalFormatting>
  <conditionalFormatting sqref="I1">
    <cfRule type="duplicateValues" dxfId="1" priority="5"/>
    <cfRule type="duplicateValues" dxfId="0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5F6C-BBAF-49C6-9E93-4A157FA45961}">
  <dimension ref="A1:D23"/>
  <sheetViews>
    <sheetView workbookViewId="0">
      <selection activeCell="D5" sqref="D5:D7"/>
    </sheetView>
  </sheetViews>
  <sheetFormatPr baseColWidth="10" defaultRowHeight="15" x14ac:dyDescent="0.25"/>
  <cols>
    <col min="3" max="3" width="38.42578125" bestFit="1" customWidth="1"/>
    <col min="4" max="4" width="27.7109375" customWidth="1"/>
  </cols>
  <sheetData>
    <row r="1" spans="1:4" x14ac:dyDescent="0.25">
      <c r="A1" s="14"/>
      <c r="B1" s="14"/>
    </row>
    <row r="2" spans="1:4" x14ac:dyDescent="0.25">
      <c r="A2" s="1"/>
      <c r="B2" s="1"/>
    </row>
    <row r="3" spans="1:4" x14ac:dyDescent="0.25">
      <c r="A3" s="1"/>
      <c r="B3" s="1"/>
      <c r="C3" s="5" t="s">
        <v>26</v>
      </c>
      <c r="D3" s="5" t="e">
        <f>#REF!</f>
        <v>#REF!</v>
      </c>
    </row>
    <row r="4" spans="1:4" x14ac:dyDescent="0.25">
      <c r="A4" s="14"/>
      <c r="B4" s="15"/>
      <c r="C4" s="4" t="s">
        <v>27</v>
      </c>
      <c r="D4" s="3"/>
    </row>
    <row r="5" spans="1:4" x14ac:dyDescent="0.25">
      <c r="A5">
        <v>1</v>
      </c>
      <c r="C5" s="4" t="s">
        <v>28</v>
      </c>
      <c r="D5" s="2">
        <f>COUNT(A5:A23)</f>
        <v>19</v>
      </c>
    </row>
    <row r="6" spans="1:4" x14ac:dyDescent="0.25">
      <c r="A6">
        <v>2</v>
      </c>
      <c r="C6" s="4" t="s">
        <v>29</v>
      </c>
      <c r="D6" s="2">
        <f>COUNT(CAF!J2:J67)</f>
        <v>66</v>
      </c>
    </row>
    <row r="7" spans="1:4" x14ac:dyDescent="0.25">
      <c r="A7">
        <v>3</v>
      </c>
      <c r="C7" s="4" t="s">
        <v>30</v>
      </c>
      <c r="D7" s="2" t="e">
        <f>CAF!#REF!</f>
        <v>#REF!</v>
      </c>
    </row>
    <row r="8" spans="1:4" x14ac:dyDescent="0.25">
      <c r="A8">
        <v>4</v>
      </c>
    </row>
    <row r="9" spans="1:4" x14ac:dyDescent="0.25">
      <c r="A9">
        <v>7</v>
      </c>
    </row>
    <row r="10" spans="1:4" x14ac:dyDescent="0.25">
      <c r="A10">
        <v>8</v>
      </c>
    </row>
    <row r="11" spans="1:4" x14ac:dyDescent="0.25">
      <c r="A11">
        <v>10</v>
      </c>
    </row>
    <row r="12" spans="1:4" x14ac:dyDescent="0.25">
      <c r="A12">
        <v>11</v>
      </c>
    </row>
    <row r="13" spans="1:4" x14ac:dyDescent="0.25">
      <c r="A13">
        <v>14</v>
      </c>
    </row>
    <row r="14" spans="1:4" x14ac:dyDescent="0.25">
      <c r="A14">
        <v>17</v>
      </c>
    </row>
    <row r="15" spans="1:4" x14ac:dyDescent="0.25">
      <c r="A15">
        <v>18</v>
      </c>
    </row>
    <row r="16" spans="1:4" x14ac:dyDescent="0.25">
      <c r="A16">
        <v>20</v>
      </c>
    </row>
    <row r="17" spans="1:1" x14ac:dyDescent="0.25">
      <c r="A17">
        <v>22</v>
      </c>
    </row>
    <row r="18" spans="1:1" x14ac:dyDescent="0.25">
      <c r="A18">
        <v>25</v>
      </c>
    </row>
    <row r="19" spans="1:1" x14ac:dyDescent="0.25">
      <c r="A19">
        <v>26</v>
      </c>
    </row>
    <row r="20" spans="1:1" x14ac:dyDescent="0.25">
      <c r="A20">
        <v>29</v>
      </c>
    </row>
    <row r="21" spans="1:1" x14ac:dyDescent="0.25">
      <c r="A21">
        <v>32</v>
      </c>
    </row>
    <row r="22" spans="1:1" x14ac:dyDescent="0.25">
      <c r="A22">
        <v>38</v>
      </c>
    </row>
    <row r="23" spans="1:1" x14ac:dyDescent="0.25">
      <c r="A23">
        <v>66</v>
      </c>
    </row>
  </sheetData>
  <mergeCells count="2">
    <mergeCell ref="A1:B1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CAF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Vivanco, Claudia</dc:creator>
  <cp:lastModifiedBy>Salas Santis, Miguel</cp:lastModifiedBy>
  <dcterms:created xsi:type="dcterms:W3CDTF">2022-04-07T01:32:45Z</dcterms:created>
  <dcterms:modified xsi:type="dcterms:W3CDTF">2022-08-25T19:55:38Z</dcterms:modified>
</cp:coreProperties>
</file>