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59" documentId="13_ncr:1_{719A17A0-3008-4457-A3CC-BE3DB34F1C53}" xr6:coauthVersionLast="47" xr6:coauthVersionMax="47" xr10:uidLastSave="{0F9FD8C6-10BB-41CA-A3FC-FDDA3BC03CFA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<sst xmlns="http://schemas.openxmlformats.org/spreadsheetml/2006/main" count="433" uniqueCount="137">
  <si>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</si>
  <si>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</si>
  <si>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</si>
  <si>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</si>
  <si>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</si>
  <si>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</si>
  <si>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</si>
  <si>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</si>
  <si>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</si>
  <si>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</si>
  <si>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</si>
  <si>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</si>
  <si>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</si>
  <si>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</si>
  <si>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</si>
  <si>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</si>
  <si>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</si>
  <si>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</si>
  <si>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</si>
  <si>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PACK</t>
  </si>
  <si>
    <t>2X</t>
  </si>
  <si>
    <t>PAK</t>
  </si>
  <si>
    <t>DESCTO</t>
  </si>
  <si>
    <t>3X</t>
  </si>
  <si>
    <t>CATALOGO</t>
  </si>
  <si>
    <t/>
  </si>
  <si>
    <t>MARSHMALLOW MORF TRENZ 220 GR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</si>
  <si>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</si>
  <si>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</si>
  <si>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</si>
  <si>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</si>
  <si>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</si>
  <si>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BEB SOYA LONCOLECHE 1L</t>
  </si>
  <si>
    <t>SUCEDANEO LIMON DE PICA C&amp;CO 500ML</t>
  </si>
  <si>
    <t>SUCEDANEO DE LIMON 500ML CUISINE&amp;CO</t>
  </si>
  <si>
    <t>ESP VALDIVIESO CLÁSICO MOSC 750CC 12°</t>
  </si>
  <si>
    <t>GALLETA VICENZI CHAMPAÑA 400GR</t>
  </si>
  <si>
    <t>GALLETA HEIDEKEKS PATITAS 200 G</t>
  </si>
  <si>
    <t>GALLETA KELSEN BLOSSOM RISE LATA 227G</t>
  </si>
  <si>
    <t>GALLETA ECOVIDA DIET 120 G</t>
  </si>
  <si>
    <t>GALLETA ECOVIDA DIET 500 GRS</t>
  </si>
  <si>
    <t>GALLETON ECOVIDA AVENA BERRIES 2UN</t>
  </si>
  <si>
    <t>CERVEZA 3 HORSES MALTA SIN ALCOHOL LATA 330CC</t>
  </si>
  <si>
    <t>CERV 3 HORSES MALTA S/AL LATA 330CC</t>
  </si>
  <si>
    <t>CERVEZAS ALEMANAS KONIGSBACHER LATA 500CC VARIEDADES</t>
  </si>
  <si>
    <t>CERV KONIGSBACHER 4.6° LATA 500CC</t>
  </si>
  <si>
    <t>FDM AGOSTO</t>
  </si>
  <si>
    <t>CREMA CHANTILLY CUISINE&amp;CO VARIEDADES</t>
  </si>
  <si>
    <t>CREMA CHANTILLY 250 G CUISINE&amp;CO</t>
  </si>
  <si>
    <t>HEL CARTE DOR SIGNAT DULCE LECHE 900ML</t>
  </si>
  <si>
    <t>HELADO CUISINE&amp;CO</t>
  </si>
  <si>
    <t>HELADO PEANUT BUTTER CUISINE&amp;CO 780G</t>
  </si>
  <si>
    <t>SHAMPOO Y BALSAMO VANART 600ML</t>
  </si>
  <si>
    <t>SHAMPOO VANART ANTI ESPONJADO 600ML</t>
  </si>
  <si>
    <t>CR DENT COLGATE TOT CLEAN MINT 97.5GR 3U</t>
  </si>
  <si>
    <t>AGUA MICELARES GARNIER 400ML (EXCLUYE PACKS Y OLEO BIFASICA)</t>
  </si>
  <si>
    <t>AGUA MICELAR GARNIER SKIN ACTIVE 400ML</t>
  </si>
  <si>
    <t>DESODORANTES AXE SPRAY (EXCLUYE PACKS)</t>
  </si>
  <si>
    <t>DESOD AXE BODY MARINE SP 97GR</t>
  </si>
  <si>
    <t>PAÑALBABYSEC PREMIUM M70; G68; XG54; XXG54</t>
  </si>
  <si>
    <t>PAÑAL BABYSEC PREMIUM M 70UN</t>
  </si>
  <si>
    <t>PAÑAL ADULTO COTIDIAN PLUS M 20UN</t>
  </si>
  <si>
    <t>SHAMPOO O BALSAMO BABY LEE MANZANILLA DP 900ML</t>
  </si>
  <si>
    <t>SHAMPOO BABYLEE MANZANILLA 900ML</t>
  </si>
  <si>
    <t xml:space="preserve">PAMPERS PREMIUM CARE PANTS M76, G64, XG52, XXG52 </t>
  </si>
  <si>
    <t>PAÑAL PANTS PAMPERS PREMIUM CARE XXG52UN</t>
  </si>
  <si>
    <t>BEBIDA COCA COLA LATA LIGHT 350 CC</t>
  </si>
  <si>
    <t>NECTAR DV NARANJA LIGHT APET 1750CC</t>
  </si>
  <si>
    <t>AGUA MIN. VITAL S /G DES1.6LT</t>
  </si>
  <si>
    <t>AGUA SAB AQUARIUS POMELO DES 1.6L</t>
  </si>
  <si>
    <t>KG</t>
  </si>
  <si>
    <t>PECHUGA POLLO ACARAM SUPER POLLO GRANEL</t>
  </si>
  <si>
    <t>TOCINO LA PREFERIDA 180G</t>
  </si>
  <si>
    <t>CHOCLO FRUTOS DEL MAIPO CONGELADO 500G</t>
  </si>
  <si>
    <t>CHOCLO F DEL MAIPO GRANO CONG 500GR</t>
  </si>
  <si>
    <t>HAMBURGUESAS VACUNO, PAVO O POLLO LA CRIANZA CONGELADAS 100G</t>
  </si>
  <si>
    <t>HAMB VACUNO LA CRIANZA LIGHT 100GR</t>
  </si>
  <si>
    <t>PISCO ALTO DEL CARMEN TRANSP 40° BOT 750CC</t>
  </si>
  <si>
    <t>PISCO ALTO CARMEN TRANSP 750CC 40°ALC</t>
  </si>
  <si>
    <t>CAFE MOLIDO D'AROMA FORTE 250 GR</t>
  </si>
  <si>
    <t>TE VERDE CHINO VARIEDADES</t>
  </si>
  <si>
    <t>TE VERDE CHINO 20 BOLSITAS</t>
  </si>
  <si>
    <t>BARRA CEREAL CUISINE&amp;CO FRUTOS ROJOS 8UN</t>
  </si>
  <si>
    <t>CREMA AVELLANA NUTELLA ALEMANA 450G</t>
  </si>
  <si>
    <t>CHORITOS SALSA PICANTE C&amp;CO 100G DR</t>
  </si>
  <si>
    <t>COCKTAIL FRUTAS C&amp;CO 480GRS DR</t>
  </si>
  <si>
    <t>LECHE EVAPORADA CUISINE&amp;CO 410 GR</t>
  </si>
  <si>
    <t>ACEITUNA HUASCO CUISINE&amp;CO 200G</t>
  </si>
  <si>
    <t>CHUCRUT CUISINE&amp;CO 200G</t>
  </si>
  <si>
    <t>DETERGENTE DRIVE BIO ENZIMAS DP 2.7LT O 3LT</t>
  </si>
  <si>
    <t>DET.DRIVE BIO ENZIMAS COMFORT DP 2.7LT</t>
  </si>
  <si>
    <t>DETERGENTE OMO DOYPACK 3LT</t>
  </si>
  <si>
    <t>DET.OMO MULT SOFT ALOE VERA DOYPACK 3LT</t>
  </si>
  <si>
    <t>DETERGENTE LIQUIDO HOMECARE BOT 3 LITROS</t>
  </si>
  <si>
    <t>QUITAMANCHAS VANISH LIQUIDO BLANCO Y ROSA DOYPACK 450ML</t>
  </si>
  <si>
    <t>QUITAMAN.VANISH DP BLANCO 450ML</t>
  </si>
  <si>
    <t>QUESO MANTECOSO RIO BUENO LAM KG</t>
  </si>
  <si>
    <t>BEB GAS TRIPACK COCA COLA SA Y FANTA 3L</t>
  </si>
  <si>
    <t>BEBIDA KEM BOT DES 1.5 LT</t>
  </si>
  <si>
    <t>ALIM PERRO DOG CHOW CACH RA MED/GRAN 15K</t>
  </si>
  <si>
    <t>ALIMENTO G.ESTER PURINA ONE SALMON 2 KG</t>
  </si>
  <si>
    <t>POSTRE HELADO CARTE DOR, MAGNUM Y VIENNETTA</t>
  </si>
  <si>
    <t>PECHUGA POLLO ASADA, AHUMADA O ACARAMELADA 1/4KG GRANEL</t>
  </si>
  <si>
    <t>PAÑAL ADULTO COTIDIAN PLUS M O G 20UN</t>
  </si>
  <si>
    <t>TIPO DE VOLANTE O CATÁLOGO ESPECIAL*</t>
  </si>
  <si>
    <t>N° PROMOCIÓN</t>
  </si>
  <si>
    <t>NOMBRE GENÉRICO PROMOCIÓN</t>
  </si>
  <si>
    <t>PRECIO REFERENCIA MODA O NORMAL</t>
  </si>
  <si>
    <t>BEBIDA SOYA LONCOLECHE 1LT</t>
  </si>
  <si>
    <t>CAFE MOLIDO D'AROMA EXCELSO O FORTE 250G</t>
  </si>
  <si>
    <t>BARRAS DE CEREAL CUISINE&amp;CO 8UN</t>
  </si>
  <si>
    <t>TODAS LAS CONSERVAS DE MARÍSCOS CUISINE&amp;CO</t>
  </si>
  <si>
    <t>COCKTAIL FRUTAS CUISINE&amp;CO 480G DR</t>
  </si>
  <si>
    <t>LECHE EVAPORADA CUISINE&amp;CO 386ML</t>
  </si>
  <si>
    <t>SUCEDANEO LIMON DE PICA CUISINE&amp;CO 500ML</t>
  </si>
  <si>
    <t>SUCEDANEO DE LIMON CUISINE&amp;CO 500ML</t>
  </si>
  <si>
    <t>ESPUMANTE VALDIVIESO CLASICO 750CC</t>
  </si>
  <si>
    <t>GALLETAS VICENZI CHAMPAÑA 200 Y 400G</t>
  </si>
  <si>
    <t>HEIDEKEKS PATITAS, WAFFLE Y MOZART</t>
  </si>
  <si>
    <t>TODAS LAS GALLETAS EN LATA KELSEN</t>
  </si>
  <si>
    <t>GALLETA ECOVIDA DIET 120G</t>
  </si>
  <si>
    <t>GALLETA ECOVIDA DIET 500G</t>
  </si>
  <si>
    <t>TODOS LOS GALLETONES ECOVIDA X2 UNIDADES</t>
  </si>
  <si>
    <t>MARSHMALLOW MORF ARCOR 220G</t>
  </si>
  <si>
    <t>ACEITUNA HUASCO O SEVILLANA CUISINE&amp;CO 200G</t>
  </si>
  <si>
    <t>CHUCRUT O PICKLE CUISINE&amp;CO 200G</t>
  </si>
  <si>
    <t>CREMA DENTAL COLGATE TOTAL CLEAN MINT 97.5GR 3UN</t>
  </si>
  <si>
    <t>DETERGENTES LIQUIDOS HOMECARE 3LT BOTELLA O DOYPACK</t>
  </si>
  <si>
    <t>QUESO MANTECOSO RIO BUENO LAM 1/4KG GRANEL</t>
  </si>
  <si>
    <t>TRIPACK COCA-COLA, FANTA Y SPRITE 3LT</t>
  </si>
  <si>
    <t>PACK BEBIDAS LATAS COCA-COLA, FANTA, SPRITE, INCA KOLA Y NORDIC 6X350CC</t>
  </si>
  <si>
    <t>NECTAR ANDINA DEL VALLE 1.75LT VARIEDADES</t>
  </si>
  <si>
    <t>AGUA VITAL CON O SIN GAS 1.6LT</t>
  </si>
  <si>
    <t>AGUA AQUARIUS 1.6LT Y AGUA SABORIZADA BENEDICTINO VARIEDADES</t>
  </si>
  <si>
    <t>BEBIDAS PEPSI, 7UP, BILZ, KEM VARIEDADES 1,5LT</t>
  </si>
  <si>
    <t>ALIMENTO DOG CHOW PARA PERRO CACHORRO RAZA MEDIANA Y GRANDE SABOR CARNE Y POLLO 15KG</t>
  </si>
  <si>
    <t>ALIMENTO PURINA ONE PARA GATITOS, GATO ADULTO Y ESTERILIZADOS CON SABOR POLLO Y CARNE; SALMON 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</si>
</sst>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9" fontId="0" fillId="0" borderId="0" xfId="0" applyNumberFormat="1"/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0" fontId="5" fillId="5" borderId="1" xfId="1" applyFont="1" applyFill="1" applyBorder="1" applyAlignment="1" applyProtection="1">
      <alignment horizontal="center" vertical="center" wrapText="1"/>
    </xf>
    <xf numFmtId="0" fontId="5" fillId="5" borderId="1" xfId="2" applyFont="1" applyFill="1" applyBorder="1" applyAlignment="1" applyProtection="1">
      <alignment horizontal="center" vertical="center"/>
    </xf>
    <xf numFmtId="1" fontId="5" fillId="5" borderId="1" xfId="2" applyNumberFormat="1" applyFont="1" applyFill="1" applyBorder="1" applyAlignment="1" applyProtection="1">
      <alignment horizontal="center" vertical="center" wrapText="1"/>
    </xf>
    <xf numFmtId="1" fontId="5" fillId="5" borderId="1" xfId="1" applyNumberFormat="1" applyFont="1" applyFill="1" applyBorder="1" applyAlignment="1" applyProtection="1">
      <alignment horizontal="center" vertical="center" wrapText="1"/>
    </xf>
    <xf numFmtId="3" fontId="5" fillId="5" borderId="1" xfId="1" applyNumberFormat="1" applyFont="1" applyFill="1" applyBorder="1" applyAlignment="1" applyProtection="1">
      <alignment horizontal="center" vertical="center" wrapText="1"/>
    </xf>
    <xf numFmtId="14" fontId="5" fillId="5" borderId="1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9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Énfasis1" xfId="1" builtinId="29"/>
    <cellStyle name="Énfasis6" xfId="2" builtinId="49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G1" zoomScale="82" zoomScaleNormal="82" workbookViewId="0">
      <pane ySplit="1" topLeftCell="A2" activePane="bottomLeft" state="frozen"/>
      <selection activeCell="G1" sqref="G1"/>
      <selection pane="bottomLeft" activeCell="H60" sqref="H60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9" bestFit="1" customWidth="1"/>
    <col min="10" max="10" width="11" style="6" bestFit="1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1" t="s">
        <v>0</v>
      </c>
      <c r="B1" s="11" t="s">
        <v>1</v>
      </c>
      <c r="C1" s="11" t="s">
        <v>2</v>
      </c>
      <c r="D1" s="11" t="s">
        <v>3</v>
      </c>
      <c r="E1" s="14" t="s">
        <v>104</v>
      </c>
      <c r="F1" s="11" t="s">
        <v>105</v>
      </c>
      <c r="G1" s="14" t="s">
        <v>4</v>
      </c>
      <c r="H1" s="15" t="s">
        <v>106</v>
      </c>
      <c r="I1" s="16" t="s">
        <v>5</v>
      </c>
      <c r="J1" s="17" t="s">
        <v>6</v>
      </c>
      <c r="K1" s="12" t="s">
        <v>7</v>
      </c>
      <c r="L1" s="11" t="s">
        <v>8</v>
      </c>
      <c r="M1" s="17" t="s">
        <v>107</v>
      </c>
      <c r="N1" s="14" t="s">
        <v>9</v>
      </c>
      <c r="O1" s="14" t="s">
        <v>10</v>
      </c>
      <c r="P1" s="18" t="s">
        <v>11</v>
      </c>
      <c r="Q1" s="14" t="s">
        <v>12</v>
      </c>
      <c r="R1" s="19" t="s">
        <v>13</v>
      </c>
      <c r="S1" s="19" t="s">
        <v>14</v>
      </c>
      <c r="T1" s="13" t="s">
        <v>15</v>
      </c>
    </row>
    <row r="2" spans="1:20" ht="15" x14ac:dyDescent="0.25">
      <c r="A2" s="7" t="s">
        <v>16</v>
      </c>
      <c r="B2" s="7"/>
      <c r="C2" s="7" t="s">
        <v>24</v>
      </c>
      <c r="E2" s="6" t="s">
        <v>46</v>
      </c>
      <c r="F2" s="7">
        <v>14</v>
      </c>
      <c r="G2">
        <v>2</v>
      </c>
      <c r="H2" t="s">
        <v>102</v>
      </c>
      <c r="I2" s="8">
        <v>24875202</v>
      </c>
      <c r="J2" s="8">
        <v>767260</v>
      </c>
      <c r="K2" t="s">
        <v>70</v>
      </c>
      <c r="L2" t="s">
        <v>71</v>
      </c>
      <c r="M2"/>
      <c r="N2" t="s">
        <v>18</v>
      </c>
      <c r="O2" t="s">
        <v>25</v>
      </c>
      <c r="P2">
        <v>1599</v>
      </c>
      <c r="Q2">
        <v>1399</v>
      </c>
      <c r="R2" s="1">
        <v>44803</v>
      </c>
      <c r="S2" s="1">
        <v>44830</v>
      </c>
    </row>
    <row r="3" spans="1:20" ht="15" x14ac:dyDescent="0.25">
      <c r="A3" s="7" t="s">
        <v>16</v>
      </c>
      <c r="B3" s="7"/>
      <c r="C3" s="7" t="s">
        <v>24</v>
      </c>
      <c r="E3" s="6" t="s">
        <v>46</v>
      </c>
      <c r="F3" s="7">
        <v>19</v>
      </c>
      <c r="G3">
        <v>2</v>
      </c>
      <c r="H3" t="s">
        <v>72</v>
      </c>
      <c r="I3" s="8">
        <v>7801916002880</v>
      </c>
      <c r="J3" s="8">
        <v>298017</v>
      </c>
      <c r="K3" t="s">
        <v>17</v>
      </c>
      <c r="L3" t="s">
        <v>72</v>
      </c>
      <c r="M3"/>
      <c r="N3" t="s">
        <v>18</v>
      </c>
      <c r="O3" t="s">
        <v>25</v>
      </c>
      <c r="P3">
        <v>2749</v>
      </c>
      <c r="Q3">
        <v>2499</v>
      </c>
      <c r="R3" s="1">
        <v>44803</v>
      </c>
      <c r="S3" s="1">
        <v>44830</v>
      </c>
    </row>
    <row r="4" spans="1:20" ht="15" x14ac:dyDescent="0.25">
      <c r="A4" s="20" t="s">
        <v>16</v>
      </c>
      <c r="B4" s="20"/>
      <c r="C4" s="20" t="s">
        <v>24</v>
      </c>
      <c r="D4" s="21"/>
      <c r="E4" s="21" t="s">
        <v>46</v>
      </c>
      <c r="F4" s="20">
        <v>27</v>
      </c>
      <c r="G4" s="22">
        <v>3</v>
      </c>
      <c r="H4" s="22" t="s">
        <v>101</v>
      </c>
      <c r="I4" s="23">
        <v>7802705401488</v>
      </c>
      <c r="J4" s="23">
        <v>1927064</v>
      </c>
      <c r="K4" s="22" t="s">
        <v>17</v>
      </c>
      <c r="L4" s="22" t="s">
        <v>49</v>
      </c>
      <c r="M4" s="22"/>
      <c r="N4" s="22" t="s">
        <v>22</v>
      </c>
      <c r="O4" s="22" t="s">
        <v>25</v>
      </c>
      <c r="P4" s="24">
        <v>0.2</v>
      </c>
      <c r="Q4" s="24">
        <v>0.3</v>
      </c>
      <c r="R4" s="25">
        <v>44803</v>
      </c>
      <c r="S4" s="25">
        <v>44830</v>
      </c>
      <c r="T4" s="21"/>
    </row>
    <row r="5" spans="1:20" ht="15" x14ac:dyDescent="0.25">
      <c r="A5" s="7" t="s">
        <v>16</v>
      </c>
      <c r="B5" s="7"/>
      <c r="C5" s="7" t="s">
        <v>24</v>
      </c>
      <c r="E5" s="6" t="s">
        <v>46</v>
      </c>
      <c r="F5" s="7">
        <v>30</v>
      </c>
      <c r="G5">
        <v>3</v>
      </c>
      <c r="H5" t="s">
        <v>108</v>
      </c>
      <c r="I5" s="8">
        <v>7802910005150</v>
      </c>
      <c r="J5" s="8">
        <v>1568729</v>
      </c>
      <c r="K5" t="s">
        <v>17</v>
      </c>
      <c r="L5" t="s">
        <v>32</v>
      </c>
      <c r="M5"/>
      <c r="N5" t="s">
        <v>19</v>
      </c>
      <c r="O5" t="s">
        <v>20</v>
      </c>
      <c r="P5">
        <v>3000</v>
      </c>
      <c r="Q5">
        <v>2700</v>
      </c>
      <c r="R5" s="1">
        <v>44803</v>
      </c>
      <c r="S5" s="1">
        <v>44830</v>
      </c>
    </row>
    <row r="6" spans="1:20" s="21" customFormat="1" ht="15" x14ac:dyDescent="0.25">
      <c r="A6" s="7" t="s">
        <v>16</v>
      </c>
      <c r="B6" s="7"/>
      <c r="C6" s="7" t="s">
        <v>24</v>
      </c>
      <c r="D6" s="6"/>
      <c r="E6" s="6" t="s">
        <v>46</v>
      </c>
      <c r="F6" s="7">
        <v>54</v>
      </c>
      <c r="G6">
        <v>3</v>
      </c>
      <c r="H6" t="s">
        <v>47</v>
      </c>
      <c r="I6" s="8">
        <v>7807910030195</v>
      </c>
      <c r="J6" s="8">
        <v>1785345</v>
      </c>
      <c r="K6" t="s">
        <v>17</v>
      </c>
      <c r="L6" t="s">
        <v>48</v>
      </c>
      <c r="M6"/>
      <c r="N6" t="s">
        <v>18</v>
      </c>
      <c r="O6" t="s">
        <v>25</v>
      </c>
      <c r="P6">
        <v>2790</v>
      </c>
      <c r="Q6">
        <v>2490</v>
      </c>
      <c r="R6" s="1">
        <v>44803</v>
      </c>
      <c r="S6" s="1">
        <v>44830</v>
      </c>
      <c r="T6" s="6"/>
    </row>
    <row r="7" spans="1:20" s="21" customFormat="1" ht="15" x14ac:dyDescent="0.25">
      <c r="A7" s="7" t="s">
        <v>16</v>
      </c>
      <c r="B7" s="7"/>
      <c r="C7" s="7" t="s">
        <v>24</v>
      </c>
      <c r="D7" s="6"/>
      <c r="E7" s="6" t="s">
        <v>46</v>
      </c>
      <c r="F7" s="7">
        <v>61</v>
      </c>
      <c r="G7">
        <v>3</v>
      </c>
      <c r="H7" t="s">
        <v>50</v>
      </c>
      <c r="I7" s="8">
        <v>7807910038993</v>
      </c>
      <c r="J7" s="8">
        <v>1900159</v>
      </c>
      <c r="K7" t="s">
        <v>17</v>
      </c>
      <c r="L7" t="s">
        <v>51</v>
      </c>
      <c r="M7"/>
      <c r="N7" t="s">
        <v>18</v>
      </c>
      <c r="O7" t="s">
        <v>25</v>
      </c>
      <c r="P7">
        <v>4990</v>
      </c>
      <c r="Q7">
        <v>4490</v>
      </c>
      <c r="R7" s="1">
        <v>44803</v>
      </c>
      <c r="S7" s="1">
        <v>44830</v>
      </c>
      <c r="T7" s="6"/>
    </row>
    <row r="8" spans="1:20" s="21" customFormat="1" ht="15" x14ac:dyDescent="0.25">
      <c r="A8" s="7" t="s">
        <v>16</v>
      </c>
      <c r="B8" s="7"/>
      <c r="C8" s="7" t="s">
        <v>24</v>
      </c>
      <c r="D8" s="6"/>
      <c r="E8" s="6" t="s">
        <v>46</v>
      </c>
      <c r="F8" s="7">
        <v>84</v>
      </c>
      <c r="G8">
        <v>7</v>
      </c>
      <c r="H8" t="s">
        <v>109</v>
      </c>
      <c r="I8" s="8">
        <v>7801806000026</v>
      </c>
      <c r="J8" s="8">
        <v>976600</v>
      </c>
      <c r="K8" t="s">
        <v>17</v>
      </c>
      <c r="L8" t="s">
        <v>79</v>
      </c>
      <c r="M8"/>
      <c r="N8" t="s">
        <v>22</v>
      </c>
      <c r="O8" t="s">
        <v>25</v>
      </c>
      <c r="P8" s="10">
        <v>0.2</v>
      </c>
      <c r="Q8" s="10">
        <v>0.3</v>
      </c>
      <c r="R8" s="1">
        <v>44803</v>
      </c>
      <c r="S8" s="1">
        <v>44830</v>
      </c>
      <c r="T8" s="6"/>
    </row>
    <row r="9" spans="1:20" s="21" customFormat="1" ht="15" x14ac:dyDescent="0.25">
      <c r="A9" s="7" t="s">
        <v>16</v>
      </c>
      <c r="B9" s="7"/>
      <c r="C9" s="7" t="s">
        <v>24</v>
      </c>
      <c r="D9" s="6"/>
      <c r="E9" s="6" t="s">
        <v>46</v>
      </c>
      <c r="F9" s="7">
        <v>88</v>
      </c>
      <c r="G9">
        <v>7</v>
      </c>
      <c r="H9" t="s">
        <v>80</v>
      </c>
      <c r="I9" s="8">
        <v>6901118707017</v>
      </c>
      <c r="J9" s="8">
        <v>267850</v>
      </c>
      <c r="K9" t="s">
        <v>17</v>
      </c>
      <c r="L9" t="s">
        <v>81</v>
      </c>
      <c r="M9"/>
      <c r="N9" t="s">
        <v>22</v>
      </c>
      <c r="O9" t="s">
        <v>25</v>
      </c>
      <c r="P9" s="10">
        <v>0.2</v>
      </c>
      <c r="Q9" s="10">
        <v>0.3</v>
      </c>
      <c r="R9" s="1">
        <v>44803</v>
      </c>
      <c r="S9" s="1">
        <v>44830</v>
      </c>
      <c r="T9" s="6"/>
    </row>
    <row r="10" spans="1:20" s="21" customFormat="1" ht="15" x14ac:dyDescent="0.25">
      <c r="A10" s="7" t="s">
        <v>16</v>
      </c>
      <c r="B10" s="7"/>
      <c r="C10" s="7" t="s">
        <v>24</v>
      </c>
      <c r="D10" s="6"/>
      <c r="E10" s="6" t="s">
        <v>46</v>
      </c>
      <c r="F10" s="7">
        <v>95</v>
      </c>
      <c r="G10">
        <v>7</v>
      </c>
      <c r="H10" t="s">
        <v>110</v>
      </c>
      <c r="I10" s="8">
        <v>7807910030379</v>
      </c>
      <c r="J10" s="8">
        <v>1784282</v>
      </c>
      <c r="K10" t="s">
        <v>17</v>
      </c>
      <c r="L10" t="s">
        <v>82</v>
      </c>
      <c r="M10"/>
      <c r="N10" t="s">
        <v>19</v>
      </c>
      <c r="O10" t="s">
        <v>20</v>
      </c>
      <c r="P10">
        <v>1999</v>
      </c>
      <c r="Q10">
        <v>1899</v>
      </c>
      <c r="R10" s="1">
        <v>44803</v>
      </c>
      <c r="S10" s="1">
        <v>44830</v>
      </c>
      <c r="T10" s="6"/>
    </row>
    <row r="11" spans="1:20" s="21" customFormat="1" ht="15" x14ac:dyDescent="0.25">
      <c r="A11" s="7" t="s">
        <v>16</v>
      </c>
      <c r="B11" s="7"/>
      <c r="C11" s="7" t="s">
        <v>24</v>
      </c>
      <c r="D11" s="6"/>
      <c r="E11" s="6" t="s">
        <v>46</v>
      </c>
      <c r="F11" s="7">
        <v>96</v>
      </c>
      <c r="G11">
        <v>7</v>
      </c>
      <c r="H11" t="s">
        <v>83</v>
      </c>
      <c r="I11" s="8">
        <v>4008400401621</v>
      </c>
      <c r="J11" s="8">
        <v>265565</v>
      </c>
      <c r="K11" t="s">
        <v>17</v>
      </c>
      <c r="L11" t="s">
        <v>83</v>
      </c>
      <c r="M11"/>
      <c r="N11" t="s">
        <v>18</v>
      </c>
      <c r="O11" t="s">
        <v>25</v>
      </c>
      <c r="P11">
        <v>5199</v>
      </c>
      <c r="Q11">
        <v>4999</v>
      </c>
      <c r="R11" s="1">
        <v>44803</v>
      </c>
      <c r="S11" s="1">
        <v>44830</v>
      </c>
      <c r="T11" s="6"/>
    </row>
    <row r="12" spans="1:20" s="21" customFormat="1" ht="15" x14ac:dyDescent="0.25">
      <c r="A12" s="7" t="s">
        <v>16</v>
      </c>
      <c r="B12" s="7"/>
      <c r="C12" s="7" t="s">
        <v>24</v>
      </c>
      <c r="D12" s="6"/>
      <c r="E12" s="6" t="s">
        <v>46</v>
      </c>
      <c r="F12" s="7">
        <v>112</v>
      </c>
      <c r="G12">
        <v>7</v>
      </c>
      <c r="H12" t="s">
        <v>111</v>
      </c>
      <c r="I12" s="8">
        <v>7807910037286</v>
      </c>
      <c r="J12" s="8">
        <v>1877063</v>
      </c>
      <c r="K12" t="s">
        <v>17</v>
      </c>
      <c r="L12" t="s">
        <v>84</v>
      </c>
      <c r="M12"/>
      <c r="N12" t="s">
        <v>22</v>
      </c>
      <c r="O12" t="s">
        <v>25</v>
      </c>
      <c r="P12" s="10">
        <v>0.2</v>
      </c>
      <c r="Q12" s="10">
        <v>0.3</v>
      </c>
      <c r="R12" s="1">
        <v>44803</v>
      </c>
      <c r="S12" s="1">
        <v>44830</v>
      </c>
      <c r="T12" s="6"/>
    </row>
    <row r="13" spans="1:20" s="21" customFormat="1" ht="15" x14ac:dyDescent="0.25">
      <c r="A13" s="7" t="s">
        <v>16</v>
      </c>
      <c r="B13" s="7"/>
      <c r="C13" s="7" t="s">
        <v>24</v>
      </c>
      <c r="D13" s="6"/>
      <c r="E13" s="6" t="s">
        <v>46</v>
      </c>
      <c r="F13" s="7">
        <v>119</v>
      </c>
      <c r="G13">
        <v>7</v>
      </c>
      <c r="H13" t="s">
        <v>112</v>
      </c>
      <c r="I13" s="8">
        <v>7807910034810</v>
      </c>
      <c r="J13" s="8">
        <v>1844087</v>
      </c>
      <c r="K13" t="s">
        <v>17</v>
      </c>
      <c r="L13" t="s">
        <v>85</v>
      </c>
      <c r="M13"/>
      <c r="N13" t="s">
        <v>22</v>
      </c>
      <c r="O13" t="s">
        <v>25</v>
      </c>
      <c r="P13" s="10">
        <v>0.2</v>
      </c>
      <c r="Q13" s="10">
        <v>0.3</v>
      </c>
      <c r="R13" s="1">
        <v>44803</v>
      </c>
      <c r="S13" s="1">
        <v>44830</v>
      </c>
      <c r="T13" s="6"/>
    </row>
    <row r="14" spans="1:20" s="21" customFormat="1" ht="15" x14ac:dyDescent="0.25">
      <c r="A14" s="7" t="s">
        <v>16</v>
      </c>
      <c r="B14" s="7"/>
      <c r="C14" s="7" t="s">
        <v>24</v>
      </c>
      <c r="D14" s="6"/>
      <c r="E14" s="6" t="s">
        <v>46</v>
      </c>
      <c r="F14" s="7">
        <v>126</v>
      </c>
      <c r="G14">
        <v>7</v>
      </c>
      <c r="H14" t="s">
        <v>113</v>
      </c>
      <c r="I14" s="8">
        <v>7807910034834</v>
      </c>
      <c r="J14" s="8">
        <v>1843158</v>
      </c>
      <c r="K14" t="s">
        <v>17</v>
      </c>
      <c r="L14" t="s">
        <v>86</v>
      </c>
      <c r="M14"/>
      <c r="N14" t="s">
        <v>18</v>
      </c>
      <c r="O14" t="s">
        <v>25</v>
      </c>
      <c r="P14">
        <v>1099</v>
      </c>
      <c r="Q14">
        <v>999</v>
      </c>
      <c r="R14" s="1">
        <v>44803</v>
      </c>
      <c r="S14" s="1">
        <v>44830</v>
      </c>
      <c r="T14" s="6"/>
    </row>
    <row r="15" spans="1:20" s="21" customFormat="1" ht="15" x14ac:dyDescent="0.25">
      <c r="A15" s="7" t="s">
        <v>16</v>
      </c>
      <c r="B15" s="7"/>
      <c r="C15" s="7" t="s">
        <v>24</v>
      </c>
      <c r="D15" s="6"/>
      <c r="E15" s="6" t="s">
        <v>46</v>
      </c>
      <c r="F15" s="7">
        <v>138</v>
      </c>
      <c r="G15">
        <v>7</v>
      </c>
      <c r="H15" t="s">
        <v>114</v>
      </c>
      <c r="I15" s="8">
        <v>7807910036951</v>
      </c>
      <c r="J15" s="8">
        <v>1878039</v>
      </c>
      <c r="K15" t="s">
        <v>17</v>
      </c>
      <c r="L15" t="s">
        <v>33</v>
      </c>
      <c r="M15"/>
      <c r="N15" t="s">
        <v>22</v>
      </c>
      <c r="O15" t="s">
        <v>25</v>
      </c>
      <c r="P15" s="10">
        <v>0.2</v>
      </c>
      <c r="Q15" s="10">
        <v>0.3</v>
      </c>
      <c r="R15" s="1">
        <v>44803</v>
      </c>
      <c r="S15" s="1">
        <v>44830</v>
      </c>
      <c r="T15" s="6"/>
    </row>
    <row r="16" spans="1:20" ht="15" x14ac:dyDescent="0.25">
      <c r="A16" s="7" t="s">
        <v>16</v>
      </c>
      <c r="B16" s="7"/>
      <c r="C16" s="7" t="s">
        <v>24</v>
      </c>
      <c r="E16" s="6" t="s">
        <v>46</v>
      </c>
      <c r="F16" s="7">
        <v>139</v>
      </c>
      <c r="G16">
        <v>7</v>
      </c>
      <c r="H16" t="s">
        <v>115</v>
      </c>
      <c r="I16" s="8">
        <v>7807910036944</v>
      </c>
      <c r="J16" s="8">
        <v>1878038</v>
      </c>
      <c r="K16" t="s">
        <v>17</v>
      </c>
      <c r="L16" t="s">
        <v>34</v>
      </c>
      <c r="M16"/>
      <c r="N16" t="s">
        <v>22</v>
      </c>
      <c r="O16" t="s">
        <v>25</v>
      </c>
      <c r="P16" s="10">
        <v>0.2</v>
      </c>
      <c r="Q16" s="10">
        <v>0.3</v>
      </c>
      <c r="R16" s="1">
        <v>44803</v>
      </c>
      <c r="S16" s="1">
        <v>44830</v>
      </c>
    </row>
    <row r="17" spans="1:19" ht="15" x14ac:dyDescent="0.25">
      <c r="A17" s="7" t="s">
        <v>16</v>
      </c>
      <c r="B17" s="7"/>
      <c r="C17" s="7" t="s">
        <v>24</v>
      </c>
      <c r="E17" s="6" t="s">
        <v>46</v>
      </c>
      <c r="F17" s="7">
        <v>155</v>
      </c>
      <c r="G17">
        <v>8</v>
      </c>
      <c r="H17" t="s">
        <v>116</v>
      </c>
      <c r="I17" s="8">
        <v>7802180068008</v>
      </c>
      <c r="J17" s="8">
        <v>263732</v>
      </c>
      <c r="K17" t="s">
        <v>17</v>
      </c>
      <c r="L17" t="s">
        <v>35</v>
      </c>
      <c r="M17"/>
      <c r="N17" t="s">
        <v>19</v>
      </c>
      <c r="O17" t="s">
        <v>20</v>
      </c>
      <c r="P17">
        <v>9000</v>
      </c>
      <c r="Q17">
        <v>8000</v>
      </c>
      <c r="R17" s="1">
        <v>44803</v>
      </c>
      <c r="S17" s="1">
        <v>44830</v>
      </c>
    </row>
    <row r="18" spans="1:19" ht="15" x14ac:dyDescent="0.25">
      <c r="A18" s="7" t="s">
        <v>16</v>
      </c>
      <c r="B18" s="7"/>
      <c r="C18" s="7" t="s">
        <v>24</v>
      </c>
      <c r="E18" s="6" t="s">
        <v>46</v>
      </c>
      <c r="F18" s="7">
        <v>162</v>
      </c>
      <c r="G18">
        <v>10</v>
      </c>
      <c r="H18" t="s">
        <v>117</v>
      </c>
      <c r="I18" s="8">
        <v>8000350000462</v>
      </c>
      <c r="J18" s="8">
        <v>269555</v>
      </c>
      <c r="K18" t="s">
        <v>17</v>
      </c>
      <c r="L18" t="s">
        <v>36</v>
      </c>
      <c r="M18"/>
      <c r="N18" t="s">
        <v>22</v>
      </c>
      <c r="O18" t="s">
        <v>25</v>
      </c>
      <c r="P18" s="10">
        <v>0.2</v>
      </c>
      <c r="Q18" s="10">
        <v>0.3</v>
      </c>
      <c r="R18" s="1">
        <v>44803</v>
      </c>
      <c r="S18" s="1">
        <v>44830</v>
      </c>
    </row>
    <row r="19" spans="1:19" ht="15" x14ac:dyDescent="0.25">
      <c r="A19" s="7" t="s">
        <v>16</v>
      </c>
      <c r="B19" s="7"/>
      <c r="C19" s="7" t="s">
        <v>24</v>
      </c>
      <c r="E19" s="6" t="s">
        <v>46</v>
      </c>
      <c r="F19" s="7">
        <v>163</v>
      </c>
      <c r="G19">
        <v>10</v>
      </c>
      <c r="H19" t="s">
        <v>118</v>
      </c>
      <c r="I19" s="8">
        <v>4001450324605</v>
      </c>
      <c r="J19" s="8">
        <v>269383</v>
      </c>
      <c r="K19" t="s">
        <v>17</v>
      </c>
      <c r="L19" t="s">
        <v>37</v>
      </c>
      <c r="M19"/>
      <c r="N19" t="s">
        <v>22</v>
      </c>
      <c r="O19" t="s">
        <v>25</v>
      </c>
      <c r="P19" s="10">
        <v>0.2</v>
      </c>
      <c r="Q19" s="10">
        <v>0.3</v>
      </c>
      <c r="R19" s="1">
        <v>44803</v>
      </c>
      <c r="S19" s="1">
        <v>44830</v>
      </c>
    </row>
    <row r="20" spans="1:19" ht="15" x14ac:dyDescent="0.25">
      <c r="A20" s="7" t="s">
        <v>16</v>
      </c>
      <c r="B20" s="7"/>
      <c r="C20" s="7" t="s">
        <v>24</v>
      </c>
      <c r="E20" s="6" t="s">
        <v>46</v>
      </c>
      <c r="F20" s="7">
        <v>164</v>
      </c>
      <c r="G20">
        <v>10</v>
      </c>
      <c r="H20" t="s">
        <v>119</v>
      </c>
      <c r="I20" s="8">
        <v>77330346498</v>
      </c>
      <c r="J20" s="8">
        <v>1830026</v>
      </c>
      <c r="K20" t="s">
        <v>17</v>
      </c>
      <c r="L20" t="s">
        <v>38</v>
      </c>
      <c r="M20"/>
      <c r="N20" t="s">
        <v>18</v>
      </c>
      <c r="O20" t="s">
        <v>25</v>
      </c>
      <c r="P20">
        <v>2599</v>
      </c>
      <c r="Q20">
        <v>2299</v>
      </c>
      <c r="R20" s="1">
        <v>44803</v>
      </c>
      <c r="S20" s="1">
        <v>44830</v>
      </c>
    </row>
    <row r="21" spans="1:19" ht="15" x14ac:dyDescent="0.25">
      <c r="A21" s="7" t="s">
        <v>16</v>
      </c>
      <c r="B21" s="7"/>
      <c r="C21" s="7" t="s">
        <v>24</v>
      </c>
      <c r="E21" s="6" t="s">
        <v>46</v>
      </c>
      <c r="F21" s="7">
        <v>168</v>
      </c>
      <c r="G21">
        <v>10</v>
      </c>
      <c r="H21" t="s">
        <v>120</v>
      </c>
      <c r="I21" s="8">
        <v>7803520140149</v>
      </c>
      <c r="J21" s="8">
        <v>270956</v>
      </c>
      <c r="K21" t="s">
        <v>17</v>
      </c>
      <c r="L21" t="s">
        <v>39</v>
      </c>
      <c r="M21"/>
      <c r="N21" t="s">
        <v>22</v>
      </c>
      <c r="O21" t="s">
        <v>25</v>
      </c>
      <c r="P21" s="10">
        <v>0.2</v>
      </c>
      <c r="Q21" s="10">
        <v>0.3</v>
      </c>
      <c r="R21" s="1">
        <v>44803</v>
      </c>
      <c r="S21" s="1">
        <v>44830</v>
      </c>
    </row>
    <row r="22" spans="1:19" ht="15" x14ac:dyDescent="0.25">
      <c r="A22" s="7" t="s">
        <v>16</v>
      </c>
      <c r="B22" s="7"/>
      <c r="C22" s="7" t="s">
        <v>24</v>
      </c>
      <c r="E22" s="6" t="s">
        <v>46</v>
      </c>
      <c r="F22" s="7">
        <v>169</v>
      </c>
      <c r="G22">
        <v>10</v>
      </c>
      <c r="H22" t="s">
        <v>121</v>
      </c>
      <c r="I22" s="8">
        <v>7803520002355</v>
      </c>
      <c r="J22" s="8">
        <v>270957</v>
      </c>
      <c r="K22" t="s">
        <v>17</v>
      </c>
      <c r="L22" t="s">
        <v>40</v>
      </c>
      <c r="M22"/>
      <c r="N22" t="s">
        <v>22</v>
      </c>
      <c r="O22" t="s">
        <v>25</v>
      </c>
      <c r="P22" s="10">
        <v>0.2</v>
      </c>
      <c r="Q22" s="10">
        <v>0.3</v>
      </c>
      <c r="R22" s="1">
        <v>44803</v>
      </c>
      <c r="S22" s="1">
        <v>44830</v>
      </c>
    </row>
    <row r="23" spans="1:19" ht="15" x14ac:dyDescent="0.25">
      <c r="A23" s="7" t="s">
        <v>16</v>
      </c>
      <c r="B23" s="7"/>
      <c r="C23" s="7" t="s">
        <v>24</v>
      </c>
      <c r="E23" s="6" t="s">
        <v>46</v>
      </c>
      <c r="F23" s="7">
        <v>170</v>
      </c>
      <c r="G23">
        <v>10</v>
      </c>
      <c r="H23" t="s">
        <v>122</v>
      </c>
      <c r="I23" s="8">
        <v>7803520002157</v>
      </c>
      <c r="J23" s="8">
        <v>1260444</v>
      </c>
      <c r="K23" t="s">
        <v>17</v>
      </c>
      <c r="L23" t="s">
        <v>41</v>
      </c>
      <c r="M23"/>
      <c r="N23" t="s">
        <v>22</v>
      </c>
      <c r="O23" t="s">
        <v>25</v>
      </c>
      <c r="P23" s="10">
        <v>0.2</v>
      </c>
      <c r="Q23" s="10">
        <v>0.3</v>
      </c>
      <c r="R23" s="1">
        <v>44803</v>
      </c>
      <c r="S23" s="1">
        <v>44830</v>
      </c>
    </row>
    <row r="24" spans="1:19" ht="15" x14ac:dyDescent="0.25">
      <c r="A24" s="7" t="s">
        <v>16</v>
      </c>
      <c r="B24" s="7"/>
      <c r="C24" s="7" t="s">
        <v>24</v>
      </c>
      <c r="E24" s="6" t="s">
        <v>46</v>
      </c>
      <c r="F24" s="7">
        <v>202</v>
      </c>
      <c r="G24">
        <v>10</v>
      </c>
      <c r="H24" t="s">
        <v>123</v>
      </c>
      <c r="I24" s="8">
        <v>7802225281126</v>
      </c>
      <c r="J24" s="8">
        <v>1651427</v>
      </c>
      <c r="K24" t="s">
        <v>17</v>
      </c>
      <c r="L24" t="s">
        <v>26</v>
      </c>
      <c r="M24"/>
      <c r="N24" t="s">
        <v>22</v>
      </c>
      <c r="O24" t="s">
        <v>25</v>
      </c>
      <c r="P24" s="10">
        <v>0.2</v>
      </c>
      <c r="Q24" s="10">
        <v>0.3</v>
      </c>
      <c r="R24" s="1">
        <v>44803</v>
      </c>
      <c r="S24" s="1">
        <v>44830</v>
      </c>
    </row>
    <row r="25" spans="1:19" ht="15" x14ac:dyDescent="0.25">
      <c r="A25" s="7" t="s">
        <v>16</v>
      </c>
      <c r="B25" s="7"/>
      <c r="C25" s="7" t="s">
        <v>24</v>
      </c>
      <c r="E25" s="6" t="s">
        <v>46</v>
      </c>
      <c r="F25" s="7">
        <v>246</v>
      </c>
      <c r="G25">
        <v>11</v>
      </c>
      <c r="H25" t="s">
        <v>124</v>
      </c>
      <c r="I25" s="8">
        <v>7807910029052</v>
      </c>
      <c r="J25" s="8">
        <v>1783616</v>
      </c>
      <c r="K25" t="s">
        <v>17</v>
      </c>
      <c r="L25" t="s">
        <v>87</v>
      </c>
      <c r="M25"/>
      <c r="N25" t="s">
        <v>22</v>
      </c>
      <c r="O25" t="s">
        <v>25</v>
      </c>
      <c r="P25" s="10">
        <v>0.2</v>
      </c>
      <c r="Q25" s="10">
        <v>0.3</v>
      </c>
      <c r="R25" s="1">
        <v>44803</v>
      </c>
      <c r="S25" s="1">
        <v>44830</v>
      </c>
    </row>
    <row r="26" spans="1:19" ht="15" x14ac:dyDescent="0.25">
      <c r="A26" s="7" t="s">
        <v>16</v>
      </c>
      <c r="B26" s="7"/>
      <c r="C26" s="7" t="s">
        <v>24</v>
      </c>
      <c r="E26" s="6" t="s">
        <v>46</v>
      </c>
      <c r="F26" s="7">
        <v>248</v>
      </c>
      <c r="G26">
        <v>11</v>
      </c>
      <c r="H26" t="s">
        <v>125</v>
      </c>
      <c r="I26" s="8">
        <v>7807910029045</v>
      </c>
      <c r="J26" s="8">
        <v>1783619</v>
      </c>
      <c r="K26" t="s">
        <v>17</v>
      </c>
      <c r="L26" t="s">
        <v>88</v>
      </c>
      <c r="M26"/>
      <c r="N26" t="s">
        <v>22</v>
      </c>
      <c r="O26" t="s">
        <v>25</v>
      </c>
      <c r="P26" s="10">
        <v>0.2</v>
      </c>
      <c r="Q26" s="10">
        <v>0.3</v>
      </c>
      <c r="R26" s="1">
        <v>44803</v>
      </c>
      <c r="S26" s="1">
        <v>44830</v>
      </c>
    </row>
    <row r="27" spans="1:19" ht="15" x14ac:dyDescent="0.25">
      <c r="A27" s="7" t="s">
        <v>16</v>
      </c>
      <c r="B27" s="7"/>
      <c r="C27" s="7" t="s">
        <v>24</v>
      </c>
      <c r="E27" s="6" t="s">
        <v>46</v>
      </c>
      <c r="F27" s="7">
        <v>264</v>
      </c>
      <c r="G27">
        <v>14</v>
      </c>
      <c r="H27" t="s">
        <v>52</v>
      </c>
      <c r="I27" s="8">
        <v>650240039324</v>
      </c>
      <c r="J27" s="8">
        <v>1838457</v>
      </c>
      <c r="K27" t="s">
        <v>17</v>
      </c>
      <c r="L27" t="s">
        <v>53</v>
      </c>
      <c r="M27"/>
      <c r="N27" t="s">
        <v>22</v>
      </c>
      <c r="O27" t="s">
        <v>25</v>
      </c>
      <c r="P27" s="10">
        <v>0.3</v>
      </c>
      <c r="Q27" s="10">
        <v>0.4</v>
      </c>
      <c r="R27" s="1">
        <v>44803</v>
      </c>
      <c r="S27" s="1">
        <v>44830</v>
      </c>
    </row>
    <row r="28" spans="1:19" ht="15" x14ac:dyDescent="0.25">
      <c r="A28" s="7" t="s">
        <v>16</v>
      </c>
      <c r="B28" s="7"/>
      <c r="C28" s="7" t="s">
        <v>24</v>
      </c>
      <c r="E28" s="6" t="s">
        <v>46</v>
      </c>
      <c r="F28" s="7">
        <v>266</v>
      </c>
      <c r="G28">
        <v>14</v>
      </c>
      <c r="H28" t="s">
        <v>126</v>
      </c>
      <c r="I28" s="8">
        <v>7702010611131</v>
      </c>
      <c r="J28" s="8">
        <v>1549128</v>
      </c>
      <c r="K28" t="s">
        <v>17</v>
      </c>
      <c r="L28" t="s">
        <v>54</v>
      </c>
      <c r="M28"/>
      <c r="N28" t="s">
        <v>18</v>
      </c>
      <c r="O28" t="s">
        <v>25</v>
      </c>
      <c r="P28">
        <v>4490</v>
      </c>
      <c r="Q28">
        <v>3990</v>
      </c>
      <c r="R28" s="1">
        <v>44803</v>
      </c>
      <c r="S28" s="1">
        <v>44830</v>
      </c>
    </row>
    <row r="29" spans="1:19" ht="15" x14ac:dyDescent="0.25">
      <c r="A29" s="7" t="s">
        <v>16</v>
      </c>
      <c r="B29" s="7"/>
      <c r="C29" s="7" t="s">
        <v>24</v>
      </c>
      <c r="E29" s="6" t="s">
        <v>46</v>
      </c>
      <c r="F29" s="7">
        <v>276</v>
      </c>
      <c r="G29">
        <v>14</v>
      </c>
      <c r="H29" t="s">
        <v>55</v>
      </c>
      <c r="I29" s="8">
        <v>7509552455557</v>
      </c>
      <c r="J29" s="8">
        <v>1839281</v>
      </c>
      <c r="K29" t="s">
        <v>17</v>
      </c>
      <c r="L29" t="s">
        <v>56</v>
      </c>
      <c r="M29"/>
      <c r="N29" t="s">
        <v>22</v>
      </c>
      <c r="O29" t="s">
        <v>25</v>
      </c>
      <c r="P29" s="10">
        <v>0.2</v>
      </c>
      <c r="Q29" s="10">
        <v>0.3</v>
      </c>
      <c r="R29" s="1">
        <v>44803</v>
      </c>
      <c r="S29" s="1">
        <v>44830</v>
      </c>
    </row>
    <row r="30" spans="1:19" ht="15" x14ac:dyDescent="0.25">
      <c r="A30" s="7" t="s">
        <v>16</v>
      </c>
      <c r="B30" s="7"/>
      <c r="C30" s="7" t="s">
        <v>24</v>
      </c>
      <c r="E30" s="6" t="s">
        <v>46</v>
      </c>
      <c r="F30" s="7">
        <v>282</v>
      </c>
      <c r="G30">
        <v>14</v>
      </c>
      <c r="H30" t="s">
        <v>57</v>
      </c>
      <c r="I30" s="8">
        <v>7791293041087</v>
      </c>
      <c r="J30" s="8">
        <v>1867302</v>
      </c>
      <c r="K30" t="s">
        <v>17</v>
      </c>
      <c r="L30" t="s">
        <v>58</v>
      </c>
      <c r="M30"/>
      <c r="N30" t="s">
        <v>22</v>
      </c>
      <c r="O30" t="s">
        <v>25</v>
      </c>
      <c r="P30" s="10">
        <v>0.2</v>
      </c>
      <c r="Q30" s="10">
        <v>0.25</v>
      </c>
      <c r="R30" s="1">
        <v>44803</v>
      </c>
      <c r="S30" s="1">
        <v>44830</v>
      </c>
    </row>
    <row r="31" spans="1:19" ht="15" x14ac:dyDescent="0.25">
      <c r="A31" s="7" t="s">
        <v>16</v>
      </c>
      <c r="B31" s="7"/>
      <c r="C31" s="7" t="s">
        <v>24</v>
      </c>
      <c r="E31" s="6" t="s">
        <v>46</v>
      </c>
      <c r="F31" s="7">
        <v>293</v>
      </c>
      <c r="G31">
        <v>14</v>
      </c>
      <c r="H31" t="s">
        <v>59</v>
      </c>
      <c r="I31" s="8">
        <v>7806500751861</v>
      </c>
      <c r="J31" s="8">
        <v>1802288</v>
      </c>
      <c r="K31" t="s">
        <v>17</v>
      </c>
      <c r="L31" t="s">
        <v>60</v>
      </c>
      <c r="M31"/>
      <c r="N31" t="s">
        <v>18</v>
      </c>
      <c r="O31" t="s">
        <v>25</v>
      </c>
      <c r="P31">
        <v>15499</v>
      </c>
      <c r="Q31">
        <v>13999</v>
      </c>
      <c r="R31" s="1">
        <v>44803</v>
      </c>
      <c r="S31" s="1">
        <v>44830</v>
      </c>
    </row>
    <row r="32" spans="1:19" ht="15" x14ac:dyDescent="0.25">
      <c r="A32" s="7" t="s">
        <v>16</v>
      </c>
      <c r="B32" s="7"/>
      <c r="C32" s="7" t="s">
        <v>24</v>
      </c>
      <c r="E32" s="6" t="s">
        <v>46</v>
      </c>
      <c r="F32" s="7">
        <v>296</v>
      </c>
      <c r="G32">
        <v>14</v>
      </c>
      <c r="H32" t="s">
        <v>103</v>
      </c>
      <c r="I32" s="8">
        <v>7806500775072</v>
      </c>
      <c r="J32" s="8">
        <v>1904335</v>
      </c>
      <c r="K32" t="s">
        <v>17</v>
      </c>
      <c r="L32" t="s">
        <v>61</v>
      </c>
      <c r="M32"/>
      <c r="N32" t="s">
        <v>18</v>
      </c>
      <c r="O32" t="s">
        <v>25</v>
      </c>
      <c r="P32">
        <v>13899</v>
      </c>
      <c r="Q32">
        <v>11999</v>
      </c>
      <c r="R32" s="1">
        <v>44803</v>
      </c>
      <c r="S32" s="1">
        <v>44830</v>
      </c>
    </row>
    <row r="33" spans="1:19" ht="15" x14ac:dyDescent="0.25">
      <c r="A33" s="7" t="s">
        <v>16</v>
      </c>
      <c r="B33" s="7"/>
      <c r="C33" s="7" t="s">
        <v>24</v>
      </c>
      <c r="E33" s="6" t="s">
        <v>46</v>
      </c>
      <c r="F33" s="7">
        <v>308</v>
      </c>
      <c r="G33">
        <v>14</v>
      </c>
      <c r="H33" t="s">
        <v>62</v>
      </c>
      <c r="I33" s="8">
        <v>7804920021403</v>
      </c>
      <c r="J33" s="8">
        <v>1692536</v>
      </c>
      <c r="K33" t="s">
        <v>17</v>
      </c>
      <c r="L33" t="s">
        <v>63</v>
      </c>
      <c r="M33"/>
      <c r="N33" t="s">
        <v>18</v>
      </c>
      <c r="O33" t="s">
        <v>25</v>
      </c>
      <c r="P33">
        <v>2029</v>
      </c>
      <c r="Q33">
        <v>1799</v>
      </c>
      <c r="R33" s="1">
        <v>44803</v>
      </c>
      <c r="S33" s="1">
        <v>44830</v>
      </c>
    </row>
    <row r="34" spans="1:19" ht="15" x14ac:dyDescent="0.25">
      <c r="A34" s="7" t="s">
        <v>16</v>
      </c>
      <c r="B34" s="7"/>
      <c r="C34" s="7" t="s">
        <v>24</v>
      </c>
      <c r="E34" s="6" t="s">
        <v>46</v>
      </c>
      <c r="F34" s="7">
        <v>309</v>
      </c>
      <c r="G34">
        <v>14</v>
      </c>
      <c r="H34" t="s">
        <v>64</v>
      </c>
      <c r="I34" s="8">
        <v>7500435146333</v>
      </c>
      <c r="J34" s="8">
        <v>1819869</v>
      </c>
      <c r="K34" t="s">
        <v>17</v>
      </c>
      <c r="L34" t="s">
        <v>65</v>
      </c>
      <c r="M34"/>
      <c r="N34" t="s">
        <v>18</v>
      </c>
      <c r="O34" t="s">
        <v>25</v>
      </c>
      <c r="P34">
        <v>18369</v>
      </c>
      <c r="Q34">
        <v>16369</v>
      </c>
      <c r="R34" s="1">
        <v>44803</v>
      </c>
      <c r="S34" s="1">
        <v>44830</v>
      </c>
    </row>
    <row r="35" spans="1:19" ht="15" x14ac:dyDescent="0.25">
      <c r="A35" s="7" t="s">
        <v>16</v>
      </c>
      <c r="B35" s="7"/>
      <c r="C35" s="7" t="s">
        <v>24</v>
      </c>
      <c r="E35" s="6" t="s">
        <v>46</v>
      </c>
      <c r="F35" s="7">
        <v>353</v>
      </c>
      <c r="G35">
        <v>18</v>
      </c>
      <c r="H35" t="s">
        <v>89</v>
      </c>
      <c r="I35" s="8">
        <v>7791290792890</v>
      </c>
      <c r="J35" s="8">
        <v>1932568</v>
      </c>
      <c r="K35" t="s">
        <v>17</v>
      </c>
      <c r="L35" t="s">
        <v>90</v>
      </c>
      <c r="M35"/>
      <c r="N35" t="s">
        <v>19</v>
      </c>
      <c r="O35" t="s">
        <v>20</v>
      </c>
      <c r="P35">
        <v>17990</v>
      </c>
      <c r="Q35">
        <v>16990</v>
      </c>
      <c r="R35" s="1">
        <v>44803</v>
      </c>
      <c r="S35" s="1">
        <v>44830</v>
      </c>
    </row>
    <row r="36" spans="1:19" ht="15" x14ac:dyDescent="0.25">
      <c r="A36" s="7" t="s">
        <v>16</v>
      </c>
      <c r="B36" s="7"/>
      <c r="C36" s="7" t="s">
        <v>24</v>
      </c>
      <c r="E36" s="6" t="s">
        <v>46</v>
      </c>
      <c r="F36" s="7">
        <v>355</v>
      </c>
      <c r="G36">
        <v>18</v>
      </c>
      <c r="H36" t="s">
        <v>91</v>
      </c>
      <c r="I36" s="8">
        <v>7805000182229</v>
      </c>
      <c r="J36" s="8">
        <v>1568720</v>
      </c>
      <c r="K36" t="s">
        <v>17</v>
      </c>
      <c r="L36" t="s">
        <v>92</v>
      </c>
      <c r="M36"/>
      <c r="N36" t="s">
        <v>19</v>
      </c>
      <c r="O36" t="s">
        <v>20</v>
      </c>
      <c r="P36">
        <v>14790</v>
      </c>
      <c r="Q36">
        <v>13290</v>
      </c>
      <c r="R36" s="1">
        <v>44803</v>
      </c>
      <c r="S36" s="1">
        <v>44830</v>
      </c>
    </row>
    <row r="37" spans="1:19" ht="15" x14ac:dyDescent="0.25">
      <c r="A37" s="7" t="s">
        <v>16</v>
      </c>
      <c r="B37" s="7"/>
      <c r="C37" s="7" t="s">
        <v>24</v>
      </c>
      <c r="E37" s="6" t="s">
        <v>46</v>
      </c>
      <c r="F37" s="7">
        <v>358</v>
      </c>
      <c r="G37">
        <v>18</v>
      </c>
      <c r="H37" t="s">
        <v>127</v>
      </c>
      <c r="I37" s="8">
        <v>7807910032731</v>
      </c>
      <c r="J37" s="8">
        <v>1807055</v>
      </c>
      <c r="K37" t="s">
        <v>17</v>
      </c>
      <c r="L37" t="s">
        <v>93</v>
      </c>
      <c r="M37"/>
      <c r="N37" t="s">
        <v>22</v>
      </c>
      <c r="O37" t="s">
        <v>25</v>
      </c>
      <c r="P37" s="10">
        <v>0.2</v>
      </c>
      <c r="Q37" s="10">
        <v>0.3</v>
      </c>
      <c r="R37" s="1">
        <v>44803</v>
      </c>
      <c r="S37" s="1">
        <v>44830</v>
      </c>
    </row>
    <row r="38" spans="1:19" ht="15" x14ac:dyDescent="0.25">
      <c r="A38" s="7" t="s">
        <v>16</v>
      </c>
      <c r="B38" s="7"/>
      <c r="C38" s="7" t="s">
        <v>24</v>
      </c>
      <c r="E38" s="6" t="s">
        <v>46</v>
      </c>
      <c r="F38" s="7">
        <v>397</v>
      </c>
      <c r="G38">
        <v>18</v>
      </c>
      <c r="H38" t="s">
        <v>94</v>
      </c>
      <c r="I38" s="8">
        <v>7702626214948</v>
      </c>
      <c r="J38" s="8">
        <v>1880411</v>
      </c>
      <c r="K38" t="s">
        <v>17</v>
      </c>
      <c r="L38" t="s">
        <v>95</v>
      </c>
      <c r="M38"/>
      <c r="N38" t="s">
        <v>22</v>
      </c>
      <c r="O38" t="s">
        <v>25</v>
      </c>
      <c r="P38" s="10">
        <v>0.2</v>
      </c>
      <c r="Q38" s="10">
        <v>0.3</v>
      </c>
      <c r="R38" s="1">
        <v>44803</v>
      </c>
      <c r="S38" s="1">
        <v>44830</v>
      </c>
    </row>
    <row r="39" spans="1:19" ht="15" x14ac:dyDescent="0.25">
      <c r="A39" s="7" t="s">
        <v>16</v>
      </c>
      <c r="B39" s="7"/>
      <c r="C39" s="7" t="s">
        <v>24</v>
      </c>
      <c r="E39" s="6" t="s">
        <v>46</v>
      </c>
      <c r="F39" s="7">
        <v>403</v>
      </c>
      <c r="G39">
        <v>20</v>
      </c>
      <c r="H39" t="s">
        <v>73</v>
      </c>
      <c r="I39" s="8">
        <v>7801300301049</v>
      </c>
      <c r="J39" s="8">
        <v>255239</v>
      </c>
      <c r="K39" t="s">
        <v>17</v>
      </c>
      <c r="L39" t="s">
        <v>74</v>
      </c>
      <c r="M39"/>
      <c r="N39" t="s">
        <v>18</v>
      </c>
      <c r="O39" t="s">
        <v>25</v>
      </c>
      <c r="P39">
        <v>1590</v>
      </c>
      <c r="Q39">
        <v>1490</v>
      </c>
      <c r="R39" s="1">
        <v>44803</v>
      </c>
      <c r="S39" s="1">
        <v>44830</v>
      </c>
    </row>
    <row r="40" spans="1:19" ht="15" x14ac:dyDescent="0.25">
      <c r="A40" s="7" t="s">
        <v>16</v>
      </c>
      <c r="B40" s="7"/>
      <c r="C40" s="7" t="s">
        <v>24</v>
      </c>
      <c r="E40" s="6" t="s">
        <v>46</v>
      </c>
      <c r="F40" s="7">
        <v>409</v>
      </c>
      <c r="G40">
        <v>20</v>
      </c>
      <c r="H40" t="s">
        <v>75</v>
      </c>
      <c r="I40" s="8">
        <v>7809611700872</v>
      </c>
      <c r="J40" s="8">
        <v>581241</v>
      </c>
      <c r="K40" t="s">
        <v>17</v>
      </c>
      <c r="L40" t="s">
        <v>76</v>
      </c>
      <c r="M40"/>
      <c r="N40" t="s">
        <v>18</v>
      </c>
      <c r="O40" t="s">
        <v>25</v>
      </c>
      <c r="P40">
        <v>850</v>
      </c>
      <c r="Q40">
        <v>790</v>
      </c>
      <c r="R40" s="1">
        <v>44803</v>
      </c>
      <c r="S40" s="1">
        <v>44830</v>
      </c>
    </row>
    <row r="41" spans="1:19" ht="15" x14ac:dyDescent="0.25">
      <c r="A41" s="7" t="s">
        <v>16</v>
      </c>
      <c r="B41" s="7"/>
      <c r="C41" s="7" t="s">
        <v>24</v>
      </c>
      <c r="E41" s="6" t="s">
        <v>46</v>
      </c>
      <c r="F41" s="7">
        <v>444</v>
      </c>
      <c r="G41">
        <v>25</v>
      </c>
      <c r="H41" t="s">
        <v>128</v>
      </c>
      <c r="I41" s="8">
        <v>24959421</v>
      </c>
      <c r="J41" s="8">
        <v>1624079</v>
      </c>
      <c r="K41" t="s">
        <v>70</v>
      </c>
      <c r="L41" t="s">
        <v>96</v>
      </c>
      <c r="M41"/>
      <c r="N41" t="s">
        <v>18</v>
      </c>
      <c r="O41" t="s">
        <v>25</v>
      </c>
      <c r="P41">
        <v>2199</v>
      </c>
      <c r="Q41">
        <v>1999</v>
      </c>
      <c r="R41" s="1">
        <v>44803</v>
      </c>
      <c r="S41" s="1">
        <v>44830</v>
      </c>
    </row>
    <row r="42" spans="1:19" ht="15" x14ac:dyDescent="0.25">
      <c r="A42" s="7" t="s">
        <v>16</v>
      </c>
      <c r="B42" s="7"/>
      <c r="C42" s="7" t="s">
        <v>24</v>
      </c>
      <c r="E42" s="6" t="s">
        <v>46</v>
      </c>
      <c r="F42" s="7">
        <v>448</v>
      </c>
      <c r="G42">
        <v>26</v>
      </c>
      <c r="H42" t="s">
        <v>42</v>
      </c>
      <c r="I42" s="8">
        <v>8718104913257</v>
      </c>
      <c r="J42" s="8">
        <v>1446110</v>
      </c>
      <c r="K42" t="s">
        <v>17</v>
      </c>
      <c r="L42" t="s">
        <v>43</v>
      </c>
      <c r="M42"/>
      <c r="N42" t="s">
        <v>18</v>
      </c>
      <c r="O42" t="s">
        <v>25</v>
      </c>
      <c r="P42">
        <v>549</v>
      </c>
      <c r="Q42">
        <v>499</v>
      </c>
      <c r="R42" s="1">
        <v>44803</v>
      </c>
      <c r="S42" s="1">
        <v>44830</v>
      </c>
    </row>
    <row r="43" spans="1:19" ht="15" x14ac:dyDescent="0.25">
      <c r="A43" s="7" t="s">
        <v>16</v>
      </c>
      <c r="B43" s="7"/>
      <c r="C43" s="7" t="s">
        <v>24</v>
      </c>
      <c r="E43" s="6" t="s">
        <v>46</v>
      </c>
      <c r="F43" s="7">
        <v>450</v>
      </c>
      <c r="G43">
        <v>26</v>
      </c>
      <c r="H43" t="s">
        <v>44</v>
      </c>
      <c r="I43" s="8">
        <v>4104390011373</v>
      </c>
      <c r="J43" s="8">
        <v>1128026</v>
      </c>
      <c r="K43" t="s">
        <v>17</v>
      </c>
      <c r="L43" t="s">
        <v>45</v>
      </c>
      <c r="M43"/>
      <c r="N43" t="s">
        <v>22</v>
      </c>
      <c r="O43" t="s">
        <v>25</v>
      </c>
      <c r="P43" s="10">
        <v>0.2</v>
      </c>
      <c r="Q43" s="10">
        <v>0.3</v>
      </c>
      <c r="R43" s="1">
        <v>44803</v>
      </c>
      <c r="S43" s="1">
        <v>44830</v>
      </c>
    </row>
    <row r="44" spans="1:19" ht="15" x14ac:dyDescent="0.25">
      <c r="A44" s="7" t="s">
        <v>16</v>
      </c>
      <c r="B44" s="7"/>
      <c r="C44" s="7" t="s">
        <v>24</v>
      </c>
      <c r="E44" s="6" t="s">
        <v>46</v>
      </c>
      <c r="F44" s="7">
        <v>481</v>
      </c>
      <c r="G44">
        <v>26</v>
      </c>
      <c r="H44" t="s">
        <v>129</v>
      </c>
      <c r="I44" s="8">
        <v>7801610993101</v>
      </c>
      <c r="J44" s="8">
        <v>1926636</v>
      </c>
      <c r="K44" t="s">
        <v>17</v>
      </c>
      <c r="L44" t="s">
        <v>97</v>
      </c>
      <c r="M44"/>
      <c r="N44" t="s">
        <v>18</v>
      </c>
      <c r="O44" t="s">
        <v>25</v>
      </c>
      <c r="P44">
        <v>5680</v>
      </c>
      <c r="Q44">
        <v>5480</v>
      </c>
      <c r="R44" s="1">
        <v>44803</v>
      </c>
      <c r="S44" s="1">
        <v>44830</v>
      </c>
    </row>
    <row r="45" spans="1:19" ht="15" x14ac:dyDescent="0.25">
      <c r="A45" s="7" t="s">
        <v>16</v>
      </c>
      <c r="B45" s="7"/>
      <c r="C45" s="7" t="s">
        <v>24</v>
      </c>
      <c r="E45" s="6" t="s">
        <v>46</v>
      </c>
      <c r="F45" s="7">
        <v>483</v>
      </c>
      <c r="G45">
        <v>26</v>
      </c>
      <c r="H45" t="s">
        <v>130</v>
      </c>
      <c r="I45" s="8">
        <v>7801610022962</v>
      </c>
      <c r="J45" s="8">
        <v>263228</v>
      </c>
      <c r="K45" t="s">
        <v>21</v>
      </c>
      <c r="L45" t="s">
        <v>66</v>
      </c>
      <c r="M45"/>
      <c r="N45" t="s">
        <v>18</v>
      </c>
      <c r="O45" t="s">
        <v>25</v>
      </c>
      <c r="P45">
        <v>3880</v>
      </c>
      <c r="Q45">
        <v>3480</v>
      </c>
      <c r="R45" s="1">
        <v>44803</v>
      </c>
      <c r="S45" s="1">
        <v>44830</v>
      </c>
    </row>
    <row r="46" spans="1:19" ht="15" x14ac:dyDescent="0.25">
      <c r="A46" s="7" t="s">
        <v>16</v>
      </c>
      <c r="B46" s="7"/>
      <c r="C46" s="7" t="s">
        <v>24</v>
      </c>
      <c r="E46" s="6" t="s">
        <v>46</v>
      </c>
      <c r="F46" s="7">
        <v>484</v>
      </c>
      <c r="G46">
        <v>26</v>
      </c>
      <c r="H46" t="s">
        <v>131</v>
      </c>
      <c r="I46" s="8">
        <v>7802820175233</v>
      </c>
      <c r="J46" s="8">
        <v>1891522</v>
      </c>
      <c r="K46" t="s">
        <v>17</v>
      </c>
      <c r="L46" t="s">
        <v>67</v>
      </c>
      <c r="M46"/>
      <c r="N46" t="s">
        <v>18</v>
      </c>
      <c r="O46" t="s">
        <v>25</v>
      </c>
      <c r="P46">
        <v>1180</v>
      </c>
      <c r="Q46">
        <v>1080</v>
      </c>
      <c r="R46" s="1">
        <v>44803</v>
      </c>
      <c r="S46" s="1">
        <v>44830</v>
      </c>
    </row>
    <row r="47" spans="1:19" ht="15" x14ac:dyDescent="0.25">
      <c r="A47" s="7" t="s">
        <v>16</v>
      </c>
      <c r="B47" s="7"/>
      <c r="C47" s="7" t="s">
        <v>24</v>
      </c>
      <c r="E47" s="6" t="s">
        <v>46</v>
      </c>
      <c r="F47" s="7">
        <v>485</v>
      </c>
      <c r="G47">
        <v>26</v>
      </c>
      <c r="H47" t="s">
        <v>132</v>
      </c>
      <c r="I47" s="8">
        <v>7802820021950</v>
      </c>
      <c r="J47" s="8">
        <v>263155</v>
      </c>
      <c r="K47" t="s">
        <v>17</v>
      </c>
      <c r="L47" t="s">
        <v>68</v>
      </c>
      <c r="M47"/>
      <c r="N47" t="s">
        <v>19</v>
      </c>
      <c r="O47" t="s">
        <v>20</v>
      </c>
      <c r="P47">
        <v>1140</v>
      </c>
      <c r="Q47">
        <v>990</v>
      </c>
      <c r="R47" s="1">
        <v>44803</v>
      </c>
      <c r="S47" s="1">
        <v>44830</v>
      </c>
    </row>
    <row r="48" spans="1:19" ht="15" x14ac:dyDescent="0.25">
      <c r="A48" s="7" t="s">
        <v>16</v>
      </c>
      <c r="B48" s="7"/>
      <c r="C48" s="7" t="s">
        <v>24</v>
      </c>
      <c r="E48" s="6" t="s">
        <v>46</v>
      </c>
      <c r="F48" s="7">
        <v>487</v>
      </c>
      <c r="G48">
        <v>26</v>
      </c>
      <c r="H48" t="s">
        <v>133</v>
      </c>
      <c r="I48" s="8">
        <v>7801610461051</v>
      </c>
      <c r="J48" s="8">
        <v>1773435</v>
      </c>
      <c r="K48" t="s">
        <v>17</v>
      </c>
      <c r="L48" t="s">
        <v>69</v>
      </c>
      <c r="M48"/>
      <c r="N48" t="s">
        <v>19</v>
      </c>
      <c r="O48" t="s">
        <v>20</v>
      </c>
      <c r="P48">
        <v>1380</v>
      </c>
      <c r="Q48">
        <v>1180</v>
      </c>
      <c r="R48" s="1">
        <v>44803</v>
      </c>
      <c r="S48" s="1">
        <v>44830</v>
      </c>
    </row>
    <row r="49" spans="1:19" ht="15" x14ac:dyDescent="0.25">
      <c r="A49" s="7" t="s">
        <v>16</v>
      </c>
      <c r="B49" s="7"/>
      <c r="C49" s="7" t="s">
        <v>24</v>
      </c>
      <c r="E49" s="6" t="s">
        <v>46</v>
      </c>
      <c r="F49" s="7">
        <v>493</v>
      </c>
      <c r="G49">
        <v>26</v>
      </c>
      <c r="H49" t="s">
        <v>134</v>
      </c>
      <c r="I49" s="8">
        <v>7801620350185</v>
      </c>
      <c r="J49" s="8">
        <v>263312</v>
      </c>
      <c r="K49" t="s">
        <v>17</v>
      </c>
      <c r="L49" t="s">
        <v>98</v>
      </c>
      <c r="M49"/>
      <c r="N49" t="s">
        <v>19</v>
      </c>
      <c r="O49" t="s">
        <v>23</v>
      </c>
      <c r="P49">
        <v>3280</v>
      </c>
      <c r="Q49">
        <v>3140</v>
      </c>
      <c r="R49" s="1">
        <v>44803</v>
      </c>
      <c r="S49" s="1">
        <v>44830</v>
      </c>
    </row>
    <row r="50" spans="1:19" ht="15" x14ac:dyDescent="0.25">
      <c r="A50" s="7" t="s">
        <v>16</v>
      </c>
      <c r="B50" s="7"/>
      <c r="C50" s="7" t="s">
        <v>24</v>
      </c>
      <c r="E50" s="6" t="s">
        <v>46</v>
      </c>
      <c r="F50" s="7">
        <v>507</v>
      </c>
      <c r="G50">
        <v>29</v>
      </c>
      <c r="H50" t="s">
        <v>77</v>
      </c>
      <c r="I50" s="8">
        <v>7802110001402</v>
      </c>
      <c r="J50" s="8">
        <v>1026084</v>
      </c>
      <c r="K50" t="s">
        <v>17</v>
      </c>
      <c r="L50" t="s">
        <v>78</v>
      </c>
      <c r="M50"/>
      <c r="N50" t="s">
        <v>18</v>
      </c>
      <c r="O50" t="s">
        <v>25</v>
      </c>
      <c r="P50">
        <v>6490</v>
      </c>
      <c r="Q50">
        <v>5990</v>
      </c>
      <c r="R50" s="1">
        <v>44803</v>
      </c>
      <c r="S50" s="1">
        <v>44830</v>
      </c>
    </row>
    <row r="51" spans="1:19" ht="15" x14ac:dyDescent="0.25">
      <c r="A51" s="7" t="s">
        <v>16</v>
      </c>
      <c r="B51" s="7"/>
      <c r="C51" s="7" t="s">
        <v>24</v>
      </c>
      <c r="E51" s="6" t="s">
        <v>46</v>
      </c>
      <c r="F51" s="7">
        <v>525</v>
      </c>
      <c r="G51">
        <v>38</v>
      </c>
      <c r="H51" t="s">
        <v>135</v>
      </c>
      <c r="I51" s="8">
        <v>7613035950917</v>
      </c>
      <c r="J51" s="8">
        <v>1751059</v>
      </c>
      <c r="K51" t="s">
        <v>17</v>
      </c>
      <c r="L51" t="s">
        <v>99</v>
      </c>
      <c r="M51"/>
      <c r="N51" t="s">
        <v>18</v>
      </c>
      <c r="O51" t="s">
        <v>25</v>
      </c>
      <c r="P51">
        <v>31890</v>
      </c>
      <c r="Q51">
        <v>30990</v>
      </c>
      <c r="R51" s="1">
        <v>44803</v>
      </c>
      <c r="S51" s="1">
        <v>44830</v>
      </c>
    </row>
    <row r="52" spans="1:19" ht="15" x14ac:dyDescent="0.25">
      <c r="A52" s="7" t="s">
        <v>16</v>
      </c>
      <c r="B52" s="7"/>
      <c r="C52" s="7" t="s">
        <v>24</v>
      </c>
      <c r="E52" s="6" t="s">
        <v>46</v>
      </c>
      <c r="F52" s="7">
        <v>531</v>
      </c>
      <c r="G52">
        <v>38</v>
      </c>
      <c r="H52" t="s">
        <v>136</v>
      </c>
      <c r="I52" s="8">
        <v>7613287230508</v>
      </c>
      <c r="J52" s="8">
        <v>1864053</v>
      </c>
      <c r="K52" t="s">
        <v>17</v>
      </c>
      <c r="L52" t="s">
        <v>100</v>
      </c>
      <c r="M52"/>
      <c r="N52" t="s">
        <v>18</v>
      </c>
      <c r="O52" t="s">
        <v>25</v>
      </c>
      <c r="P52">
        <v>13490</v>
      </c>
      <c r="Q52">
        <v>12990</v>
      </c>
      <c r="R52" s="1">
        <v>44803</v>
      </c>
      <c r="S52" s="1">
        <v>44830</v>
      </c>
    </row>
  </sheetData>
  <autoFilter ref="A1:T52" xr:uid="{00000000-0001-0000-0000-000000000000}"/>
  <phoneticPr fontId="2" type="noConversion"/>
  <conditionalFormatting sqref="J1">
    <cfRule type="duplicateValues" dxfId="12" priority="7"/>
  </conditionalFormatting>
  <conditionalFormatting sqref="J1">
    <cfRule type="duplicateValues" dxfId="11" priority="8"/>
    <cfRule type="duplicateValues" dxfId="10" priority="9"/>
    <cfRule type="duplicateValues" dxfId="9" priority="10"/>
  </conditionalFormatting>
  <conditionalFormatting sqref="J1">
    <cfRule type="duplicateValues" dxfId="8" priority="11"/>
    <cfRule type="duplicateValues" dxfId="7" priority="12"/>
  </conditionalFormatting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J40:J52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26"/>
      <c r="B1" s="26"/>
    </row>
    <row r="2" spans="1:4" x14ac:dyDescent="0.25">
      <c r="A2" s="1"/>
      <c r="B2" s="1"/>
    </row>
    <row r="3" spans="1:4" x14ac:dyDescent="0.25">
      <c r="A3" s="1"/>
      <c r="B3" s="1"/>
      <c r="C3" s="5" t="s">
        <v>27</v>
      </c>
      <c r="D3" s="5" t="e">
        <f>#REF!</f>
        <v>#REF!</v>
      </c>
    </row>
    <row r="4" spans="1:4" x14ac:dyDescent="0.25">
      <c r="A4" s="26"/>
      <c r="B4" s="27"/>
      <c r="C4" s="4" t="s">
        <v>28</v>
      </c>
      <c r="D4" s="3"/>
    </row>
    <row r="5" spans="1:4" x14ac:dyDescent="0.25">
      <c r="A5">
        <v>1</v>
      </c>
      <c r="C5" s="4" t="s">
        <v>29</v>
      </c>
      <c r="D5" s="2">
        <f>COUNT(A5:A23)</f>
        <v>19</v>
      </c>
    </row>
    <row r="6" spans="1:4" x14ac:dyDescent="0.25">
      <c r="A6">
        <v>2</v>
      </c>
      <c r="C6" s="4" t="s">
        <v>30</v>
      </c>
      <c r="D6" s="2">
        <f>COUNT(CAF!J2:J39)</f>
        <v>38</v>
      </c>
    </row>
    <row r="7" spans="1:4" x14ac:dyDescent="0.25">
      <c r="A7">
        <v>3</v>
      </c>
      <c r="C7" s="4" t="s">
        <v>31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2022-08-25T19:24:21Z</dcterms:modified>
</cp:coreProperties>
</file>