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natan.morote\Downloads\"/>
    </mc:Choice>
  </mc:AlternateContent>
  <xr:revisionPtr revIDLastSave="0" documentId="13_ncr:1_{8C3350FA-5BB7-4AA3-A27C-0820813DE7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ecies" sheetId="1" r:id="rId1"/>
    <sheet name="compatibility" sheetId="2" r:id="rId2"/>
    <sheet name="family" sheetId="3" r:id="rId3"/>
    <sheet name="group" sheetId="4" r:id="rId4"/>
    <sheet name="type" sheetId="5" r:id="rId5"/>
    <sheet name="behavior" sheetId="6" r:id="rId6"/>
    <sheet name="swimming area" sheetId="7" r:id="rId7"/>
    <sheet name="hardness units" sheetId="8" r:id="rId8"/>
    <sheet name="diet" sheetId="9" r:id="rId9"/>
  </sheets>
  <definedNames>
    <definedName name="_xlnm._FilterDatabase" localSheetId="2" hidden="1">family!$A$1:$Z$1007</definedName>
    <definedName name="_xlnm._FilterDatabase" localSheetId="3" hidden="1">group!$A$1:$Z$1001</definedName>
    <definedName name="_xlnm._FilterDatabase" localSheetId="0" hidden="1">species!$A$1:$AN$12</definedName>
    <definedName name="Z_0E3E47B5_D3B0_49C5_9B39_6967568475F7_.wvu.FilterData" localSheetId="0" hidden="1">species!$B$1:$B$12</definedName>
    <definedName name="Z_7F1AADEE_A668_452D_89A2_922B8E27B743_.wvu.FilterData" localSheetId="0" hidden="1">species!$A$1:$AN$12</definedName>
  </definedNames>
  <calcPr calcId="191029"/>
  <customWorkbookViews>
    <customWorkbookView name="Filter 1" guid="{0E3E47B5-D3B0-49C5-9B39-6967568475F7}" maximized="1" windowWidth="0" windowHeight="0" activeSheetId="0"/>
    <customWorkbookView name="Filter 2" guid="{7F1AADEE-A668-452D-89A2-922B8E27B74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JXVlzc6JaGXYvzAc2wvktJVRDvQ=="/>
    </ext>
  </extLst>
</workbook>
</file>

<file path=xl/calcChain.xml><?xml version="1.0" encoding="utf-8"?>
<calcChain xmlns="http://schemas.openxmlformats.org/spreadsheetml/2006/main">
  <c r="M1" i="2" l="1"/>
  <c r="L1" i="2"/>
  <c r="K1" i="2"/>
  <c r="J1" i="2"/>
  <c r="I1" i="2"/>
  <c r="H1" i="2"/>
  <c r="G1" i="2"/>
  <c r="F1" i="2"/>
  <c r="E1" i="2"/>
  <c r="D1" i="2"/>
  <c r="C1" i="2"/>
  <c r="B1" i="2"/>
  <c r="A3" i="2"/>
  <c r="A4" i="2"/>
  <c r="A5" i="2"/>
  <c r="A6" i="2"/>
  <c r="A7" i="2"/>
  <c r="A8" i="2"/>
  <c r="A9" i="2"/>
  <c r="A10" i="2"/>
  <c r="A11" i="2"/>
  <c r="A12" i="2"/>
  <c r="A13" i="2"/>
  <c r="A2" i="2"/>
  <c r="A1" i="2"/>
</calcChain>
</file>

<file path=xl/sharedStrings.xml><?xml version="1.0" encoding="utf-8"?>
<sst xmlns="http://schemas.openxmlformats.org/spreadsheetml/2006/main" count="430" uniqueCount="309">
  <si>
    <t>scientificName</t>
  </si>
  <si>
    <t>beta</t>
  </si>
  <si>
    <t>scientificNameSynonyms</t>
  </si>
  <si>
    <t>nameEn</t>
  </si>
  <si>
    <t>nameEs</t>
  </si>
  <si>
    <t>otherNamesEn</t>
  </si>
  <si>
    <t>otherNamesEs</t>
  </si>
  <si>
    <t>type</t>
  </si>
  <si>
    <t>family</t>
  </si>
  <si>
    <t>group</t>
  </si>
  <si>
    <t>minLength</t>
  </si>
  <si>
    <t>maxLength</t>
  </si>
  <si>
    <t>minTemp</t>
  </si>
  <si>
    <t>maxTemp</t>
  </si>
  <si>
    <t>minPh</t>
  </si>
  <si>
    <t>maxPh</t>
  </si>
  <si>
    <t>GhUnits</t>
  </si>
  <si>
    <t>minGh</t>
  </si>
  <si>
    <t>maxGh</t>
  </si>
  <si>
    <t>KhUnits</t>
  </si>
  <si>
    <t>minKh</t>
  </si>
  <si>
    <t>maxKh</t>
  </si>
  <si>
    <t>volumeSpecimen</t>
  </si>
  <si>
    <t>minTankVolume</t>
  </si>
  <si>
    <t>indivCoexistence</t>
  </si>
  <si>
    <t>coupleCoexistence</t>
  </si>
  <si>
    <t>onlyMascCoexistence</t>
  </si>
  <si>
    <t>onlyFemCoexistence</t>
  </si>
  <si>
    <t>haremCoexistence</t>
  </si>
  <si>
    <t>inverseHaremCoexistence</t>
  </si>
  <si>
    <t>minGroupNumber</t>
  </si>
  <si>
    <t>depth</t>
  </si>
  <si>
    <t>feed</t>
  </si>
  <si>
    <t>salt</t>
  </si>
  <si>
    <t>cleaning</t>
  </si>
  <si>
    <t>color</t>
  </si>
  <si>
    <t>attribute</t>
  </si>
  <si>
    <t>behavior</t>
  </si>
  <si>
    <t>wild</t>
  </si>
  <si>
    <t>fish</t>
  </si>
  <si>
    <t>osphromenids</t>
  </si>
  <si>
    <t>gouramis</t>
  </si>
  <si>
    <t>gH</t>
  </si>
  <si>
    <t>bottom</t>
  </si>
  <si>
    <t>carnivore</t>
  </si>
  <si>
    <t>blue</t>
  </si>
  <si>
    <t>mg</t>
  </si>
  <si>
    <t>µS</t>
  </si>
  <si>
    <t>Helostoma temmincki</t>
  </si>
  <si>
    <t>kissing gourami</t>
  </si>
  <si>
    <t>gurami besador</t>
  </si>
  <si>
    <t>kissers,kissing fish,helostoma temminkii</t>
  </si>
  <si>
    <t>besucón,helostoma temminkii</t>
  </si>
  <si>
    <t>surface</t>
  </si>
  <si>
    <t>white,pink</t>
  </si>
  <si>
    <t>color: marmol/verde
shape: balloon</t>
  </si>
  <si>
    <t>algae eater</t>
  </si>
  <si>
    <t>Trichogaster labiosa</t>
  </si>
  <si>
    <t>thick-lipped gourami</t>
  </si>
  <si>
    <t>colisa labiosa</t>
  </si>
  <si>
    <t>thicklip gourami</t>
  </si>
  <si>
    <t>colisa de labios gruesos,colisa labiosus</t>
  </si>
  <si>
    <t>multicolor</t>
  </si>
  <si>
    <t>quite,shy</t>
  </si>
  <si>
    <t>Trichogaster lalia</t>
  </si>
  <si>
    <t>dwarf gourami</t>
  </si>
  <si>
    <t>colisa lalia</t>
  </si>
  <si>
    <t>gurami enano</t>
  </si>
  <si>
    <t>red/cobalt blue/turquoise blue</t>
  </si>
  <si>
    <t>Trichogaster chuna</t>
  </si>
  <si>
    <t>colisa chuna</t>
  </si>
  <si>
    <t>honey gourami</t>
  </si>
  <si>
    <t>colisa sota,gurami miel</t>
  </si>
  <si>
    <t>ppm</t>
  </si>
  <si>
    <t>orange</t>
  </si>
  <si>
    <t>red blood/gold blood</t>
  </si>
  <si>
    <t>Trichopodus trichopterus</t>
  </si>
  <si>
    <t>three spot gourami</t>
  </si>
  <si>
    <t>gurami tres puntos</t>
  </si>
  <si>
    <t>opaline gourami,blue gourami,gold gourami,three/spot gourami</t>
  </si>
  <si>
    <t>gurami opalin,gurami azul,gurami oro</t>
  </si>
  <si>
    <t>silver</t>
  </si>
  <si>
    <t>opaline/blue/gold/choco gold/red gold/marvel</t>
  </si>
  <si>
    <t>quite,shy,lover</t>
  </si>
  <si>
    <t>Trichopodus leerii</t>
  </si>
  <si>
    <t>pearl gourami</t>
  </si>
  <si>
    <t>gurami perla</t>
  </si>
  <si>
    <t>gourami perla,gourami perla balon,gurami</t>
  </si>
  <si>
    <t>gray,red</t>
  </si>
  <si>
    <t>color: gold
shape: balloon</t>
  </si>
  <si>
    <t>yellow,black</t>
  </si>
  <si>
    <t>paradise fish</t>
  </si>
  <si>
    <t>pez paraíso</t>
  </si>
  <si>
    <t>Macropodus opercularis</t>
  </si>
  <si>
    <t>black paradise fish,blue paradise fish</t>
  </si>
  <si>
    <t>pez paraíso negro,pez paraíso azul</t>
  </si>
  <si>
    <t>black/albine/red/blue</t>
  </si>
  <si>
    <t>Macropodus concolor</t>
  </si>
  <si>
    <t>Macropodus opercularis var. spechti,Macropodus opercularis concolor,Macropodus tramiensis,Macropodus yeni,Macropodus nigrocorpus</t>
  </si>
  <si>
    <t>black paradise fish</t>
  </si>
  <si>
    <t>pez paraíso negro</t>
  </si>
  <si>
    <t>black</t>
  </si>
  <si>
    <t>quiet,lover</t>
  </si>
  <si>
    <t>Betta splendens</t>
  </si>
  <si>
    <t>Micracanthus marchei,Betta splendens var. abbreviata</t>
  </si>
  <si>
    <t>betta</t>
  </si>
  <si>
    <t>siamese fighting fish</t>
  </si>
  <si>
    <t>luchador tailandés,pez luchador de Siam</t>
  </si>
  <si>
    <t>bettas</t>
  </si>
  <si>
    <t xml:space="preserve">cola: shorttail(plakat)/veiltail/crowntail/halfmoon/double/spadetail/roundtail/rosetail/feathertail/dumbo
color: </t>
  </si>
  <si>
    <t>aggressive,quiet</t>
  </si>
  <si>
    <t>balitorids</t>
  </si>
  <si>
    <t>botias</t>
  </si>
  <si>
    <t>omnivore</t>
  </si>
  <si>
    <t xml:space="preserve">gregarious </t>
  </si>
  <si>
    <t>cobitids</t>
  </si>
  <si>
    <t>Ambastaia sidthimunki</t>
  </si>
  <si>
    <t>Botia sidthimunki,Yasuhikotakia sidthimunki</t>
  </si>
  <si>
    <t>dwarf botia</t>
  </si>
  <si>
    <t>botia enana</t>
  </si>
  <si>
    <t>dwarf chain loach,dwarf loach,pigmy loach,botia sidthimunki</t>
  </si>
  <si>
    <t>locha enana,locha ajedrezada,locha encadenada,botia nigrolineata</t>
  </si>
  <si>
    <t>black,white</t>
  </si>
  <si>
    <t>snail eater,gregarious,lively,peaceful,schooling</t>
  </si>
  <si>
    <t>Botia kubotai</t>
  </si>
  <si>
    <t>kubotai loach</t>
  </si>
  <si>
    <t>botia kubotai</t>
  </si>
  <si>
    <t>cloud pattern loach</t>
  </si>
  <si>
    <t>botia nebulosa,locha de la frontera birmana</t>
  </si>
  <si>
    <t>catostomids</t>
  </si>
  <si>
    <t>herbivore</t>
  </si>
  <si>
    <t>cyprinids</t>
  </si>
  <si>
    <t>barbs</t>
  </si>
  <si>
    <t>everywhere</t>
  </si>
  <si>
    <t>characids</t>
  </si>
  <si>
    <t>middle</t>
  </si>
  <si>
    <t>gyrinocheilids</t>
  </si>
  <si>
    <t>catfishes</t>
  </si>
  <si>
    <t>loricarids</t>
  </si>
  <si>
    <t>amphilids</t>
  </si>
  <si>
    <t>cichlids</t>
  </si>
  <si>
    <t>malawi cichlids</t>
  </si>
  <si>
    <t>african cichlids</t>
  </si>
  <si>
    <t>south american cichlids</t>
  </si>
  <si>
    <t>central american cichlids</t>
  </si>
  <si>
    <t>polycentrids</t>
  </si>
  <si>
    <t>erythrinids</t>
  </si>
  <si>
    <t>asian cichlids</t>
  </si>
  <si>
    <t>tanganika cichlids</t>
  </si>
  <si>
    <t>victoria cichlids</t>
  </si>
  <si>
    <t>oscar</t>
  </si>
  <si>
    <t>callichthyids</t>
  </si>
  <si>
    <t>corydoras</t>
  </si>
  <si>
    <t>rasboras</t>
  </si>
  <si>
    <t>danios</t>
  </si>
  <si>
    <t>discus</t>
  </si>
  <si>
    <t>scalars</t>
  </si>
  <si>
    <t>koi</t>
  </si>
  <si>
    <t>aplocheilids</t>
  </si>
  <si>
    <t>killis</t>
  </si>
  <si>
    <t>nothobranchids</t>
  </si>
  <si>
    <t>poecylids</t>
  </si>
  <si>
    <t>cyprinodontids</t>
  </si>
  <si>
    <t>labeos</t>
  </si>
  <si>
    <t>monodactylids</t>
  </si>
  <si>
    <t>ungrouped</t>
  </si>
  <si>
    <t>toxotids</t>
  </si>
  <si>
    <t>scatophagids</t>
  </si>
  <si>
    <t>mormyrids</t>
  </si>
  <si>
    <t>pantodontids</t>
  </si>
  <si>
    <t>mollies</t>
  </si>
  <si>
    <t>melanotaenids</t>
  </si>
  <si>
    <t>rainbow</t>
  </si>
  <si>
    <t>aterinids</t>
  </si>
  <si>
    <t>notopterids</t>
  </si>
  <si>
    <t>knife fishes</t>
  </si>
  <si>
    <t>silurids</t>
  </si>
  <si>
    <t>mochocids</t>
  </si>
  <si>
    <t>tetraodontids</t>
  </si>
  <si>
    <t>blow fishes</t>
  </si>
  <si>
    <t>piranhas</t>
  </si>
  <si>
    <t>tetras</t>
  </si>
  <si>
    <t>gasteropelecids</t>
  </si>
  <si>
    <t>ambassids</t>
  </si>
  <si>
    <t>lebiasinids</t>
  </si>
  <si>
    <t>goldfishes</t>
  </si>
  <si>
    <t>polypterids</t>
  </si>
  <si>
    <t>saw fishes</t>
  </si>
  <si>
    <t>invertebrate</t>
  </si>
  <si>
    <t>x</t>
  </si>
  <si>
    <t>Id</t>
  </si>
  <si>
    <t>Name</t>
  </si>
  <si>
    <t>ambásidos</t>
  </si>
  <si>
    <t>osfroménidos</t>
  </si>
  <si>
    <t>anablepids</t>
  </si>
  <si>
    <t>aplocheílidos</t>
  </si>
  <si>
    <t>aterínidos</t>
  </si>
  <si>
    <t>calíctidos</t>
  </si>
  <si>
    <t>ciprinodóntidos</t>
  </si>
  <si>
    <t>fundulids</t>
  </si>
  <si>
    <t>lebiasínidos</t>
  </si>
  <si>
    <t>melanotaénidos</t>
  </si>
  <si>
    <t>mochócidos</t>
  </si>
  <si>
    <t>monodactílidos</t>
  </si>
  <si>
    <t>mormíridos</t>
  </si>
  <si>
    <t>notoptéridos</t>
  </si>
  <si>
    <t>osteoglosides</t>
  </si>
  <si>
    <t>pantodóntidos</t>
  </si>
  <si>
    <t>pecílidos</t>
  </si>
  <si>
    <t>poliptéridos</t>
  </si>
  <si>
    <t>profundulus</t>
  </si>
  <si>
    <t>escatófagos</t>
  </si>
  <si>
    <t>toxótidos</t>
  </si>
  <si>
    <t>Ciclidos asiáticos</t>
  </si>
  <si>
    <t>Xiphos</t>
  </si>
  <si>
    <t>arowanas</t>
  </si>
  <si>
    <t>Arowanas</t>
  </si>
  <si>
    <t>Ciclidos Tanganika</t>
  </si>
  <si>
    <t>Barbos</t>
  </si>
  <si>
    <t>Ramirezi</t>
  </si>
  <si>
    <t>Bettas</t>
  </si>
  <si>
    <t>Gourami</t>
  </si>
  <si>
    <t>Peces globo</t>
  </si>
  <si>
    <t>Mollies</t>
  </si>
  <si>
    <t>Botias</t>
  </si>
  <si>
    <t>Anguila</t>
  </si>
  <si>
    <t>Cíclidos africanos</t>
  </si>
  <si>
    <t>Ciclidos Malawi</t>
  </si>
  <si>
    <t>Rayas</t>
  </si>
  <si>
    <t>Corydoras</t>
  </si>
  <si>
    <t>Arcoiris</t>
  </si>
  <si>
    <t>crabs</t>
  </si>
  <si>
    <t>Ciclidos norteamericanos</t>
  </si>
  <si>
    <t>crocodile fishes</t>
  </si>
  <si>
    <t>Peces cocodrilo</t>
  </si>
  <si>
    <t>Killis</t>
  </si>
  <si>
    <t>Danios</t>
  </si>
  <si>
    <t>Discos</t>
  </si>
  <si>
    <t>eels</t>
  </si>
  <si>
    <t>frog</t>
  </si>
  <si>
    <t>guppies</t>
  </si>
  <si>
    <t>Guppies</t>
  </si>
  <si>
    <t>jellyfish</t>
  </si>
  <si>
    <t>Peces cuchillo</t>
  </si>
  <si>
    <t>Labeos</t>
  </si>
  <si>
    <t>lobsters</t>
  </si>
  <si>
    <t>Ciclidos centroamericanos</t>
  </si>
  <si>
    <t>Ciclidos Victoria</t>
  </si>
  <si>
    <t>Escalares</t>
  </si>
  <si>
    <t>newt</t>
  </si>
  <si>
    <t>north american cichlids</t>
  </si>
  <si>
    <t>Tetra</t>
  </si>
  <si>
    <t>Oscar</t>
  </si>
  <si>
    <t>Pirañas</t>
  </si>
  <si>
    <t>rams</t>
  </si>
  <si>
    <t>Rasboras</t>
  </si>
  <si>
    <t>Peces sierra</t>
  </si>
  <si>
    <t>shrimps</t>
  </si>
  <si>
    <t>Cíclidos africanos fluviales</t>
  </si>
  <si>
    <t>snails</t>
  </si>
  <si>
    <t>Ciclidos sudamericanos</t>
  </si>
  <si>
    <t>stingrays</t>
  </si>
  <si>
    <t>sturgeon</t>
  </si>
  <si>
    <t>worms</t>
  </si>
  <si>
    <t>xiphos</t>
  </si>
  <si>
    <t>Platies</t>
  </si>
  <si>
    <t>plant</t>
  </si>
  <si>
    <t>amphibian</t>
  </si>
  <si>
    <t xml:space="preserve">          </t>
  </si>
  <si>
    <t>Jumper</t>
  </si>
  <si>
    <t>jump-rope/debug-step-over/redo</t>
  </si>
  <si>
    <t>Schooling ( cardumen)</t>
  </si>
  <si>
    <t>waves/compass-outline/strategy/table-of-contents/wrap-disabled</t>
  </si>
  <si>
    <t>Algae eater</t>
  </si>
  <si>
    <t>leaf/barley/sprout</t>
  </si>
  <si>
    <t>Agressive (intraespecie)</t>
  </si>
  <si>
    <t>boxing-glove/arm-flex</t>
  </si>
  <si>
    <t>Pedrator (intersoecie)</t>
  </si>
  <si>
    <t>target</t>
  </si>
  <si>
    <t>Shy (se esconde)</t>
  </si>
  <si>
    <t>visibilityloff/ninja</t>
  </si>
  <si>
    <t>Quiet (tranquilo)</t>
  </si>
  <si>
    <t>spa/wave/flare/meditation/podcast/vanish</t>
  </si>
  <si>
    <t>Sand digger</t>
  </si>
  <si>
    <t>shovel</t>
  </si>
  <si>
    <t xml:space="preserve">Gregarious </t>
  </si>
  <si>
    <t>checkbox-multiple-blank-circle-outline/arrow-collapse-all/consolidate/vector-circle</t>
  </si>
  <si>
    <t>Peaceful (non aggressive)</t>
  </si>
  <si>
    <t>peace</t>
  </si>
  <si>
    <t>Nocturnal</t>
  </si>
  <si>
    <t>bat/moon-waning-crescent</t>
  </si>
  <si>
    <t>Lively</t>
  </si>
  <si>
    <t>flash</t>
  </si>
  <si>
    <t>Territorial</t>
  </si>
  <si>
    <t>Clumsy (torpe)</t>
  </si>
  <si>
    <t>bandage</t>
  </si>
  <si>
    <t>Plant eater</t>
  </si>
  <si>
    <t>Lover (pareja)</t>
  </si>
  <si>
    <t>Mouthbrooder (incubador bucal)</t>
  </si>
  <si>
    <t>Abuser</t>
  </si>
  <si>
    <t>spray-bottle</t>
  </si>
  <si>
    <t>food-drumstick-outline</t>
  </si>
  <si>
    <t>ph</t>
  </si>
  <si>
    <t>flask</t>
  </si>
  <si>
    <t>hardness</t>
  </si>
  <si>
    <t>focus-field</t>
  </si>
  <si>
    <t>warning</t>
  </si>
  <si>
    <t>flag/sign-caution</t>
  </si>
  <si>
    <t>mixedGroupCoexistence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</si>
</sst>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scheme val="minor"/>
    </font>
    <font>
      <b/>
      <i/>
      <sz val="11"/>
      <color rgb="FF44546A"/>
      <name val="Calibri"/>
    </font>
    <font>
      <i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Roboto"/>
    </font>
    <font>
      <b/>
      <sz val="11"/>
      <color rgb="FF44546A"/>
      <name val="Calibri"/>
    </font>
    <font>
      <b/>
      <i/>
      <sz val="11"/>
      <color rgb="FF44546A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EAADB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Alignment="1"/>
    <xf numFmtId="0" fontId="2" fillId="2" borderId="0" xfId="0" applyFont="1" applyFill="1" applyAlignment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/>
    <xf numFmtId="0" fontId="2" fillId="2" borderId="0" xfId="0" applyFont="1" applyFill="1"/>
    <xf numFmtId="0" fontId="5" fillId="2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>
      <alignment wrapText="1"/>
    </xf>
    <xf numFmtId="0" fontId="7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right" textRotation="135"/>
    </xf>
    <xf numFmtId="0" fontId="3" fillId="0" borderId="0" xfId="0" applyFont="1" applyAlignment="1">
      <alignment horizontal="right" textRotation="90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9" fillId="0" borderId="1" xfId="0" applyFont="1" applyBorder="1"/>
    <xf numFmtId="0" fontId="3" fillId="0" borderId="0" xfId="0" applyFont="1" applyAlignment="1"/>
    <xf numFmtId="0" fontId="5" fillId="0" borderId="0" xfId="0" applyFont="1" applyAlignment="1"/>
    <xf numFmtId="0" fontId="3" fillId="0" borderId="0" xfId="0" applyFont="1"/>
    <xf numFmtId="0" fontId="8" fillId="2" borderId="0" xfId="0" applyFont="1" applyFill="1"/>
    <xf numFmtId="0" fontId="10" fillId="2" borderId="1" xfId="0" applyFont="1" applyFill="1" applyBorder="1"/>
    <xf numFmtId="0" fontId="10" fillId="2" borderId="1" xfId="0" applyFont="1" applyFill="1" applyBorder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compatibility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13" headerRowCount="0">
  <tableColumns count="1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</tableColumns>
  <tableStyleInfo name="compatibilit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E1" sqref="AE1"/>
    </sheetView>
  </sheetViews>
  <sheetFormatPr defaultColWidth="14.44140625" defaultRowHeight="15" customHeight="1" x14ac:dyDescent="0.3"/>
  <cols>
    <col min="1" max="1" width="36.44140625" customWidth="1"/>
    <col min="2" max="2" width="6.109375" customWidth="1"/>
    <col min="3" max="3" width="60.33203125" customWidth="1"/>
    <col min="4" max="4" width="14.33203125" customWidth="1"/>
    <col min="5" max="5" width="29.5546875" customWidth="1"/>
    <col min="6" max="6" width="18.109375" customWidth="1"/>
    <col min="7" max="7" width="23.44140625" customWidth="1"/>
    <col min="8" max="8" width="8.6640625" customWidth="1"/>
    <col min="9" max="9" width="16" customWidth="1"/>
    <col min="10" max="10" width="14.5546875" customWidth="1"/>
    <col min="11" max="11" width="8.6640625" customWidth="1"/>
    <col min="12" max="12" width="15" customWidth="1"/>
    <col min="13" max="22" width="8.6640625" customWidth="1"/>
    <col min="23" max="23" width="13.33203125" customWidth="1"/>
    <col min="24" max="24" width="12.109375" customWidth="1"/>
    <col min="25" max="26" width="13.109375" customWidth="1"/>
    <col min="27" max="27" width="13" customWidth="1"/>
    <col min="28" max="28" width="11.88671875" customWidth="1"/>
    <col min="29" max="31" width="11.5546875" customWidth="1"/>
    <col min="32" max="32" width="16" customWidth="1"/>
    <col min="33" max="33" width="8.6640625" customWidth="1"/>
    <col min="34" max="34" width="14" customWidth="1"/>
    <col min="35" max="36" width="8.6640625" customWidth="1"/>
    <col min="37" max="37" width="32.6640625" customWidth="1"/>
    <col min="38" max="38" width="31.6640625" customWidth="1"/>
    <col min="39" max="39" width="34.33203125" customWidth="1"/>
    <col min="40" max="40" width="8.6640625" customWidth="1"/>
  </cols>
  <sheetData>
    <row r="1" spans="1:40" ht="14.25" customHeight="1" x14ac:dyDescent="0.3">
      <c r="A1" s="1" t="s">
        <v>0</v>
      </c>
      <c r="B1" s="2" t="s">
        <v>1</v>
      </c>
      <c r="C1" s="2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9" t="s">
        <v>308</v>
      </c>
      <c r="AF1" s="2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ht="14.25" customHeight="1" x14ac:dyDescent="0.3">
      <c r="A2" s="3" t="s">
        <v>48</v>
      </c>
      <c r="B2" s="6">
        <v>1</v>
      </c>
      <c r="C2" s="5"/>
      <c r="D2" s="4" t="s">
        <v>49</v>
      </c>
      <c r="E2" s="4" t="s">
        <v>50</v>
      </c>
      <c r="F2" s="4" t="s">
        <v>51</v>
      </c>
      <c r="G2" s="4" t="s">
        <v>52</v>
      </c>
      <c r="H2" s="4" t="s">
        <v>39</v>
      </c>
      <c r="I2" s="6" t="s">
        <v>40</v>
      </c>
      <c r="J2" s="4" t="s">
        <v>41</v>
      </c>
      <c r="K2" s="4">
        <v>18</v>
      </c>
      <c r="L2" s="4">
        <v>30</v>
      </c>
      <c r="M2" s="4">
        <v>22</v>
      </c>
      <c r="N2" s="4">
        <v>28</v>
      </c>
      <c r="O2" s="4">
        <v>6</v>
      </c>
      <c r="P2" s="4">
        <v>8</v>
      </c>
      <c r="Q2" s="4"/>
      <c r="R2" s="4"/>
      <c r="S2" s="4"/>
      <c r="T2" s="4"/>
      <c r="U2" s="4"/>
      <c r="V2" s="4"/>
      <c r="W2" s="4">
        <v>30</v>
      </c>
      <c r="X2" s="4">
        <v>200</v>
      </c>
      <c r="Y2" s="6">
        <v>1</v>
      </c>
      <c r="Z2" s="6">
        <v>0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4" t="s">
        <v>53</v>
      </c>
      <c r="AH2" s="4" t="s">
        <v>44</v>
      </c>
      <c r="AI2" s="6">
        <v>0</v>
      </c>
      <c r="AJ2" s="6">
        <v>1</v>
      </c>
      <c r="AK2" s="4" t="s">
        <v>54</v>
      </c>
      <c r="AL2" s="4" t="s">
        <v>55</v>
      </c>
      <c r="AM2" s="6" t="s">
        <v>56</v>
      </c>
      <c r="AN2" s="4"/>
    </row>
    <row r="3" spans="1:40" ht="14.25" customHeight="1" x14ac:dyDescent="0.3">
      <c r="A3" s="7" t="s">
        <v>57</v>
      </c>
      <c r="B3" s="10">
        <v>1</v>
      </c>
      <c r="C3" s="9"/>
      <c r="D3" s="10" t="s">
        <v>58</v>
      </c>
      <c r="E3" s="12" t="s">
        <v>59</v>
      </c>
      <c r="F3" s="10" t="s">
        <v>60</v>
      </c>
      <c r="G3" s="10" t="s">
        <v>61</v>
      </c>
      <c r="H3" s="10" t="s">
        <v>39</v>
      </c>
      <c r="I3" s="10" t="s">
        <v>40</v>
      </c>
      <c r="J3" s="10" t="s">
        <v>41</v>
      </c>
      <c r="K3" s="10">
        <v>8</v>
      </c>
      <c r="L3" s="10">
        <v>10</v>
      </c>
      <c r="M3" s="10">
        <v>22</v>
      </c>
      <c r="N3" s="10">
        <v>27</v>
      </c>
      <c r="O3" s="10">
        <v>6</v>
      </c>
      <c r="P3" s="10">
        <v>7.5</v>
      </c>
      <c r="Q3" s="10" t="s">
        <v>42</v>
      </c>
      <c r="R3" s="10">
        <v>5</v>
      </c>
      <c r="S3" s="10">
        <v>15</v>
      </c>
      <c r="T3" s="8"/>
      <c r="U3" s="8"/>
      <c r="V3" s="8"/>
      <c r="W3" s="10">
        <v>10</v>
      </c>
      <c r="X3" s="10">
        <v>100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 t="s">
        <v>53</v>
      </c>
      <c r="AH3" s="10" t="s">
        <v>44</v>
      </c>
      <c r="AI3" s="10">
        <v>0</v>
      </c>
      <c r="AJ3" s="10">
        <v>0</v>
      </c>
      <c r="AK3" s="10" t="s">
        <v>62</v>
      </c>
      <c r="AL3" s="8"/>
      <c r="AM3" s="10" t="s">
        <v>63</v>
      </c>
      <c r="AN3" s="8"/>
    </row>
    <row r="4" spans="1:40" ht="14.25" customHeight="1" x14ac:dyDescent="0.3">
      <c r="A4" s="3" t="s">
        <v>64</v>
      </c>
      <c r="B4" s="6">
        <v>1</v>
      </c>
      <c r="C4" s="5"/>
      <c r="D4" s="4" t="s">
        <v>65</v>
      </c>
      <c r="E4" s="4" t="s">
        <v>66</v>
      </c>
      <c r="F4" s="4"/>
      <c r="G4" s="4" t="s">
        <v>67</v>
      </c>
      <c r="H4" s="4" t="s">
        <v>39</v>
      </c>
      <c r="I4" s="6" t="s">
        <v>40</v>
      </c>
      <c r="J4" s="4" t="s">
        <v>41</v>
      </c>
      <c r="K4" s="4">
        <v>7</v>
      </c>
      <c r="L4" s="4">
        <v>9</v>
      </c>
      <c r="M4" s="4">
        <v>22</v>
      </c>
      <c r="N4" s="4">
        <v>27</v>
      </c>
      <c r="O4" s="4">
        <v>6</v>
      </c>
      <c r="P4" s="4">
        <v>7.5</v>
      </c>
      <c r="Q4" s="6" t="s">
        <v>42</v>
      </c>
      <c r="R4" s="6">
        <v>5</v>
      </c>
      <c r="S4" s="6">
        <v>15</v>
      </c>
      <c r="T4" s="4"/>
      <c r="U4" s="4"/>
      <c r="V4" s="4"/>
      <c r="W4" s="4">
        <v>9</v>
      </c>
      <c r="X4" s="4">
        <v>100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4" t="s">
        <v>53</v>
      </c>
      <c r="AH4" s="4" t="s">
        <v>44</v>
      </c>
      <c r="AI4" s="6">
        <v>0</v>
      </c>
      <c r="AJ4" s="6">
        <v>0</v>
      </c>
      <c r="AK4" s="6" t="s">
        <v>62</v>
      </c>
      <c r="AL4" s="4" t="s">
        <v>68</v>
      </c>
      <c r="AM4" s="6" t="s">
        <v>63</v>
      </c>
      <c r="AN4" s="4"/>
    </row>
    <row r="5" spans="1:40" ht="14.25" customHeight="1" x14ac:dyDescent="0.3">
      <c r="A5" s="7" t="s">
        <v>69</v>
      </c>
      <c r="B5" s="10">
        <v>1</v>
      </c>
      <c r="C5" s="9"/>
      <c r="D5" s="8" t="s">
        <v>70</v>
      </c>
      <c r="E5" s="8" t="s">
        <v>71</v>
      </c>
      <c r="F5" s="8" t="s">
        <v>70</v>
      </c>
      <c r="G5" s="8" t="s">
        <v>72</v>
      </c>
      <c r="H5" s="8" t="s">
        <v>39</v>
      </c>
      <c r="I5" s="10" t="s">
        <v>40</v>
      </c>
      <c r="J5" s="8" t="s">
        <v>41</v>
      </c>
      <c r="K5" s="8">
        <v>6</v>
      </c>
      <c r="L5" s="8">
        <v>7</v>
      </c>
      <c r="M5" s="8">
        <v>22</v>
      </c>
      <c r="N5" s="8">
        <v>27</v>
      </c>
      <c r="O5" s="8">
        <v>6</v>
      </c>
      <c r="P5" s="8">
        <v>7.5</v>
      </c>
      <c r="Q5" s="10" t="s">
        <v>73</v>
      </c>
      <c r="R5" s="10">
        <v>36</v>
      </c>
      <c r="S5" s="10">
        <v>268</v>
      </c>
      <c r="T5" s="8"/>
      <c r="U5" s="8"/>
      <c r="V5" s="8"/>
      <c r="W5" s="8">
        <v>7</v>
      </c>
      <c r="X5" s="8">
        <v>100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8" t="s">
        <v>53</v>
      </c>
      <c r="AH5" s="8" t="s">
        <v>44</v>
      </c>
      <c r="AI5" s="10">
        <v>0</v>
      </c>
      <c r="AJ5" s="10">
        <v>0</v>
      </c>
      <c r="AK5" s="8" t="s">
        <v>74</v>
      </c>
      <c r="AL5" s="8" t="s">
        <v>75</v>
      </c>
      <c r="AM5" s="10" t="s">
        <v>63</v>
      </c>
      <c r="AN5" s="8"/>
    </row>
    <row r="6" spans="1:40" ht="14.25" customHeight="1" x14ac:dyDescent="0.3">
      <c r="A6" s="7" t="s">
        <v>76</v>
      </c>
      <c r="B6" s="10">
        <v>1</v>
      </c>
      <c r="C6" s="9"/>
      <c r="D6" s="8" t="s">
        <v>77</v>
      </c>
      <c r="E6" s="8" t="s">
        <v>78</v>
      </c>
      <c r="F6" s="10" t="s">
        <v>79</v>
      </c>
      <c r="G6" s="8" t="s">
        <v>80</v>
      </c>
      <c r="H6" s="8" t="s">
        <v>39</v>
      </c>
      <c r="I6" s="10" t="s">
        <v>40</v>
      </c>
      <c r="J6" s="8" t="s">
        <v>41</v>
      </c>
      <c r="K6" s="8">
        <v>7</v>
      </c>
      <c r="L6" s="8">
        <v>9</v>
      </c>
      <c r="M6" s="8">
        <v>22</v>
      </c>
      <c r="N6" s="8">
        <v>27</v>
      </c>
      <c r="O6" s="8">
        <v>6</v>
      </c>
      <c r="P6" s="8">
        <v>7.5</v>
      </c>
      <c r="Q6" s="10" t="s">
        <v>42</v>
      </c>
      <c r="R6" s="10">
        <v>3</v>
      </c>
      <c r="S6" s="10">
        <v>35</v>
      </c>
      <c r="T6" s="8"/>
      <c r="U6" s="8"/>
      <c r="V6" s="8"/>
      <c r="W6" s="8">
        <v>9</v>
      </c>
      <c r="X6" s="8">
        <v>100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8" t="s">
        <v>53</v>
      </c>
      <c r="AH6" s="8" t="s">
        <v>44</v>
      </c>
      <c r="AI6" s="10">
        <v>0</v>
      </c>
      <c r="AJ6" s="10">
        <v>0</v>
      </c>
      <c r="AK6" s="8" t="s">
        <v>81</v>
      </c>
      <c r="AL6" s="8" t="s">
        <v>82</v>
      </c>
      <c r="AM6" s="10" t="s">
        <v>83</v>
      </c>
      <c r="AN6" s="8"/>
    </row>
    <row r="7" spans="1:40" ht="14.25" customHeight="1" x14ac:dyDescent="0.3">
      <c r="A7" s="7" t="s">
        <v>84</v>
      </c>
      <c r="B7" s="10">
        <v>1</v>
      </c>
      <c r="C7" s="9"/>
      <c r="D7" s="8" t="s">
        <v>85</v>
      </c>
      <c r="E7" s="8" t="s">
        <v>86</v>
      </c>
      <c r="F7" s="8"/>
      <c r="G7" s="8" t="s">
        <v>87</v>
      </c>
      <c r="H7" s="8" t="s">
        <v>39</v>
      </c>
      <c r="I7" s="10" t="s">
        <v>40</v>
      </c>
      <c r="J7" s="8" t="s">
        <v>41</v>
      </c>
      <c r="K7" s="8">
        <v>7</v>
      </c>
      <c r="L7" s="8">
        <v>12</v>
      </c>
      <c r="M7" s="8">
        <v>22</v>
      </c>
      <c r="N7" s="8">
        <v>28</v>
      </c>
      <c r="O7" s="8">
        <v>6</v>
      </c>
      <c r="P7" s="8">
        <v>8</v>
      </c>
      <c r="Q7" s="10" t="s">
        <v>42</v>
      </c>
      <c r="R7" s="10">
        <v>2</v>
      </c>
      <c r="S7" s="10">
        <v>30</v>
      </c>
      <c r="T7" s="8"/>
      <c r="U7" s="8"/>
      <c r="V7" s="8"/>
      <c r="W7" s="8">
        <v>10</v>
      </c>
      <c r="X7" s="8">
        <v>100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8" t="s">
        <v>53</v>
      </c>
      <c r="AH7" s="8" t="s">
        <v>44</v>
      </c>
      <c r="AI7" s="8"/>
      <c r="AJ7" s="8"/>
      <c r="AK7" s="8" t="s">
        <v>88</v>
      </c>
      <c r="AL7" s="8" t="s">
        <v>89</v>
      </c>
      <c r="AM7" s="8"/>
      <c r="AN7" s="8"/>
    </row>
    <row r="8" spans="1:40" ht="14.25" customHeight="1" x14ac:dyDescent="0.3">
      <c r="A8" s="7" t="s">
        <v>93</v>
      </c>
      <c r="B8" s="10">
        <v>1</v>
      </c>
      <c r="C8" s="13"/>
      <c r="D8" s="8" t="s">
        <v>91</v>
      </c>
      <c r="E8" s="8" t="s">
        <v>92</v>
      </c>
      <c r="F8" s="8" t="s">
        <v>94</v>
      </c>
      <c r="G8" s="8" t="s">
        <v>95</v>
      </c>
      <c r="H8" s="8" t="s">
        <v>39</v>
      </c>
      <c r="I8" s="10" t="s">
        <v>40</v>
      </c>
      <c r="J8" s="8" t="s">
        <v>41</v>
      </c>
      <c r="K8" s="8">
        <v>7</v>
      </c>
      <c r="L8" s="8">
        <v>10</v>
      </c>
      <c r="M8" s="8">
        <v>22</v>
      </c>
      <c r="N8" s="8">
        <v>27</v>
      </c>
      <c r="O8" s="8">
        <v>6</v>
      </c>
      <c r="P8" s="8">
        <v>7.5</v>
      </c>
      <c r="Q8" s="8"/>
      <c r="R8" s="8"/>
      <c r="S8" s="8"/>
      <c r="T8" s="8"/>
      <c r="U8" s="8"/>
      <c r="V8" s="8"/>
      <c r="W8" s="8">
        <v>10</v>
      </c>
      <c r="X8" s="8">
        <v>100</v>
      </c>
      <c r="Y8" s="10">
        <v>0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8" t="s">
        <v>53</v>
      </c>
      <c r="AH8" s="8" t="s">
        <v>44</v>
      </c>
      <c r="AI8" s="8"/>
      <c r="AJ8" s="8"/>
      <c r="AK8" s="8" t="s">
        <v>45</v>
      </c>
      <c r="AL8" s="8" t="s">
        <v>96</v>
      </c>
      <c r="AM8" s="8"/>
      <c r="AN8" s="8"/>
    </row>
    <row r="9" spans="1:40" ht="14.25" customHeight="1" x14ac:dyDescent="0.3">
      <c r="A9" s="3" t="s">
        <v>97</v>
      </c>
      <c r="B9" s="6">
        <v>1</v>
      </c>
      <c r="C9" s="14" t="s">
        <v>98</v>
      </c>
      <c r="D9" s="4" t="s">
        <v>99</v>
      </c>
      <c r="E9" s="4" t="s">
        <v>100</v>
      </c>
      <c r="F9" s="4"/>
      <c r="G9" s="4"/>
      <c r="H9" s="4" t="s">
        <v>39</v>
      </c>
      <c r="I9" s="6" t="s">
        <v>40</v>
      </c>
      <c r="J9" s="4" t="s">
        <v>41</v>
      </c>
      <c r="K9" s="4">
        <v>7</v>
      </c>
      <c r="L9" s="4">
        <v>10</v>
      </c>
      <c r="M9" s="4">
        <v>22</v>
      </c>
      <c r="N9" s="4">
        <v>27</v>
      </c>
      <c r="O9" s="4">
        <v>6</v>
      </c>
      <c r="P9" s="4">
        <v>7.5</v>
      </c>
      <c r="Q9" s="6" t="s">
        <v>73</v>
      </c>
      <c r="R9" s="6">
        <v>90</v>
      </c>
      <c r="S9" s="6">
        <v>357</v>
      </c>
      <c r="T9" s="4"/>
      <c r="U9" s="4"/>
      <c r="V9" s="4"/>
      <c r="W9" s="4">
        <v>10</v>
      </c>
      <c r="X9" s="4">
        <v>100</v>
      </c>
      <c r="Y9" s="6">
        <v>0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4" t="s">
        <v>53</v>
      </c>
      <c r="AH9" s="4" t="s">
        <v>44</v>
      </c>
      <c r="AI9" s="6">
        <v>0</v>
      </c>
      <c r="AJ9" s="6">
        <v>0</v>
      </c>
      <c r="AK9" s="4" t="s">
        <v>101</v>
      </c>
      <c r="AL9" s="4"/>
      <c r="AM9" s="6" t="s">
        <v>102</v>
      </c>
      <c r="AN9" s="4"/>
    </row>
    <row r="10" spans="1:40" ht="17.25" customHeight="1" x14ac:dyDescent="0.3">
      <c r="A10" s="3" t="s">
        <v>103</v>
      </c>
      <c r="B10" s="6">
        <v>1</v>
      </c>
      <c r="C10" s="14" t="s">
        <v>104</v>
      </c>
      <c r="D10" s="4" t="s">
        <v>105</v>
      </c>
      <c r="E10" s="4" t="s">
        <v>105</v>
      </c>
      <c r="F10" s="4" t="s">
        <v>106</v>
      </c>
      <c r="G10" s="4" t="s">
        <v>107</v>
      </c>
      <c r="H10" s="4" t="s">
        <v>39</v>
      </c>
      <c r="I10" s="6" t="s">
        <v>40</v>
      </c>
      <c r="J10" s="4" t="s">
        <v>108</v>
      </c>
      <c r="K10" s="4">
        <v>4</v>
      </c>
      <c r="L10" s="4">
        <v>5</v>
      </c>
      <c r="M10" s="4">
        <v>22</v>
      </c>
      <c r="N10" s="4">
        <v>30</v>
      </c>
      <c r="O10" s="4">
        <v>4</v>
      </c>
      <c r="P10" s="4">
        <v>6</v>
      </c>
      <c r="Q10" s="4" t="s">
        <v>42</v>
      </c>
      <c r="R10" s="4">
        <v>4</v>
      </c>
      <c r="S10" s="4">
        <v>14</v>
      </c>
      <c r="T10" s="4" t="s">
        <v>42</v>
      </c>
      <c r="U10" s="4">
        <v>3</v>
      </c>
      <c r="V10" s="4">
        <v>6</v>
      </c>
      <c r="W10" s="4">
        <v>10</v>
      </c>
      <c r="X10" s="4">
        <v>30</v>
      </c>
      <c r="Y10" s="4">
        <v>1</v>
      </c>
      <c r="Z10" s="4">
        <v>1</v>
      </c>
      <c r="AA10" s="4">
        <v>0</v>
      </c>
      <c r="AB10" s="4">
        <v>1</v>
      </c>
      <c r="AC10" s="4">
        <v>1</v>
      </c>
      <c r="AD10" s="4">
        <v>0</v>
      </c>
      <c r="AE10" s="6">
        <v>0</v>
      </c>
      <c r="AF10" s="6">
        <v>1</v>
      </c>
      <c r="AG10" s="4" t="s">
        <v>53</v>
      </c>
      <c r="AH10" s="4" t="s">
        <v>44</v>
      </c>
      <c r="AI10" s="4"/>
      <c r="AJ10" s="4"/>
      <c r="AK10" s="6" t="s">
        <v>62</v>
      </c>
      <c r="AL10" s="15" t="s">
        <v>109</v>
      </c>
      <c r="AM10" s="6" t="s">
        <v>110</v>
      </c>
      <c r="AN10" s="4"/>
    </row>
    <row r="11" spans="1:40" ht="14.25" customHeight="1" x14ac:dyDescent="0.3">
      <c r="A11" s="11" t="s">
        <v>116</v>
      </c>
      <c r="B11" s="8">
        <v>1</v>
      </c>
      <c r="C11" s="9" t="s">
        <v>117</v>
      </c>
      <c r="D11" s="8" t="s">
        <v>118</v>
      </c>
      <c r="E11" s="8" t="s">
        <v>119</v>
      </c>
      <c r="F11" s="8" t="s">
        <v>120</v>
      </c>
      <c r="G11" s="8" t="s">
        <v>121</v>
      </c>
      <c r="H11" s="8" t="s">
        <v>39</v>
      </c>
      <c r="I11" s="8" t="s">
        <v>115</v>
      </c>
      <c r="J11" s="8" t="s">
        <v>112</v>
      </c>
      <c r="K11" s="8">
        <v>6</v>
      </c>
      <c r="L11" s="8">
        <v>6</v>
      </c>
      <c r="M11" s="8">
        <v>15</v>
      </c>
      <c r="N11" s="8">
        <v>26</v>
      </c>
      <c r="O11" s="8">
        <v>5.5</v>
      </c>
      <c r="P11" s="8">
        <v>7.5</v>
      </c>
      <c r="Q11" s="10" t="s">
        <v>73</v>
      </c>
      <c r="R11" s="8">
        <v>18</v>
      </c>
      <c r="S11" s="8">
        <v>215</v>
      </c>
      <c r="T11" s="8"/>
      <c r="U11" s="8"/>
      <c r="V11" s="8"/>
      <c r="W11" s="8">
        <v>6</v>
      </c>
      <c r="X11" s="8">
        <v>100</v>
      </c>
      <c r="Y11" s="10">
        <v>0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/>
      <c r="AF11" s="10">
        <v>6</v>
      </c>
      <c r="AG11" s="8" t="s">
        <v>43</v>
      </c>
      <c r="AH11" s="10" t="s">
        <v>113</v>
      </c>
      <c r="AI11" s="10">
        <v>0</v>
      </c>
      <c r="AJ11" s="10">
        <v>1</v>
      </c>
      <c r="AK11" s="8" t="s">
        <v>122</v>
      </c>
      <c r="AL11" s="8"/>
      <c r="AM11" s="8" t="s">
        <v>123</v>
      </c>
      <c r="AN11" s="8"/>
    </row>
    <row r="12" spans="1:40" ht="14.25" customHeight="1" x14ac:dyDescent="0.3">
      <c r="A12" s="11" t="s">
        <v>124</v>
      </c>
      <c r="B12" s="17">
        <v>1</v>
      </c>
      <c r="C12" s="9"/>
      <c r="D12" s="8" t="s">
        <v>125</v>
      </c>
      <c r="E12" s="8" t="s">
        <v>126</v>
      </c>
      <c r="F12" s="8" t="s">
        <v>127</v>
      </c>
      <c r="G12" s="8" t="s">
        <v>128</v>
      </c>
      <c r="H12" s="8" t="s">
        <v>39</v>
      </c>
      <c r="I12" s="8" t="s">
        <v>115</v>
      </c>
      <c r="J12" s="8" t="s">
        <v>112</v>
      </c>
      <c r="K12" s="8">
        <v>13</v>
      </c>
      <c r="L12" s="8">
        <v>15</v>
      </c>
      <c r="M12" s="8">
        <v>20</v>
      </c>
      <c r="N12" s="8">
        <v>28</v>
      </c>
      <c r="O12" s="8">
        <v>6</v>
      </c>
      <c r="P12" s="8">
        <v>7.5</v>
      </c>
      <c r="Q12" s="8" t="s">
        <v>73</v>
      </c>
      <c r="R12" s="8">
        <v>36</v>
      </c>
      <c r="S12" s="8">
        <v>179</v>
      </c>
      <c r="T12" s="8"/>
      <c r="U12" s="8"/>
      <c r="V12" s="8"/>
      <c r="W12" s="8">
        <v>15</v>
      </c>
      <c r="X12" s="8">
        <v>120</v>
      </c>
      <c r="Y12" s="8">
        <v>0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/>
      <c r="AF12" s="8">
        <v>6</v>
      </c>
      <c r="AG12" s="8" t="s">
        <v>43</v>
      </c>
      <c r="AH12" s="8" t="s">
        <v>113</v>
      </c>
      <c r="AI12" s="8">
        <v>0</v>
      </c>
      <c r="AJ12" s="10">
        <v>1</v>
      </c>
      <c r="AK12" s="8" t="s">
        <v>90</v>
      </c>
      <c r="AL12" s="8"/>
      <c r="AM12" s="8" t="s">
        <v>114</v>
      </c>
      <c r="AN12" s="8"/>
    </row>
  </sheetData>
  <autoFilter ref="A1:AN12" xr:uid="{00000000-0009-0000-0000-000000000000}"/>
  <customSheetViews>
    <customSheetView guid="{0E3E47B5-D3B0-49C5-9B39-6967568475F7}" filter="1" showAutoFilter="1">
      <pageMargins left="0.7" right="0.7" top="0.75" bottom="0.75" header="0.3" footer="0.3"/>
      <autoFilter ref="B1:B1253" xr:uid="{E6949E5F-3912-4267-9A12-5C597011FC84}"/>
      <extLst>
        <ext uri="GoogleSheetsCustomDataVersion1">
          <go:sheetsCustomData xmlns:go="http://customooxmlschemas.google.com/" filterViewId="241866329"/>
        </ext>
      </extLst>
    </customSheetView>
    <customSheetView guid="{7F1AADEE-A668-452D-89A2-922B8E27B743}" filter="1" showAutoFilter="1">
      <pageMargins left="0.7" right="0.7" top="0.75" bottom="0.75" header="0.3" footer="0.3"/>
      <autoFilter ref="A1:AN1282" xr:uid="{4E18877C-ED4E-46EF-AFFE-6E3F6465D925}">
        <filterColumn colId="1">
          <filters>
            <filter val="1"/>
          </filters>
        </filterColumn>
      </autoFilter>
      <extLst>
        <ext uri="GoogleSheetsCustomDataVersion1">
          <go:sheetsCustomData xmlns:go="http://customooxmlschemas.google.com/" filterViewId="1366459341"/>
        </ext>
      </extLst>
    </customSheetView>
  </customSheetViews>
  <conditionalFormatting sqref="B1:AN1 A1:A12">
    <cfRule type="expression" dxfId="0" priority="1">
      <formula>COUNTIF($A$1:A1,A1)=1</formula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xr:uid="{CA4D6891-C15E-47A8-BEF6-15ACD4F4F77D}">
          <x14:formula1>
            <xm:f>'hardness units'!$A$1:$A$4</xm:f>
          </x14:formula1>
          <xm:sqref>Q2:Q12 T2:T12</xm:sqref>
        </x14:dataValidation>
        <x14:dataValidation type="list" allowBlank="1" xr:uid="{7C73AE29-54B3-4CA6-9563-F5B00798F5DA}">
          <x14:formula1>
            <xm:f>diet!$A:$A</xm:f>
          </x14:formula1>
          <xm:sqref>AH2:AH12</xm:sqref>
        </x14:dataValidation>
        <x14:dataValidation type="list" allowBlank="1" xr:uid="{E6076AC9-7E7D-4F08-BA4E-A7CBD4BD3BEF}">
          <x14:formula1>
            <xm:f>'swimming area'!$A:$A</xm:f>
          </x14:formula1>
          <xm:sqref>AG2:AG12</xm:sqref>
        </x14:dataValidation>
        <x14:dataValidation type="list" allowBlank="1" xr:uid="{F82E6ABF-39F6-4536-8C6B-33636A9EC9DE}">
          <x14:formula1>
            <xm:f>type!$B$2:$B1293</xm:f>
          </x14:formula1>
          <xm:sqref>H12</xm:sqref>
        </x14:dataValidation>
        <x14:dataValidation type="list" allowBlank="1" xr:uid="{6BCEB9CC-815C-4D9B-AAFD-C03B458D5E46}">
          <x14:formula1>
            <xm:f>group!$B$2:$B1326</xm:f>
          </x14:formula1>
          <xm:sqref>J12</xm:sqref>
        </x14:dataValidation>
        <x14:dataValidation type="list" allowBlank="1" xr:uid="{A1A3FBD5-66AC-4BDC-8A01-CB3A4F314841}">
          <x14:formula1>
            <xm:f>family!$B$2:$B1326</xm:f>
          </x14:formula1>
          <xm:sqref>I12</xm:sqref>
        </x14:dataValidation>
        <x14:dataValidation type="list" allowBlank="1" xr:uid="{92166D37-6814-4D6F-8F2A-99E44E6DA61B}">
          <x14:formula1>
            <xm:f>type!$B$2:$B1289</xm:f>
          </x14:formula1>
          <xm:sqref>H11</xm:sqref>
        </x14:dataValidation>
        <x14:dataValidation type="list" allowBlank="1" xr:uid="{2F3E9E2F-B2D1-42AC-983D-2A1EDD4C2437}">
          <x14:formula1>
            <xm:f>group!$B$2:$B1322</xm:f>
          </x14:formula1>
          <xm:sqref>J11</xm:sqref>
        </x14:dataValidation>
        <x14:dataValidation type="list" allowBlank="1" xr:uid="{8158E75F-FFB1-427E-B0E4-E42FE3DF390E}">
          <x14:formula1>
            <xm:f>family!$B$2:$B1322</xm:f>
          </x14:formula1>
          <xm:sqref>I11</xm:sqref>
        </x14:dataValidation>
        <x14:dataValidation type="list" allowBlank="1" xr:uid="{4B10EFA9-1237-49F3-9EF0-D1AB55A86695}">
          <x14:formula1>
            <xm:f>type!$B$2:$B1282</xm:f>
          </x14:formula1>
          <xm:sqref>H10</xm:sqref>
        </x14:dataValidation>
        <x14:dataValidation type="list" allowBlank="1" xr:uid="{ED8108CF-D5B3-4348-9C65-9E9B8CEABFDC}">
          <x14:formula1>
            <xm:f>group!$B$2:$B1315</xm:f>
          </x14:formula1>
          <xm:sqref>J10</xm:sqref>
        </x14:dataValidation>
        <x14:dataValidation type="list" allowBlank="1" xr:uid="{82472F0B-7C0C-45EC-8F23-A15741112226}">
          <x14:formula1>
            <xm:f>family!$B$2:$B1315</xm:f>
          </x14:formula1>
          <xm:sqref>I10</xm:sqref>
        </x14:dataValidation>
        <x14:dataValidation type="list" allowBlank="1" xr:uid="{60718590-EDE3-470D-B751-39C74BE562A7}">
          <x14:formula1>
            <xm:f>type!$B$2:$B1280</xm:f>
          </x14:formula1>
          <xm:sqref>H9</xm:sqref>
        </x14:dataValidation>
        <x14:dataValidation type="list" allowBlank="1" xr:uid="{2E446788-EE1E-49FC-8C53-D122E8465844}">
          <x14:formula1>
            <xm:f>group!$B$2:$B1313</xm:f>
          </x14:formula1>
          <xm:sqref>J9</xm:sqref>
        </x14:dataValidation>
        <x14:dataValidation type="list" allowBlank="1" xr:uid="{2D0949E7-025A-4A22-9E98-184978592CE2}">
          <x14:formula1>
            <xm:f>family!$B$2:$B1313</xm:f>
          </x14:formula1>
          <xm:sqref>I9</xm:sqref>
        </x14:dataValidation>
        <x14:dataValidation type="list" allowBlank="1" xr:uid="{29A70683-7152-49D1-A067-F4F80AD8FC49}">
          <x14:formula1>
            <xm:f>type!$B$2:$B1277</xm:f>
          </x14:formula1>
          <xm:sqref>H8</xm:sqref>
        </x14:dataValidation>
        <x14:dataValidation type="list" allowBlank="1" xr:uid="{85145B40-07D9-4912-AF04-902B65EA54B2}">
          <x14:formula1>
            <xm:f>group!$B$2:$B1310</xm:f>
          </x14:formula1>
          <xm:sqref>J8</xm:sqref>
        </x14:dataValidation>
        <x14:dataValidation type="list" allowBlank="1" xr:uid="{600CAE62-8DE1-4E00-9E9F-5BE2E25CB580}">
          <x14:formula1>
            <xm:f>family!$B$2:$B1310</xm:f>
          </x14:formula1>
          <xm:sqref>I8</xm:sqref>
        </x14:dataValidation>
        <x14:dataValidation type="list" allowBlank="1" xr:uid="{918F2D4E-E7DB-4942-A743-C965436DD913}">
          <x14:formula1>
            <xm:f>type!$B$2:$B1263</xm:f>
          </x14:formula1>
          <xm:sqref>H7</xm:sqref>
        </x14:dataValidation>
        <x14:dataValidation type="list" allowBlank="1" xr:uid="{9A021634-3396-41C3-949D-96FDA4276AE9}">
          <x14:formula1>
            <xm:f>group!$B$2:$B1296</xm:f>
          </x14:formula1>
          <xm:sqref>J7</xm:sqref>
        </x14:dataValidation>
        <x14:dataValidation type="list" allowBlank="1" xr:uid="{A3CC2DAF-C949-457C-9688-853446EC3710}">
          <x14:formula1>
            <xm:f>family!$B$2:$B1296</xm:f>
          </x14:formula1>
          <xm:sqref>I7</xm:sqref>
        </x14:dataValidation>
        <x14:dataValidation type="list" allowBlank="1" xr:uid="{A152AB94-4115-4597-94B1-DF27EFDF6815}">
          <x14:formula1>
            <xm:f>type!$B$2:$B1257</xm:f>
          </x14:formula1>
          <xm:sqref>H3:H5</xm:sqref>
        </x14:dataValidation>
        <x14:dataValidation type="list" allowBlank="1" xr:uid="{E96667A6-AD7F-4359-8472-760DE765A3E8}">
          <x14:formula1>
            <xm:f>type!$B$2:$B1257</xm:f>
          </x14:formula1>
          <xm:sqref>H6 H2</xm:sqref>
        </x14:dataValidation>
        <x14:dataValidation type="list" allowBlank="1" xr:uid="{DAE57E07-1726-4436-B70B-A7BF1715A68A}">
          <x14:formula1>
            <xm:f>group!$B$2:$B1294</xm:f>
          </x14:formula1>
          <xm:sqref>J6</xm:sqref>
        </x14:dataValidation>
        <x14:dataValidation type="list" allowBlank="1" xr:uid="{3076D0BC-F7F4-44FA-8769-8C3E5903701A}">
          <x14:formula1>
            <xm:f>family!$B$2:$B1294</xm:f>
          </x14:formula1>
          <xm:sqref>I6</xm:sqref>
        </x14:dataValidation>
        <x14:dataValidation type="list" allowBlank="1" xr:uid="{E47FC4D9-CFDF-462B-B826-3E6425D2FB75}">
          <x14:formula1>
            <xm:f>group!$B$2:$B1289</xm:f>
          </x14:formula1>
          <xm:sqref>J2:J5</xm:sqref>
        </x14:dataValidation>
        <x14:dataValidation type="list" allowBlank="1" xr:uid="{E91844BB-C2A6-456D-B4F2-E91266DBB4C8}">
          <x14:formula1>
            <xm:f>family!$B$2:$B1289</xm:f>
          </x14:formula1>
          <xm:sqref>I2:I5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:XFD1252"/>
    </sheetView>
  </sheetViews>
  <sheetFormatPr defaultColWidth="14.44140625" defaultRowHeight="15" customHeight="1" x14ac:dyDescent="0.3"/>
  <cols>
    <col min="1" max="1" width="27.109375" customWidth="1"/>
    <col min="2" max="13" width="4" customWidth="1"/>
  </cols>
  <sheetData>
    <row r="1" spans="1:13" ht="138.75" customHeight="1" x14ac:dyDescent="0.3">
      <c r="A1" s="18" t="str">
        <f>species!$A1</f>
        <v>scientificName</v>
      </c>
      <c r="B1" s="19" t="str">
        <f>species!$A2</f>
        <v>Helostoma temmincki</v>
      </c>
      <c r="C1" s="19" t="str">
        <f>species!$A3</f>
        <v>Trichogaster labiosa</v>
      </c>
      <c r="D1" s="19" t="str">
        <f>species!$A4</f>
        <v>Trichogaster lalia</v>
      </c>
      <c r="E1" s="19" t="str">
        <f>species!$A5</f>
        <v>Trichogaster chuna</v>
      </c>
      <c r="F1" s="19" t="str">
        <f>species!$A6</f>
        <v>Trichopodus trichopterus</v>
      </c>
      <c r="G1" s="19" t="str">
        <f>species!$A7</f>
        <v>Trichopodus leerii</v>
      </c>
      <c r="H1" s="19" t="str">
        <f>species!$A8</f>
        <v>Macropodus opercularis</v>
      </c>
      <c r="I1" s="19" t="str">
        <f>species!$A9</f>
        <v>Macropodus concolor</v>
      </c>
      <c r="J1" s="19" t="str">
        <f>species!$A10</f>
        <v>Betta splendens</v>
      </c>
      <c r="K1" s="19" t="str">
        <f>species!$A11</f>
        <v>Ambastaia sidthimunki</v>
      </c>
      <c r="L1" s="19" t="str">
        <f>species!$A12</f>
        <v>Botia kubotai</v>
      </c>
      <c r="M1" s="19" t="e">
        <f>species!#REF!</f>
        <v>#REF!</v>
      </c>
    </row>
    <row r="2" spans="1:13" ht="14.4" x14ac:dyDescent="0.3">
      <c r="A2" s="20" t="str">
        <f>species!$A2</f>
        <v>Helostoma temmincki</v>
      </c>
      <c r="B2" s="21" t="s">
        <v>189</v>
      </c>
      <c r="C2" s="21">
        <v>1</v>
      </c>
      <c r="D2" s="21">
        <v>1</v>
      </c>
      <c r="E2" s="21">
        <v>2</v>
      </c>
      <c r="F2" s="21">
        <v>1</v>
      </c>
      <c r="G2" s="21">
        <v>1</v>
      </c>
      <c r="H2" s="21">
        <v>2</v>
      </c>
      <c r="I2" s="21">
        <v>1</v>
      </c>
      <c r="J2" s="21">
        <v>2</v>
      </c>
      <c r="K2" s="21">
        <v>2</v>
      </c>
      <c r="L2" s="21">
        <v>2</v>
      </c>
      <c r="M2" s="22">
        <v>1</v>
      </c>
    </row>
    <row r="3" spans="1:13" ht="14.4" x14ac:dyDescent="0.3">
      <c r="A3" s="20" t="str">
        <f>species!$A3</f>
        <v>Trichogaster labiosa</v>
      </c>
      <c r="B3" s="21"/>
      <c r="C3" s="21" t="s">
        <v>189</v>
      </c>
      <c r="D3" s="21">
        <v>2</v>
      </c>
      <c r="E3" s="21">
        <v>1</v>
      </c>
      <c r="F3" s="21">
        <v>1</v>
      </c>
      <c r="G3" s="21">
        <v>1</v>
      </c>
      <c r="H3" s="21">
        <v>1</v>
      </c>
      <c r="I3" s="21">
        <v>0</v>
      </c>
      <c r="J3" s="21">
        <v>0</v>
      </c>
      <c r="K3" s="21">
        <v>0</v>
      </c>
      <c r="L3" s="21">
        <v>0</v>
      </c>
      <c r="M3" s="22">
        <v>0</v>
      </c>
    </row>
    <row r="4" spans="1:13" ht="14.4" x14ac:dyDescent="0.3">
      <c r="A4" s="20" t="str">
        <f>species!$A4</f>
        <v>Trichogaster lalia</v>
      </c>
      <c r="B4" s="21"/>
      <c r="C4" s="21"/>
      <c r="D4" s="21" t="s">
        <v>189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1</v>
      </c>
      <c r="K4" s="21">
        <v>1</v>
      </c>
      <c r="L4" s="21">
        <v>1</v>
      </c>
      <c r="M4" s="22">
        <v>2</v>
      </c>
    </row>
    <row r="5" spans="1:13" ht="14.4" x14ac:dyDescent="0.3">
      <c r="A5" s="20" t="str">
        <f>species!$A5</f>
        <v>Trichogaster chuna</v>
      </c>
      <c r="B5" s="21"/>
      <c r="C5" s="21"/>
      <c r="D5" s="21"/>
      <c r="E5" s="21" t="s">
        <v>189</v>
      </c>
      <c r="F5" s="21">
        <v>0</v>
      </c>
      <c r="G5" s="21">
        <v>1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2">
        <v>2</v>
      </c>
    </row>
    <row r="6" spans="1:13" ht="14.4" x14ac:dyDescent="0.3">
      <c r="A6" s="20" t="str">
        <f>species!$A6</f>
        <v>Trichopodus trichopterus</v>
      </c>
      <c r="B6" s="21"/>
      <c r="C6" s="21"/>
      <c r="D6" s="21"/>
      <c r="E6" s="21"/>
      <c r="F6" s="21" t="s">
        <v>189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2">
        <v>2</v>
      </c>
    </row>
    <row r="7" spans="1:13" ht="14.4" x14ac:dyDescent="0.3">
      <c r="A7" s="20" t="str">
        <f>species!$A7</f>
        <v>Trichopodus leerii</v>
      </c>
      <c r="B7" s="21"/>
      <c r="C7" s="21"/>
      <c r="D7" s="21"/>
      <c r="E7" s="21"/>
      <c r="F7" s="21"/>
      <c r="G7" s="21" t="s">
        <v>189</v>
      </c>
      <c r="H7" s="21">
        <v>1</v>
      </c>
      <c r="I7" s="21">
        <v>1</v>
      </c>
      <c r="J7" s="21">
        <v>0</v>
      </c>
      <c r="K7" s="21">
        <v>0</v>
      </c>
      <c r="L7" s="21">
        <v>0</v>
      </c>
      <c r="M7" s="22">
        <v>0</v>
      </c>
    </row>
    <row r="8" spans="1:13" ht="14.4" x14ac:dyDescent="0.3">
      <c r="A8" s="20" t="str">
        <f>species!$A8</f>
        <v>Macropodus opercularis</v>
      </c>
      <c r="B8" s="21"/>
      <c r="C8" s="21"/>
      <c r="D8" s="21"/>
      <c r="E8" s="21"/>
      <c r="F8" s="21"/>
      <c r="G8" s="21"/>
      <c r="H8" s="21" t="s">
        <v>189</v>
      </c>
      <c r="I8" s="21">
        <v>1</v>
      </c>
      <c r="J8" s="21">
        <v>1</v>
      </c>
      <c r="K8" s="21">
        <v>1</v>
      </c>
      <c r="L8" s="21">
        <v>1</v>
      </c>
      <c r="M8" s="22">
        <v>1</v>
      </c>
    </row>
    <row r="9" spans="1:13" ht="14.4" x14ac:dyDescent="0.3">
      <c r="A9" s="20" t="str">
        <f>species!$A9</f>
        <v>Macropodus concolor</v>
      </c>
      <c r="B9" s="21"/>
      <c r="C9" s="21"/>
      <c r="D9" s="21"/>
      <c r="E9" s="21"/>
      <c r="F9" s="21"/>
      <c r="G9" s="21"/>
      <c r="H9" s="21"/>
      <c r="I9" s="21" t="s">
        <v>189</v>
      </c>
      <c r="J9" s="21">
        <v>2</v>
      </c>
      <c r="K9" s="21">
        <v>2</v>
      </c>
      <c r="L9" s="21">
        <v>2</v>
      </c>
      <c r="M9" s="22">
        <v>2</v>
      </c>
    </row>
    <row r="10" spans="1:13" ht="14.4" x14ac:dyDescent="0.3">
      <c r="A10" s="20" t="str">
        <f>species!$A10</f>
        <v>Betta splendens</v>
      </c>
      <c r="B10" s="21"/>
      <c r="C10" s="21"/>
      <c r="D10" s="21"/>
      <c r="E10" s="21"/>
      <c r="F10" s="21"/>
      <c r="G10" s="21"/>
      <c r="H10" s="21"/>
      <c r="I10" s="21"/>
      <c r="J10" s="21" t="s">
        <v>189</v>
      </c>
      <c r="K10" s="21">
        <v>0</v>
      </c>
      <c r="L10" s="21">
        <v>0</v>
      </c>
      <c r="M10" s="22">
        <v>0</v>
      </c>
    </row>
    <row r="11" spans="1:13" ht="14.4" x14ac:dyDescent="0.3">
      <c r="A11" s="20" t="str">
        <f>species!$A11</f>
        <v>Ambastaia sidthimunki</v>
      </c>
      <c r="B11" s="21"/>
      <c r="C11" s="21"/>
      <c r="D11" s="21"/>
      <c r="E11" s="21"/>
      <c r="F11" s="21"/>
      <c r="G11" s="21"/>
      <c r="H11" s="21"/>
      <c r="I11" s="21"/>
      <c r="J11" s="21"/>
      <c r="K11" s="21" t="s">
        <v>189</v>
      </c>
      <c r="L11" s="21">
        <v>0</v>
      </c>
      <c r="M11" s="22">
        <v>0</v>
      </c>
    </row>
    <row r="12" spans="1:13" ht="14.4" x14ac:dyDescent="0.3">
      <c r="A12" s="20" t="str">
        <f>species!$A12</f>
        <v>Botia kubotai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 t="s">
        <v>189</v>
      </c>
      <c r="M12" s="22">
        <v>1</v>
      </c>
    </row>
    <row r="13" spans="1:13" ht="14.4" x14ac:dyDescent="0.3">
      <c r="A13" s="20" t="e">
        <f>species!#REF!</f>
        <v>#REF!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 t="s">
        <v>189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7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6.33203125" customWidth="1"/>
    <col min="3" max="6" width="8.6640625" customWidth="1"/>
    <col min="7" max="7" width="17.5546875" customWidth="1"/>
    <col min="8" max="9" width="8.6640625" customWidth="1"/>
    <col min="10" max="10" width="16.33203125" customWidth="1"/>
    <col min="11" max="26" width="8.6640625" customWidth="1"/>
  </cols>
  <sheetData>
    <row r="1" spans="1:26" ht="14.25" customHeight="1" x14ac:dyDescent="0.3">
      <c r="A1" s="23" t="s">
        <v>190</v>
      </c>
      <c r="B1" s="23" t="s">
        <v>191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3">
      <c r="B2" s="24" t="s">
        <v>183</v>
      </c>
      <c r="C2" s="25" t="s">
        <v>192</v>
      </c>
    </row>
    <row r="3" spans="1:26" ht="14.25" customHeight="1" x14ac:dyDescent="0.3">
      <c r="B3" s="26" t="s">
        <v>139</v>
      </c>
    </row>
    <row r="4" spans="1:26" ht="14.25" customHeight="1" x14ac:dyDescent="0.3">
      <c r="B4" s="24" t="s">
        <v>40</v>
      </c>
      <c r="C4" s="25" t="s">
        <v>193</v>
      </c>
    </row>
    <row r="5" spans="1:26" ht="14.25" customHeight="1" x14ac:dyDescent="0.3">
      <c r="B5" s="26" t="s">
        <v>194</v>
      </c>
    </row>
    <row r="6" spans="1:26" ht="14.25" customHeight="1" x14ac:dyDescent="0.3">
      <c r="B6" s="24" t="s">
        <v>158</v>
      </c>
      <c r="C6" s="24" t="s">
        <v>195</v>
      </c>
    </row>
    <row r="7" spans="1:26" ht="14.25" customHeight="1" x14ac:dyDescent="0.3">
      <c r="B7" s="26" t="s">
        <v>173</v>
      </c>
      <c r="C7" s="26" t="s">
        <v>196</v>
      </c>
    </row>
    <row r="8" spans="1:26" ht="14.25" customHeight="1" x14ac:dyDescent="0.3">
      <c r="B8" s="26" t="s">
        <v>111</v>
      </c>
    </row>
    <row r="9" spans="1:26" ht="14.25" customHeight="1" x14ac:dyDescent="0.3">
      <c r="B9" s="26" t="s">
        <v>151</v>
      </c>
      <c r="C9" s="26" t="s">
        <v>197</v>
      </c>
    </row>
    <row r="10" spans="1:26" ht="14.25" customHeight="1" x14ac:dyDescent="0.3">
      <c r="B10" s="26" t="s">
        <v>129</v>
      </c>
    </row>
    <row r="11" spans="1:26" ht="14.25" customHeight="1" x14ac:dyDescent="0.3">
      <c r="B11" s="26" t="s">
        <v>134</v>
      </c>
    </row>
    <row r="12" spans="1:26" ht="14.25" customHeight="1" x14ac:dyDescent="0.3">
      <c r="B12" s="26" t="s">
        <v>140</v>
      </c>
    </row>
    <row r="13" spans="1:26" ht="14.25" customHeight="1" x14ac:dyDescent="0.3">
      <c r="B13" s="24" t="s">
        <v>162</v>
      </c>
      <c r="C13" s="25" t="s">
        <v>198</v>
      </c>
    </row>
    <row r="14" spans="1:26" ht="14.25" customHeight="1" x14ac:dyDescent="0.3">
      <c r="B14" s="26" t="s">
        <v>115</v>
      </c>
    </row>
    <row r="15" spans="1:26" ht="14.25" customHeight="1" x14ac:dyDescent="0.3">
      <c r="B15" s="26" t="s">
        <v>131</v>
      </c>
    </row>
    <row r="16" spans="1:26" ht="14.25" customHeight="1" x14ac:dyDescent="0.3">
      <c r="B16" s="16" t="s">
        <v>146</v>
      </c>
    </row>
    <row r="17" spans="2:3" ht="14.25" customHeight="1" x14ac:dyDescent="0.3">
      <c r="B17" s="26" t="s">
        <v>199</v>
      </c>
    </row>
    <row r="18" spans="2:3" ht="14.25" customHeight="1" x14ac:dyDescent="0.3">
      <c r="B18" s="16" t="s">
        <v>182</v>
      </c>
      <c r="C18" s="16"/>
    </row>
    <row r="19" spans="2:3" ht="14.25" customHeight="1" x14ac:dyDescent="0.3">
      <c r="B19" s="26" t="s">
        <v>136</v>
      </c>
    </row>
    <row r="20" spans="2:3" ht="14.25" customHeight="1" x14ac:dyDescent="0.3">
      <c r="B20" s="26" t="s">
        <v>184</v>
      </c>
      <c r="C20" s="26" t="s">
        <v>200</v>
      </c>
    </row>
    <row r="21" spans="2:3" ht="14.25" customHeight="1" x14ac:dyDescent="0.3">
      <c r="B21" s="26" t="s">
        <v>138</v>
      </c>
    </row>
    <row r="22" spans="2:3" ht="14.25" customHeight="1" x14ac:dyDescent="0.3">
      <c r="B22" s="26" t="s">
        <v>171</v>
      </c>
      <c r="C22" s="26" t="s">
        <v>201</v>
      </c>
    </row>
    <row r="23" spans="2:3" ht="14.25" customHeight="1" x14ac:dyDescent="0.3">
      <c r="B23" s="26" t="s">
        <v>177</v>
      </c>
      <c r="C23" s="26" t="s">
        <v>202</v>
      </c>
    </row>
    <row r="24" spans="2:3" ht="14.25" customHeight="1" x14ac:dyDescent="0.3">
      <c r="B24" s="24" t="s">
        <v>164</v>
      </c>
      <c r="C24" s="24" t="s">
        <v>203</v>
      </c>
    </row>
    <row r="25" spans="2:3" ht="14.25" customHeight="1" x14ac:dyDescent="0.3">
      <c r="B25" s="26" t="s">
        <v>168</v>
      </c>
      <c r="C25" s="26" t="s">
        <v>204</v>
      </c>
    </row>
    <row r="26" spans="2:3" ht="14.25" customHeight="1" x14ac:dyDescent="0.3">
      <c r="B26" s="24" t="s">
        <v>160</v>
      </c>
      <c r="C26" s="26"/>
    </row>
    <row r="27" spans="2:3" ht="14.25" customHeight="1" x14ac:dyDescent="0.3">
      <c r="B27" s="26" t="s">
        <v>174</v>
      </c>
      <c r="C27" s="26" t="s">
        <v>205</v>
      </c>
    </row>
    <row r="28" spans="2:3" ht="14.25" customHeight="1" x14ac:dyDescent="0.3">
      <c r="B28" s="26" t="s">
        <v>206</v>
      </c>
    </row>
    <row r="29" spans="2:3" ht="14.25" customHeight="1" x14ac:dyDescent="0.3">
      <c r="B29" s="26" t="s">
        <v>169</v>
      </c>
      <c r="C29" s="26" t="s">
        <v>207</v>
      </c>
    </row>
    <row r="30" spans="2:3" ht="14.25" customHeight="1" x14ac:dyDescent="0.3">
      <c r="B30" s="26" t="s">
        <v>161</v>
      </c>
      <c r="C30" s="26" t="s">
        <v>208</v>
      </c>
    </row>
    <row r="31" spans="2:3" ht="14.25" customHeight="1" x14ac:dyDescent="0.3">
      <c r="B31" s="26" t="s">
        <v>145</v>
      </c>
    </row>
    <row r="32" spans="2:3" ht="14.25" customHeight="1" x14ac:dyDescent="0.3">
      <c r="B32" s="26" t="s">
        <v>186</v>
      </c>
      <c r="C32" s="16" t="s">
        <v>209</v>
      </c>
    </row>
    <row r="33" spans="2:3" ht="14.25" customHeight="1" x14ac:dyDescent="0.3">
      <c r="B33" s="26" t="s">
        <v>210</v>
      </c>
      <c r="C33" s="27"/>
    </row>
    <row r="34" spans="2:3" ht="14.25" customHeight="1" x14ac:dyDescent="0.3">
      <c r="B34" s="24" t="s">
        <v>167</v>
      </c>
      <c r="C34" s="25" t="s">
        <v>211</v>
      </c>
    </row>
    <row r="35" spans="2:3" ht="14.25" customHeight="1" x14ac:dyDescent="0.3">
      <c r="B35" s="26" t="s">
        <v>176</v>
      </c>
    </row>
    <row r="36" spans="2:3" ht="14.25" customHeight="1" x14ac:dyDescent="0.3">
      <c r="B36" s="26" t="s">
        <v>178</v>
      </c>
    </row>
    <row r="37" spans="2:3" ht="14.25" customHeight="1" x14ac:dyDescent="0.3">
      <c r="B37" s="25" t="s">
        <v>166</v>
      </c>
      <c r="C37" s="25" t="s">
        <v>212</v>
      </c>
    </row>
    <row r="38" spans="2:3" ht="14.25" customHeight="1" x14ac:dyDescent="0.3"/>
    <row r="39" spans="2:3" ht="14.25" customHeight="1" x14ac:dyDescent="0.3"/>
    <row r="40" spans="2:3" ht="14.25" customHeight="1" x14ac:dyDescent="0.3"/>
    <row r="41" spans="2:3" ht="14.25" customHeight="1" x14ac:dyDescent="0.3"/>
    <row r="42" spans="2:3" ht="14.25" customHeight="1" x14ac:dyDescent="0.3"/>
    <row r="43" spans="2:3" ht="14.25" customHeight="1" x14ac:dyDescent="0.3"/>
    <row r="44" spans="2:3" ht="14.25" customHeight="1" x14ac:dyDescent="0.3"/>
    <row r="45" spans="2:3" ht="14.25" customHeight="1" x14ac:dyDescent="0.3"/>
    <row r="46" spans="2:3" ht="14.25" customHeight="1" x14ac:dyDescent="0.3"/>
    <row r="47" spans="2:3" ht="14.25" customHeight="1" x14ac:dyDescent="0.3"/>
    <row r="48" spans="2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</sheetData>
  <autoFilter ref="A1:Z1007" xr:uid="{00000000-0009-0000-0000-000002000000}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6.33203125" customWidth="1"/>
    <col min="3" max="6" width="8.6640625" customWidth="1"/>
    <col min="7" max="7" width="17.5546875" customWidth="1"/>
    <col min="8" max="9" width="8.6640625" customWidth="1"/>
    <col min="10" max="10" width="16.33203125" customWidth="1"/>
    <col min="11" max="26" width="8.6640625" customWidth="1"/>
  </cols>
  <sheetData>
    <row r="1" spans="1:26" ht="14.25" customHeight="1" x14ac:dyDescent="0.3">
      <c r="A1" s="23" t="s">
        <v>190</v>
      </c>
      <c r="B1" s="23" t="s">
        <v>191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3">
      <c r="B2" s="26" t="s">
        <v>142</v>
      </c>
      <c r="C2" s="26" t="s">
        <v>213</v>
      </c>
      <c r="G2" s="26" t="s">
        <v>214</v>
      </c>
    </row>
    <row r="3" spans="1:26" ht="14.25" customHeight="1" x14ac:dyDescent="0.3">
      <c r="B3" s="26" t="s">
        <v>215</v>
      </c>
      <c r="C3" s="26" t="s">
        <v>216</v>
      </c>
    </row>
    <row r="4" spans="1:26" ht="14.25" customHeight="1" x14ac:dyDescent="0.3">
      <c r="B4" s="26" t="s">
        <v>147</v>
      </c>
      <c r="C4" s="26"/>
      <c r="G4" s="26" t="s">
        <v>217</v>
      </c>
    </row>
    <row r="5" spans="1:26" ht="14.25" customHeight="1" x14ac:dyDescent="0.3">
      <c r="B5" s="26" t="s">
        <v>132</v>
      </c>
      <c r="C5" s="26" t="s">
        <v>218</v>
      </c>
      <c r="G5" s="26" t="s">
        <v>219</v>
      </c>
    </row>
    <row r="6" spans="1:26" ht="14.25" customHeight="1" x14ac:dyDescent="0.3">
      <c r="B6" s="26" t="s">
        <v>108</v>
      </c>
      <c r="C6" s="26" t="s">
        <v>220</v>
      </c>
      <c r="G6" s="26" t="s">
        <v>221</v>
      </c>
    </row>
    <row r="7" spans="1:26" ht="14.25" customHeight="1" x14ac:dyDescent="0.3">
      <c r="B7" s="26" t="s">
        <v>179</v>
      </c>
      <c r="C7" s="26" t="s">
        <v>222</v>
      </c>
      <c r="G7" s="26" t="s">
        <v>223</v>
      </c>
    </row>
    <row r="8" spans="1:26" ht="14.25" customHeight="1" x14ac:dyDescent="0.3">
      <c r="B8" s="26" t="s">
        <v>112</v>
      </c>
      <c r="C8" s="26" t="s">
        <v>224</v>
      </c>
      <c r="G8" s="26" t="s">
        <v>225</v>
      </c>
    </row>
    <row r="9" spans="1:26" ht="14.25" customHeight="1" x14ac:dyDescent="0.3">
      <c r="B9" s="26" t="s">
        <v>137</v>
      </c>
      <c r="C9" s="26" t="s">
        <v>226</v>
      </c>
      <c r="G9" s="26"/>
    </row>
    <row r="10" spans="1:26" ht="14.25" customHeight="1" x14ac:dyDescent="0.3">
      <c r="B10" s="26" t="s">
        <v>144</v>
      </c>
      <c r="C10" s="26" t="s">
        <v>227</v>
      </c>
      <c r="G10" s="26" t="s">
        <v>228</v>
      </c>
    </row>
    <row r="11" spans="1:26" ht="14.25" customHeight="1" x14ac:dyDescent="0.3">
      <c r="B11" s="26" t="s">
        <v>152</v>
      </c>
      <c r="C11" s="26" t="s">
        <v>229</v>
      </c>
      <c r="G11" s="26" t="s">
        <v>230</v>
      </c>
    </row>
    <row r="12" spans="1:26" ht="14.25" customHeight="1" x14ac:dyDescent="0.3">
      <c r="B12" s="26" t="s">
        <v>231</v>
      </c>
      <c r="G12" s="26" t="s">
        <v>232</v>
      </c>
    </row>
    <row r="13" spans="1:26" ht="14.25" customHeight="1" x14ac:dyDescent="0.3">
      <c r="B13" s="26" t="s">
        <v>233</v>
      </c>
      <c r="C13" s="26" t="s">
        <v>234</v>
      </c>
      <c r="G13" s="26" t="s">
        <v>235</v>
      </c>
    </row>
    <row r="14" spans="1:26" ht="14.25" customHeight="1" x14ac:dyDescent="0.3">
      <c r="B14" s="26" t="s">
        <v>154</v>
      </c>
      <c r="C14" s="26" t="s">
        <v>236</v>
      </c>
      <c r="G14" s="26" t="s">
        <v>216</v>
      </c>
    </row>
    <row r="15" spans="1:26" ht="14.25" customHeight="1" x14ac:dyDescent="0.3">
      <c r="B15" s="26" t="s">
        <v>155</v>
      </c>
      <c r="C15" s="26" t="s">
        <v>237</v>
      </c>
      <c r="G15" s="26" t="s">
        <v>220</v>
      </c>
    </row>
    <row r="16" spans="1:26" ht="14.25" customHeight="1" x14ac:dyDescent="0.3">
      <c r="B16" s="26" t="s">
        <v>238</v>
      </c>
      <c r="C16" s="26" t="s">
        <v>225</v>
      </c>
    </row>
    <row r="17" spans="2:7" ht="14.25" customHeight="1" x14ac:dyDescent="0.3">
      <c r="B17" s="26" t="s">
        <v>239</v>
      </c>
    </row>
    <row r="18" spans="2:7" ht="14.25" customHeight="1" x14ac:dyDescent="0.3">
      <c r="B18" s="24" t="s">
        <v>185</v>
      </c>
    </row>
    <row r="19" spans="2:7" ht="14.25" customHeight="1" x14ac:dyDescent="0.3">
      <c r="B19" s="26" t="s">
        <v>41</v>
      </c>
      <c r="C19" s="26" t="s">
        <v>221</v>
      </c>
    </row>
    <row r="20" spans="2:7" ht="14.25" customHeight="1" x14ac:dyDescent="0.3">
      <c r="B20" s="26" t="s">
        <v>240</v>
      </c>
      <c r="C20" s="26" t="s">
        <v>241</v>
      </c>
      <c r="G20" s="26" t="s">
        <v>229</v>
      </c>
    </row>
    <row r="21" spans="2:7" ht="14.25" customHeight="1" x14ac:dyDescent="0.3">
      <c r="B21" s="26" t="s">
        <v>242</v>
      </c>
    </row>
    <row r="22" spans="2:7" ht="14.25" customHeight="1" x14ac:dyDescent="0.3">
      <c r="B22" s="26" t="s">
        <v>159</v>
      </c>
      <c r="C22" s="26" t="s">
        <v>235</v>
      </c>
      <c r="G22" s="26" t="s">
        <v>236</v>
      </c>
    </row>
    <row r="23" spans="2:7" ht="14.25" customHeight="1" x14ac:dyDescent="0.3">
      <c r="B23" s="26" t="s">
        <v>175</v>
      </c>
      <c r="C23" s="26" t="s">
        <v>243</v>
      </c>
      <c r="G23" s="26" t="s">
        <v>244</v>
      </c>
    </row>
    <row r="24" spans="2:7" ht="14.25" customHeight="1" x14ac:dyDescent="0.3">
      <c r="B24" s="26" t="s">
        <v>157</v>
      </c>
    </row>
    <row r="25" spans="2:7" ht="14.25" customHeight="1" x14ac:dyDescent="0.3">
      <c r="B25" s="26" t="s">
        <v>163</v>
      </c>
      <c r="C25" s="26" t="s">
        <v>244</v>
      </c>
      <c r="G25" s="26" t="s">
        <v>237</v>
      </c>
    </row>
    <row r="26" spans="2:7" ht="14.25" customHeight="1" x14ac:dyDescent="0.3">
      <c r="B26" s="26" t="s">
        <v>245</v>
      </c>
      <c r="G26" s="26" t="s">
        <v>246</v>
      </c>
    </row>
    <row r="27" spans="2:7" ht="14.25" customHeight="1" x14ac:dyDescent="0.3">
      <c r="B27" s="26" t="s">
        <v>141</v>
      </c>
      <c r="C27" s="26" t="s">
        <v>246</v>
      </c>
      <c r="G27" s="26" t="s">
        <v>247</v>
      </c>
    </row>
    <row r="28" spans="2:7" ht="14.25" customHeight="1" x14ac:dyDescent="0.3">
      <c r="B28" s="26" t="s">
        <v>170</v>
      </c>
      <c r="C28" s="26" t="s">
        <v>223</v>
      </c>
      <c r="G28" s="26" t="s">
        <v>248</v>
      </c>
    </row>
    <row r="29" spans="2:7" ht="14.25" customHeight="1" x14ac:dyDescent="0.3">
      <c r="B29" s="26" t="s">
        <v>249</v>
      </c>
    </row>
    <row r="30" spans="2:7" ht="14.25" customHeight="1" x14ac:dyDescent="0.3">
      <c r="B30" s="26" t="s">
        <v>250</v>
      </c>
      <c r="C30" s="26" t="s">
        <v>217</v>
      </c>
      <c r="G30" s="26" t="s">
        <v>251</v>
      </c>
    </row>
    <row r="31" spans="2:7" ht="14.25" customHeight="1" x14ac:dyDescent="0.3">
      <c r="B31" s="26" t="s">
        <v>150</v>
      </c>
      <c r="C31" s="26" t="s">
        <v>252</v>
      </c>
      <c r="G31" s="26" t="s">
        <v>241</v>
      </c>
    </row>
    <row r="32" spans="2:7" ht="14.25" customHeight="1" x14ac:dyDescent="0.3">
      <c r="B32" s="26" t="s">
        <v>180</v>
      </c>
      <c r="C32" s="26" t="s">
        <v>253</v>
      </c>
      <c r="G32" s="26" t="s">
        <v>234</v>
      </c>
    </row>
    <row r="33" spans="2:7" ht="14.25" customHeight="1" x14ac:dyDescent="0.3">
      <c r="B33" s="26" t="s">
        <v>172</v>
      </c>
      <c r="C33" s="26" t="s">
        <v>230</v>
      </c>
    </row>
    <row r="34" spans="2:7" ht="14.25" customHeight="1" x14ac:dyDescent="0.3">
      <c r="B34" s="26" t="s">
        <v>254</v>
      </c>
      <c r="C34" s="26" t="s">
        <v>219</v>
      </c>
      <c r="G34" s="26" t="s">
        <v>243</v>
      </c>
    </row>
    <row r="35" spans="2:7" ht="14.25" customHeight="1" x14ac:dyDescent="0.3">
      <c r="B35" s="26" t="s">
        <v>153</v>
      </c>
      <c r="C35" s="26" t="s">
        <v>255</v>
      </c>
      <c r="G35" s="26" t="s">
        <v>222</v>
      </c>
    </row>
    <row r="36" spans="2:7" ht="14.25" customHeight="1" x14ac:dyDescent="0.3">
      <c r="B36" s="26" t="s">
        <v>187</v>
      </c>
      <c r="C36" s="26" t="s">
        <v>256</v>
      </c>
      <c r="G36" s="26" t="s">
        <v>252</v>
      </c>
    </row>
    <row r="37" spans="2:7" ht="14.25" customHeight="1" x14ac:dyDescent="0.3">
      <c r="B37" s="26" t="s">
        <v>156</v>
      </c>
      <c r="C37" s="26" t="s">
        <v>248</v>
      </c>
      <c r="G37" s="26" t="s">
        <v>224</v>
      </c>
    </row>
    <row r="38" spans="2:7" ht="14.25" customHeight="1" x14ac:dyDescent="0.3">
      <c r="B38" s="26" t="s">
        <v>257</v>
      </c>
      <c r="G38" s="26" t="s">
        <v>258</v>
      </c>
    </row>
    <row r="39" spans="2:7" ht="14.25" customHeight="1" x14ac:dyDescent="0.3">
      <c r="B39" s="26" t="s">
        <v>259</v>
      </c>
      <c r="G39" s="26" t="s">
        <v>260</v>
      </c>
    </row>
    <row r="40" spans="2:7" ht="14.25" customHeight="1" x14ac:dyDescent="0.3">
      <c r="B40" s="26" t="s">
        <v>143</v>
      </c>
      <c r="C40" s="26" t="s">
        <v>247</v>
      </c>
      <c r="G40" s="26" t="s">
        <v>255</v>
      </c>
    </row>
    <row r="41" spans="2:7" ht="14.25" customHeight="1" x14ac:dyDescent="0.3">
      <c r="B41" s="26" t="s">
        <v>261</v>
      </c>
      <c r="C41" s="26" t="s">
        <v>228</v>
      </c>
      <c r="G41" s="26" t="s">
        <v>256</v>
      </c>
    </row>
    <row r="42" spans="2:7" ht="14.25" customHeight="1" x14ac:dyDescent="0.3">
      <c r="B42" s="26" t="s">
        <v>262</v>
      </c>
    </row>
    <row r="43" spans="2:7" ht="14.25" customHeight="1" x14ac:dyDescent="0.3">
      <c r="B43" s="26" t="s">
        <v>148</v>
      </c>
      <c r="C43" s="26" t="s">
        <v>260</v>
      </c>
      <c r="G43" s="26" t="s">
        <v>227</v>
      </c>
    </row>
    <row r="44" spans="2:7" ht="14.25" customHeight="1" x14ac:dyDescent="0.3">
      <c r="B44" s="26" t="s">
        <v>181</v>
      </c>
      <c r="C44" s="26" t="s">
        <v>251</v>
      </c>
      <c r="G44" s="26" t="s">
        <v>253</v>
      </c>
    </row>
    <row r="45" spans="2:7" ht="14.25" customHeight="1" x14ac:dyDescent="0.3">
      <c r="B45" s="26" t="s">
        <v>165</v>
      </c>
    </row>
    <row r="46" spans="2:7" ht="14.25" customHeight="1" x14ac:dyDescent="0.3">
      <c r="B46" s="26" t="s">
        <v>149</v>
      </c>
      <c r="C46" s="26" t="s">
        <v>232</v>
      </c>
      <c r="G46" s="26" t="s">
        <v>218</v>
      </c>
    </row>
    <row r="47" spans="2:7" ht="14.25" customHeight="1" x14ac:dyDescent="0.3">
      <c r="B47" s="26" t="s">
        <v>263</v>
      </c>
      <c r="G47" s="26" t="s">
        <v>213</v>
      </c>
    </row>
    <row r="48" spans="2:7" ht="14.25" customHeight="1" x14ac:dyDescent="0.3">
      <c r="B48" s="26" t="s">
        <v>264</v>
      </c>
      <c r="C48" s="26" t="s">
        <v>214</v>
      </c>
      <c r="G48" s="26" t="s">
        <v>265</v>
      </c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autoFilter ref="A1:Z1001" xr:uid="{00000000-0009-0000-0000-000003000000}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26" ht="14.25" customHeight="1" x14ac:dyDescent="0.3">
      <c r="A1" s="23" t="s">
        <v>190</v>
      </c>
      <c r="B1" s="23" t="s">
        <v>191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3">
      <c r="B2" s="26" t="s">
        <v>39</v>
      </c>
    </row>
    <row r="3" spans="1:26" ht="14.25" customHeight="1" x14ac:dyDescent="0.3">
      <c r="B3" s="26" t="s">
        <v>188</v>
      </c>
    </row>
    <row r="4" spans="1:26" ht="14.25" customHeight="1" x14ac:dyDescent="0.3">
      <c r="B4" s="26" t="s">
        <v>266</v>
      </c>
    </row>
    <row r="5" spans="1:26" ht="14.25" customHeight="1" x14ac:dyDescent="0.3">
      <c r="B5" s="26" t="s">
        <v>267</v>
      </c>
    </row>
    <row r="6" spans="1:26" ht="14.25" customHeight="1" x14ac:dyDescent="0.3">
      <c r="A6" s="26" t="s">
        <v>268</v>
      </c>
    </row>
    <row r="7" spans="1:26" ht="14.25" customHeight="1" x14ac:dyDescent="0.3"/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C37"/>
  <sheetViews>
    <sheetView workbookViewId="0"/>
  </sheetViews>
  <sheetFormatPr defaultColWidth="14.44140625" defaultRowHeight="15" customHeight="1" x14ac:dyDescent="0.3"/>
  <cols>
    <col min="2" max="2" width="26.33203125" customWidth="1"/>
  </cols>
  <sheetData>
    <row r="2" spans="2:3" x14ac:dyDescent="0.3">
      <c r="B2" s="26" t="s">
        <v>269</v>
      </c>
      <c r="C2" s="26" t="s">
        <v>270</v>
      </c>
    </row>
    <row r="3" spans="2:3" x14ac:dyDescent="0.3">
      <c r="B3" s="24" t="s">
        <v>271</v>
      </c>
      <c r="C3" s="26" t="s">
        <v>272</v>
      </c>
    </row>
    <row r="4" spans="2:3" x14ac:dyDescent="0.3">
      <c r="B4" s="26" t="s">
        <v>273</v>
      </c>
      <c r="C4" s="26" t="s">
        <v>274</v>
      </c>
    </row>
    <row r="5" spans="2:3" x14ac:dyDescent="0.3">
      <c r="B5" s="26" t="s">
        <v>275</v>
      </c>
      <c r="C5" s="26" t="s">
        <v>276</v>
      </c>
    </row>
    <row r="6" spans="2:3" x14ac:dyDescent="0.3">
      <c r="B6" s="26" t="s">
        <v>277</v>
      </c>
      <c r="C6" s="26" t="s">
        <v>278</v>
      </c>
    </row>
    <row r="7" spans="2:3" x14ac:dyDescent="0.3">
      <c r="B7" s="26" t="s">
        <v>279</v>
      </c>
      <c r="C7" s="26" t="s">
        <v>280</v>
      </c>
    </row>
    <row r="8" spans="2:3" x14ac:dyDescent="0.3">
      <c r="B8" s="26" t="s">
        <v>281</v>
      </c>
      <c r="C8" s="26" t="s">
        <v>282</v>
      </c>
    </row>
    <row r="9" spans="2:3" x14ac:dyDescent="0.3">
      <c r="B9" s="26" t="s">
        <v>283</v>
      </c>
      <c r="C9" s="26" t="s">
        <v>284</v>
      </c>
    </row>
    <row r="10" spans="2:3" x14ac:dyDescent="0.3">
      <c r="B10" s="26" t="s">
        <v>285</v>
      </c>
      <c r="C10" s="26" t="s">
        <v>286</v>
      </c>
    </row>
    <row r="11" spans="2:3" x14ac:dyDescent="0.3">
      <c r="B11" s="26" t="s">
        <v>287</v>
      </c>
      <c r="C11" s="26" t="s">
        <v>288</v>
      </c>
    </row>
    <row r="12" spans="2:3" x14ac:dyDescent="0.3">
      <c r="B12" s="26" t="s">
        <v>289</v>
      </c>
      <c r="C12" s="26" t="s">
        <v>290</v>
      </c>
    </row>
    <row r="13" spans="2:3" x14ac:dyDescent="0.3">
      <c r="B13" s="26" t="s">
        <v>291</v>
      </c>
      <c r="C13" s="26" t="s">
        <v>292</v>
      </c>
    </row>
    <row r="14" spans="2:3" x14ac:dyDescent="0.3">
      <c r="B14" s="26" t="s">
        <v>293</v>
      </c>
    </row>
    <row r="15" spans="2:3" x14ac:dyDescent="0.3">
      <c r="B15" s="24" t="s">
        <v>294</v>
      </c>
      <c r="C15" s="26" t="s">
        <v>295</v>
      </c>
    </row>
    <row r="16" spans="2:3" x14ac:dyDescent="0.3">
      <c r="B16" s="25" t="s">
        <v>296</v>
      </c>
    </row>
    <row r="17" spans="2:3" x14ac:dyDescent="0.3">
      <c r="B17" s="25" t="s">
        <v>297</v>
      </c>
    </row>
    <row r="18" spans="2:3" x14ac:dyDescent="0.3">
      <c r="B18" s="25" t="s">
        <v>298</v>
      </c>
    </row>
    <row r="19" spans="2:3" x14ac:dyDescent="0.3">
      <c r="B19" s="25" t="s">
        <v>299</v>
      </c>
    </row>
    <row r="32" spans="2:3" x14ac:dyDescent="0.3">
      <c r="B32" s="26" t="s">
        <v>34</v>
      </c>
      <c r="C32" s="26" t="s">
        <v>300</v>
      </c>
    </row>
    <row r="33" spans="2:3" x14ac:dyDescent="0.3">
      <c r="B33" s="26" t="s">
        <v>44</v>
      </c>
      <c r="C33" s="26" t="s">
        <v>301</v>
      </c>
    </row>
    <row r="34" spans="2:3" x14ac:dyDescent="0.3">
      <c r="B34" s="26" t="s">
        <v>302</v>
      </c>
      <c r="C34" s="26" t="s">
        <v>303</v>
      </c>
    </row>
    <row r="35" spans="2:3" x14ac:dyDescent="0.3">
      <c r="B35" s="26" t="s">
        <v>304</v>
      </c>
      <c r="C35" s="26" t="s">
        <v>305</v>
      </c>
    </row>
    <row r="37" spans="2:3" x14ac:dyDescent="0.3">
      <c r="B37" s="26" t="s">
        <v>306</v>
      </c>
      <c r="C37" s="26" t="s">
        <v>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4"/>
  <sheetViews>
    <sheetView workbookViewId="0"/>
  </sheetViews>
  <sheetFormatPr defaultColWidth="14.44140625" defaultRowHeight="15" customHeight="1" x14ac:dyDescent="0.3"/>
  <sheetData>
    <row r="1" spans="1:1" x14ac:dyDescent="0.3">
      <c r="A1" s="26" t="s">
        <v>53</v>
      </c>
    </row>
    <row r="2" spans="1:1" x14ac:dyDescent="0.3">
      <c r="A2" s="26" t="s">
        <v>135</v>
      </c>
    </row>
    <row r="3" spans="1:1" x14ac:dyDescent="0.3">
      <c r="A3" s="26" t="s">
        <v>43</v>
      </c>
    </row>
    <row r="4" spans="1:1" x14ac:dyDescent="0.3">
      <c r="A4" s="26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4"/>
  <sheetViews>
    <sheetView workbookViewId="0"/>
  </sheetViews>
  <sheetFormatPr defaultColWidth="14.44140625" defaultRowHeight="15" customHeight="1" x14ac:dyDescent="0.3"/>
  <sheetData>
    <row r="1" spans="1:1" x14ac:dyDescent="0.3">
      <c r="A1" s="26" t="s">
        <v>42</v>
      </c>
    </row>
    <row r="2" spans="1:1" x14ac:dyDescent="0.3">
      <c r="A2" s="26" t="s">
        <v>46</v>
      </c>
    </row>
    <row r="3" spans="1:1" x14ac:dyDescent="0.3">
      <c r="A3" s="26" t="s">
        <v>47</v>
      </c>
    </row>
    <row r="4" spans="1:1" x14ac:dyDescent="0.3">
      <c r="A4" s="26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3"/>
  <sheetViews>
    <sheetView workbookViewId="0"/>
  </sheetViews>
  <sheetFormatPr defaultColWidth="14.44140625" defaultRowHeight="15" customHeight="1" x14ac:dyDescent="0.3"/>
  <sheetData>
    <row r="1" spans="1:1" x14ac:dyDescent="0.3">
      <c r="A1" s="26" t="s">
        <v>113</v>
      </c>
    </row>
    <row r="2" spans="1:1" x14ac:dyDescent="0.3">
      <c r="A2" s="26" t="s">
        <v>44</v>
      </c>
    </row>
    <row r="3" spans="1:1" x14ac:dyDescent="0.3">
      <c r="A3" s="26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species</vt:lpstr>
      <vt:lpstr>compatibility</vt:lpstr>
      <vt:lpstr>family</vt:lpstr>
      <vt:lpstr>group</vt:lpstr>
      <vt:lpstr>type</vt:lpstr>
      <vt:lpstr>behavior</vt:lpstr>
      <vt:lpstr>swimming area</vt:lpstr>
      <vt:lpstr>hardness units</vt:lpstr>
      <vt:lpstr>diet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Natán Morote Abellán</dc:creator>
  <cp:lastModifiedBy>Natán Morote Abellán</cp:lastModifiedBy>
  <dcterms:created xsi:type="dcterms:W3CDTF">2020-10-31T11:49:18Z</dcterms:created>
  <dcterms:modified xsi:type="dcterms:W3CDTF">2022-03-27T16:36:51Z</dcterms:modified>
</cp:coreProperties>
</file>