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inscr-my.sharepoint.com/personal/achinchillam_grupoins_com/Documents/Estudios 2023/PMO/Valoración de riesgos/"/>
    </mc:Choice>
  </mc:AlternateContent>
  <xr:revisionPtr revIDLastSave="2327" documentId="8_{659D1620-E044-491C-B03C-FE15DBE823AD}" xr6:coauthVersionLast="47" xr6:coauthVersionMax="47" xr10:uidLastSave="{36FF7B3F-165F-43D1-A91D-FA9151D29431}"/>
  <bookViews>
    <workbookView xWindow="-108" yWindow="-108" windowWidth="23256" windowHeight="12456" tabRatio="711" activeTab="2" xr2:uid="{B1887DB1-A1D8-494E-8152-7478D930D235}"/>
  </bookViews>
  <sheets>
    <sheet name="Universo Auditable" sheetId="9" r:id="rId1"/>
    <sheet name="Universo tecnológico" sheetId="10" r:id="rId2"/>
    <sheet name="Mapa de Riesgos Auditoría de TI" sheetId="6" r:id="rId3"/>
    <sheet name="TD Factores de Riesgo" sheetId="7" r:id="rId4"/>
    <sheet name="TD Riesgos" sheetId="13" r:id="rId5"/>
    <sheet name="TD COBIT" sheetId="8" r:id="rId6"/>
    <sheet name="TD Calificación procesos" sheetId="12" r:id="rId7"/>
  </sheets>
  <definedNames>
    <definedName name="Resumen">'Mapa de Riesgos Auditoría de TI'!$I$154:$AV$156</definedName>
    <definedName name="Riesgoinherente">Tabla3[[#All],[Riesgo inherente]]</definedName>
    <definedName name="Rinherente">Tabla3[Riesgo inherente]</definedName>
    <definedName name="SegmentaciónDeDatos_Acrónimo_Proceso">#N/A</definedName>
    <definedName name="SegmentaciónDeDatos_Área_dueña">#N/A</definedName>
    <definedName name="Total">#REF!</definedName>
    <definedName name="TOTALR">#REF!</definedName>
  </definedNames>
  <calcPr calcId="191028"/>
  <pivotCaches>
    <pivotCache cacheId="69" r:id="rId8"/>
    <pivotCache cacheId="72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4" i="6" l="1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Y154" i="6"/>
  <c r="Z154" i="6"/>
  <c r="AA154" i="6"/>
  <c r="AB154" i="6"/>
  <c r="AC154" i="6"/>
  <c r="AD154" i="6"/>
  <c r="AE154" i="6"/>
  <c r="AF154" i="6"/>
  <c r="AG154" i="6"/>
  <c r="AH154" i="6"/>
  <c r="AI154" i="6"/>
  <c r="AJ154" i="6"/>
  <c r="AK154" i="6"/>
  <c r="AL154" i="6"/>
  <c r="AM154" i="6"/>
  <c r="AN154" i="6"/>
  <c r="AO154" i="6"/>
  <c r="AP154" i="6"/>
  <c r="AQ154" i="6"/>
  <c r="AR154" i="6"/>
  <c r="AS154" i="6"/>
  <c r="AT154" i="6"/>
  <c r="AU154" i="6"/>
  <c r="AV154" i="6"/>
  <c r="I154" i="6"/>
  <c r="H25" i="6"/>
  <c r="M25" i="6" s="1"/>
  <c r="H30" i="6"/>
  <c r="L30" i="6" s="1"/>
  <c r="H19" i="6"/>
  <c r="R19" i="6" s="1"/>
  <c r="H23" i="6"/>
  <c r="J23" i="6" s="1"/>
  <c r="H17" i="6"/>
  <c r="N17" i="6" s="1"/>
  <c r="H16" i="6"/>
  <c r="H12" i="6"/>
  <c r="O12" i="6" s="1"/>
  <c r="H9" i="6"/>
  <c r="N9" i="6" s="1"/>
  <c r="H6" i="6"/>
  <c r="N6" i="6" s="1"/>
  <c r="H2" i="6"/>
  <c r="N2" i="6" s="1"/>
  <c r="H3" i="6"/>
  <c r="V3" i="6" s="1"/>
  <c r="H4" i="6"/>
  <c r="R4" i="6" s="1"/>
  <c r="H5" i="6"/>
  <c r="H7" i="6"/>
  <c r="L7" i="6" s="1"/>
  <c r="H8" i="6"/>
  <c r="J8" i="6" s="1"/>
  <c r="H10" i="6"/>
  <c r="N10" i="6" s="1"/>
  <c r="H11" i="6"/>
  <c r="P11" i="6" s="1"/>
  <c r="H13" i="6"/>
  <c r="L13" i="6" s="1"/>
  <c r="H14" i="6"/>
  <c r="L14" i="6" s="1"/>
  <c r="H15" i="6"/>
  <c r="N15" i="6" s="1"/>
  <c r="H26" i="6"/>
  <c r="M26" i="6" s="1"/>
  <c r="H27" i="6"/>
  <c r="K27" i="6" s="1"/>
  <c r="H28" i="6"/>
  <c r="L28" i="6" s="1"/>
  <c r="H21" i="6"/>
  <c r="K21" i="6" s="1"/>
  <c r="H22" i="6"/>
  <c r="T22" i="6" s="1"/>
  <c r="H24" i="6"/>
  <c r="M24" i="6" s="1"/>
  <c r="H18" i="6"/>
  <c r="M18" i="6" s="1"/>
  <c r="H20" i="6"/>
  <c r="J20" i="6" s="1"/>
  <c r="H29" i="6"/>
  <c r="N29" i="6" s="1"/>
  <c r="H152" i="6"/>
  <c r="H31" i="6"/>
  <c r="Q31" i="6" s="1"/>
  <c r="H32" i="6"/>
  <c r="J32" i="6" s="1"/>
  <c r="H33" i="6"/>
  <c r="R33" i="6" s="1"/>
  <c r="H34" i="6"/>
  <c r="W34" i="6" s="1"/>
  <c r="H35" i="6"/>
  <c r="U35" i="6" s="1"/>
  <c r="H36" i="6"/>
  <c r="J36" i="6" s="1"/>
  <c r="H37" i="6"/>
  <c r="J37" i="6" s="1"/>
  <c r="H38" i="6"/>
  <c r="K38" i="6" s="1"/>
  <c r="H39" i="6"/>
  <c r="L39" i="6" s="1"/>
  <c r="H40" i="6"/>
  <c r="J40" i="6" s="1"/>
  <c r="H41" i="6"/>
  <c r="O41" i="6" s="1"/>
  <c r="H42" i="6"/>
  <c r="R42" i="6" s="1"/>
  <c r="H43" i="6"/>
  <c r="N43" i="6" s="1"/>
  <c r="H44" i="6"/>
  <c r="T44" i="6" s="1"/>
  <c r="H45" i="6"/>
  <c r="J45" i="6" s="1"/>
  <c r="H46" i="6"/>
  <c r="H47" i="6"/>
  <c r="AH47" i="6" s="1"/>
  <c r="H48" i="6"/>
  <c r="O48" i="6" s="1"/>
  <c r="H49" i="6"/>
  <c r="K49" i="6" s="1"/>
  <c r="H50" i="6"/>
  <c r="R50" i="6" s="1"/>
  <c r="H51" i="6"/>
  <c r="V51" i="6" s="1"/>
  <c r="H52" i="6"/>
  <c r="J52" i="6" s="1"/>
  <c r="H53" i="6"/>
  <c r="J53" i="6" s="1"/>
  <c r="H54" i="6"/>
  <c r="J54" i="6" s="1"/>
  <c r="H55" i="6"/>
  <c r="L55" i="6" s="1"/>
  <c r="H56" i="6"/>
  <c r="Y56" i="6" s="1"/>
  <c r="H57" i="6"/>
  <c r="Q57" i="6" s="1"/>
  <c r="H58" i="6"/>
  <c r="Q58" i="6" s="1"/>
  <c r="H59" i="6"/>
  <c r="P59" i="6" s="1"/>
  <c r="H60" i="6"/>
  <c r="T60" i="6" s="1"/>
  <c r="H61" i="6"/>
  <c r="U61" i="6" s="1"/>
  <c r="H62" i="6"/>
  <c r="K62" i="6" s="1"/>
  <c r="H63" i="6"/>
  <c r="K63" i="6" s="1"/>
  <c r="H64" i="6"/>
  <c r="P64" i="6" s="1"/>
  <c r="H65" i="6"/>
  <c r="K65" i="6" s="1"/>
  <c r="H66" i="6"/>
  <c r="O66" i="6" s="1"/>
  <c r="H67" i="6"/>
  <c r="U67" i="6" s="1"/>
  <c r="H68" i="6"/>
  <c r="M68" i="6" s="1"/>
  <c r="H69" i="6"/>
  <c r="M69" i="6" s="1"/>
  <c r="H70" i="6"/>
  <c r="H71" i="6"/>
  <c r="K71" i="6" s="1"/>
  <c r="H72" i="6"/>
  <c r="O72" i="6" s="1"/>
  <c r="H73" i="6"/>
  <c r="K73" i="6" s="1"/>
  <c r="H74" i="6"/>
  <c r="R74" i="6" s="1"/>
  <c r="H75" i="6"/>
  <c r="N75" i="6" s="1"/>
  <c r="H76" i="6"/>
  <c r="R76" i="6" s="1"/>
  <c r="H77" i="6"/>
  <c r="H78" i="6"/>
  <c r="H79" i="6"/>
  <c r="S79" i="6" s="1"/>
  <c r="H80" i="6"/>
  <c r="O80" i="6" s="1"/>
  <c r="H81" i="6"/>
  <c r="K81" i="6" s="1"/>
  <c r="H82" i="6"/>
  <c r="Q82" i="6" s="1"/>
  <c r="H83" i="6"/>
  <c r="N83" i="6" s="1"/>
  <c r="H84" i="6"/>
  <c r="J84" i="6" s="1"/>
  <c r="H85" i="6"/>
  <c r="J85" i="6" s="1"/>
  <c r="H86" i="6"/>
  <c r="H87" i="6"/>
  <c r="S87" i="6" s="1"/>
  <c r="H88" i="6"/>
  <c r="O88" i="6" s="1"/>
  <c r="H89" i="6"/>
  <c r="K89" i="6" s="1"/>
  <c r="H90" i="6"/>
  <c r="Q90" i="6" s="1"/>
  <c r="H91" i="6"/>
  <c r="N91" i="6" s="1"/>
  <c r="H92" i="6"/>
  <c r="R92" i="6" s="1"/>
  <c r="H93" i="6"/>
  <c r="H94" i="6"/>
  <c r="K94" i="6" s="1"/>
  <c r="H95" i="6"/>
  <c r="Q95" i="6" s="1"/>
  <c r="H96" i="6"/>
  <c r="P96" i="6" s="1"/>
  <c r="H97" i="6"/>
  <c r="X97" i="6" s="1"/>
  <c r="H98" i="6"/>
  <c r="W98" i="6" s="1"/>
  <c r="H99" i="6"/>
  <c r="U99" i="6" s="1"/>
  <c r="H100" i="6"/>
  <c r="V100" i="6" s="1"/>
  <c r="H101" i="6"/>
  <c r="J101" i="6" s="1"/>
  <c r="H102" i="6"/>
  <c r="J102" i="6" s="1"/>
  <c r="H103" i="6"/>
  <c r="L103" i="6" s="1"/>
  <c r="H104" i="6"/>
  <c r="O104" i="6" s="1"/>
  <c r="H105" i="6"/>
  <c r="K105" i="6" s="1"/>
  <c r="H106" i="6"/>
  <c r="V106" i="6" s="1"/>
  <c r="H107" i="6"/>
  <c r="N107" i="6" s="1"/>
  <c r="H108" i="6"/>
  <c r="V108" i="6" s="1"/>
  <c r="H109" i="6"/>
  <c r="J109" i="6" s="1"/>
  <c r="H110" i="6"/>
  <c r="P110" i="6" s="1"/>
  <c r="H111" i="6"/>
  <c r="Z111" i="6" s="1"/>
  <c r="H112" i="6"/>
  <c r="P112" i="6" s="1"/>
  <c r="H113" i="6"/>
  <c r="K113" i="6" s="1"/>
  <c r="H114" i="6"/>
  <c r="O114" i="6" s="1"/>
  <c r="H115" i="6"/>
  <c r="N115" i="6" s="1"/>
  <c r="H116" i="6"/>
  <c r="J116" i="6" s="1"/>
  <c r="H117" i="6"/>
  <c r="J117" i="6" s="1"/>
  <c r="H118" i="6"/>
  <c r="H119" i="6"/>
  <c r="K119" i="6" s="1"/>
  <c r="H120" i="6"/>
  <c r="J120" i="6" s="1"/>
  <c r="H121" i="6"/>
  <c r="Q121" i="6" s="1"/>
  <c r="H122" i="6"/>
  <c r="Q122" i="6" s="1"/>
  <c r="H123" i="6"/>
  <c r="P123" i="6" s="1"/>
  <c r="H124" i="6"/>
  <c r="J124" i="6" s="1"/>
  <c r="H125" i="6"/>
  <c r="AB125" i="6" s="1"/>
  <c r="H126" i="6"/>
  <c r="J126" i="6" s="1"/>
  <c r="H127" i="6"/>
  <c r="L127" i="6" s="1"/>
  <c r="H128" i="6"/>
  <c r="O128" i="6" s="1"/>
  <c r="H129" i="6"/>
  <c r="K129" i="6" s="1"/>
  <c r="H130" i="6"/>
  <c r="P130" i="6" s="1"/>
  <c r="H131" i="6"/>
  <c r="P131" i="6" s="1"/>
  <c r="H132" i="6"/>
  <c r="J132" i="6" s="1"/>
  <c r="H133" i="6"/>
  <c r="M133" i="6" s="1"/>
  <c r="H134" i="6"/>
  <c r="L134" i="6" s="1"/>
  <c r="H135" i="6"/>
  <c r="P135" i="6" s="1"/>
  <c r="H136" i="6"/>
  <c r="O136" i="6" s="1"/>
  <c r="H137" i="6"/>
  <c r="K137" i="6" s="1"/>
  <c r="H138" i="6"/>
  <c r="V138" i="6" s="1"/>
  <c r="H139" i="6"/>
  <c r="N139" i="6" s="1"/>
  <c r="H140" i="6"/>
  <c r="T140" i="6" s="1"/>
  <c r="H141" i="6"/>
  <c r="J141" i="6" s="1"/>
  <c r="H142" i="6"/>
  <c r="J142" i="6" s="1"/>
  <c r="H143" i="6"/>
  <c r="L143" i="6" s="1"/>
  <c r="H144" i="6"/>
  <c r="O144" i="6" s="1"/>
  <c r="H145" i="6"/>
  <c r="K145" i="6" s="1"/>
  <c r="H146" i="6"/>
  <c r="Q146" i="6" s="1"/>
  <c r="H147" i="6"/>
  <c r="U147" i="6" s="1"/>
  <c r="H148" i="6"/>
  <c r="M148" i="6" s="1"/>
  <c r="H149" i="6"/>
  <c r="K149" i="6" s="1"/>
  <c r="H150" i="6"/>
  <c r="L150" i="6" s="1"/>
  <c r="H151" i="6"/>
  <c r="Q151" i="6" s="1"/>
  <c r="L116" i="6" l="1"/>
  <c r="K103" i="6"/>
  <c r="M98" i="6"/>
  <c r="M30" i="6"/>
  <c r="O47" i="6"/>
  <c r="P95" i="6"/>
  <c r="R130" i="6"/>
  <c r="K30" i="6"/>
  <c r="U20" i="6"/>
  <c r="J144" i="6"/>
  <c r="J21" i="6"/>
  <c r="K31" i="6"/>
  <c r="K107" i="6"/>
  <c r="L22" i="6"/>
  <c r="L119" i="6"/>
  <c r="M91" i="6"/>
  <c r="M10" i="6"/>
  <c r="N92" i="6"/>
  <c r="N19" i="6"/>
  <c r="O120" i="6"/>
  <c r="O39" i="6"/>
  <c r="P50" i="6"/>
  <c r="Q66" i="6"/>
  <c r="R132" i="6"/>
  <c r="V148" i="6"/>
  <c r="L6" i="6"/>
  <c r="N49" i="6"/>
  <c r="Q73" i="6"/>
  <c r="J128" i="6"/>
  <c r="J28" i="6"/>
  <c r="K51" i="6"/>
  <c r="K111" i="6"/>
  <c r="L23" i="6"/>
  <c r="L148" i="6"/>
  <c r="M90" i="6"/>
  <c r="M3" i="6"/>
  <c r="N90" i="6"/>
  <c r="N18" i="6"/>
  <c r="O99" i="6"/>
  <c r="O35" i="6"/>
  <c r="P43" i="6"/>
  <c r="Q18" i="6"/>
  <c r="S151" i="6"/>
  <c r="V146" i="6"/>
  <c r="J22" i="6"/>
  <c r="J112" i="6"/>
  <c r="J6" i="6"/>
  <c r="K55" i="6"/>
  <c r="K127" i="6"/>
  <c r="L24" i="6"/>
  <c r="L151" i="6"/>
  <c r="M66" i="6"/>
  <c r="M2" i="6"/>
  <c r="N89" i="6"/>
  <c r="N28" i="6"/>
  <c r="O97" i="6"/>
  <c r="O8" i="6"/>
  <c r="P42" i="6"/>
  <c r="Q23" i="6"/>
  <c r="S55" i="6"/>
  <c r="W138" i="6"/>
  <c r="J64" i="6"/>
  <c r="K3" i="6"/>
  <c r="K75" i="6"/>
  <c r="K131" i="6"/>
  <c r="L52" i="6"/>
  <c r="M147" i="6"/>
  <c r="M59" i="6"/>
  <c r="N137" i="6"/>
  <c r="N73" i="6"/>
  <c r="O25" i="6"/>
  <c r="O91" i="6"/>
  <c r="P151" i="6"/>
  <c r="Q137" i="6"/>
  <c r="Q2" i="6"/>
  <c r="S47" i="6"/>
  <c r="W130" i="6"/>
  <c r="O121" i="6"/>
  <c r="J56" i="6"/>
  <c r="K6" i="6"/>
  <c r="K79" i="6"/>
  <c r="K135" i="6"/>
  <c r="M123" i="6"/>
  <c r="M58" i="6"/>
  <c r="N132" i="6"/>
  <c r="N68" i="6"/>
  <c r="O147" i="6"/>
  <c r="O73" i="6"/>
  <c r="P147" i="6"/>
  <c r="Q130" i="6"/>
  <c r="R44" i="6"/>
  <c r="T36" i="6"/>
  <c r="W42" i="6"/>
  <c r="J48" i="6"/>
  <c r="K11" i="6"/>
  <c r="K83" i="6"/>
  <c r="K151" i="6"/>
  <c r="L84" i="6"/>
  <c r="M122" i="6"/>
  <c r="M35" i="6"/>
  <c r="N130" i="6"/>
  <c r="N66" i="6"/>
  <c r="O145" i="6"/>
  <c r="O67" i="6"/>
  <c r="P107" i="6"/>
  <c r="Q129" i="6"/>
  <c r="R58" i="6"/>
  <c r="T14" i="6"/>
  <c r="Z79" i="6"/>
  <c r="N113" i="6"/>
  <c r="AA6" i="6"/>
  <c r="J24" i="6"/>
  <c r="K20" i="6"/>
  <c r="K101" i="6"/>
  <c r="L4" i="6"/>
  <c r="L87" i="6"/>
  <c r="M115" i="6"/>
  <c r="M34" i="6"/>
  <c r="N114" i="6"/>
  <c r="N50" i="6"/>
  <c r="O123" i="6"/>
  <c r="O65" i="6"/>
  <c r="P99" i="6"/>
  <c r="Q87" i="6"/>
  <c r="R66" i="6"/>
  <c r="T6" i="6"/>
  <c r="Z71" i="6"/>
  <c r="L8" i="6"/>
  <c r="L31" i="6"/>
  <c r="L63" i="6"/>
  <c r="L95" i="6"/>
  <c r="M146" i="6"/>
  <c r="M114" i="6"/>
  <c r="M83" i="6"/>
  <c r="M51" i="6"/>
  <c r="M20" i="6"/>
  <c r="N148" i="6"/>
  <c r="N129" i="6"/>
  <c r="N106" i="6"/>
  <c r="N84" i="6"/>
  <c r="N65" i="6"/>
  <c r="N42" i="6"/>
  <c r="N26" i="6"/>
  <c r="O139" i="6"/>
  <c r="O115" i="6"/>
  <c r="O89" i="6"/>
  <c r="O64" i="6"/>
  <c r="O33" i="6"/>
  <c r="P146" i="6"/>
  <c r="P87" i="6"/>
  <c r="P20" i="6"/>
  <c r="Q114" i="6"/>
  <c r="Q65" i="6"/>
  <c r="R2" i="6"/>
  <c r="R68" i="6"/>
  <c r="S143" i="6"/>
  <c r="S15" i="6"/>
  <c r="T4" i="6"/>
  <c r="V116" i="6"/>
  <c r="W2" i="6"/>
  <c r="AB30" i="6"/>
  <c r="K53" i="6"/>
  <c r="L124" i="6"/>
  <c r="S23" i="6"/>
  <c r="K35" i="6"/>
  <c r="K59" i="6"/>
  <c r="K85" i="6"/>
  <c r="J104" i="6"/>
  <c r="J14" i="6"/>
  <c r="K13" i="6"/>
  <c r="K37" i="6"/>
  <c r="K87" i="6"/>
  <c r="K115" i="6"/>
  <c r="K139" i="6"/>
  <c r="L12" i="6"/>
  <c r="L36" i="6"/>
  <c r="L68" i="6"/>
  <c r="L100" i="6"/>
  <c r="L132" i="6"/>
  <c r="M139" i="6"/>
  <c r="M107" i="6"/>
  <c r="M82" i="6"/>
  <c r="M50" i="6"/>
  <c r="M19" i="6"/>
  <c r="N146" i="6"/>
  <c r="N124" i="6"/>
  <c r="N105" i="6"/>
  <c r="N82" i="6"/>
  <c r="N60" i="6"/>
  <c r="N41" i="6"/>
  <c r="N12" i="6"/>
  <c r="O137" i="6"/>
  <c r="O113" i="6"/>
  <c r="O59" i="6"/>
  <c r="O18" i="6"/>
  <c r="P138" i="6"/>
  <c r="P83" i="6"/>
  <c r="P24" i="6"/>
  <c r="Q111" i="6"/>
  <c r="Q50" i="6"/>
  <c r="R28" i="6"/>
  <c r="R90" i="6"/>
  <c r="S119" i="6"/>
  <c r="S13" i="6"/>
  <c r="U123" i="6"/>
  <c r="V114" i="6"/>
  <c r="X65" i="6"/>
  <c r="AC148" i="6"/>
  <c r="K133" i="6"/>
  <c r="L60" i="6"/>
  <c r="N44" i="6"/>
  <c r="J96" i="6"/>
  <c r="J13" i="6"/>
  <c r="K14" i="6"/>
  <c r="K39" i="6"/>
  <c r="K67" i="6"/>
  <c r="K91" i="6"/>
  <c r="K117" i="6"/>
  <c r="K143" i="6"/>
  <c r="L71" i="6"/>
  <c r="L135" i="6"/>
  <c r="M138" i="6"/>
  <c r="M106" i="6"/>
  <c r="M75" i="6"/>
  <c r="M43" i="6"/>
  <c r="N145" i="6"/>
  <c r="N122" i="6"/>
  <c r="N100" i="6"/>
  <c r="N81" i="6"/>
  <c r="N58" i="6"/>
  <c r="N36" i="6"/>
  <c r="O131" i="6"/>
  <c r="O107" i="6"/>
  <c r="O83" i="6"/>
  <c r="O57" i="6"/>
  <c r="O23" i="6"/>
  <c r="P82" i="6"/>
  <c r="P8" i="6"/>
  <c r="Q106" i="6"/>
  <c r="Q47" i="6"/>
  <c r="R18" i="6"/>
  <c r="R98" i="6"/>
  <c r="S111" i="6"/>
  <c r="T132" i="6"/>
  <c r="U91" i="6"/>
  <c r="V90" i="6"/>
  <c r="X33" i="6"/>
  <c r="AC140" i="6"/>
  <c r="L92" i="6"/>
  <c r="N108" i="6"/>
  <c r="J25" i="6"/>
  <c r="J30" i="6"/>
  <c r="J12" i="6"/>
  <c r="K43" i="6"/>
  <c r="K69" i="6"/>
  <c r="K95" i="6"/>
  <c r="K147" i="6"/>
  <c r="L15" i="6"/>
  <c r="L44" i="6"/>
  <c r="L76" i="6"/>
  <c r="L108" i="6"/>
  <c r="L140" i="6"/>
  <c r="M131" i="6"/>
  <c r="M101" i="6"/>
  <c r="M74" i="6"/>
  <c r="M42" i="6"/>
  <c r="M13" i="6"/>
  <c r="N140" i="6"/>
  <c r="N121" i="6"/>
  <c r="N98" i="6"/>
  <c r="N76" i="6"/>
  <c r="N57" i="6"/>
  <c r="N34" i="6"/>
  <c r="N4" i="6"/>
  <c r="O129" i="6"/>
  <c r="O105" i="6"/>
  <c r="O81" i="6"/>
  <c r="O56" i="6"/>
  <c r="O28" i="6"/>
  <c r="P122" i="6"/>
  <c r="P66" i="6"/>
  <c r="P2" i="6"/>
  <c r="Q42" i="6"/>
  <c r="R36" i="6"/>
  <c r="R100" i="6"/>
  <c r="T100" i="6"/>
  <c r="U59" i="6"/>
  <c r="V73" i="6"/>
  <c r="X18" i="6"/>
  <c r="AF129" i="6"/>
  <c r="J149" i="6"/>
  <c r="J80" i="6"/>
  <c r="J18" i="6"/>
  <c r="K22" i="6"/>
  <c r="K47" i="6"/>
  <c r="K99" i="6"/>
  <c r="K123" i="6"/>
  <c r="L47" i="6"/>
  <c r="L79" i="6"/>
  <c r="L111" i="6"/>
  <c r="M130" i="6"/>
  <c r="M99" i="6"/>
  <c r="M67" i="6"/>
  <c r="M37" i="6"/>
  <c r="M11" i="6"/>
  <c r="N138" i="6"/>
  <c r="N116" i="6"/>
  <c r="N97" i="6"/>
  <c r="N74" i="6"/>
  <c r="N52" i="6"/>
  <c r="N33" i="6"/>
  <c r="O75" i="6"/>
  <c r="O50" i="6"/>
  <c r="Q89" i="6"/>
  <c r="R122" i="6"/>
  <c r="T68" i="6"/>
  <c r="U30" i="6"/>
  <c r="V67" i="6"/>
  <c r="AF97" i="6"/>
  <c r="I118" i="6"/>
  <c r="AV118" i="6"/>
  <c r="AR118" i="6"/>
  <c r="AS118" i="6"/>
  <c r="AU118" i="6"/>
  <c r="AT118" i="6"/>
  <c r="AO118" i="6"/>
  <c r="AP118" i="6"/>
  <c r="AK118" i="6"/>
  <c r="AL118" i="6"/>
  <c r="AQ118" i="6"/>
  <c r="AM118" i="6"/>
  <c r="AN118" i="6"/>
  <c r="AJ118" i="6"/>
  <c r="AC118" i="6"/>
  <c r="AD118" i="6"/>
  <c r="AE118" i="6"/>
  <c r="AF118" i="6"/>
  <c r="AH118" i="6"/>
  <c r="AB118" i="6"/>
  <c r="AI118" i="6"/>
  <c r="W118" i="6"/>
  <c r="X118" i="6"/>
  <c r="AG118" i="6"/>
  <c r="Z118" i="6"/>
  <c r="U118" i="6"/>
  <c r="V118" i="6"/>
  <c r="AA118" i="6"/>
  <c r="R118" i="6"/>
  <c r="Q118" i="6"/>
  <c r="Y118" i="6"/>
  <c r="S118" i="6"/>
  <c r="M118" i="6"/>
  <c r="T118" i="6"/>
  <c r="N118" i="6"/>
  <c r="P118" i="6"/>
  <c r="O118" i="6"/>
  <c r="I78" i="6"/>
  <c r="AT78" i="6"/>
  <c r="AV78" i="6"/>
  <c r="AR78" i="6"/>
  <c r="AS78" i="6"/>
  <c r="AN78" i="6"/>
  <c r="AO78" i="6"/>
  <c r="AP78" i="6"/>
  <c r="AU78" i="6"/>
  <c r="AQ78" i="6"/>
  <c r="AK78" i="6"/>
  <c r="AL78" i="6"/>
  <c r="AM78" i="6"/>
  <c r="AJ78" i="6"/>
  <c r="AC78" i="6"/>
  <c r="AD78" i="6"/>
  <c r="AE78" i="6"/>
  <c r="AF78" i="6"/>
  <c r="AH78" i="6"/>
  <c r="AB78" i="6"/>
  <c r="AI78" i="6"/>
  <c r="V78" i="6"/>
  <c r="W78" i="6"/>
  <c r="AG78" i="6"/>
  <c r="X78" i="6"/>
  <c r="Z78" i="6"/>
  <c r="U78" i="6"/>
  <c r="AA78" i="6"/>
  <c r="R78" i="6"/>
  <c r="P78" i="6"/>
  <c r="Y78" i="6"/>
  <c r="Q78" i="6"/>
  <c r="S78" i="6"/>
  <c r="M78" i="6"/>
  <c r="N78" i="6"/>
  <c r="O78" i="6"/>
  <c r="T78" i="6"/>
  <c r="I46" i="6"/>
  <c r="AT46" i="6"/>
  <c r="AV46" i="6"/>
  <c r="AR46" i="6"/>
  <c r="AU46" i="6"/>
  <c r="AS46" i="6"/>
  <c r="AQ46" i="6"/>
  <c r="AN46" i="6"/>
  <c r="AO46" i="6"/>
  <c r="AP46" i="6"/>
  <c r="AK46" i="6"/>
  <c r="AL46" i="6"/>
  <c r="AM46" i="6"/>
  <c r="AJ46" i="6"/>
  <c r="AC46" i="6"/>
  <c r="AD46" i="6"/>
  <c r="AE46" i="6"/>
  <c r="AF46" i="6"/>
  <c r="AH46" i="6"/>
  <c r="AB46" i="6"/>
  <c r="AI46" i="6"/>
  <c r="V46" i="6"/>
  <c r="W46" i="6"/>
  <c r="AG46" i="6"/>
  <c r="X46" i="6"/>
  <c r="Z46" i="6"/>
  <c r="U46" i="6"/>
  <c r="AA46" i="6"/>
  <c r="O46" i="6"/>
  <c r="R46" i="6"/>
  <c r="P46" i="6"/>
  <c r="Y46" i="6"/>
  <c r="Q46" i="6"/>
  <c r="S46" i="6"/>
  <c r="M46" i="6"/>
  <c r="N46" i="6"/>
  <c r="T46" i="6"/>
  <c r="I149" i="6"/>
  <c r="AU149" i="6"/>
  <c r="AS149" i="6"/>
  <c r="AT149" i="6"/>
  <c r="AV149" i="6"/>
  <c r="AO149" i="6"/>
  <c r="AP149" i="6"/>
  <c r="AQ149" i="6"/>
  <c r="AR149" i="6"/>
  <c r="AL149" i="6"/>
  <c r="AM149" i="6"/>
  <c r="AN149" i="6"/>
  <c r="AK149" i="6"/>
  <c r="AD149" i="6"/>
  <c r="AE149" i="6"/>
  <c r="AF149" i="6"/>
  <c r="AG149" i="6"/>
  <c r="AI149" i="6"/>
  <c r="AH149" i="6"/>
  <c r="AC149" i="6"/>
  <c r="W149" i="6"/>
  <c r="X149" i="6"/>
  <c r="Y149" i="6"/>
  <c r="AA149" i="6"/>
  <c r="Z149" i="6"/>
  <c r="V149" i="6"/>
  <c r="AJ149" i="6"/>
  <c r="P149" i="6"/>
  <c r="Q149" i="6"/>
  <c r="R149" i="6"/>
  <c r="T149" i="6"/>
  <c r="N149" i="6"/>
  <c r="O149" i="6"/>
  <c r="U149" i="6"/>
  <c r="AB149" i="6"/>
  <c r="S149" i="6"/>
  <c r="L149" i="6"/>
  <c r="I109" i="6"/>
  <c r="AU109" i="6"/>
  <c r="AS109" i="6"/>
  <c r="AV109" i="6"/>
  <c r="AO109" i="6"/>
  <c r="AT109" i="6"/>
  <c r="AP109" i="6"/>
  <c r="AQ109" i="6"/>
  <c r="AL109" i="6"/>
  <c r="AM109" i="6"/>
  <c r="AN109" i="6"/>
  <c r="AR109" i="6"/>
  <c r="AC109" i="6"/>
  <c r="AD109" i="6"/>
  <c r="AE109" i="6"/>
  <c r="AF109" i="6"/>
  <c r="AG109" i="6"/>
  <c r="AI109" i="6"/>
  <c r="W109" i="6"/>
  <c r="AJ109" i="6"/>
  <c r="X109" i="6"/>
  <c r="Y109" i="6"/>
  <c r="AK109" i="6"/>
  <c r="AH109" i="6"/>
  <c r="AA109" i="6"/>
  <c r="V109" i="6"/>
  <c r="P109" i="6"/>
  <c r="AB109" i="6"/>
  <c r="Q109" i="6"/>
  <c r="R109" i="6"/>
  <c r="Z109" i="6"/>
  <c r="T109" i="6"/>
  <c r="N109" i="6"/>
  <c r="U109" i="6"/>
  <c r="O109" i="6"/>
  <c r="S109" i="6"/>
  <c r="L109" i="6"/>
  <c r="I77" i="6"/>
  <c r="AU77" i="6"/>
  <c r="AS77" i="6"/>
  <c r="AT77" i="6"/>
  <c r="AV77" i="6"/>
  <c r="AN77" i="6"/>
  <c r="AO77" i="6"/>
  <c r="AP77" i="6"/>
  <c r="AQ77" i="6"/>
  <c r="AR77" i="6"/>
  <c r="AL77" i="6"/>
  <c r="AM77" i="6"/>
  <c r="AC77" i="6"/>
  <c r="AD77" i="6"/>
  <c r="AE77" i="6"/>
  <c r="AF77" i="6"/>
  <c r="AG77" i="6"/>
  <c r="AI77" i="6"/>
  <c r="V77" i="6"/>
  <c r="W77" i="6"/>
  <c r="AJ77" i="6"/>
  <c r="X77" i="6"/>
  <c r="AK77" i="6"/>
  <c r="Y77" i="6"/>
  <c r="AH77" i="6"/>
  <c r="AA77" i="6"/>
  <c r="P77" i="6"/>
  <c r="AB77" i="6"/>
  <c r="Q77" i="6"/>
  <c r="R77" i="6"/>
  <c r="Z77" i="6"/>
  <c r="T77" i="6"/>
  <c r="N77" i="6"/>
  <c r="U77" i="6"/>
  <c r="O77" i="6"/>
  <c r="S77" i="6"/>
  <c r="L77" i="6"/>
  <c r="I45" i="6"/>
  <c r="AU45" i="6"/>
  <c r="AS45" i="6"/>
  <c r="AV45" i="6"/>
  <c r="AQ45" i="6"/>
  <c r="AT45" i="6"/>
  <c r="AN45" i="6"/>
  <c r="AO45" i="6"/>
  <c r="AP45" i="6"/>
  <c r="AL45" i="6"/>
  <c r="AM45" i="6"/>
  <c r="AR45" i="6"/>
  <c r="AC45" i="6"/>
  <c r="AD45" i="6"/>
  <c r="AE45" i="6"/>
  <c r="AF45" i="6"/>
  <c r="AG45" i="6"/>
  <c r="AI45" i="6"/>
  <c r="V45" i="6"/>
  <c r="AK45" i="6"/>
  <c r="W45" i="6"/>
  <c r="AJ45" i="6"/>
  <c r="X45" i="6"/>
  <c r="Y45" i="6"/>
  <c r="AH45" i="6"/>
  <c r="AA45" i="6"/>
  <c r="O45" i="6"/>
  <c r="P45" i="6"/>
  <c r="AB45" i="6"/>
  <c r="Q45" i="6"/>
  <c r="R45" i="6"/>
  <c r="Z45" i="6"/>
  <c r="T45" i="6"/>
  <c r="N45" i="6"/>
  <c r="S45" i="6"/>
  <c r="U45" i="6"/>
  <c r="L45" i="6"/>
  <c r="I5" i="6"/>
  <c r="AU5" i="6"/>
  <c r="AV5" i="6"/>
  <c r="AS5" i="6"/>
  <c r="AT5" i="6"/>
  <c r="AQ5" i="6"/>
  <c r="AN5" i="6"/>
  <c r="AO5" i="6"/>
  <c r="AR5" i="6"/>
  <c r="AP5" i="6"/>
  <c r="AL5" i="6"/>
  <c r="AM5" i="6"/>
  <c r="AJ5" i="6"/>
  <c r="AC5" i="6"/>
  <c r="AD5" i="6"/>
  <c r="AE5" i="6"/>
  <c r="AK5" i="6"/>
  <c r="AF5" i="6"/>
  <c r="AG5" i="6"/>
  <c r="AI5" i="6"/>
  <c r="V5" i="6"/>
  <c r="W5" i="6"/>
  <c r="X5" i="6"/>
  <c r="AH5" i="6"/>
  <c r="Y5" i="6"/>
  <c r="AA5" i="6"/>
  <c r="AB5" i="6"/>
  <c r="O5" i="6"/>
  <c r="P5" i="6"/>
  <c r="Q5" i="6"/>
  <c r="Z5" i="6"/>
  <c r="R5" i="6"/>
  <c r="T5" i="6"/>
  <c r="N5" i="6"/>
  <c r="S5" i="6"/>
  <c r="L5" i="6"/>
  <c r="U5" i="6"/>
  <c r="J125" i="6"/>
  <c r="J38" i="6"/>
  <c r="K54" i="6"/>
  <c r="K134" i="6"/>
  <c r="L142" i="6"/>
  <c r="P27" i="6"/>
  <c r="J78" i="6"/>
  <c r="L38" i="6"/>
  <c r="L102" i="6"/>
  <c r="M117" i="6"/>
  <c r="M53" i="6"/>
  <c r="T134" i="6"/>
  <c r="I126" i="6"/>
  <c r="AV126" i="6"/>
  <c r="AR126" i="6"/>
  <c r="AS126" i="6"/>
  <c r="AU126" i="6"/>
  <c r="AO126" i="6"/>
  <c r="AP126" i="6"/>
  <c r="AT126" i="6"/>
  <c r="AK126" i="6"/>
  <c r="AL126" i="6"/>
  <c r="AM126" i="6"/>
  <c r="AN126" i="6"/>
  <c r="AQ126" i="6"/>
  <c r="AJ126" i="6"/>
  <c r="AC126" i="6"/>
  <c r="AD126" i="6"/>
  <c r="AE126" i="6"/>
  <c r="AF126" i="6"/>
  <c r="AH126" i="6"/>
  <c r="AG126" i="6"/>
  <c r="AB126" i="6"/>
  <c r="W126" i="6"/>
  <c r="X126" i="6"/>
  <c r="Z126" i="6"/>
  <c r="Y126" i="6"/>
  <c r="U126" i="6"/>
  <c r="V126" i="6"/>
  <c r="AI126" i="6"/>
  <c r="R126" i="6"/>
  <c r="Q126" i="6"/>
  <c r="S126" i="6"/>
  <c r="M126" i="6"/>
  <c r="N126" i="6"/>
  <c r="O126" i="6"/>
  <c r="T126" i="6"/>
  <c r="AA126" i="6"/>
  <c r="I86" i="6"/>
  <c r="AT86" i="6"/>
  <c r="AV86" i="6"/>
  <c r="AR86" i="6"/>
  <c r="AS86" i="6"/>
  <c r="AU86" i="6"/>
  <c r="AO86" i="6"/>
  <c r="AP86" i="6"/>
  <c r="AK86" i="6"/>
  <c r="AL86" i="6"/>
  <c r="AQ86" i="6"/>
  <c r="AM86" i="6"/>
  <c r="AN86" i="6"/>
  <c r="AJ86" i="6"/>
  <c r="AC86" i="6"/>
  <c r="AD86" i="6"/>
  <c r="AE86" i="6"/>
  <c r="AF86" i="6"/>
  <c r="AH86" i="6"/>
  <c r="AB86" i="6"/>
  <c r="V86" i="6"/>
  <c r="AI86" i="6"/>
  <c r="W86" i="6"/>
  <c r="X86" i="6"/>
  <c r="AG86" i="6"/>
  <c r="Z86" i="6"/>
  <c r="U86" i="6"/>
  <c r="AA86" i="6"/>
  <c r="R86" i="6"/>
  <c r="Q86" i="6"/>
  <c r="Y86" i="6"/>
  <c r="S86" i="6"/>
  <c r="M86" i="6"/>
  <c r="T86" i="6"/>
  <c r="N86" i="6"/>
  <c r="O86" i="6"/>
  <c r="P86" i="6"/>
  <c r="I152" i="6"/>
  <c r="AT152" i="6"/>
  <c r="AV152" i="6"/>
  <c r="AR152" i="6"/>
  <c r="AS152" i="6"/>
  <c r="AQ152" i="6"/>
  <c r="AN152" i="6"/>
  <c r="AO152" i="6"/>
  <c r="AP152" i="6"/>
  <c r="AK152" i="6"/>
  <c r="AL152" i="6"/>
  <c r="AM152" i="6"/>
  <c r="AJ152" i="6"/>
  <c r="AU152" i="6"/>
  <c r="AC152" i="6"/>
  <c r="AD152" i="6"/>
  <c r="AE152" i="6"/>
  <c r="AF152" i="6"/>
  <c r="AH152" i="6"/>
  <c r="AG152" i="6"/>
  <c r="AB152" i="6"/>
  <c r="V152" i="6"/>
  <c r="W152" i="6"/>
  <c r="X152" i="6"/>
  <c r="Z152" i="6"/>
  <c r="Y152" i="6"/>
  <c r="U152" i="6"/>
  <c r="O152" i="6"/>
  <c r="R152" i="6"/>
  <c r="P152" i="6"/>
  <c r="AI152" i="6"/>
  <c r="Q152" i="6"/>
  <c r="S152" i="6"/>
  <c r="AA152" i="6"/>
  <c r="M152" i="6"/>
  <c r="N152" i="6"/>
  <c r="T152" i="6"/>
  <c r="I16" i="6"/>
  <c r="AT16" i="6"/>
  <c r="AU16" i="6"/>
  <c r="AQ16" i="6"/>
  <c r="AR16" i="6"/>
  <c r="AS16" i="6"/>
  <c r="AV16" i="6"/>
  <c r="AN16" i="6"/>
  <c r="AP16" i="6"/>
  <c r="AK16" i="6"/>
  <c r="AL16" i="6"/>
  <c r="AO16" i="6"/>
  <c r="AM16" i="6"/>
  <c r="AH16" i="6"/>
  <c r="AI16" i="6"/>
  <c r="AJ16" i="6"/>
  <c r="AC16" i="6"/>
  <c r="AD16" i="6"/>
  <c r="AF16" i="6"/>
  <c r="AE16" i="6"/>
  <c r="Z16" i="6"/>
  <c r="AA16" i="6"/>
  <c r="AB16" i="6"/>
  <c r="V16" i="6"/>
  <c r="X16" i="6"/>
  <c r="W16" i="6"/>
  <c r="S16" i="6"/>
  <c r="T16" i="6"/>
  <c r="R16" i="6"/>
  <c r="U16" i="6"/>
  <c r="AG16" i="6"/>
  <c r="Q16" i="6"/>
  <c r="O16" i="6"/>
  <c r="Y16" i="6"/>
  <c r="P16" i="6"/>
  <c r="M16" i="6"/>
  <c r="K16" i="6"/>
  <c r="L16" i="6"/>
  <c r="N16" i="6"/>
  <c r="L54" i="6"/>
  <c r="L118" i="6"/>
  <c r="I125" i="6"/>
  <c r="AU125" i="6"/>
  <c r="AS125" i="6"/>
  <c r="AV125" i="6"/>
  <c r="AT125" i="6"/>
  <c r="AO125" i="6"/>
  <c r="AP125" i="6"/>
  <c r="AQ125" i="6"/>
  <c r="AL125" i="6"/>
  <c r="AM125" i="6"/>
  <c r="AN125" i="6"/>
  <c r="AR125" i="6"/>
  <c r="AC125" i="6"/>
  <c r="AK125" i="6"/>
  <c r="AD125" i="6"/>
  <c r="AE125" i="6"/>
  <c r="AF125" i="6"/>
  <c r="AG125" i="6"/>
  <c r="AI125" i="6"/>
  <c r="AH125" i="6"/>
  <c r="W125" i="6"/>
  <c r="X125" i="6"/>
  <c r="Y125" i="6"/>
  <c r="AA125" i="6"/>
  <c r="V125" i="6"/>
  <c r="AJ125" i="6"/>
  <c r="Z125" i="6"/>
  <c r="P125" i="6"/>
  <c r="Q125" i="6"/>
  <c r="R125" i="6"/>
  <c r="T125" i="6"/>
  <c r="S125" i="6"/>
  <c r="N125" i="6"/>
  <c r="O125" i="6"/>
  <c r="L125" i="6"/>
  <c r="I93" i="6"/>
  <c r="AU93" i="6"/>
  <c r="AS93" i="6"/>
  <c r="AV93" i="6"/>
  <c r="AT93" i="6"/>
  <c r="AR93" i="6"/>
  <c r="AN93" i="6"/>
  <c r="AO93" i="6"/>
  <c r="AP93" i="6"/>
  <c r="AQ93" i="6"/>
  <c r="AL93" i="6"/>
  <c r="AM93" i="6"/>
  <c r="AC93" i="6"/>
  <c r="AK93" i="6"/>
  <c r="AD93" i="6"/>
  <c r="AE93" i="6"/>
  <c r="AF93" i="6"/>
  <c r="AG93" i="6"/>
  <c r="AI93" i="6"/>
  <c r="V93" i="6"/>
  <c r="AH93" i="6"/>
  <c r="W93" i="6"/>
  <c r="X93" i="6"/>
  <c r="Y93" i="6"/>
  <c r="AA93" i="6"/>
  <c r="Z93" i="6"/>
  <c r="P93" i="6"/>
  <c r="Q93" i="6"/>
  <c r="R93" i="6"/>
  <c r="T93" i="6"/>
  <c r="S93" i="6"/>
  <c r="N93" i="6"/>
  <c r="O93" i="6"/>
  <c r="AJ93" i="6"/>
  <c r="AB93" i="6"/>
  <c r="L93" i="6"/>
  <c r="I61" i="6"/>
  <c r="AU61" i="6"/>
  <c r="AS61" i="6"/>
  <c r="AT61" i="6"/>
  <c r="AV61" i="6"/>
  <c r="AQ61" i="6"/>
  <c r="AR61" i="6"/>
  <c r="AN61" i="6"/>
  <c r="AO61" i="6"/>
  <c r="AP61" i="6"/>
  <c r="AL61" i="6"/>
  <c r="AM61" i="6"/>
  <c r="AC61" i="6"/>
  <c r="AK61" i="6"/>
  <c r="AD61" i="6"/>
  <c r="AE61" i="6"/>
  <c r="AF61" i="6"/>
  <c r="AG61" i="6"/>
  <c r="AI61" i="6"/>
  <c r="V61" i="6"/>
  <c r="AH61" i="6"/>
  <c r="W61" i="6"/>
  <c r="X61" i="6"/>
  <c r="Y61" i="6"/>
  <c r="AA61" i="6"/>
  <c r="Z61" i="6"/>
  <c r="P61" i="6"/>
  <c r="Q61" i="6"/>
  <c r="R61" i="6"/>
  <c r="T61" i="6"/>
  <c r="S61" i="6"/>
  <c r="N61" i="6"/>
  <c r="AB61" i="6"/>
  <c r="O61" i="6"/>
  <c r="AJ61" i="6"/>
  <c r="L61" i="6"/>
  <c r="I37" i="6"/>
  <c r="AU37" i="6"/>
  <c r="AV37" i="6"/>
  <c r="AS37" i="6"/>
  <c r="AT37" i="6"/>
  <c r="AQ37" i="6"/>
  <c r="AN37" i="6"/>
  <c r="AO37" i="6"/>
  <c r="AR37" i="6"/>
  <c r="AP37" i="6"/>
  <c r="AL37" i="6"/>
  <c r="AM37" i="6"/>
  <c r="AC37" i="6"/>
  <c r="AD37" i="6"/>
  <c r="AE37" i="6"/>
  <c r="AK37" i="6"/>
  <c r="AF37" i="6"/>
  <c r="AG37" i="6"/>
  <c r="AI37" i="6"/>
  <c r="AJ37" i="6"/>
  <c r="V37" i="6"/>
  <c r="W37" i="6"/>
  <c r="X37" i="6"/>
  <c r="AH37" i="6"/>
  <c r="Y37" i="6"/>
  <c r="AA37" i="6"/>
  <c r="AB37" i="6"/>
  <c r="O37" i="6"/>
  <c r="P37" i="6"/>
  <c r="Q37" i="6"/>
  <c r="Z37" i="6"/>
  <c r="R37" i="6"/>
  <c r="T37" i="6"/>
  <c r="N37" i="6"/>
  <c r="S37" i="6"/>
  <c r="L37" i="6"/>
  <c r="U37" i="6"/>
  <c r="J5" i="6"/>
  <c r="K102" i="6"/>
  <c r="J118" i="6"/>
  <c r="J136" i="6"/>
  <c r="J94" i="6"/>
  <c r="J72" i="6"/>
  <c r="J152" i="6"/>
  <c r="K45" i="6"/>
  <c r="K61" i="6"/>
  <c r="K77" i="6"/>
  <c r="K93" i="6"/>
  <c r="K109" i="6"/>
  <c r="K125" i="6"/>
  <c r="K141" i="6"/>
  <c r="L86" i="6"/>
  <c r="M5" i="6"/>
  <c r="O96" i="6"/>
  <c r="T102" i="6"/>
  <c r="I150" i="6"/>
  <c r="AV150" i="6"/>
  <c r="AR150" i="6"/>
  <c r="AS150" i="6"/>
  <c r="AU150" i="6"/>
  <c r="AT150" i="6"/>
  <c r="AO150" i="6"/>
  <c r="AP150" i="6"/>
  <c r="AK150" i="6"/>
  <c r="AL150" i="6"/>
  <c r="AQ150" i="6"/>
  <c r="AM150" i="6"/>
  <c r="AN150" i="6"/>
  <c r="AJ150" i="6"/>
  <c r="AD150" i="6"/>
  <c r="AE150" i="6"/>
  <c r="AF150" i="6"/>
  <c r="AH150" i="6"/>
  <c r="AB150" i="6"/>
  <c r="AC150" i="6"/>
  <c r="AI150" i="6"/>
  <c r="W150" i="6"/>
  <c r="X150" i="6"/>
  <c r="AG150" i="6"/>
  <c r="Z150" i="6"/>
  <c r="U150" i="6"/>
  <c r="V150" i="6"/>
  <c r="AA150" i="6"/>
  <c r="R150" i="6"/>
  <c r="Q150" i="6"/>
  <c r="Y150" i="6"/>
  <c r="S150" i="6"/>
  <c r="M150" i="6"/>
  <c r="T150" i="6"/>
  <c r="N150" i="6"/>
  <c r="O150" i="6"/>
  <c r="P150" i="6"/>
  <c r="I110" i="6"/>
  <c r="AT110" i="6"/>
  <c r="AV110" i="6"/>
  <c r="AR110" i="6"/>
  <c r="AU110" i="6"/>
  <c r="AS110" i="6"/>
  <c r="AO110" i="6"/>
  <c r="AP110" i="6"/>
  <c r="AQ110" i="6"/>
  <c r="AK110" i="6"/>
  <c r="AL110" i="6"/>
  <c r="AM110" i="6"/>
  <c r="AN110" i="6"/>
  <c r="AJ110" i="6"/>
  <c r="AC110" i="6"/>
  <c r="AD110" i="6"/>
  <c r="AE110" i="6"/>
  <c r="AF110" i="6"/>
  <c r="AH110" i="6"/>
  <c r="AB110" i="6"/>
  <c r="AI110" i="6"/>
  <c r="W110" i="6"/>
  <c r="AG110" i="6"/>
  <c r="X110" i="6"/>
  <c r="Z110" i="6"/>
  <c r="U110" i="6"/>
  <c r="AA110" i="6"/>
  <c r="V110" i="6"/>
  <c r="R110" i="6"/>
  <c r="Y110" i="6"/>
  <c r="Q110" i="6"/>
  <c r="S110" i="6"/>
  <c r="M110" i="6"/>
  <c r="N110" i="6"/>
  <c r="O110" i="6"/>
  <c r="T110" i="6"/>
  <c r="I70" i="6"/>
  <c r="AT70" i="6"/>
  <c r="AV70" i="6"/>
  <c r="AU70" i="6"/>
  <c r="AR70" i="6"/>
  <c r="AS70" i="6"/>
  <c r="AN70" i="6"/>
  <c r="AO70" i="6"/>
  <c r="AP70" i="6"/>
  <c r="AK70" i="6"/>
  <c r="AL70" i="6"/>
  <c r="AM70" i="6"/>
  <c r="AQ70" i="6"/>
  <c r="AJ70" i="6"/>
  <c r="AC70" i="6"/>
  <c r="AD70" i="6"/>
  <c r="AE70" i="6"/>
  <c r="AF70" i="6"/>
  <c r="AH70" i="6"/>
  <c r="AB70" i="6"/>
  <c r="AG70" i="6"/>
  <c r="V70" i="6"/>
  <c r="W70" i="6"/>
  <c r="X70" i="6"/>
  <c r="Z70" i="6"/>
  <c r="U70" i="6"/>
  <c r="Y70" i="6"/>
  <c r="R70" i="6"/>
  <c r="P70" i="6"/>
  <c r="Q70" i="6"/>
  <c r="S70" i="6"/>
  <c r="M70" i="6"/>
  <c r="N70" i="6"/>
  <c r="O70" i="6"/>
  <c r="AA70" i="6"/>
  <c r="I38" i="6"/>
  <c r="AT38" i="6"/>
  <c r="AV38" i="6"/>
  <c r="AR38" i="6"/>
  <c r="AS38" i="6"/>
  <c r="AU38" i="6"/>
  <c r="AN38" i="6"/>
  <c r="AO38" i="6"/>
  <c r="AP38" i="6"/>
  <c r="AK38" i="6"/>
  <c r="AL38" i="6"/>
  <c r="AQ38" i="6"/>
  <c r="AM38" i="6"/>
  <c r="AJ38" i="6"/>
  <c r="AC38" i="6"/>
  <c r="AD38" i="6"/>
  <c r="AE38" i="6"/>
  <c r="AF38" i="6"/>
  <c r="AH38" i="6"/>
  <c r="AB38" i="6"/>
  <c r="AG38" i="6"/>
  <c r="V38" i="6"/>
  <c r="W38" i="6"/>
  <c r="X38" i="6"/>
  <c r="Z38" i="6"/>
  <c r="U38" i="6"/>
  <c r="Y38" i="6"/>
  <c r="O38" i="6"/>
  <c r="R38" i="6"/>
  <c r="P38" i="6"/>
  <c r="Q38" i="6"/>
  <c r="S38" i="6"/>
  <c r="M38" i="6"/>
  <c r="AA38" i="6"/>
  <c r="N38" i="6"/>
  <c r="AI38" i="6"/>
  <c r="I133" i="6"/>
  <c r="AU133" i="6"/>
  <c r="AS133" i="6"/>
  <c r="AV133" i="6"/>
  <c r="AT133" i="6"/>
  <c r="AR133" i="6"/>
  <c r="AO133" i="6"/>
  <c r="AP133" i="6"/>
  <c r="AQ133" i="6"/>
  <c r="AL133" i="6"/>
  <c r="AM133" i="6"/>
  <c r="AN133" i="6"/>
  <c r="AD133" i="6"/>
  <c r="AE133" i="6"/>
  <c r="AK133" i="6"/>
  <c r="AF133" i="6"/>
  <c r="AG133" i="6"/>
  <c r="AI133" i="6"/>
  <c r="AJ133" i="6"/>
  <c r="AC133" i="6"/>
  <c r="W133" i="6"/>
  <c r="X133" i="6"/>
  <c r="AH133" i="6"/>
  <c r="Y133" i="6"/>
  <c r="AA133" i="6"/>
  <c r="V133" i="6"/>
  <c r="AB133" i="6"/>
  <c r="P133" i="6"/>
  <c r="Q133" i="6"/>
  <c r="Z133" i="6"/>
  <c r="R133" i="6"/>
  <c r="T133" i="6"/>
  <c r="N133" i="6"/>
  <c r="O133" i="6"/>
  <c r="S133" i="6"/>
  <c r="L133" i="6"/>
  <c r="U133" i="6"/>
  <c r="I117" i="6"/>
  <c r="AU117" i="6"/>
  <c r="AV117" i="6"/>
  <c r="AS117" i="6"/>
  <c r="AR117" i="6"/>
  <c r="AO117" i="6"/>
  <c r="AP117" i="6"/>
  <c r="AT117" i="6"/>
  <c r="AQ117" i="6"/>
  <c r="AL117" i="6"/>
  <c r="AM117" i="6"/>
  <c r="AN117" i="6"/>
  <c r="AC117" i="6"/>
  <c r="AD117" i="6"/>
  <c r="AE117" i="6"/>
  <c r="AF117" i="6"/>
  <c r="AG117" i="6"/>
  <c r="AI117" i="6"/>
  <c r="AH117" i="6"/>
  <c r="W117" i="6"/>
  <c r="X117" i="6"/>
  <c r="Y117" i="6"/>
  <c r="AA117" i="6"/>
  <c r="AJ117" i="6"/>
  <c r="Z117" i="6"/>
  <c r="V117" i="6"/>
  <c r="AK117" i="6"/>
  <c r="P117" i="6"/>
  <c r="Q117" i="6"/>
  <c r="R117" i="6"/>
  <c r="T117" i="6"/>
  <c r="N117" i="6"/>
  <c r="O117" i="6"/>
  <c r="AB117" i="6"/>
  <c r="U117" i="6"/>
  <c r="S117" i="6"/>
  <c r="L117" i="6"/>
  <c r="I85" i="6"/>
  <c r="AU85" i="6"/>
  <c r="AV85" i="6"/>
  <c r="AT85" i="6"/>
  <c r="AS85" i="6"/>
  <c r="AN85" i="6"/>
  <c r="AO85" i="6"/>
  <c r="AP85" i="6"/>
  <c r="AQ85" i="6"/>
  <c r="AL85" i="6"/>
  <c r="AR85" i="6"/>
  <c r="AM85" i="6"/>
  <c r="AC85" i="6"/>
  <c r="AD85" i="6"/>
  <c r="AE85" i="6"/>
  <c r="AF85" i="6"/>
  <c r="AG85" i="6"/>
  <c r="AI85" i="6"/>
  <c r="AH85" i="6"/>
  <c r="V85" i="6"/>
  <c r="W85" i="6"/>
  <c r="X85" i="6"/>
  <c r="Y85" i="6"/>
  <c r="AA85" i="6"/>
  <c r="AK85" i="6"/>
  <c r="Z85" i="6"/>
  <c r="P85" i="6"/>
  <c r="Q85" i="6"/>
  <c r="R85" i="6"/>
  <c r="AJ85" i="6"/>
  <c r="T85" i="6"/>
  <c r="N85" i="6"/>
  <c r="O85" i="6"/>
  <c r="AB85" i="6"/>
  <c r="U85" i="6"/>
  <c r="S85" i="6"/>
  <c r="L85" i="6"/>
  <c r="I53" i="6"/>
  <c r="AU53" i="6"/>
  <c r="AV53" i="6"/>
  <c r="AS53" i="6"/>
  <c r="AT53" i="6"/>
  <c r="AQ53" i="6"/>
  <c r="AN53" i="6"/>
  <c r="AO53" i="6"/>
  <c r="AP53" i="6"/>
  <c r="AL53" i="6"/>
  <c r="AM53" i="6"/>
  <c r="AC53" i="6"/>
  <c r="AD53" i="6"/>
  <c r="AE53" i="6"/>
  <c r="AF53" i="6"/>
  <c r="AG53" i="6"/>
  <c r="AI53" i="6"/>
  <c r="AH53" i="6"/>
  <c r="AR53" i="6"/>
  <c r="V53" i="6"/>
  <c r="W53" i="6"/>
  <c r="AK53" i="6"/>
  <c r="X53" i="6"/>
  <c r="Y53" i="6"/>
  <c r="AA53" i="6"/>
  <c r="Z53" i="6"/>
  <c r="O53" i="6"/>
  <c r="P53" i="6"/>
  <c r="Q53" i="6"/>
  <c r="AJ53" i="6"/>
  <c r="R53" i="6"/>
  <c r="T53" i="6"/>
  <c r="AB53" i="6"/>
  <c r="N53" i="6"/>
  <c r="U53" i="6"/>
  <c r="S53" i="6"/>
  <c r="L53" i="6"/>
  <c r="I26" i="6"/>
  <c r="AQ26" i="6"/>
  <c r="AR26" i="6"/>
  <c r="AS26" i="6"/>
  <c r="AP26" i="6"/>
  <c r="AV26" i="6"/>
  <c r="AT26" i="6"/>
  <c r="AN26" i="6"/>
  <c r="AJ26" i="6"/>
  <c r="AK26" i="6"/>
  <c r="AU26" i="6"/>
  <c r="AM26" i="6"/>
  <c r="AL26" i="6"/>
  <c r="AF26" i="6"/>
  <c r="AG26" i="6"/>
  <c r="AO26" i="6"/>
  <c r="AH26" i="6"/>
  <c r="AI26" i="6"/>
  <c r="AD26" i="6"/>
  <c r="X26" i="6"/>
  <c r="AE26" i="6"/>
  <c r="Y26" i="6"/>
  <c r="Z26" i="6"/>
  <c r="AA26" i="6"/>
  <c r="AC26" i="6"/>
  <c r="AB26" i="6"/>
  <c r="V26" i="6"/>
  <c r="W26" i="6"/>
  <c r="S26" i="6"/>
  <c r="T26" i="6"/>
  <c r="U26" i="6"/>
  <c r="O26" i="6"/>
  <c r="K26" i="6"/>
  <c r="L26" i="6"/>
  <c r="J26" i="6"/>
  <c r="Q26" i="6"/>
  <c r="P26" i="6"/>
  <c r="R26" i="6"/>
  <c r="K70" i="6"/>
  <c r="K118" i="6"/>
  <c r="M77" i="6"/>
  <c r="J16" i="6"/>
  <c r="L126" i="6"/>
  <c r="J134" i="6"/>
  <c r="J93" i="6"/>
  <c r="K46" i="6"/>
  <c r="K78" i="6"/>
  <c r="K126" i="6"/>
  <c r="L110" i="6"/>
  <c r="M45" i="6"/>
  <c r="P134" i="6"/>
  <c r="U125" i="6"/>
  <c r="I142" i="6"/>
  <c r="AV142" i="6"/>
  <c r="AR142" i="6"/>
  <c r="AS142" i="6"/>
  <c r="AT142" i="6"/>
  <c r="AU142" i="6"/>
  <c r="AO142" i="6"/>
  <c r="AP142" i="6"/>
  <c r="AQ142" i="6"/>
  <c r="AK142" i="6"/>
  <c r="AL142" i="6"/>
  <c r="AM142" i="6"/>
  <c r="AN142" i="6"/>
  <c r="AJ142" i="6"/>
  <c r="AD142" i="6"/>
  <c r="AE142" i="6"/>
  <c r="AF142" i="6"/>
  <c r="AH142" i="6"/>
  <c r="AB142" i="6"/>
  <c r="AI142" i="6"/>
  <c r="AC142" i="6"/>
  <c r="W142" i="6"/>
  <c r="AG142" i="6"/>
  <c r="X142" i="6"/>
  <c r="Z142" i="6"/>
  <c r="U142" i="6"/>
  <c r="AA142" i="6"/>
  <c r="V142" i="6"/>
  <c r="R142" i="6"/>
  <c r="Y142" i="6"/>
  <c r="Q142" i="6"/>
  <c r="S142" i="6"/>
  <c r="M142" i="6"/>
  <c r="P142" i="6"/>
  <c r="N142" i="6"/>
  <c r="O142" i="6"/>
  <c r="T142" i="6"/>
  <c r="I102" i="6"/>
  <c r="AT102" i="6"/>
  <c r="AV102" i="6"/>
  <c r="AR102" i="6"/>
  <c r="AS102" i="6"/>
  <c r="AU102" i="6"/>
  <c r="AO102" i="6"/>
  <c r="AP102" i="6"/>
  <c r="AK102" i="6"/>
  <c r="AL102" i="6"/>
  <c r="AM102" i="6"/>
  <c r="AN102" i="6"/>
  <c r="AQ102" i="6"/>
  <c r="AJ102" i="6"/>
  <c r="AC102" i="6"/>
  <c r="AD102" i="6"/>
  <c r="AE102" i="6"/>
  <c r="AF102" i="6"/>
  <c r="AH102" i="6"/>
  <c r="AB102" i="6"/>
  <c r="AG102" i="6"/>
  <c r="W102" i="6"/>
  <c r="X102" i="6"/>
  <c r="Z102" i="6"/>
  <c r="U102" i="6"/>
  <c r="AI102" i="6"/>
  <c r="V102" i="6"/>
  <c r="Y102" i="6"/>
  <c r="R102" i="6"/>
  <c r="Q102" i="6"/>
  <c r="S102" i="6"/>
  <c r="P102" i="6"/>
  <c r="M102" i="6"/>
  <c r="N102" i="6"/>
  <c r="O102" i="6"/>
  <c r="I54" i="6"/>
  <c r="AT54" i="6"/>
  <c r="AV54" i="6"/>
  <c r="AR54" i="6"/>
  <c r="AS54" i="6"/>
  <c r="AU54" i="6"/>
  <c r="AN54" i="6"/>
  <c r="AQ54" i="6"/>
  <c r="AO54" i="6"/>
  <c r="AP54" i="6"/>
  <c r="AK54" i="6"/>
  <c r="AL54" i="6"/>
  <c r="AM54" i="6"/>
  <c r="AJ54" i="6"/>
  <c r="AC54" i="6"/>
  <c r="AD54" i="6"/>
  <c r="AE54" i="6"/>
  <c r="AF54" i="6"/>
  <c r="AH54" i="6"/>
  <c r="AB54" i="6"/>
  <c r="V54" i="6"/>
  <c r="AI54" i="6"/>
  <c r="W54" i="6"/>
  <c r="X54" i="6"/>
  <c r="AG54" i="6"/>
  <c r="Z54" i="6"/>
  <c r="U54" i="6"/>
  <c r="AA54" i="6"/>
  <c r="R54" i="6"/>
  <c r="P54" i="6"/>
  <c r="Q54" i="6"/>
  <c r="Y54" i="6"/>
  <c r="S54" i="6"/>
  <c r="M54" i="6"/>
  <c r="T54" i="6"/>
  <c r="N54" i="6"/>
  <c r="O54" i="6"/>
  <c r="I7" i="6"/>
  <c r="AU7" i="6"/>
  <c r="AV7" i="6"/>
  <c r="AQ7" i="6"/>
  <c r="AR7" i="6"/>
  <c r="AS7" i="6"/>
  <c r="AT7" i="6"/>
  <c r="AN7" i="6"/>
  <c r="AO7" i="6"/>
  <c r="AJ7" i="6"/>
  <c r="AK7" i="6"/>
  <c r="AL7" i="6"/>
  <c r="AM7" i="6"/>
  <c r="AP7" i="6"/>
  <c r="AI7" i="6"/>
  <c r="AC7" i="6"/>
  <c r="AD7" i="6"/>
  <c r="AE7" i="6"/>
  <c r="AG7" i="6"/>
  <c r="AF7" i="6"/>
  <c r="AA7" i="6"/>
  <c r="AB7" i="6"/>
  <c r="V7" i="6"/>
  <c r="W7" i="6"/>
  <c r="Y7" i="6"/>
  <c r="X7" i="6"/>
  <c r="T7" i="6"/>
  <c r="U7" i="6"/>
  <c r="R7" i="6"/>
  <c r="AH7" i="6"/>
  <c r="P7" i="6"/>
  <c r="Z7" i="6"/>
  <c r="M7" i="6"/>
  <c r="N7" i="6"/>
  <c r="S7" i="6"/>
  <c r="O7" i="6"/>
  <c r="K7" i="6"/>
  <c r="Q7" i="6"/>
  <c r="J7" i="6"/>
  <c r="I141" i="6"/>
  <c r="AU141" i="6"/>
  <c r="AS141" i="6"/>
  <c r="AT141" i="6"/>
  <c r="AV141" i="6"/>
  <c r="AO141" i="6"/>
  <c r="AR141" i="6"/>
  <c r="AP141" i="6"/>
  <c r="AQ141" i="6"/>
  <c r="AL141" i="6"/>
  <c r="AM141" i="6"/>
  <c r="AN141" i="6"/>
  <c r="AD141" i="6"/>
  <c r="AE141" i="6"/>
  <c r="AF141" i="6"/>
  <c r="AG141" i="6"/>
  <c r="AK141" i="6"/>
  <c r="AI141" i="6"/>
  <c r="AC141" i="6"/>
  <c r="W141" i="6"/>
  <c r="AJ141" i="6"/>
  <c r="X141" i="6"/>
  <c r="Y141" i="6"/>
  <c r="AH141" i="6"/>
  <c r="AA141" i="6"/>
  <c r="V141" i="6"/>
  <c r="P141" i="6"/>
  <c r="AB141" i="6"/>
  <c r="Q141" i="6"/>
  <c r="R141" i="6"/>
  <c r="Z141" i="6"/>
  <c r="T141" i="6"/>
  <c r="N141" i="6"/>
  <c r="S141" i="6"/>
  <c r="U141" i="6"/>
  <c r="O141" i="6"/>
  <c r="L141" i="6"/>
  <c r="I101" i="6"/>
  <c r="AU101" i="6"/>
  <c r="AV101" i="6"/>
  <c r="AS101" i="6"/>
  <c r="AT101" i="6"/>
  <c r="AO101" i="6"/>
  <c r="AP101" i="6"/>
  <c r="AR101" i="6"/>
  <c r="AQ101" i="6"/>
  <c r="AL101" i="6"/>
  <c r="AM101" i="6"/>
  <c r="AN101" i="6"/>
  <c r="AC101" i="6"/>
  <c r="AD101" i="6"/>
  <c r="AE101" i="6"/>
  <c r="AK101" i="6"/>
  <c r="AF101" i="6"/>
  <c r="AG101" i="6"/>
  <c r="AI101" i="6"/>
  <c r="AJ101" i="6"/>
  <c r="W101" i="6"/>
  <c r="X101" i="6"/>
  <c r="AH101" i="6"/>
  <c r="Y101" i="6"/>
  <c r="AA101" i="6"/>
  <c r="V101" i="6"/>
  <c r="AB101" i="6"/>
  <c r="P101" i="6"/>
  <c r="Q101" i="6"/>
  <c r="Z101" i="6"/>
  <c r="R101" i="6"/>
  <c r="T101" i="6"/>
  <c r="N101" i="6"/>
  <c r="O101" i="6"/>
  <c r="S101" i="6"/>
  <c r="L101" i="6"/>
  <c r="U101" i="6"/>
  <c r="I69" i="6"/>
  <c r="AU69" i="6"/>
  <c r="AV69" i="6"/>
  <c r="AS69" i="6"/>
  <c r="AT69" i="6"/>
  <c r="AN69" i="6"/>
  <c r="AO69" i="6"/>
  <c r="AR69" i="6"/>
  <c r="AP69" i="6"/>
  <c r="AQ69" i="6"/>
  <c r="AL69" i="6"/>
  <c r="AM69" i="6"/>
  <c r="AC69" i="6"/>
  <c r="AD69" i="6"/>
  <c r="AE69" i="6"/>
  <c r="AK69" i="6"/>
  <c r="AF69" i="6"/>
  <c r="AG69" i="6"/>
  <c r="AI69" i="6"/>
  <c r="AJ69" i="6"/>
  <c r="V69" i="6"/>
  <c r="W69" i="6"/>
  <c r="X69" i="6"/>
  <c r="AH69" i="6"/>
  <c r="Y69" i="6"/>
  <c r="AA69" i="6"/>
  <c r="AB69" i="6"/>
  <c r="P69" i="6"/>
  <c r="Q69" i="6"/>
  <c r="Z69" i="6"/>
  <c r="R69" i="6"/>
  <c r="T69" i="6"/>
  <c r="N69" i="6"/>
  <c r="O69" i="6"/>
  <c r="S69" i="6"/>
  <c r="L69" i="6"/>
  <c r="U69" i="6"/>
  <c r="I29" i="6"/>
  <c r="AV29" i="6"/>
  <c r="AT29" i="6"/>
  <c r="AU29" i="6"/>
  <c r="AR29" i="6"/>
  <c r="AN29" i="6"/>
  <c r="AQ29" i="6"/>
  <c r="AO29" i="6"/>
  <c r="AP29" i="6"/>
  <c r="AS29" i="6"/>
  <c r="AM29" i="6"/>
  <c r="AK29" i="6"/>
  <c r="AD29" i="6"/>
  <c r="AE29" i="6"/>
  <c r="AF29" i="6"/>
  <c r="AL29" i="6"/>
  <c r="AG29" i="6"/>
  <c r="AH29" i="6"/>
  <c r="AJ29" i="6"/>
  <c r="W29" i="6"/>
  <c r="X29" i="6"/>
  <c r="Y29" i="6"/>
  <c r="AI29" i="6"/>
  <c r="Z29" i="6"/>
  <c r="AB29" i="6"/>
  <c r="P29" i="6"/>
  <c r="Q29" i="6"/>
  <c r="AA29" i="6"/>
  <c r="S29" i="6"/>
  <c r="U29" i="6"/>
  <c r="V29" i="6"/>
  <c r="O29" i="6"/>
  <c r="J29" i="6"/>
  <c r="AC29" i="6"/>
  <c r="T29" i="6"/>
  <c r="R29" i="6"/>
  <c r="M29" i="6"/>
  <c r="K29" i="6"/>
  <c r="I17" i="6"/>
  <c r="AT17" i="6"/>
  <c r="AQ17" i="6"/>
  <c r="AR17" i="6"/>
  <c r="AS17" i="6"/>
  <c r="AV17" i="6"/>
  <c r="AU17" i="6"/>
  <c r="AO17" i="6"/>
  <c r="AN17" i="6"/>
  <c r="AK17" i="6"/>
  <c r="AL17" i="6"/>
  <c r="AG17" i="6"/>
  <c r="AP17" i="6"/>
  <c r="AH17" i="6"/>
  <c r="AM17" i="6"/>
  <c r="AI17" i="6"/>
  <c r="AJ17" i="6"/>
  <c r="AC17" i="6"/>
  <c r="AE17" i="6"/>
  <c r="Y17" i="6"/>
  <c r="Z17" i="6"/>
  <c r="AA17" i="6"/>
  <c r="AF17" i="6"/>
  <c r="AB17" i="6"/>
  <c r="AD17" i="6"/>
  <c r="W17" i="6"/>
  <c r="S17" i="6"/>
  <c r="V17" i="6"/>
  <c r="T17" i="6"/>
  <c r="X17" i="6"/>
  <c r="U17" i="6"/>
  <c r="P17" i="6"/>
  <c r="J17" i="6"/>
  <c r="K17" i="6"/>
  <c r="Q17" i="6"/>
  <c r="O17" i="6"/>
  <c r="L17" i="6"/>
  <c r="M17" i="6"/>
  <c r="R17" i="6"/>
  <c r="J61" i="6"/>
  <c r="K86" i="6"/>
  <c r="K150" i="6"/>
  <c r="L78" i="6"/>
  <c r="M141" i="6"/>
  <c r="J77" i="6"/>
  <c r="K5" i="6"/>
  <c r="L62" i="6"/>
  <c r="M93" i="6"/>
  <c r="J70" i="6"/>
  <c r="K152" i="6"/>
  <c r="K110" i="6"/>
  <c r="K142" i="6"/>
  <c r="L46" i="6"/>
  <c r="M109" i="6"/>
  <c r="I144" i="6"/>
  <c r="AU144" i="6"/>
  <c r="AR144" i="6"/>
  <c r="AS144" i="6"/>
  <c r="AV144" i="6"/>
  <c r="AT144" i="6"/>
  <c r="AP144" i="6"/>
  <c r="AQ144" i="6"/>
  <c r="AK144" i="6"/>
  <c r="AL144" i="6"/>
  <c r="AO144" i="6"/>
  <c r="AM144" i="6"/>
  <c r="AH144" i="6"/>
  <c r="AI144" i="6"/>
  <c r="AJ144" i="6"/>
  <c r="AN144" i="6"/>
  <c r="AD144" i="6"/>
  <c r="AF144" i="6"/>
  <c r="AE144" i="6"/>
  <c r="Z144" i="6"/>
  <c r="AA144" i="6"/>
  <c r="AB144" i="6"/>
  <c r="AC144" i="6"/>
  <c r="X144" i="6"/>
  <c r="S144" i="6"/>
  <c r="W144" i="6"/>
  <c r="T144" i="6"/>
  <c r="R144" i="6"/>
  <c r="U144" i="6"/>
  <c r="V144" i="6"/>
  <c r="AG144" i="6"/>
  <c r="Q144" i="6"/>
  <c r="Y144" i="6"/>
  <c r="M144" i="6"/>
  <c r="K144" i="6"/>
  <c r="P144" i="6"/>
  <c r="N144" i="6"/>
  <c r="L144" i="6"/>
  <c r="I136" i="6"/>
  <c r="AU136" i="6"/>
  <c r="AV136" i="6"/>
  <c r="AR136" i="6"/>
  <c r="AS136" i="6"/>
  <c r="AT136" i="6"/>
  <c r="AP136" i="6"/>
  <c r="AO136" i="6"/>
  <c r="AK136" i="6"/>
  <c r="AL136" i="6"/>
  <c r="AM136" i="6"/>
  <c r="AH136" i="6"/>
  <c r="AI136" i="6"/>
  <c r="AN136" i="6"/>
  <c r="AJ136" i="6"/>
  <c r="AD136" i="6"/>
  <c r="AF136" i="6"/>
  <c r="Z136" i="6"/>
  <c r="AA136" i="6"/>
  <c r="AB136" i="6"/>
  <c r="AQ136" i="6"/>
  <c r="AG136" i="6"/>
  <c r="AC136" i="6"/>
  <c r="AE136" i="6"/>
  <c r="X136" i="6"/>
  <c r="S136" i="6"/>
  <c r="T136" i="6"/>
  <c r="R136" i="6"/>
  <c r="U136" i="6"/>
  <c r="Y136" i="6"/>
  <c r="V136" i="6"/>
  <c r="W136" i="6"/>
  <c r="Q136" i="6"/>
  <c r="M136" i="6"/>
  <c r="K136" i="6"/>
  <c r="N136" i="6"/>
  <c r="L136" i="6"/>
  <c r="P136" i="6"/>
  <c r="I128" i="6"/>
  <c r="AU128" i="6"/>
  <c r="AR128" i="6"/>
  <c r="AS128" i="6"/>
  <c r="AV128" i="6"/>
  <c r="AP128" i="6"/>
  <c r="AO128" i="6"/>
  <c r="AT128" i="6"/>
  <c r="AK128" i="6"/>
  <c r="AL128" i="6"/>
  <c r="AM128" i="6"/>
  <c r="AN128" i="6"/>
  <c r="AH128" i="6"/>
  <c r="AI128" i="6"/>
  <c r="AJ128" i="6"/>
  <c r="AC128" i="6"/>
  <c r="AD128" i="6"/>
  <c r="AQ128" i="6"/>
  <c r="AF128" i="6"/>
  <c r="Z128" i="6"/>
  <c r="AG128" i="6"/>
  <c r="AA128" i="6"/>
  <c r="AB128" i="6"/>
  <c r="AE128" i="6"/>
  <c r="X128" i="6"/>
  <c r="S128" i="6"/>
  <c r="Y128" i="6"/>
  <c r="T128" i="6"/>
  <c r="R128" i="6"/>
  <c r="U128" i="6"/>
  <c r="V128" i="6"/>
  <c r="W128" i="6"/>
  <c r="Q128" i="6"/>
  <c r="P128" i="6"/>
  <c r="M128" i="6"/>
  <c r="K128" i="6"/>
  <c r="N128" i="6"/>
  <c r="L128" i="6"/>
  <c r="I120" i="6"/>
  <c r="AU120" i="6"/>
  <c r="AT120" i="6"/>
  <c r="AV120" i="6"/>
  <c r="AR120" i="6"/>
  <c r="AS120" i="6"/>
  <c r="AP120" i="6"/>
  <c r="AK120" i="6"/>
  <c r="AQ120" i="6"/>
  <c r="AL120" i="6"/>
  <c r="AM120" i="6"/>
  <c r="AO120" i="6"/>
  <c r="AH120" i="6"/>
  <c r="AI120" i="6"/>
  <c r="AJ120" i="6"/>
  <c r="AC120" i="6"/>
  <c r="AD120" i="6"/>
  <c r="AN120" i="6"/>
  <c r="AF120" i="6"/>
  <c r="Z120" i="6"/>
  <c r="AA120" i="6"/>
  <c r="AE120" i="6"/>
  <c r="AB120" i="6"/>
  <c r="X120" i="6"/>
  <c r="S120" i="6"/>
  <c r="T120" i="6"/>
  <c r="R120" i="6"/>
  <c r="W120" i="6"/>
  <c r="U120" i="6"/>
  <c r="V120" i="6"/>
  <c r="Q120" i="6"/>
  <c r="Y120" i="6"/>
  <c r="AG120" i="6"/>
  <c r="M120" i="6"/>
  <c r="K120" i="6"/>
  <c r="N120" i="6"/>
  <c r="L120" i="6"/>
  <c r="I112" i="6"/>
  <c r="AU112" i="6"/>
  <c r="AT112" i="6"/>
  <c r="AR112" i="6"/>
  <c r="AS112" i="6"/>
  <c r="AV112" i="6"/>
  <c r="AP112" i="6"/>
  <c r="AQ112" i="6"/>
  <c r="AK112" i="6"/>
  <c r="AL112" i="6"/>
  <c r="AO112" i="6"/>
  <c r="AM112" i="6"/>
  <c r="AH112" i="6"/>
  <c r="AI112" i="6"/>
  <c r="AJ112" i="6"/>
  <c r="AC112" i="6"/>
  <c r="AN112" i="6"/>
  <c r="AD112" i="6"/>
  <c r="AF112" i="6"/>
  <c r="AE112" i="6"/>
  <c r="Z112" i="6"/>
  <c r="AA112" i="6"/>
  <c r="AB112" i="6"/>
  <c r="X112" i="6"/>
  <c r="W112" i="6"/>
  <c r="S112" i="6"/>
  <c r="T112" i="6"/>
  <c r="R112" i="6"/>
  <c r="U112" i="6"/>
  <c r="V112" i="6"/>
  <c r="AG112" i="6"/>
  <c r="Q112" i="6"/>
  <c r="Y112" i="6"/>
  <c r="L112" i="6"/>
  <c r="M112" i="6"/>
  <c r="K112" i="6"/>
  <c r="N112" i="6"/>
  <c r="I104" i="6"/>
  <c r="AT104" i="6"/>
  <c r="AU104" i="6"/>
  <c r="AV104" i="6"/>
  <c r="AR104" i="6"/>
  <c r="AS104" i="6"/>
  <c r="AP104" i="6"/>
  <c r="AO104" i="6"/>
  <c r="AK104" i="6"/>
  <c r="AL104" i="6"/>
  <c r="AM104" i="6"/>
  <c r="AH104" i="6"/>
  <c r="AI104" i="6"/>
  <c r="AN104" i="6"/>
  <c r="AJ104" i="6"/>
  <c r="AC104" i="6"/>
  <c r="AD104" i="6"/>
  <c r="AF104" i="6"/>
  <c r="Z104" i="6"/>
  <c r="AA104" i="6"/>
  <c r="AQ104" i="6"/>
  <c r="AB104" i="6"/>
  <c r="AG104" i="6"/>
  <c r="AE104" i="6"/>
  <c r="X104" i="6"/>
  <c r="S104" i="6"/>
  <c r="T104" i="6"/>
  <c r="R104" i="6"/>
  <c r="U104" i="6"/>
  <c r="Y104" i="6"/>
  <c r="V104" i="6"/>
  <c r="W104" i="6"/>
  <c r="Q104" i="6"/>
  <c r="P104" i="6"/>
  <c r="M104" i="6"/>
  <c r="K104" i="6"/>
  <c r="N104" i="6"/>
  <c r="L104" i="6"/>
  <c r="I96" i="6"/>
  <c r="AT96" i="6"/>
  <c r="AU96" i="6"/>
  <c r="AR96" i="6"/>
  <c r="AS96" i="6"/>
  <c r="AV96" i="6"/>
  <c r="AP96" i="6"/>
  <c r="AO96" i="6"/>
  <c r="AN96" i="6"/>
  <c r="AK96" i="6"/>
  <c r="AL96" i="6"/>
  <c r="AM96" i="6"/>
  <c r="AH96" i="6"/>
  <c r="AI96" i="6"/>
  <c r="AJ96" i="6"/>
  <c r="AC96" i="6"/>
  <c r="AQ96" i="6"/>
  <c r="AD96" i="6"/>
  <c r="AF96" i="6"/>
  <c r="Z96" i="6"/>
  <c r="AG96" i="6"/>
  <c r="AA96" i="6"/>
  <c r="AB96" i="6"/>
  <c r="AE96" i="6"/>
  <c r="X96" i="6"/>
  <c r="S96" i="6"/>
  <c r="Y96" i="6"/>
  <c r="T96" i="6"/>
  <c r="R96" i="6"/>
  <c r="U96" i="6"/>
  <c r="V96" i="6"/>
  <c r="W96" i="6"/>
  <c r="Q96" i="6"/>
  <c r="M96" i="6"/>
  <c r="K96" i="6"/>
  <c r="L96" i="6"/>
  <c r="N96" i="6"/>
  <c r="I88" i="6"/>
  <c r="AT88" i="6"/>
  <c r="AU88" i="6"/>
  <c r="AV88" i="6"/>
  <c r="AR88" i="6"/>
  <c r="AS88" i="6"/>
  <c r="AN88" i="6"/>
  <c r="AP88" i="6"/>
  <c r="AK88" i="6"/>
  <c r="AQ88" i="6"/>
  <c r="AL88" i="6"/>
  <c r="AM88" i="6"/>
  <c r="AO88" i="6"/>
  <c r="AH88" i="6"/>
  <c r="AI88" i="6"/>
  <c r="AJ88" i="6"/>
  <c r="AC88" i="6"/>
  <c r="AD88" i="6"/>
  <c r="AF88" i="6"/>
  <c r="Z88" i="6"/>
  <c r="AA88" i="6"/>
  <c r="AE88" i="6"/>
  <c r="AB88" i="6"/>
  <c r="X88" i="6"/>
  <c r="S88" i="6"/>
  <c r="T88" i="6"/>
  <c r="R88" i="6"/>
  <c r="W88" i="6"/>
  <c r="U88" i="6"/>
  <c r="AG88" i="6"/>
  <c r="Q88" i="6"/>
  <c r="P88" i="6"/>
  <c r="M88" i="6"/>
  <c r="K88" i="6"/>
  <c r="N88" i="6"/>
  <c r="L88" i="6"/>
  <c r="V88" i="6"/>
  <c r="Y88" i="6"/>
  <c r="I80" i="6"/>
  <c r="AT80" i="6"/>
  <c r="AU80" i="6"/>
  <c r="AR80" i="6"/>
  <c r="AS80" i="6"/>
  <c r="AV80" i="6"/>
  <c r="AN80" i="6"/>
  <c r="AP80" i="6"/>
  <c r="AQ80" i="6"/>
  <c r="AK80" i="6"/>
  <c r="AL80" i="6"/>
  <c r="AO80" i="6"/>
  <c r="AM80" i="6"/>
  <c r="AH80" i="6"/>
  <c r="AI80" i="6"/>
  <c r="AJ80" i="6"/>
  <c r="AC80" i="6"/>
  <c r="AD80" i="6"/>
  <c r="AF80" i="6"/>
  <c r="AE80" i="6"/>
  <c r="Z80" i="6"/>
  <c r="AA80" i="6"/>
  <c r="AB80" i="6"/>
  <c r="V80" i="6"/>
  <c r="X80" i="6"/>
  <c r="W80" i="6"/>
  <c r="S80" i="6"/>
  <c r="T80" i="6"/>
  <c r="R80" i="6"/>
  <c r="AG80" i="6"/>
  <c r="U80" i="6"/>
  <c r="Q80" i="6"/>
  <c r="M80" i="6"/>
  <c r="K80" i="6"/>
  <c r="P80" i="6"/>
  <c r="N80" i="6"/>
  <c r="L80" i="6"/>
  <c r="Y80" i="6"/>
  <c r="I72" i="6"/>
  <c r="AT72" i="6"/>
  <c r="AU72" i="6"/>
  <c r="AV72" i="6"/>
  <c r="AR72" i="6"/>
  <c r="AS72" i="6"/>
  <c r="AN72" i="6"/>
  <c r="AP72" i="6"/>
  <c r="AO72" i="6"/>
  <c r="AK72" i="6"/>
  <c r="AL72" i="6"/>
  <c r="AM72" i="6"/>
  <c r="AH72" i="6"/>
  <c r="AI72" i="6"/>
  <c r="AJ72" i="6"/>
  <c r="AQ72" i="6"/>
  <c r="AC72" i="6"/>
  <c r="AD72" i="6"/>
  <c r="AF72" i="6"/>
  <c r="Z72" i="6"/>
  <c r="AA72" i="6"/>
  <c r="AB72" i="6"/>
  <c r="AG72" i="6"/>
  <c r="V72" i="6"/>
  <c r="AE72" i="6"/>
  <c r="X72" i="6"/>
  <c r="S72" i="6"/>
  <c r="T72" i="6"/>
  <c r="R72" i="6"/>
  <c r="U72" i="6"/>
  <c r="Y72" i="6"/>
  <c r="W72" i="6"/>
  <c r="Q72" i="6"/>
  <c r="L72" i="6"/>
  <c r="M72" i="6"/>
  <c r="K72" i="6"/>
  <c r="N72" i="6"/>
  <c r="P72" i="6"/>
  <c r="I64" i="6"/>
  <c r="AT64" i="6"/>
  <c r="AU64" i="6"/>
  <c r="AQ64" i="6"/>
  <c r="AR64" i="6"/>
  <c r="AS64" i="6"/>
  <c r="AN64" i="6"/>
  <c r="AV64" i="6"/>
  <c r="AP64" i="6"/>
  <c r="AO64" i="6"/>
  <c r="AK64" i="6"/>
  <c r="AL64" i="6"/>
  <c r="AM64" i="6"/>
  <c r="AH64" i="6"/>
  <c r="AI64" i="6"/>
  <c r="AJ64" i="6"/>
  <c r="AC64" i="6"/>
  <c r="AD64" i="6"/>
  <c r="AF64" i="6"/>
  <c r="Z64" i="6"/>
  <c r="AG64" i="6"/>
  <c r="AA64" i="6"/>
  <c r="AB64" i="6"/>
  <c r="AE64" i="6"/>
  <c r="V64" i="6"/>
  <c r="X64" i="6"/>
  <c r="S64" i="6"/>
  <c r="Y64" i="6"/>
  <c r="T64" i="6"/>
  <c r="R64" i="6"/>
  <c r="U64" i="6"/>
  <c r="W64" i="6"/>
  <c r="Q64" i="6"/>
  <c r="M64" i="6"/>
  <c r="K64" i="6"/>
  <c r="L64" i="6"/>
  <c r="N64" i="6"/>
  <c r="I56" i="6"/>
  <c r="AT56" i="6"/>
  <c r="AU56" i="6"/>
  <c r="AV56" i="6"/>
  <c r="AQ56" i="6"/>
  <c r="AR56" i="6"/>
  <c r="AS56" i="6"/>
  <c r="AN56" i="6"/>
  <c r="AP56" i="6"/>
  <c r="AK56" i="6"/>
  <c r="AL56" i="6"/>
  <c r="AM56" i="6"/>
  <c r="AO56" i="6"/>
  <c r="AH56" i="6"/>
  <c r="AI56" i="6"/>
  <c r="AJ56" i="6"/>
  <c r="AC56" i="6"/>
  <c r="AD56" i="6"/>
  <c r="AF56" i="6"/>
  <c r="Z56" i="6"/>
  <c r="AA56" i="6"/>
  <c r="AE56" i="6"/>
  <c r="AB56" i="6"/>
  <c r="V56" i="6"/>
  <c r="X56" i="6"/>
  <c r="S56" i="6"/>
  <c r="AG56" i="6"/>
  <c r="T56" i="6"/>
  <c r="R56" i="6"/>
  <c r="W56" i="6"/>
  <c r="U56" i="6"/>
  <c r="Q56" i="6"/>
  <c r="P56" i="6"/>
  <c r="M56" i="6"/>
  <c r="K56" i="6"/>
  <c r="N56" i="6"/>
  <c r="L56" i="6"/>
  <c r="I48" i="6"/>
  <c r="AT48" i="6"/>
  <c r="AU48" i="6"/>
  <c r="AQ48" i="6"/>
  <c r="AR48" i="6"/>
  <c r="AS48" i="6"/>
  <c r="AV48" i="6"/>
  <c r="AN48" i="6"/>
  <c r="AP48" i="6"/>
  <c r="AK48" i="6"/>
  <c r="AL48" i="6"/>
  <c r="AO48" i="6"/>
  <c r="AM48" i="6"/>
  <c r="AH48" i="6"/>
  <c r="AI48" i="6"/>
  <c r="AJ48" i="6"/>
  <c r="AC48" i="6"/>
  <c r="AD48" i="6"/>
  <c r="AF48" i="6"/>
  <c r="AE48" i="6"/>
  <c r="Z48" i="6"/>
  <c r="AA48" i="6"/>
  <c r="AB48" i="6"/>
  <c r="V48" i="6"/>
  <c r="X48" i="6"/>
  <c r="AG48" i="6"/>
  <c r="W48" i="6"/>
  <c r="S48" i="6"/>
  <c r="T48" i="6"/>
  <c r="R48" i="6"/>
  <c r="U48" i="6"/>
  <c r="Q48" i="6"/>
  <c r="L48" i="6"/>
  <c r="M48" i="6"/>
  <c r="K48" i="6"/>
  <c r="Y48" i="6"/>
  <c r="N48" i="6"/>
  <c r="P48" i="6"/>
  <c r="I40" i="6"/>
  <c r="AT40" i="6"/>
  <c r="AU40" i="6"/>
  <c r="AV40" i="6"/>
  <c r="AQ40" i="6"/>
  <c r="AR40" i="6"/>
  <c r="AS40" i="6"/>
  <c r="AN40" i="6"/>
  <c r="AP40" i="6"/>
  <c r="AO40" i="6"/>
  <c r="AK40" i="6"/>
  <c r="AL40" i="6"/>
  <c r="AM40" i="6"/>
  <c r="AH40" i="6"/>
  <c r="AI40" i="6"/>
  <c r="AJ40" i="6"/>
  <c r="AC40" i="6"/>
  <c r="AD40" i="6"/>
  <c r="AF40" i="6"/>
  <c r="Z40" i="6"/>
  <c r="AA40" i="6"/>
  <c r="AB40" i="6"/>
  <c r="AG40" i="6"/>
  <c r="V40" i="6"/>
  <c r="AE40" i="6"/>
  <c r="X40" i="6"/>
  <c r="S40" i="6"/>
  <c r="T40" i="6"/>
  <c r="R40" i="6"/>
  <c r="U40" i="6"/>
  <c r="Y40" i="6"/>
  <c r="W40" i="6"/>
  <c r="Q40" i="6"/>
  <c r="O40" i="6"/>
  <c r="M40" i="6"/>
  <c r="K40" i="6"/>
  <c r="L40" i="6"/>
  <c r="P40" i="6"/>
  <c r="N40" i="6"/>
  <c r="I32" i="6"/>
  <c r="AT32" i="6"/>
  <c r="AU32" i="6"/>
  <c r="AQ32" i="6"/>
  <c r="AR32" i="6"/>
  <c r="AS32" i="6"/>
  <c r="AV32" i="6"/>
  <c r="AN32" i="6"/>
  <c r="AP32" i="6"/>
  <c r="AO32" i="6"/>
  <c r="AK32" i="6"/>
  <c r="AL32" i="6"/>
  <c r="AM32" i="6"/>
  <c r="AH32" i="6"/>
  <c r="AI32" i="6"/>
  <c r="AJ32" i="6"/>
  <c r="AC32" i="6"/>
  <c r="AD32" i="6"/>
  <c r="AF32" i="6"/>
  <c r="Z32" i="6"/>
  <c r="AG32" i="6"/>
  <c r="AA32" i="6"/>
  <c r="AB32" i="6"/>
  <c r="AE32" i="6"/>
  <c r="V32" i="6"/>
  <c r="X32" i="6"/>
  <c r="S32" i="6"/>
  <c r="Y32" i="6"/>
  <c r="T32" i="6"/>
  <c r="R32" i="6"/>
  <c r="U32" i="6"/>
  <c r="W32" i="6"/>
  <c r="Q32" i="6"/>
  <c r="P32" i="6"/>
  <c r="M32" i="6"/>
  <c r="K32" i="6"/>
  <c r="O32" i="6"/>
  <c r="N32" i="6"/>
  <c r="L32" i="6"/>
  <c r="I21" i="6"/>
  <c r="AU21" i="6"/>
  <c r="AV21" i="6"/>
  <c r="AT21" i="6"/>
  <c r="AS21" i="6"/>
  <c r="AQ21" i="6"/>
  <c r="AN21" i="6"/>
  <c r="AO21" i="6"/>
  <c r="AP21" i="6"/>
  <c r="AL21" i="6"/>
  <c r="AM21" i="6"/>
  <c r="AC21" i="6"/>
  <c r="AD21" i="6"/>
  <c r="AE21" i="6"/>
  <c r="AF21" i="6"/>
  <c r="AG21" i="6"/>
  <c r="AR21" i="6"/>
  <c r="AI21" i="6"/>
  <c r="AH21" i="6"/>
  <c r="AK21" i="6"/>
  <c r="V21" i="6"/>
  <c r="W21" i="6"/>
  <c r="X21" i="6"/>
  <c r="Y21" i="6"/>
  <c r="AA21" i="6"/>
  <c r="Z21" i="6"/>
  <c r="O21" i="6"/>
  <c r="AJ21" i="6"/>
  <c r="P21" i="6"/>
  <c r="Q21" i="6"/>
  <c r="R21" i="6"/>
  <c r="T21" i="6"/>
  <c r="N21" i="6"/>
  <c r="U21" i="6"/>
  <c r="AB21" i="6"/>
  <c r="S21" i="6"/>
  <c r="L21" i="6"/>
  <c r="I10" i="6"/>
  <c r="AT10" i="6"/>
  <c r="AU10" i="6"/>
  <c r="AV10" i="6"/>
  <c r="AQ10" i="6"/>
  <c r="AR10" i="6"/>
  <c r="AP10" i="6"/>
  <c r="AS10" i="6"/>
  <c r="AN10" i="6"/>
  <c r="AO10" i="6"/>
  <c r="AJ10" i="6"/>
  <c r="AK10" i="6"/>
  <c r="AM10" i="6"/>
  <c r="AF10" i="6"/>
  <c r="AG10" i="6"/>
  <c r="AH10" i="6"/>
  <c r="AI10" i="6"/>
  <c r="AL10" i="6"/>
  <c r="AD10" i="6"/>
  <c r="X10" i="6"/>
  <c r="Y10" i="6"/>
  <c r="AC10" i="6"/>
  <c r="Z10" i="6"/>
  <c r="AA10" i="6"/>
  <c r="AB10" i="6"/>
  <c r="V10" i="6"/>
  <c r="AE10" i="6"/>
  <c r="S10" i="6"/>
  <c r="T10" i="6"/>
  <c r="U10" i="6"/>
  <c r="O10" i="6"/>
  <c r="Q10" i="6"/>
  <c r="P10" i="6"/>
  <c r="K10" i="6"/>
  <c r="R10" i="6"/>
  <c r="L10" i="6"/>
  <c r="J10" i="6"/>
  <c r="I9" i="6"/>
  <c r="AT9" i="6"/>
  <c r="AU9" i="6"/>
  <c r="AV9" i="6"/>
  <c r="AQ9" i="6"/>
  <c r="AR9" i="6"/>
  <c r="AS9" i="6"/>
  <c r="AO9" i="6"/>
  <c r="AN9" i="6"/>
  <c r="AK9" i="6"/>
  <c r="AL9" i="6"/>
  <c r="AP9" i="6"/>
  <c r="AM9" i="6"/>
  <c r="AG9" i="6"/>
  <c r="AH9" i="6"/>
  <c r="AI9" i="6"/>
  <c r="AC9" i="6"/>
  <c r="AJ9" i="6"/>
  <c r="AE9" i="6"/>
  <c r="Y9" i="6"/>
  <c r="AF9" i="6"/>
  <c r="Z9" i="6"/>
  <c r="AA9" i="6"/>
  <c r="AB9" i="6"/>
  <c r="AD9" i="6"/>
  <c r="W9" i="6"/>
  <c r="X9" i="6"/>
  <c r="S9" i="6"/>
  <c r="T9" i="6"/>
  <c r="U9" i="6"/>
  <c r="P9" i="6"/>
  <c r="J9" i="6"/>
  <c r="K9" i="6"/>
  <c r="R9" i="6"/>
  <c r="L9" i="6"/>
  <c r="M9" i="6"/>
  <c r="V9" i="6"/>
  <c r="Q9" i="6"/>
  <c r="J133" i="6"/>
  <c r="J110" i="6"/>
  <c r="J88" i="6"/>
  <c r="J69" i="6"/>
  <c r="J46" i="6"/>
  <c r="L29" i="6"/>
  <c r="L70" i="6"/>
  <c r="M149" i="6"/>
  <c r="M85" i="6"/>
  <c r="M21" i="6"/>
  <c r="O112" i="6"/>
  <c r="O9" i="6"/>
  <c r="P126" i="6"/>
  <c r="T70" i="6"/>
  <c r="I134" i="6"/>
  <c r="AV134" i="6"/>
  <c r="AU134" i="6"/>
  <c r="AR134" i="6"/>
  <c r="AS134" i="6"/>
  <c r="AT134" i="6"/>
  <c r="AO134" i="6"/>
  <c r="AP134" i="6"/>
  <c r="AK134" i="6"/>
  <c r="AL134" i="6"/>
  <c r="AM134" i="6"/>
  <c r="AN134" i="6"/>
  <c r="AQ134" i="6"/>
  <c r="AJ134" i="6"/>
  <c r="AD134" i="6"/>
  <c r="AE134" i="6"/>
  <c r="AF134" i="6"/>
  <c r="AH134" i="6"/>
  <c r="AB134" i="6"/>
  <c r="AG134" i="6"/>
  <c r="AC134" i="6"/>
  <c r="W134" i="6"/>
  <c r="X134" i="6"/>
  <c r="Z134" i="6"/>
  <c r="U134" i="6"/>
  <c r="V134" i="6"/>
  <c r="Y134" i="6"/>
  <c r="AI134" i="6"/>
  <c r="R134" i="6"/>
  <c r="Q134" i="6"/>
  <c r="S134" i="6"/>
  <c r="M134" i="6"/>
  <c r="N134" i="6"/>
  <c r="O134" i="6"/>
  <c r="AA134" i="6"/>
  <c r="I94" i="6"/>
  <c r="AT94" i="6"/>
  <c r="AV94" i="6"/>
  <c r="AR94" i="6"/>
  <c r="AS94" i="6"/>
  <c r="AU94" i="6"/>
  <c r="AO94" i="6"/>
  <c r="AP94" i="6"/>
  <c r="AK94" i="6"/>
  <c r="AL94" i="6"/>
  <c r="AM94" i="6"/>
  <c r="AQ94" i="6"/>
  <c r="AJ94" i="6"/>
  <c r="AN94" i="6"/>
  <c r="AC94" i="6"/>
  <c r="AD94" i="6"/>
  <c r="AE94" i="6"/>
  <c r="AF94" i="6"/>
  <c r="AH94" i="6"/>
  <c r="AG94" i="6"/>
  <c r="AB94" i="6"/>
  <c r="W94" i="6"/>
  <c r="X94" i="6"/>
  <c r="Z94" i="6"/>
  <c r="AI94" i="6"/>
  <c r="Y94" i="6"/>
  <c r="U94" i="6"/>
  <c r="V94" i="6"/>
  <c r="R94" i="6"/>
  <c r="Q94" i="6"/>
  <c r="S94" i="6"/>
  <c r="M94" i="6"/>
  <c r="N94" i="6"/>
  <c r="O94" i="6"/>
  <c r="AA94" i="6"/>
  <c r="T94" i="6"/>
  <c r="P94" i="6"/>
  <c r="I62" i="6"/>
  <c r="AT62" i="6"/>
  <c r="AV62" i="6"/>
  <c r="AR62" i="6"/>
  <c r="AS62" i="6"/>
  <c r="AU62" i="6"/>
  <c r="AN62" i="6"/>
  <c r="AO62" i="6"/>
  <c r="AP62" i="6"/>
  <c r="AQ62" i="6"/>
  <c r="AK62" i="6"/>
  <c r="AL62" i="6"/>
  <c r="AM62" i="6"/>
  <c r="AJ62" i="6"/>
  <c r="AC62" i="6"/>
  <c r="AD62" i="6"/>
  <c r="AE62" i="6"/>
  <c r="AF62" i="6"/>
  <c r="AH62" i="6"/>
  <c r="AG62" i="6"/>
  <c r="AB62" i="6"/>
  <c r="V62" i="6"/>
  <c r="W62" i="6"/>
  <c r="X62" i="6"/>
  <c r="Z62" i="6"/>
  <c r="Y62" i="6"/>
  <c r="U62" i="6"/>
  <c r="R62" i="6"/>
  <c r="P62" i="6"/>
  <c r="Q62" i="6"/>
  <c r="AI62" i="6"/>
  <c r="S62" i="6"/>
  <c r="M62" i="6"/>
  <c r="N62" i="6"/>
  <c r="AA62" i="6"/>
  <c r="O62" i="6"/>
  <c r="T62" i="6"/>
  <c r="I27" i="6"/>
  <c r="AV27" i="6"/>
  <c r="AU27" i="6"/>
  <c r="AT27" i="6"/>
  <c r="AS27" i="6"/>
  <c r="AO27" i="6"/>
  <c r="AP27" i="6"/>
  <c r="AR27" i="6"/>
  <c r="AQ27" i="6"/>
  <c r="AN27" i="6"/>
  <c r="AL27" i="6"/>
  <c r="AE27" i="6"/>
  <c r="AF27" i="6"/>
  <c r="AG27" i="6"/>
  <c r="AM27" i="6"/>
  <c r="AH27" i="6"/>
  <c r="AI27" i="6"/>
  <c r="AK27" i="6"/>
  <c r="AC27" i="6"/>
  <c r="W27" i="6"/>
  <c r="X27" i="6"/>
  <c r="Y27" i="6"/>
  <c r="Z27" i="6"/>
  <c r="AJ27" i="6"/>
  <c r="AA27" i="6"/>
  <c r="Q27" i="6"/>
  <c r="AD27" i="6"/>
  <c r="V27" i="6"/>
  <c r="S27" i="6"/>
  <c r="AB27" i="6"/>
  <c r="T27" i="6"/>
  <c r="R27" i="6"/>
  <c r="L27" i="6"/>
  <c r="U27" i="6"/>
  <c r="J27" i="6"/>
  <c r="O27" i="6"/>
  <c r="N27" i="6"/>
  <c r="J62" i="6"/>
  <c r="J150" i="6"/>
  <c r="J86" i="6"/>
  <c r="L152" i="6"/>
  <c r="L94" i="6"/>
  <c r="M125" i="6"/>
  <c r="M61" i="6"/>
  <c r="M27" i="6"/>
  <c r="U93" i="6"/>
  <c r="W10" i="6"/>
  <c r="P120" i="6"/>
  <c r="T38" i="6"/>
  <c r="AA102" i="6"/>
  <c r="AI70" i="6"/>
  <c r="AE106" i="6"/>
  <c r="V124" i="6"/>
  <c r="I151" i="6"/>
  <c r="AU151" i="6"/>
  <c r="AV151" i="6"/>
  <c r="AR151" i="6"/>
  <c r="AS151" i="6"/>
  <c r="AT151" i="6"/>
  <c r="AO151" i="6"/>
  <c r="AQ151" i="6"/>
  <c r="AP151" i="6"/>
  <c r="AL151" i="6"/>
  <c r="AM151" i="6"/>
  <c r="AN151" i="6"/>
  <c r="AI151" i="6"/>
  <c r="AJ151" i="6"/>
  <c r="AK151" i="6"/>
  <c r="AD151" i="6"/>
  <c r="AE151" i="6"/>
  <c r="AG151" i="6"/>
  <c r="AA151" i="6"/>
  <c r="AH151" i="6"/>
  <c r="AB151" i="6"/>
  <c r="AC151" i="6"/>
  <c r="AF151" i="6"/>
  <c r="W151" i="6"/>
  <c r="Y151" i="6"/>
  <c r="T151" i="6"/>
  <c r="Z151" i="6"/>
  <c r="U151" i="6"/>
  <c r="V151" i="6"/>
  <c r="R151" i="6"/>
  <c r="X151" i="6"/>
  <c r="I143" i="6"/>
  <c r="AU143" i="6"/>
  <c r="AV143" i="6"/>
  <c r="AR143" i="6"/>
  <c r="AS143" i="6"/>
  <c r="AT143" i="6"/>
  <c r="AO143" i="6"/>
  <c r="AQ143" i="6"/>
  <c r="AL143" i="6"/>
  <c r="AM143" i="6"/>
  <c r="AN143" i="6"/>
  <c r="AP143" i="6"/>
  <c r="AI143" i="6"/>
  <c r="AJ143" i="6"/>
  <c r="AD143" i="6"/>
  <c r="AE143" i="6"/>
  <c r="AG143" i="6"/>
  <c r="AA143" i="6"/>
  <c r="AK143" i="6"/>
  <c r="AB143" i="6"/>
  <c r="AF143" i="6"/>
  <c r="AC143" i="6"/>
  <c r="W143" i="6"/>
  <c r="Y143" i="6"/>
  <c r="T143" i="6"/>
  <c r="U143" i="6"/>
  <c r="X143" i="6"/>
  <c r="V143" i="6"/>
  <c r="R143" i="6"/>
  <c r="I135" i="6"/>
  <c r="AU135" i="6"/>
  <c r="AV135" i="6"/>
  <c r="AR135" i="6"/>
  <c r="AS135" i="6"/>
  <c r="AT135" i="6"/>
  <c r="AO135" i="6"/>
  <c r="AQ135" i="6"/>
  <c r="AL135" i="6"/>
  <c r="AM135" i="6"/>
  <c r="AP135" i="6"/>
  <c r="AN135" i="6"/>
  <c r="AI135" i="6"/>
  <c r="AJ135" i="6"/>
  <c r="AC135" i="6"/>
  <c r="AD135" i="6"/>
  <c r="AK135" i="6"/>
  <c r="AE135" i="6"/>
  <c r="AG135" i="6"/>
  <c r="AF135" i="6"/>
  <c r="AA135" i="6"/>
  <c r="AB135" i="6"/>
  <c r="W135" i="6"/>
  <c r="Y135" i="6"/>
  <c r="X135" i="6"/>
  <c r="T135" i="6"/>
  <c r="U135" i="6"/>
  <c r="V135" i="6"/>
  <c r="R135" i="6"/>
  <c r="AH135" i="6"/>
  <c r="I127" i="6"/>
  <c r="AU127" i="6"/>
  <c r="AV127" i="6"/>
  <c r="AR127" i="6"/>
  <c r="AS127" i="6"/>
  <c r="AT127" i="6"/>
  <c r="AO127" i="6"/>
  <c r="AQ127" i="6"/>
  <c r="AK127" i="6"/>
  <c r="AP127" i="6"/>
  <c r="AL127" i="6"/>
  <c r="AM127" i="6"/>
  <c r="AN127" i="6"/>
  <c r="AI127" i="6"/>
  <c r="AJ127" i="6"/>
  <c r="AC127" i="6"/>
  <c r="AD127" i="6"/>
  <c r="AE127" i="6"/>
  <c r="AG127" i="6"/>
  <c r="AA127" i="6"/>
  <c r="AB127" i="6"/>
  <c r="AH127" i="6"/>
  <c r="W127" i="6"/>
  <c r="AF127" i="6"/>
  <c r="Y127" i="6"/>
  <c r="T127" i="6"/>
  <c r="U127" i="6"/>
  <c r="V127" i="6"/>
  <c r="R127" i="6"/>
  <c r="Z127" i="6"/>
  <c r="X127" i="6"/>
  <c r="I119" i="6"/>
  <c r="AU119" i="6"/>
  <c r="AV119" i="6"/>
  <c r="AR119" i="6"/>
  <c r="AS119" i="6"/>
  <c r="AO119" i="6"/>
  <c r="AQ119" i="6"/>
  <c r="AT119" i="6"/>
  <c r="AP119" i="6"/>
  <c r="AK119" i="6"/>
  <c r="AL119" i="6"/>
  <c r="AM119" i="6"/>
  <c r="AN119" i="6"/>
  <c r="AI119" i="6"/>
  <c r="AJ119" i="6"/>
  <c r="AC119" i="6"/>
  <c r="AD119" i="6"/>
  <c r="AE119" i="6"/>
  <c r="AG119" i="6"/>
  <c r="AA119" i="6"/>
  <c r="AH119" i="6"/>
  <c r="AB119" i="6"/>
  <c r="AF119" i="6"/>
  <c r="W119" i="6"/>
  <c r="Y119" i="6"/>
  <c r="T119" i="6"/>
  <c r="Z119" i="6"/>
  <c r="U119" i="6"/>
  <c r="V119" i="6"/>
  <c r="R119" i="6"/>
  <c r="X119" i="6"/>
  <c r="I111" i="6"/>
  <c r="AU111" i="6"/>
  <c r="AV111" i="6"/>
  <c r="AT111" i="6"/>
  <c r="AR111" i="6"/>
  <c r="AS111" i="6"/>
  <c r="AO111" i="6"/>
  <c r="AQ111" i="6"/>
  <c r="AK111" i="6"/>
  <c r="AL111" i="6"/>
  <c r="AM111" i="6"/>
  <c r="AN111" i="6"/>
  <c r="AP111" i="6"/>
  <c r="AI111" i="6"/>
  <c r="AJ111" i="6"/>
  <c r="AC111" i="6"/>
  <c r="AD111" i="6"/>
  <c r="AE111" i="6"/>
  <c r="AG111" i="6"/>
  <c r="AA111" i="6"/>
  <c r="AB111" i="6"/>
  <c r="AF111" i="6"/>
  <c r="W111" i="6"/>
  <c r="Y111" i="6"/>
  <c r="T111" i="6"/>
  <c r="U111" i="6"/>
  <c r="X111" i="6"/>
  <c r="V111" i="6"/>
  <c r="R111" i="6"/>
  <c r="AH111" i="6"/>
  <c r="I103" i="6"/>
  <c r="AU103" i="6"/>
  <c r="AV103" i="6"/>
  <c r="AR103" i="6"/>
  <c r="AS103" i="6"/>
  <c r="AT103" i="6"/>
  <c r="AN103" i="6"/>
  <c r="AO103" i="6"/>
  <c r="AQ103" i="6"/>
  <c r="AK103" i="6"/>
  <c r="AL103" i="6"/>
  <c r="AM103" i="6"/>
  <c r="AP103" i="6"/>
  <c r="AI103" i="6"/>
  <c r="AJ103" i="6"/>
  <c r="AC103" i="6"/>
  <c r="AD103" i="6"/>
  <c r="AE103" i="6"/>
  <c r="AG103" i="6"/>
  <c r="AF103" i="6"/>
  <c r="AA103" i="6"/>
  <c r="AB103" i="6"/>
  <c r="W103" i="6"/>
  <c r="Y103" i="6"/>
  <c r="X103" i="6"/>
  <c r="T103" i="6"/>
  <c r="U103" i="6"/>
  <c r="AH103" i="6"/>
  <c r="V103" i="6"/>
  <c r="R103" i="6"/>
  <c r="I95" i="6"/>
  <c r="AU95" i="6"/>
  <c r="AV95" i="6"/>
  <c r="AR95" i="6"/>
  <c r="AS95" i="6"/>
  <c r="AT95" i="6"/>
  <c r="AN95" i="6"/>
  <c r="AO95" i="6"/>
  <c r="AQ95" i="6"/>
  <c r="AK95" i="6"/>
  <c r="AP95" i="6"/>
  <c r="AL95" i="6"/>
  <c r="AM95" i="6"/>
  <c r="AI95" i="6"/>
  <c r="AJ95" i="6"/>
  <c r="AC95" i="6"/>
  <c r="AD95" i="6"/>
  <c r="AE95" i="6"/>
  <c r="AG95" i="6"/>
  <c r="AA95" i="6"/>
  <c r="AB95" i="6"/>
  <c r="AH95" i="6"/>
  <c r="V95" i="6"/>
  <c r="W95" i="6"/>
  <c r="AF95" i="6"/>
  <c r="Y95" i="6"/>
  <c r="T95" i="6"/>
  <c r="U95" i="6"/>
  <c r="R95" i="6"/>
  <c r="Z95" i="6"/>
  <c r="X95" i="6"/>
  <c r="I87" i="6"/>
  <c r="AU87" i="6"/>
  <c r="AV87" i="6"/>
  <c r="AT87" i="6"/>
  <c r="AR87" i="6"/>
  <c r="AS87" i="6"/>
  <c r="AN87" i="6"/>
  <c r="AO87" i="6"/>
  <c r="AQ87" i="6"/>
  <c r="AP87" i="6"/>
  <c r="AK87" i="6"/>
  <c r="AL87" i="6"/>
  <c r="AM87" i="6"/>
  <c r="AI87" i="6"/>
  <c r="AJ87" i="6"/>
  <c r="AC87" i="6"/>
  <c r="AD87" i="6"/>
  <c r="AE87" i="6"/>
  <c r="AG87" i="6"/>
  <c r="AA87" i="6"/>
  <c r="AH87" i="6"/>
  <c r="AB87" i="6"/>
  <c r="V87" i="6"/>
  <c r="AF87" i="6"/>
  <c r="W87" i="6"/>
  <c r="Y87" i="6"/>
  <c r="T87" i="6"/>
  <c r="Z87" i="6"/>
  <c r="U87" i="6"/>
  <c r="R87" i="6"/>
  <c r="X87" i="6"/>
  <c r="I79" i="6"/>
  <c r="AU79" i="6"/>
  <c r="AV79" i="6"/>
  <c r="AR79" i="6"/>
  <c r="AS79" i="6"/>
  <c r="AT79" i="6"/>
  <c r="AN79" i="6"/>
  <c r="AO79" i="6"/>
  <c r="AQ79" i="6"/>
  <c r="AK79" i="6"/>
  <c r="AL79" i="6"/>
  <c r="AM79" i="6"/>
  <c r="AP79" i="6"/>
  <c r="AI79" i="6"/>
  <c r="AJ79" i="6"/>
  <c r="AC79" i="6"/>
  <c r="AD79" i="6"/>
  <c r="AE79" i="6"/>
  <c r="AG79" i="6"/>
  <c r="AA79" i="6"/>
  <c r="AB79" i="6"/>
  <c r="AF79" i="6"/>
  <c r="V79" i="6"/>
  <c r="W79" i="6"/>
  <c r="Y79" i="6"/>
  <c r="T79" i="6"/>
  <c r="AH79" i="6"/>
  <c r="U79" i="6"/>
  <c r="X79" i="6"/>
  <c r="R79" i="6"/>
  <c r="I71" i="6"/>
  <c r="AU71" i="6"/>
  <c r="AV71" i="6"/>
  <c r="AR71" i="6"/>
  <c r="AS71" i="6"/>
  <c r="AN71" i="6"/>
  <c r="AO71" i="6"/>
  <c r="AQ71" i="6"/>
  <c r="AK71" i="6"/>
  <c r="AL71" i="6"/>
  <c r="AM71" i="6"/>
  <c r="AP71" i="6"/>
  <c r="AT71" i="6"/>
  <c r="AI71" i="6"/>
  <c r="AJ71" i="6"/>
  <c r="AC71" i="6"/>
  <c r="AD71" i="6"/>
  <c r="AE71" i="6"/>
  <c r="AG71" i="6"/>
  <c r="AF71" i="6"/>
  <c r="AA71" i="6"/>
  <c r="AB71" i="6"/>
  <c r="V71" i="6"/>
  <c r="W71" i="6"/>
  <c r="Y71" i="6"/>
  <c r="AH71" i="6"/>
  <c r="X71" i="6"/>
  <c r="T71" i="6"/>
  <c r="U71" i="6"/>
  <c r="R71" i="6"/>
  <c r="P71" i="6"/>
  <c r="I63" i="6"/>
  <c r="AU63" i="6"/>
  <c r="AV63" i="6"/>
  <c r="AR63" i="6"/>
  <c r="AT63" i="6"/>
  <c r="AS63" i="6"/>
  <c r="AN63" i="6"/>
  <c r="AO63" i="6"/>
  <c r="AK63" i="6"/>
  <c r="AP63" i="6"/>
  <c r="AL63" i="6"/>
  <c r="AM63" i="6"/>
  <c r="AI63" i="6"/>
  <c r="AJ63" i="6"/>
  <c r="AQ63" i="6"/>
  <c r="AC63" i="6"/>
  <c r="AD63" i="6"/>
  <c r="AE63" i="6"/>
  <c r="AG63" i="6"/>
  <c r="AA63" i="6"/>
  <c r="AB63" i="6"/>
  <c r="AH63" i="6"/>
  <c r="V63" i="6"/>
  <c r="W63" i="6"/>
  <c r="AF63" i="6"/>
  <c r="Y63" i="6"/>
  <c r="T63" i="6"/>
  <c r="U63" i="6"/>
  <c r="R63" i="6"/>
  <c r="Z63" i="6"/>
  <c r="P63" i="6"/>
  <c r="X63" i="6"/>
  <c r="I55" i="6"/>
  <c r="AU55" i="6"/>
  <c r="AV55" i="6"/>
  <c r="AQ55" i="6"/>
  <c r="AR55" i="6"/>
  <c r="AS55" i="6"/>
  <c r="AT55" i="6"/>
  <c r="AN55" i="6"/>
  <c r="AO55" i="6"/>
  <c r="AP55" i="6"/>
  <c r="AK55" i="6"/>
  <c r="AL55" i="6"/>
  <c r="AM55" i="6"/>
  <c r="AI55" i="6"/>
  <c r="AJ55" i="6"/>
  <c r="AC55" i="6"/>
  <c r="AD55" i="6"/>
  <c r="AE55" i="6"/>
  <c r="AG55" i="6"/>
  <c r="AA55" i="6"/>
  <c r="AH55" i="6"/>
  <c r="AB55" i="6"/>
  <c r="V55" i="6"/>
  <c r="AF55" i="6"/>
  <c r="W55" i="6"/>
  <c r="Y55" i="6"/>
  <c r="T55" i="6"/>
  <c r="Z55" i="6"/>
  <c r="U55" i="6"/>
  <c r="R55" i="6"/>
  <c r="X55" i="6"/>
  <c r="P55" i="6"/>
  <c r="I47" i="6"/>
  <c r="AU47" i="6"/>
  <c r="AV47" i="6"/>
  <c r="AT47" i="6"/>
  <c r="AQ47" i="6"/>
  <c r="AR47" i="6"/>
  <c r="AS47" i="6"/>
  <c r="AN47" i="6"/>
  <c r="AO47" i="6"/>
  <c r="AK47" i="6"/>
  <c r="AL47" i="6"/>
  <c r="AM47" i="6"/>
  <c r="AP47" i="6"/>
  <c r="AI47" i="6"/>
  <c r="AJ47" i="6"/>
  <c r="AC47" i="6"/>
  <c r="AD47" i="6"/>
  <c r="AE47" i="6"/>
  <c r="AG47" i="6"/>
  <c r="AA47" i="6"/>
  <c r="AB47" i="6"/>
  <c r="AF47" i="6"/>
  <c r="V47" i="6"/>
  <c r="W47" i="6"/>
  <c r="Y47" i="6"/>
  <c r="T47" i="6"/>
  <c r="U47" i="6"/>
  <c r="X47" i="6"/>
  <c r="R47" i="6"/>
  <c r="P47" i="6"/>
  <c r="I39" i="6"/>
  <c r="AU39" i="6"/>
  <c r="AV39" i="6"/>
  <c r="AQ39" i="6"/>
  <c r="AR39" i="6"/>
  <c r="AS39" i="6"/>
  <c r="AT39" i="6"/>
  <c r="AN39" i="6"/>
  <c r="AO39" i="6"/>
  <c r="AK39" i="6"/>
  <c r="AL39" i="6"/>
  <c r="AM39" i="6"/>
  <c r="AP39" i="6"/>
  <c r="AI39" i="6"/>
  <c r="AJ39" i="6"/>
  <c r="AC39" i="6"/>
  <c r="AD39" i="6"/>
  <c r="AE39" i="6"/>
  <c r="AG39" i="6"/>
  <c r="AF39" i="6"/>
  <c r="AA39" i="6"/>
  <c r="AB39" i="6"/>
  <c r="V39" i="6"/>
  <c r="W39" i="6"/>
  <c r="Y39" i="6"/>
  <c r="X39" i="6"/>
  <c r="T39" i="6"/>
  <c r="U39" i="6"/>
  <c r="R39" i="6"/>
  <c r="P39" i="6"/>
  <c r="AH39" i="6"/>
  <c r="I31" i="6"/>
  <c r="AU31" i="6"/>
  <c r="AV31" i="6"/>
  <c r="AQ31" i="6"/>
  <c r="AR31" i="6"/>
  <c r="AS31" i="6"/>
  <c r="AT31" i="6"/>
  <c r="AN31" i="6"/>
  <c r="AO31" i="6"/>
  <c r="AK31" i="6"/>
  <c r="AP31" i="6"/>
  <c r="AL31" i="6"/>
  <c r="AM31" i="6"/>
  <c r="AI31" i="6"/>
  <c r="AJ31" i="6"/>
  <c r="AC31" i="6"/>
  <c r="AD31" i="6"/>
  <c r="AE31" i="6"/>
  <c r="AG31" i="6"/>
  <c r="AA31" i="6"/>
  <c r="AB31" i="6"/>
  <c r="AH31" i="6"/>
  <c r="V31" i="6"/>
  <c r="W31" i="6"/>
  <c r="AF31" i="6"/>
  <c r="Y31" i="6"/>
  <c r="T31" i="6"/>
  <c r="U31" i="6"/>
  <c r="R31" i="6"/>
  <c r="Z31" i="6"/>
  <c r="P31" i="6"/>
  <c r="X31" i="6"/>
  <c r="I28" i="6"/>
  <c r="AV28" i="6"/>
  <c r="AU28" i="6"/>
  <c r="AR28" i="6"/>
  <c r="AN28" i="6"/>
  <c r="AS28" i="6"/>
  <c r="AO28" i="6"/>
  <c r="AP28" i="6"/>
  <c r="AQ28" i="6"/>
  <c r="AM28" i="6"/>
  <c r="AT28" i="6"/>
  <c r="AK28" i="6"/>
  <c r="AD28" i="6"/>
  <c r="AL28" i="6"/>
  <c r="AE28" i="6"/>
  <c r="AF28" i="6"/>
  <c r="AG28" i="6"/>
  <c r="AH28" i="6"/>
  <c r="AJ28" i="6"/>
  <c r="W28" i="6"/>
  <c r="AI28" i="6"/>
  <c r="X28" i="6"/>
  <c r="Y28" i="6"/>
  <c r="Z28" i="6"/>
  <c r="AB28" i="6"/>
  <c r="P28" i="6"/>
  <c r="AA28" i="6"/>
  <c r="Q28" i="6"/>
  <c r="AC28" i="6"/>
  <c r="V28" i="6"/>
  <c r="S28" i="6"/>
  <c r="U28" i="6"/>
  <c r="I8" i="6"/>
  <c r="AT8" i="6"/>
  <c r="AU8" i="6"/>
  <c r="AV8" i="6"/>
  <c r="AQ8" i="6"/>
  <c r="AR8" i="6"/>
  <c r="AS8" i="6"/>
  <c r="AN8" i="6"/>
  <c r="AP8" i="6"/>
  <c r="AO8" i="6"/>
  <c r="AK8" i="6"/>
  <c r="AL8" i="6"/>
  <c r="AM8" i="6"/>
  <c r="AH8" i="6"/>
  <c r="AI8" i="6"/>
  <c r="AC8" i="6"/>
  <c r="AD8" i="6"/>
  <c r="AF8" i="6"/>
  <c r="Z8" i="6"/>
  <c r="AA8" i="6"/>
  <c r="AJ8" i="6"/>
  <c r="AB8" i="6"/>
  <c r="AG8" i="6"/>
  <c r="V8" i="6"/>
  <c r="AE8" i="6"/>
  <c r="X8" i="6"/>
  <c r="S8" i="6"/>
  <c r="T8" i="6"/>
  <c r="R8" i="6"/>
  <c r="U8" i="6"/>
  <c r="Y8" i="6"/>
  <c r="W8" i="6"/>
  <c r="Q8" i="6"/>
  <c r="I12" i="6"/>
  <c r="AV12" i="6"/>
  <c r="AT12" i="6"/>
  <c r="AU12" i="6"/>
  <c r="AR12" i="6"/>
  <c r="AN12" i="6"/>
  <c r="AO12" i="6"/>
  <c r="AP12" i="6"/>
  <c r="AQ12" i="6"/>
  <c r="AM12" i="6"/>
  <c r="AS12" i="6"/>
  <c r="AK12" i="6"/>
  <c r="AD12" i="6"/>
  <c r="AE12" i="6"/>
  <c r="AF12" i="6"/>
  <c r="AG12" i="6"/>
  <c r="AH12" i="6"/>
  <c r="AI12" i="6"/>
  <c r="W12" i="6"/>
  <c r="X12" i="6"/>
  <c r="AJ12" i="6"/>
  <c r="AC12" i="6"/>
  <c r="Y12" i="6"/>
  <c r="Z12" i="6"/>
  <c r="AB12" i="6"/>
  <c r="AA12" i="6"/>
  <c r="V12" i="6"/>
  <c r="P12" i="6"/>
  <c r="Q12" i="6"/>
  <c r="S12" i="6"/>
  <c r="U12" i="6"/>
  <c r="J151" i="6"/>
  <c r="J143" i="6"/>
  <c r="J135" i="6"/>
  <c r="J127" i="6"/>
  <c r="J119" i="6"/>
  <c r="J111" i="6"/>
  <c r="J103" i="6"/>
  <c r="J95" i="6"/>
  <c r="J87" i="6"/>
  <c r="J79" i="6"/>
  <c r="J71" i="6"/>
  <c r="J63" i="6"/>
  <c r="J55" i="6"/>
  <c r="J47" i="6"/>
  <c r="J39" i="6"/>
  <c r="J31" i="6"/>
  <c r="J15" i="6"/>
  <c r="K4" i="6"/>
  <c r="K12" i="6"/>
  <c r="K28" i="6"/>
  <c r="K36" i="6"/>
  <c r="K44" i="6"/>
  <c r="K52" i="6"/>
  <c r="K60" i="6"/>
  <c r="K68" i="6"/>
  <c r="K76" i="6"/>
  <c r="K84" i="6"/>
  <c r="K92" i="6"/>
  <c r="K100" i="6"/>
  <c r="K108" i="6"/>
  <c r="K116" i="6"/>
  <c r="K124" i="6"/>
  <c r="K132" i="6"/>
  <c r="K140" i="6"/>
  <c r="K148" i="6"/>
  <c r="M140" i="6"/>
  <c r="M132" i="6"/>
  <c r="M124" i="6"/>
  <c r="M116" i="6"/>
  <c r="M108" i="6"/>
  <c r="M100" i="6"/>
  <c r="M92" i="6"/>
  <c r="M84" i="6"/>
  <c r="M76" i="6"/>
  <c r="M60" i="6"/>
  <c r="M52" i="6"/>
  <c r="M44" i="6"/>
  <c r="M36" i="6"/>
  <c r="M28" i="6"/>
  <c r="M12" i="6"/>
  <c r="M4" i="6"/>
  <c r="N147" i="6"/>
  <c r="N131" i="6"/>
  <c r="N123" i="6"/>
  <c r="N99" i="6"/>
  <c r="N67" i="6"/>
  <c r="N59" i="6"/>
  <c r="N51" i="6"/>
  <c r="N35" i="6"/>
  <c r="N20" i="6"/>
  <c r="N11" i="6"/>
  <c r="N3" i="6"/>
  <c r="O146" i="6"/>
  <c r="O138" i="6"/>
  <c r="O130" i="6"/>
  <c r="O122" i="6"/>
  <c r="O106" i="6"/>
  <c r="O98" i="6"/>
  <c r="O90" i="6"/>
  <c r="O82" i="6"/>
  <c r="O74" i="6"/>
  <c r="O58" i="6"/>
  <c r="O49" i="6"/>
  <c r="O36" i="6"/>
  <c r="O24" i="6"/>
  <c r="O11" i="6"/>
  <c r="P111" i="6"/>
  <c r="P98" i="6"/>
  <c r="P67" i="6"/>
  <c r="P19" i="6"/>
  <c r="P3" i="6"/>
  <c r="Q135" i="6"/>
  <c r="Q113" i="6"/>
  <c r="Q71" i="6"/>
  <c r="Q49" i="6"/>
  <c r="Q19" i="6"/>
  <c r="R41" i="6"/>
  <c r="R60" i="6"/>
  <c r="R124" i="6"/>
  <c r="T108" i="6"/>
  <c r="T76" i="6"/>
  <c r="T12" i="6"/>
  <c r="U131" i="6"/>
  <c r="U3" i="6"/>
  <c r="V122" i="6"/>
  <c r="X57" i="6"/>
  <c r="Z103" i="6"/>
  <c r="AE74" i="6"/>
  <c r="AH15" i="6"/>
  <c r="I140" i="6"/>
  <c r="AV140" i="6"/>
  <c r="AT140" i="6"/>
  <c r="AU140" i="6"/>
  <c r="AR140" i="6"/>
  <c r="AO140" i="6"/>
  <c r="AP140" i="6"/>
  <c r="AQ140" i="6"/>
  <c r="AM140" i="6"/>
  <c r="AN140" i="6"/>
  <c r="AS140" i="6"/>
  <c r="AK140" i="6"/>
  <c r="AD140" i="6"/>
  <c r="AE140" i="6"/>
  <c r="AF140" i="6"/>
  <c r="AG140" i="6"/>
  <c r="AH140" i="6"/>
  <c r="AJ140" i="6"/>
  <c r="AI140" i="6"/>
  <c r="W140" i="6"/>
  <c r="X140" i="6"/>
  <c r="Y140" i="6"/>
  <c r="Z140" i="6"/>
  <c r="AB140" i="6"/>
  <c r="AA140" i="6"/>
  <c r="P140" i="6"/>
  <c r="Q140" i="6"/>
  <c r="S140" i="6"/>
  <c r="U140" i="6"/>
  <c r="I92" i="6"/>
  <c r="AV92" i="6"/>
  <c r="AT92" i="6"/>
  <c r="AU92" i="6"/>
  <c r="AR92" i="6"/>
  <c r="AN92" i="6"/>
  <c r="AO92" i="6"/>
  <c r="AP92" i="6"/>
  <c r="AS92" i="6"/>
  <c r="AQ92" i="6"/>
  <c r="AM92" i="6"/>
  <c r="AK92" i="6"/>
  <c r="AD92" i="6"/>
  <c r="AE92" i="6"/>
  <c r="AF92" i="6"/>
  <c r="AL92" i="6"/>
  <c r="AG92" i="6"/>
  <c r="AH92" i="6"/>
  <c r="AJ92" i="6"/>
  <c r="W92" i="6"/>
  <c r="X92" i="6"/>
  <c r="Y92" i="6"/>
  <c r="AI92" i="6"/>
  <c r="Z92" i="6"/>
  <c r="AB92" i="6"/>
  <c r="AC92" i="6"/>
  <c r="V92" i="6"/>
  <c r="P92" i="6"/>
  <c r="Q92" i="6"/>
  <c r="AA92" i="6"/>
  <c r="S92" i="6"/>
  <c r="U92" i="6"/>
  <c r="I44" i="6"/>
  <c r="AV44" i="6"/>
  <c r="AU44" i="6"/>
  <c r="AT44" i="6"/>
  <c r="AR44" i="6"/>
  <c r="AN44" i="6"/>
  <c r="AO44" i="6"/>
  <c r="AP44" i="6"/>
  <c r="AM44" i="6"/>
  <c r="AQ44" i="6"/>
  <c r="AK44" i="6"/>
  <c r="AD44" i="6"/>
  <c r="AE44" i="6"/>
  <c r="AF44" i="6"/>
  <c r="AG44" i="6"/>
  <c r="AS44" i="6"/>
  <c r="AH44" i="6"/>
  <c r="AJ44" i="6"/>
  <c r="AI44" i="6"/>
  <c r="AL44" i="6"/>
  <c r="W44" i="6"/>
  <c r="X44" i="6"/>
  <c r="AC44" i="6"/>
  <c r="Y44" i="6"/>
  <c r="Z44" i="6"/>
  <c r="AB44" i="6"/>
  <c r="AA44" i="6"/>
  <c r="P44" i="6"/>
  <c r="Q44" i="6"/>
  <c r="S44" i="6"/>
  <c r="U44" i="6"/>
  <c r="I23" i="6"/>
  <c r="AU23" i="6"/>
  <c r="AV23" i="6"/>
  <c r="AQ23" i="6"/>
  <c r="AT23" i="6"/>
  <c r="AR23" i="6"/>
  <c r="AS23" i="6"/>
  <c r="AN23" i="6"/>
  <c r="AO23" i="6"/>
  <c r="AP23" i="6"/>
  <c r="AK23" i="6"/>
  <c r="AL23" i="6"/>
  <c r="AM23" i="6"/>
  <c r="AI23" i="6"/>
  <c r="AJ23" i="6"/>
  <c r="AC23" i="6"/>
  <c r="AD23" i="6"/>
  <c r="AE23" i="6"/>
  <c r="AG23" i="6"/>
  <c r="AA23" i="6"/>
  <c r="AH23" i="6"/>
  <c r="AB23" i="6"/>
  <c r="V23" i="6"/>
  <c r="AF23" i="6"/>
  <c r="W23" i="6"/>
  <c r="Y23" i="6"/>
  <c r="T23" i="6"/>
  <c r="Z23" i="6"/>
  <c r="U23" i="6"/>
  <c r="R23" i="6"/>
  <c r="X23" i="6"/>
  <c r="P23" i="6"/>
  <c r="J60" i="6"/>
  <c r="L25" i="6"/>
  <c r="M129" i="6"/>
  <c r="M121" i="6"/>
  <c r="M113" i="6"/>
  <c r="M105" i="6"/>
  <c r="M97" i="6"/>
  <c r="M89" i="6"/>
  <c r="M81" i="6"/>
  <c r="M73" i="6"/>
  <c r="M65" i="6"/>
  <c r="M57" i="6"/>
  <c r="M49" i="6"/>
  <c r="M41" i="6"/>
  <c r="M33" i="6"/>
  <c r="N25" i="6"/>
  <c r="N24" i="6"/>
  <c r="N8" i="6"/>
  <c r="O151" i="6"/>
  <c r="O143" i="6"/>
  <c r="O135" i="6"/>
  <c r="O127" i="6"/>
  <c r="O119" i="6"/>
  <c r="O111" i="6"/>
  <c r="O103" i="6"/>
  <c r="O95" i="6"/>
  <c r="O87" i="6"/>
  <c r="O79" i="6"/>
  <c r="O71" i="6"/>
  <c r="O63" i="6"/>
  <c r="O55" i="6"/>
  <c r="O44" i="6"/>
  <c r="P119" i="6"/>
  <c r="P106" i="6"/>
  <c r="Q127" i="6"/>
  <c r="Q105" i="6"/>
  <c r="Q63" i="6"/>
  <c r="Q41" i="6"/>
  <c r="R49" i="6"/>
  <c r="R106" i="6"/>
  <c r="R138" i="6"/>
  <c r="S135" i="6"/>
  <c r="S103" i="6"/>
  <c r="S71" i="6"/>
  <c r="S39" i="6"/>
  <c r="V140" i="6"/>
  <c r="W106" i="6"/>
  <c r="X129" i="6"/>
  <c r="Y25" i="6"/>
  <c r="Y24" i="6"/>
  <c r="Z47" i="6"/>
  <c r="AC60" i="6"/>
  <c r="AG25" i="6"/>
  <c r="I132" i="6"/>
  <c r="AV132" i="6"/>
  <c r="AT132" i="6"/>
  <c r="AR132" i="6"/>
  <c r="AO132" i="6"/>
  <c r="AP132" i="6"/>
  <c r="AQ132" i="6"/>
  <c r="AM132" i="6"/>
  <c r="AN132" i="6"/>
  <c r="AS132" i="6"/>
  <c r="AU132" i="6"/>
  <c r="AK132" i="6"/>
  <c r="AD132" i="6"/>
  <c r="AE132" i="6"/>
  <c r="AF132" i="6"/>
  <c r="AG132" i="6"/>
  <c r="AH132" i="6"/>
  <c r="AJ132" i="6"/>
  <c r="AC132" i="6"/>
  <c r="W132" i="6"/>
  <c r="X132" i="6"/>
  <c r="Y132" i="6"/>
  <c r="Z132" i="6"/>
  <c r="AL132" i="6"/>
  <c r="AI132" i="6"/>
  <c r="AB132" i="6"/>
  <c r="P132" i="6"/>
  <c r="Q132" i="6"/>
  <c r="S132" i="6"/>
  <c r="AA132" i="6"/>
  <c r="U132" i="6"/>
  <c r="I108" i="6"/>
  <c r="AV108" i="6"/>
  <c r="AU108" i="6"/>
  <c r="AT108" i="6"/>
  <c r="AR108" i="6"/>
  <c r="AO108" i="6"/>
  <c r="AP108" i="6"/>
  <c r="AQ108" i="6"/>
  <c r="AM108" i="6"/>
  <c r="AS108" i="6"/>
  <c r="AN108" i="6"/>
  <c r="AK108" i="6"/>
  <c r="AD108" i="6"/>
  <c r="AE108" i="6"/>
  <c r="AF108" i="6"/>
  <c r="AG108" i="6"/>
  <c r="AH108" i="6"/>
  <c r="AJ108" i="6"/>
  <c r="AI108" i="6"/>
  <c r="W108" i="6"/>
  <c r="X108" i="6"/>
  <c r="AC108" i="6"/>
  <c r="Y108" i="6"/>
  <c r="Z108" i="6"/>
  <c r="AB108" i="6"/>
  <c r="AA108" i="6"/>
  <c r="P108" i="6"/>
  <c r="Q108" i="6"/>
  <c r="S108" i="6"/>
  <c r="AL108" i="6"/>
  <c r="U108" i="6"/>
  <c r="I68" i="6"/>
  <c r="AV68" i="6"/>
  <c r="AR68" i="6"/>
  <c r="AN68" i="6"/>
  <c r="AO68" i="6"/>
  <c r="AP68" i="6"/>
  <c r="AQ68" i="6"/>
  <c r="AT68" i="6"/>
  <c r="AU68" i="6"/>
  <c r="AM68" i="6"/>
  <c r="AS68" i="6"/>
  <c r="AK68" i="6"/>
  <c r="AD68" i="6"/>
  <c r="AE68" i="6"/>
  <c r="AF68" i="6"/>
  <c r="AG68" i="6"/>
  <c r="AH68" i="6"/>
  <c r="AJ68" i="6"/>
  <c r="AC68" i="6"/>
  <c r="W68" i="6"/>
  <c r="AL68" i="6"/>
  <c r="X68" i="6"/>
  <c r="Y68" i="6"/>
  <c r="Z68" i="6"/>
  <c r="AI68" i="6"/>
  <c r="AB68" i="6"/>
  <c r="P68" i="6"/>
  <c r="Q68" i="6"/>
  <c r="S68" i="6"/>
  <c r="AA68" i="6"/>
  <c r="V68" i="6"/>
  <c r="U68" i="6"/>
  <c r="I36" i="6"/>
  <c r="AV36" i="6"/>
  <c r="AT36" i="6"/>
  <c r="AU36" i="6"/>
  <c r="AR36" i="6"/>
  <c r="AN36" i="6"/>
  <c r="AO36" i="6"/>
  <c r="AP36" i="6"/>
  <c r="AQ36" i="6"/>
  <c r="AM36" i="6"/>
  <c r="AS36" i="6"/>
  <c r="AK36" i="6"/>
  <c r="AD36" i="6"/>
  <c r="AE36" i="6"/>
  <c r="AF36" i="6"/>
  <c r="AG36" i="6"/>
  <c r="AH36" i="6"/>
  <c r="AJ36" i="6"/>
  <c r="AL36" i="6"/>
  <c r="AC36" i="6"/>
  <c r="W36" i="6"/>
  <c r="X36" i="6"/>
  <c r="Y36" i="6"/>
  <c r="Z36" i="6"/>
  <c r="AI36" i="6"/>
  <c r="AB36" i="6"/>
  <c r="P36" i="6"/>
  <c r="V36" i="6"/>
  <c r="Q36" i="6"/>
  <c r="S36" i="6"/>
  <c r="AA36" i="6"/>
  <c r="U36" i="6"/>
  <c r="I4" i="6"/>
  <c r="AV4" i="6"/>
  <c r="AR4" i="6"/>
  <c r="AQ4" i="6"/>
  <c r="AN4" i="6"/>
  <c r="AO4" i="6"/>
  <c r="AT4" i="6"/>
  <c r="AP4" i="6"/>
  <c r="AU4" i="6"/>
  <c r="AM4" i="6"/>
  <c r="AS4" i="6"/>
  <c r="AK4" i="6"/>
  <c r="AD4" i="6"/>
  <c r="AE4" i="6"/>
  <c r="AF4" i="6"/>
  <c r="AJ4" i="6"/>
  <c r="AG4" i="6"/>
  <c r="AH4" i="6"/>
  <c r="AC4" i="6"/>
  <c r="W4" i="6"/>
  <c r="X4" i="6"/>
  <c r="Y4" i="6"/>
  <c r="Z4" i="6"/>
  <c r="AL4" i="6"/>
  <c r="AI4" i="6"/>
  <c r="AB4" i="6"/>
  <c r="P4" i="6"/>
  <c r="Q4" i="6"/>
  <c r="S4" i="6"/>
  <c r="AA4" i="6"/>
  <c r="V4" i="6"/>
  <c r="U4" i="6"/>
  <c r="J140" i="6"/>
  <c r="J108" i="6"/>
  <c r="J76" i="6"/>
  <c r="K15" i="6"/>
  <c r="M137" i="6"/>
  <c r="I139" i="6"/>
  <c r="AT139" i="6"/>
  <c r="AU139" i="6"/>
  <c r="AS139" i="6"/>
  <c r="AV139" i="6"/>
  <c r="AO139" i="6"/>
  <c r="AP139" i="6"/>
  <c r="AR139" i="6"/>
  <c r="AQ139" i="6"/>
  <c r="AN139" i="6"/>
  <c r="AL139" i="6"/>
  <c r="AE139" i="6"/>
  <c r="AM139" i="6"/>
  <c r="AF139" i="6"/>
  <c r="AG139" i="6"/>
  <c r="AH139" i="6"/>
  <c r="AI139" i="6"/>
  <c r="AK139" i="6"/>
  <c r="X139" i="6"/>
  <c r="AJ139" i="6"/>
  <c r="Y139" i="6"/>
  <c r="Z139" i="6"/>
  <c r="AA139" i="6"/>
  <c r="AC139" i="6"/>
  <c r="W139" i="6"/>
  <c r="Q139" i="6"/>
  <c r="AD139" i="6"/>
  <c r="AB139" i="6"/>
  <c r="S139" i="6"/>
  <c r="T139" i="6"/>
  <c r="V139" i="6"/>
  <c r="R139" i="6"/>
  <c r="I131" i="6"/>
  <c r="AV131" i="6"/>
  <c r="AT131" i="6"/>
  <c r="AU131" i="6"/>
  <c r="AS131" i="6"/>
  <c r="AO131" i="6"/>
  <c r="AP131" i="6"/>
  <c r="AQ131" i="6"/>
  <c r="AN131" i="6"/>
  <c r="AL131" i="6"/>
  <c r="AR131" i="6"/>
  <c r="AE131" i="6"/>
  <c r="AF131" i="6"/>
  <c r="AK131" i="6"/>
  <c r="AG131" i="6"/>
  <c r="AH131" i="6"/>
  <c r="AI131" i="6"/>
  <c r="AC131" i="6"/>
  <c r="AJ131" i="6"/>
  <c r="W131" i="6"/>
  <c r="X131" i="6"/>
  <c r="Y131" i="6"/>
  <c r="AD131" i="6"/>
  <c r="Z131" i="6"/>
  <c r="AA131" i="6"/>
  <c r="AB131" i="6"/>
  <c r="Q131" i="6"/>
  <c r="S131" i="6"/>
  <c r="AM131" i="6"/>
  <c r="T131" i="6"/>
  <c r="V131" i="6"/>
  <c r="R131" i="6"/>
  <c r="I123" i="6"/>
  <c r="AV123" i="6"/>
  <c r="AU123" i="6"/>
  <c r="AT123" i="6"/>
  <c r="AS123" i="6"/>
  <c r="AO123" i="6"/>
  <c r="AP123" i="6"/>
  <c r="AQ123" i="6"/>
  <c r="AR123" i="6"/>
  <c r="AN123" i="6"/>
  <c r="AL123" i="6"/>
  <c r="AK123" i="6"/>
  <c r="AE123" i="6"/>
  <c r="AF123" i="6"/>
  <c r="AG123" i="6"/>
  <c r="AH123" i="6"/>
  <c r="AI123" i="6"/>
  <c r="AC123" i="6"/>
  <c r="W123" i="6"/>
  <c r="AD123" i="6"/>
  <c r="X123" i="6"/>
  <c r="Y123" i="6"/>
  <c r="Z123" i="6"/>
  <c r="AM123" i="6"/>
  <c r="AA123" i="6"/>
  <c r="AJ123" i="6"/>
  <c r="Q123" i="6"/>
  <c r="S123" i="6"/>
  <c r="T123" i="6"/>
  <c r="AB123" i="6"/>
  <c r="V123" i="6"/>
  <c r="R123" i="6"/>
  <c r="I115" i="6"/>
  <c r="AV115" i="6"/>
  <c r="AT115" i="6"/>
  <c r="AU115" i="6"/>
  <c r="AS115" i="6"/>
  <c r="AO115" i="6"/>
  <c r="AR115" i="6"/>
  <c r="AP115" i="6"/>
  <c r="AQ115" i="6"/>
  <c r="AN115" i="6"/>
  <c r="AL115" i="6"/>
  <c r="AE115" i="6"/>
  <c r="AF115" i="6"/>
  <c r="AG115" i="6"/>
  <c r="AM115" i="6"/>
  <c r="AH115" i="6"/>
  <c r="AI115" i="6"/>
  <c r="AK115" i="6"/>
  <c r="AC115" i="6"/>
  <c r="W115" i="6"/>
  <c r="X115" i="6"/>
  <c r="Y115" i="6"/>
  <c r="Z115" i="6"/>
  <c r="AJ115" i="6"/>
  <c r="AA115" i="6"/>
  <c r="AD115" i="6"/>
  <c r="Q115" i="6"/>
  <c r="S115" i="6"/>
  <c r="AB115" i="6"/>
  <c r="T115" i="6"/>
  <c r="V115" i="6"/>
  <c r="R115" i="6"/>
  <c r="I107" i="6"/>
  <c r="AV107" i="6"/>
  <c r="AS107" i="6"/>
  <c r="AO107" i="6"/>
  <c r="AP107" i="6"/>
  <c r="AT107" i="6"/>
  <c r="AQ107" i="6"/>
  <c r="AU107" i="6"/>
  <c r="AR107" i="6"/>
  <c r="AN107" i="6"/>
  <c r="AL107" i="6"/>
  <c r="AE107" i="6"/>
  <c r="AM107" i="6"/>
  <c r="AF107" i="6"/>
  <c r="AG107" i="6"/>
  <c r="AH107" i="6"/>
  <c r="AK107" i="6"/>
  <c r="AI107" i="6"/>
  <c r="AC107" i="6"/>
  <c r="W107" i="6"/>
  <c r="X107" i="6"/>
  <c r="AJ107" i="6"/>
  <c r="Y107" i="6"/>
  <c r="Z107" i="6"/>
  <c r="AA107" i="6"/>
  <c r="AD107" i="6"/>
  <c r="Q107" i="6"/>
  <c r="AB107" i="6"/>
  <c r="S107" i="6"/>
  <c r="T107" i="6"/>
  <c r="V107" i="6"/>
  <c r="R107" i="6"/>
  <c r="I99" i="6"/>
  <c r="AV99" i="6"/>
  <c r="AT99" i="6"/>
  <c r="AU99" i="6"/>
  <c r="AS99" i="6"/>
  <c r="AO99" i="6"/>
  <c r="AP99" i="6"/>
  <c r="AQ99" i="6"/>
  <c r="AR99" i="6"/>
  <c r="AN99" i="6"/>
  <c r="AL99" i="6"/>
  <c r="AE99" i="6"/>
  <c r="AF99" i="6"/>
  <c r="AK99" i="6"/>
  <c r="AG99" i="6"/>
  <c r="AH99" i="6"/>
  <c r="AI99" i="6"/>
  <c r="AC99" i="6"/>
  <c r="AJ99" i="6"/>
  <c r="W99" i="6"/>
  <c r="X99" i="6"/>
  <c r="Y99" i="6"/>
  <c r="AM99" i="6"/>
  <c r="AD99" i="6"/>
  <c r="Z99" i="6"/>
  <c r="AA99" i="6"/>
  <c r="AB99" i="6"/>
  <c r="Q99" i="6"/>
  <c r="S99" i="6"/>
  <c r="T99" i="6"/>
  <c r="V99" i="6"/>
  <c r="R99" i="6"/>
  <c r="I91" i="6"/>
  <c r="AV91" i="6"/>
  <c r="AT91" i="6"/>
  <c r="AS91" i="6"/>
  <c r="AU91" i="6"/>
  <c r="AR91" i="6"/>
  <c r="AO91" i="6"/>
  <c r="AP91" i="6"/>
  <c r="AQ91" i="6"/>
  <c r="AN91" i="6"/>
  <c r="AL91" i="6"/>
  <c r="AK91" i="6"/>
  <c r="AE91" i="6"/>
  <c r="AF91" i="6"/>
  <c r="AG91" i="6"/>
  <c r="AH91" i="6"/>
  <c r="AI91" i="6"/>
  <c r="AC91" i="6"/>
  <c r="W91" i="6"/>
  <c r="AD91" i="6"/>
  <c r="X91" i="6"/>
  <c r="AM91" i="6"/>
  <c r="Y91" i="6"/>
  <c r="Z91" i="6"/>
  <c r="AA91" i="6"/>
  <c r="AJ91" i="6"/>
  <c r="V91" i="6"/>
  <c r="Q91" i="6"/>
  <c r="S91" i="6"/>
  <c r="T91" i="6"/>
  <c r="AB91" i="6"/>
  <c r="R91" i="6"/>
  <c r="I83" i="6"/>
  <c r="AV83" i="6"/>
  <c r="AU83" i="6"/>
  <c r="AT83" i="6"/>
  <c r="AS83" i="6"/>
  <c r="AO83" i="6"/>
  <c r="AP83" i="6"/>
  <c r="AQ83" i="6"/>
  <c r="AR83" i="6"/>
  <c r="AN83" i="6"/>
  <c r="AL83" i="6"/>
  <c r="AE83" i="6"/>
  <c r="AF83" i="6"/>
  <c r="AG83" i="6"/>
  <c r="AM83" i="6"/>
  <c r="AH83" i="6"/>
  <c r="AI83" i="6"/>
  <c r="AK83" i="6"/>
  <c r="AC83" i="6"/>
  <c r="W83" i="6"/>
  <c r="X83" i="6"/>
  <c r="Y83" i="6"/>
  <c r="Z83" i="6"/>
  <c r="AJ83" i="6"/>
  <c r="AA83" i="6"/>
  <c r="Q83" i="6"/>
  <c r="V83" i="6"/>
  <c r="S83" i="6"/>
  <c r="AB83" i="6"/>
  <c r="T83" i="6"/>
  <c r="R83" i="6"/>
  <c r="I75" i="6"/>
  <c r="AV75" i="6"/>
  <c r="AT75" i="6"/>
  <c r="AU75" i="6"/>
  <c r="AS75" i="6"/>
  <c r="AO75" i="6"/>
  <c r="AP75" i="6"/>
  <c r="AQ75" i="6"/>
  <c r="AR75" i="6"/>
  <c r="AN75" i="6"/>
  <c r="AL75" i="6"/>
  <c r="AE75" i="6"/>
  <c r="AM75" i="6"/>
  <c r="AF75" i="6"/>
  <c r="AG75" i="6"/>
  <c r="AH75" i="6"/>
  <c r="AK75" i="6"/>
  <c r="AI75" i="6"/>
  <c r="AC75" i="6"/>
  <c r="W75" i="6"/>
  <c r="X75" i="6"/>
  <c r="AJ75" i="6"/>
  <c r="Y75" i="6"/>
  <c r="Z75" i="6"/>
  <c r="AA75" i="6"/>
  <c r="V75" i="6"/>
  <c r="Q75" i="6"/>
  <c r="AB75" i="6"/>
  <c r="S75" i="6"/>
  <c r="T75" i="6"/>
  <c r="AD75" i="6"/>
  <c r="R75" i="6"/>
  <c r="I67" i="6"/>
  <c r="AV67" i="6"/>
  <c r="AT67" i="6"/>
  <c r="AU67" i="6"/>
  <c r="AS67" i="6"/>
  <c r="AO67" i="6"/>
  <c r="AP67" i="6"/>
  <c r="AR67" i="6"/>
  <c r="AQ67" i="6"/>
  <c r="AL67" i="6"/>
  <c r="AE67" i="6"/>
  <c r="AF67" i="6"/>
  <c r="AK67" i="6"/>
  <c r="AG67" i="6"/>
  <c r="AH67" i="6"/>
  <c r="AI67" i="6"/>
  <c r="AC67" i="6"/>
  <c r="AJ67" i="6"/>
  <c r="W67" i="6"/>
  <c r="AN67" i="6"/>
  <c r="AM67" i="6"/>
  <c r="X67" i="6"/>
  <c r="Y67" i="6"/>
  <c r="AD67" i="6"/>
  <c r="Z67" i="6"/>
  <c r="AA67" i="6"/>
  <c r="AB67" i="6"/>
  <c r="Q67" i="6"/>
  <c r="S67" i="6"/>
  <c r="T67" i="6"/>
  <c r="R67" i="6"/>
  <c r="I59" i="6"/>
  <c r="AV59" i="6"/>
  <c r="AU59" i="6"/>
  <c r="AS59" i="6"/>
  <c r="AR59" i="6"/>
  <c r="AO59" i="6"/>
  <c r="AP59" i="6"/>
  <c r="AT59" i="6"/>
  <c r="AQ59" i="6"/>
  <c r="AL59" i="6"/>
  <c r="AK59" i="6"/>
  <c r="AE59" i="6"/>
  <c r="AF59" i="6"/>
  <c r="AG59" i="6"/>
  <c r="AH59" i="6"/>
  <c r="AI59" i="6"/>
  <c r="AN59" i="6"/>
  <c r="AC59" i="6"/>
  <c r="AM59" i="6"/>
  <c r="W59" i="6"/>
  <c r="AD59" i="6"/>
  <c r="X59" i="6"/>
  <c r="Y59" i="6"/>
  <c r="Z59" i="6"/>
  <c r="AA59" i="6"/>
  <c r="AJ59" i="6"/>
  <c r="Q59" i="6"/>
  <c r="V59" i="6"/>
  <c r="S59" i="6"/>
  <c r="T59" i="6"/>
  <c r="AB59" i="6"/>
  <c r="R59" i="6"/>
  <c r="I51" i="6"/>
  <c r="AV51" i="6"/>
  <c r="AT51" i="6"/>
  <c r="AU51" i="6"/>
  <c r="AS51" i="6"/>
  <c r="AO51" i="6"/>
  <c r="AQ51" i="6"/>
  <c r="AP51" i="6"/>
  <c r="AR51" i="6"/>
  <c r="AN51" i="6"/>
  <c r="AL51" i="6"/>
  <c r="AE51" i="6"/>
  <c r="AF51" i="6"/>
  <c r="AG51" i="6"/>
  <c r="AM51" i="6"/>
  <c r="AH51" i="6"/>
  <c r="AI51" i="6"/>
  <c r="AK51" i="6"/>
  <c r="AC51" i="6"/>
  <c r="W51" i="6"/>
  <c r="X51" i="6"/>
  <c r="Y51" i="6"/>
  <c r="Z51" i="6"/>
  <c r="AJ51" i="6"/>
  <c r="AA51" i="6"/>
  <c r="Q51" i="6"/>
  <c r="S51" i="6"/>
  <c r="AB51" i="6"/>
  <c r="T51" i="6"/>
  <c r="R51" i="6"/>
  <c r="I43" i="6"/>
  <c r="AV43" i="6"/>
  <c r="AS43" i="6"/>
  <c r="AT43" i="6"/>
  <c r="AO43" i="6"/>
  <c r="AU43" i="6"/>
  <c r="AP43" i="6"/>
  <c r="AR43" i="6"/>
  <c r="AQ43" i="6"/>
  <c r="AN43" i="6"/>
  <c r="AL43" i="6"/>
  <c r="AE43" i="6"/>
  <c r="AM43" i="6"/>
  <c r="AF43" i="6"/>
  <c r="AG43" i="6"/>
  <c r="AH43" i="6"/>
  <c r="AK43" i="6"/>
  <c r="AI43" i="6"/>
  <c r="AC43" i="6"/>
  <c r="W43" i="6"/>
  <c r="X43" i="6"/>
  <c r="AJ43" i="6"/>
  <c r="Y43" i="6"/>
  <c r="Z43" i="6"/>
  <c r="AA43" i="6"/>
  <c r="Q43" i="6"/>
  <c r="AB43" i="6"/>
  <c r="S43" i="6"/>
  <c r="AD43" i="6"/>
  <c r="V43" i="6"/>
  <c r="T43" i="6"/>
  <c r="R43" i="6"/>
  <c r="I35" i="6"/>
  <c r="AV35" i="6"/>
  <c r="AT35" i="6"/>
  <c r="AU35" i="6"/>
  <c r="AS35" i="6"/>
  <c r="AO35" i="6"/>
  <c r="AP35" i="6"/>
  <c r="AR35" i="6"/>
  <c r="AQ35" i="6"/>
  <c r="AL35" i="6"/>
  <c r="AE35" i="6"/>
  <c r="AF35" i="6"/>
  <c r="AK35" i="6"/>
  <c r="AG35" i="6"/>
  <c r="AH35" i="6"/>
  <c r="AI35" i="6"/>
  <c r="AC35" i="6"/>
  <c r="AN35" i="6"/>
  <c r="AJ35" i="6"/>
  <c r="W35" i="6"/>
  <c r="X35" i="6"/>
  <c r="Y35" i="6"/>
  <c r="AD35" i="6"/>
  <c r="Z35" i="6"/>
  <c r="AA35" i="6"/>
  <c r="AB35" i="6"/>
  <c r="V35" i="6"/>
  <c r="Q35" i="6"/>
  <c r="AM35" i="6"/>
  <c r="S35" i="6"/>
  <c r="T35" i="6"/>
  <c r="R35" i="6"/>
  <c r="I18" i="6"/>
  <c r="AT18" i="6"/>
  <c r="AV18" i="6"/>
  <c r="AQ18" i="6"/>
  <c r="AU18" i="6"/>
  <c r="AR18" i="6"/>
  <c r="AS18" i="6"/>
  <c r="AO18" i="6"/>
  <c r="AP18" i="6"/>
  <c r="AK18" i="6"/>
  <c r="AN18" i="6"/>
  <c r="AL18" i="6"/>
  <c r="AG18" i="6"/>
  <c r="AH18" i="6"/>
  <c r="AI18" i="6"/>
  <c r="AJ18" i="6"/>
  <c r="AM18" i="6"/>
  <c r="AC18" i="6"/>
  <c r="AE18" i="6"/>
  <c r="AD18" i="6"/>
  <c r="Y18" i="6"/>
  <c r="Z18" i="6"/>
  <c r="AA18" i="6"/>
  <c r="AB18" i="6"/>
  <c r="W18" i="6"/>
  <c r="AF18" i="6"/>
  <c r="S18" i="6"/>
  <c r="T18" i="6"/>
  <c r="U18" i="6"/>
  <c r="P18" i="6"/>
  <c r="I14" i="6"/>
  <c r="AT14" i="6"/>
  <c r="AV14" i="6"/>
  <c r="AR14" i="6"/>
  <c r="AS14" i="6"/>
  <c r="AN14" i="6"/>
  <c r="AO14" i="6"/>
  <c r="AU14" i="6"/>
  <c r="AQ14" i="6"/>
  <c r="AP14" i="6"/>
  <c r="AK14" i="6"/>
  <c r="AL14" i="6"/>
  <c r="AM14" i="6"/>
  <c r="AJ14" i="6"/>
  <c r="AC14" i="6"/>
  <c r="AD14" i="6"/>
  <c r="AE14" i="6"/>
  <c r="AF14" i="6"/>
  <c r="AH14" i="6"/>
  <c r="AB14" i="6"/>
  <c r="AI14" i="6"/>
  <c r="V14" i="6"/>
  <c r="W14" i="6"/>
  <c r="AG14" i="6"/>
  <c r="X14" i="6"/>
  <c r="Z14" i="6"/>
  <c r="U14" i="6"/>
  <c r="AA14" i="6"/>
  <c r="O14" i="6"/>
  <c r="R14" i="6"/>
  <c r="P14" i="6"/>
  <c r="Y14" i="6"/>
  <c r="Q14" i="6"/>
  <c r="S14" i="6"/>
  <c r="I3" i="6"/>
  <c r="AV3" i="6"/>
  <c r="AT3" i="6"/>
  <c r="AU3" i="6"/>
  <c r="AS3" i="6"/>
  <c r="AO3" i="6"/>
  <c r="AP3" i="6"/>
  <c r="AR3" i="6"/>
  <c r="AJ3" i="6"/>
  <c r="AL3" i="6"/>
  <c r="AE3" i="6"/>
  <c r="AQ3" i="6"/>
  <c r="AF3" i="6"/>
  <c r="AK3" i="6"/>
  <c r="AG3" i="6"/>
  <c r="AN3" i="6"/>
  <c r="AH3" i="6"/>
  <c r="AI3" i="6"/>
  <c r="AC3" i="6"/>
  <c r="W3" i="6"/>
  <c r="X3" i="6"/>
  <c r="Y3" i="6"/>
  <c r="AD3" i="6"/>
  <c r="Z3" i="6"/>
  <c r="AA3" i="6"/>
  <c r="AB3" i="6"/>
  <c r="Q3" i="6"/>
  <c r="AM3" i="6"/>
  <c r="S3" i="6"/>
  <c r="T3" i="6"/>
  <c r="R3" i="6"/>
  <c r="I19" i="6"/>
  <c r="AT19" i="6"/>
  <c r="AV19" i="6"/>
  <c r="AQ19" i="6"/>
  <c r="AU19" i="6"/>
  <c r="AR19" i="6"/>
  <c r="AP19" i="6"/>
  <c r="AS19" i="6"/>
  <c r="AN19" i="6"/>
  <c r="AK19" i="6"/>
  <c r="AM19" i="6"/>
  <c r="AF19" i="6"/>
  <c r="AG19" i="6"/>
  <c r="AL19" i="6"/>
  <c r="AH19" i="6"/>
  <c r="AO19" i="6"/>
  <c r="AI19" i="6"/>
  <c r="AJ19" i="6"/>
  <c r="AD19" i="6"/>
  <c r="X19" i="6"/>
  <c r="Y19" i="6"/>
  <c r="Z19" i="6"/>
  <c r="AE19" i="6"/>
  <c r="AA19" i="6"/>
  <c r="AB19" i="6"/>
  <c r="AC19" i="6"/>
  <c r="V19" i="6"/>
  <c r="S19" i="6"/>
  <c r="W19" i="6"/>
  <c r="T19" i="6"/>
  <c r="U19" i="6"/>
  <c r="O19" i="6"/>
  <c r="J147" i="6"/>
  <c r="J139" i="6"/>
  <c r="J131" i="6"/>
  <c r="J123" i="6"/>
  <c r="J115" i="6"/>
  <c r="J107" i="6"/>
  <c r="J99" i="6"/>
  <c r="J91" i="6"/>
  <c r="J83" i="6"/>
  <c r="J75" i="6"/>
  <c r="J67" i="6"/>
  <c r="J59" i="6"/>
  <c r="J51" i="6"/>
  <c r="J43" i="6"/>
  <c r="J35" i="6"/>
  <c r="J11" i="6"/>
  <c r="J3" i="6"/>
  <c r="K8" i="6"/>
  <c r="K24" i="6"/>
  <c r="K25" i="6"/>
  <c r="L18" i="6"/>
  <c r="L33" i="6"/>
  <c r="L41" i="6"/>
  <c r="L49" i="6"/>
  <c r="L57" i="6"/>
  <c r="L65" i="6"/>
  <c r="L73" i="6"/>
  <c r="L81" i="6"/>
  <c r="L89" i="6"/>
  <c r="L97" i="6"/>
  <c r="L105" i="6"/>
  <c r="L113" i="6"/>
  <c r="L121" i="6"/>
  <c r="L129" i="6"/>
  <c r="L137" i="6"/>
  <c r="L145" i="6"/>
  <c r="M8" i="6"/>
  <c r="N151" i="6"/>
  <c r="N143" i="6"/>
  <c r="N135" i="6"/>
  <c r="N127" i="6"/>
  <c r="N119" i="6"/>
  <c r="N111" i="6"/>
  <c r="N103" i="6"/>
  <c r="N95" i="6"/>
  <c r="N87" i="6"/>
  <c r="N79" i="6"/>
  <c r="N71" i="6"/>
  <c r="N63" i="6"/>
  <c r="N55" i="6"/>
  <c r="N47" i="6"/>
  <c r="N39" i="6"/>
  <c r="N31" i="6"/>
  <c r="N23" i="6"/>
  <c r="O43" i="6"/>
  <c r="O31" i="6"/>
  <c r="O4" i="6"/>
  <c r="P143" i="6"/>
  <c r="P91" i="6"/>
  <c r="P79" i="6"/>
  <c r="P58" i="6"/>
  <c r="P35" i="6"/>
  <c r="Q145" i="6"/>
  <c r="Q103" i="6"/>
  <c r="Q81" i="6"/>
  <c r="Q39" i="6"/>
  <c r="R108" i="6"/>
  <c r="R140" i="6"/>
  <c r="T124" i="6"/>
  <c r="T92" i="6"/>
  <c r="U115" i="6"/>
  <c r="U83" i="6"/>
  <c r="U51" i="6"/>
  <c r="V44" i="6"/>
  <c r="X121" i="6"/>
  <c r="Z39" i="6"/>
  <c r="I148" i="6"/>
  <c r="AV148" i="6"/>
  <c r="AT148" i="6"/>
  <c r="AU148" i="6"/>
  <c r="AR148" i="6"/>
  <c r="AS148" i="6"/>
  <c r="AO148" i="6"/>
  <c r="AP148" i="6"/>
  <c r="AQ148" i="6"/>
  <c r="AM148" i="6"/>
  <c r="AN148" i="6"/>
  <c r="AK148" i="6"/>
  <c r="AD148" i="6"/>
  <c r="AL148" i="6"/>
  <c r="AE148" i="6"/>
  <c r="AF148" i="6"/>
  <c r="AG148" i="6"/>
  <c r="AH148" i="6"/>
  <c r="AJ148" i="6"/>
  <c r="W148" i="6"/>
  <c r="AI148" i="6"/>
  <c r="X148" i="6"/>
  <c r="Y148" i="6"/>
  <c r="Z148" i="6"/>
  <c r="AB148" i="6"/>
  <c r="P148" i="6"/>
  <c r="AA148" i="6"/>
  <c r="Q148" i="6"/>
  <c r="S148" i="6"/>
  <c r="U148" i="6"/>
  <c r="I116" i="6"/>
  <c r="AV116" i="6"/>
  <c r="AT116" i="6"/>
  <c r="AR116" i="6"/>
  <c r="AS116" i="6"/>
  <c r="AO116" i="6"/>
  <c r="AP116" i="6"/>
  <c r="AQ116" i="6"/>
  <c r="AU116" i="6"/>
  <c r="AM116" i="6"/>
  <c r="AN116" i="6"/>
  <c r="AK116" i="6"/>
  <c r="AD116" i="6"/>
  <c r="AL116" i="6"/>
  <c r="AE116" i="6"/>
  <c r="AF116" i="6"/>
  <c r="AG116" i="6"/>
  <c r="AH116" i="6"/>
  <c r="AJ116" i="6"/>
  <c r="W116" i="6"/>
  <c r="AI116" i="6"/>
  <c r="X116" i="6"/>
  <c r="Y116" i="6"/>
  <c r="Z116" i="6"/>
  <c r="AB116" i="6"/>
  <c r="P116" i="6"/>
  <c r="AC116" i="6"/>
  <c r="AA116" i="6"/>
  <c r="Q116" i="6"/>
  <c r="S116" i="6"/>
  <c r="U116" i="6"/>
  <c r="I84" i="6"/>
  <c r="AV84" i="6"/>
  <c r="AU84" i="6"/>
  <c r="AR84" i="6"/>
  <c r="AN84" i="6"/>
  <c r="AS84" i="6"/>
  <c r="AO84" i="6"/>
  <c r="AP84" i="6"/>
  <c r="AQ84" i="6"/>
  <c r="AM84" i="6"/>
  <c r="AK84" i="6"/>
  <c r="AD84" i="6"/>
  <c r="AL84" i="6"/>
  <c r="AE84" i="6"/>
  <c r="AF84" i="6"/>
  <c r="AT84" i="6"/>
  <c r="AG84" i="6"/>
  <c r="AH84" i="6"/>
  <c r="AJ84" i="6"/>
  <c r="W84" i="6"/>
  <c r="AI84" i="6"/>
  <c r="X84" i="6"/>
  <c r="Y84" i="6"/>
  <c r="Z84" i="6"/>
  <c r="AB84" i="6"/>
  <c r="AC84" i="6"/>
  <c r="P84" i="6"/>
  <c r="AA84" i="6"/>
  <c r="Q84" i="6"/>
  <c r="V84" i="6"/>
  <c r="S84" i="6"/>
  <c r="U84" i="6"/>
  <c r="I52" i="6"/>
  <c r="AV52" i="6"/>
  <c r="AT52" i="6"/>
  <c r="AR52" i="6"/>
  <c r="AN52" i="6"/>
  <c r="AS52" i="6"/>
  <c r="AO52" i="6"/>
  <c r="AU52" i="6"/>
  <c r="AQ52" i="6"/>
  <c r="AP52" i="6"/>
  <c r="AM52" i="6"/>
  <c r="AK52" i="6"/>
  <c r="AD52" i="6"/>
  <c r="AL52" i="6"/>
  <c r="AE52" i="6"/>
  <c r="AF52" i="6"/>
  <c r="AG52" i="6"/>
  <c r="AH52" i="6"/>
  <c r="AJ52" i="6"/>
  <c r="W52" i="6"/>
  <c r="AI52" i="6"/>
  <c r="X52" i="6"/>
  <c r="Y52" i="6"/>
  <c r="Z52" i="6"/>
  <c r="AB52" i="6"/>
  <c r="V52" i="6"/>
  <c r="P52" i="6"/>
  <c r="AA52" i="6"/>
  <c r="Q52" i="6"/>
  <c r="S52" i="6"/>
  <c r="AC52" i="6"/>
  <c r="U52" i="6"/>
  <c r="I15" i="6"/>
  <c r="AU15" i="6"/>
  <c r="AV15" i="6"/>
  <c r="AQ15" i="6"/>
  <c r="AR15" i="6"/>
  <c r="AS15" i="6"/>
  <c r="AT15" i="6"/>
  <c r="AN15" i="6"/>
  <c r="AO15" i="6"/>
  <c r="AK15" i="6"/>
  <c r="AL15" i="6"/>
  <c r="AM15" i="6"/>
  <c r="AP15" i="6"/>
  <c r="AI15" i="6"/>
  <c r="AJ15" i="6"/>
  <c r="AC15" i="6"/>
  <c r="AD15" i="6"/>
  <c r="AE15" i="6"/>
  <c r="AG15" i="6"/>
  <c r="AA15" i="6"/>
  <c r="AB15" i="6"/>
  <c r="AF15" i="6"/>
  <c r="V15" i="6"/>
  <c r="W15" i="6"/>
  <c r="Y15" i="6"/>
  <c r="T15" i="6"/>
  <c r="U15" i="6"/>
  <c r="X15" i="6"/>
  <c r="R15" i="6"/>
  <c r="P15" i="6"/>
  <c r="J148" i="6"/>
  <c r="J92" i="6"/>
  <c r="J68" i="6"/>
  <c r="J44" i="6"/>
  <c r="J4" i="6"/>
  <c r="K23" i="6"/>
  <c r="M145" i="6"/>
  <c r="I147" i="6"/>
  <c r="AU147" i="6"/>
  <c r="AV147" i="6"/>
  <c r="AS147" i="6"/>
  <c r="AO147" i="6"/>
  <c r="AP147" i="6"/>
  <c r="AQ147" i="6"/>
  <c r="AT147" i="6"/>
  <c r="AN147" i="6"/>
  <c r="AR147" i="6"/>
  <c r="AL147" i="6"/>
  <c r="AK147" i="6"/>
  <c r="AE147" i="6"/>
  <c r="AF147" i="6"/>
  <c r="AG147" i="6"/>
  <c r="AM147" i="6"/>
  <c r="AH147" i="6"/>
  <c r="AI147" i="6"/>
  <c r="X147" i="6"/>
  <c r="Y147" i="6"/>
  <c r="Z147" i="6"/>
  <c r="AJ147" i="6"/>
  <c r="AA147" i="6"/>
  <c r="AC147" i="6"/>
  <c r="Q147" i="6"/>
  <c r="AD147" i="6"/>
  <c r="W147" i="6"/>
  <c r="S147" i="6"/>
  <c r="AB147" i="6"/>
  <c r="T147" i="6"/>
  <c r="V147" i="6"/>
  <c r="R147" i="6"/>
  <c r="I146" i="6"/>
  <c r="AV146" i="6"/>
  <c r="AT146" i="6"/>
  <c r="AS146" i="6"/>
  <c r="AP146" i="6"/>
  <c r="AU146" i="6"/>
  <c r="AQ146" i="6"/>
  <c r="AR146" i="6"/>
  <c r="AK146" i="6"/>
  <c r="AM146" i="6"/>
  <c r="AL146" i="6"/>
  <c r="AF146" i="6"/>
  <c r="AG146" i="6"/>
  <c r="AO146" i="6"/>
  <c r="AH146" i="6"/>
  <c r="AI146" i="6"/>
  <c r="AJ146" i="6"/>
  <c r="AD146" i="6"/>
  <c r="X146" i="6"/>
  <c r="AE146" i="6"/>
  <c r="Y146" i="6"/>
  <c r="Z146" i="6"/>
  <c r="AA146" i="6"/>
  <c r="AN146" i="6"/>
  <c r="AB146" i="6"/>
  <c r="W146" i="6"/>
  <c r="S146" i="6"/>
  <c r="T146" i="6"/>
  <c r="U146" i="6"/>
  <c r="AC146" i="6"/>
  <c r="I138" i="6"/>
  <c r="AU138" i="6"/>
  <c r="AV138" i="6"/>
  <c r="AP138" i="6"/>
  <c r="AT138" i="6"/>
  <c r="AR138" i="6"/>
  <c r="AQ138" i="6"/>
  <c r="AS138" i="6"/>
  <c r="AO138" i="6"/>
  <c r="AK138" i="6"/>
  <c r="AM138" i="6"/>
  <c r="AF138" i="6"/>
  <c r="AG138" i="6"/>
  <c r="AH138" i="6"/>
  <c r="AN138" i="6"/>
  <c r="AI138" i="6"/>
  <c r="AJ138" i="6"/>
  <c r="AL138" i="6"/>
  <c r="AD138" i="6"/>
  <c r="X138" i="6"/>
  <c r="Y138" i="6"/>
  <c r="Z138" i="6"/>
  <c r="AA138" i="6"/>
  <c r="AB138" i="6"/>
  <c r="AE138" i="6"/>
  <c r="S138" i="6"/>
  <c r="T138" i="6"/>
  <c r="AC138" i="6"/>
  <c r="U138" i="6"/>
  <c r="I130" i="6"/>
  <c r="AT130" i="6"/>
  <c r="AP130" i="6"/>
  <c r="AQ130" i="6"/>
  <c r="AS130" i="6"/>
  <c r="AU130" i="6"/>
  <c r="AR130" i="6"/>
  <c r="AO130" i="6"/>
  <c r="AK130" i="6"/>
  <c r="AM130" i="6"/>
  <c r="AV130" i="6"/>
  <c r="AF130" i="6"/>
  <c r="AN130" i="6"/>
  <c r="AG130" i="6"/>
  <c r="AH130" i="6"/>
  <c r="AI130" i="6"/>
  <c r="AL130" i="6"/>
  <c r="AJ130" i="6"/>
  <c r="AD130" i="6"/>
  <c r="AC130" i="6"/>
  <c r="X130" i="6"/>
  <c r="Y130" i="6"/>
  <c r="Z130" i="6"/>
  <c r="AA130" i="6"/>
  <c r="AB130" i="6"/>
  <c r="AE130" i="6"/>
  <c r="S130" i="6"/>
  <c r="T130" i="6"/>
  <c r="U130" i="6"/>
  <c r="I122" i="6"/>
  <c r="AU122" i="6"/>
  <c r="AT122" i="6"/>
  <c r="AV122" i="6"/>
  <c r="AP122" i="6"/>
  <c r="AQ122" i="6"/>
  <c r="AS122" i="6"/>
  <c r="AR122" i="6"/>
  <c r="AK122" i="6"/>
  <c r="AM122" i="6"/>
  <c r="AF122" i="6"/>
  <c r="AO122" i="6"/>
  <c r="AG122" i="6"/>
  <c r="AL122" i="6"/>
  <c r="AH122" i="6"/>
  <c r="AI122" i="6"/>
  <c r="AJ122" i="6"/>
  <c r="AD122" i="6"/>
  <c r="X122" i="6"/>
  <c r="Y122" i="6"/>
  <c r="Z122" i="6"/>
  <c r="AN122" i="6"/>
  <c r="AE122" i="6"/>
  <c r="AA122" i="6"/>
  <c r="AB122" i="6"/>
  <c r="AC122" i="6"/>
  <c r="S122" i="6"/>
  <c r="W122" i="6"/>
  <c r="T122" i="6"/>
  <c r="U122" i="6"/>
  <c r="I114" i="6"/>
  <c r="AT114" i="6"/>
  <c r="AU114" i="6"/>
  <c r="AS114" i="6"/>
  <c r="AR114" i="6"/>
  <c r="AP114" i="6"/>
  <c r="AQ114" i="6"/>
  <c r="AV114" i="6"/>
  <c r="AK114" i="6"/>
  <c r="AM114" i="6"/>
  <c r="AO114" i="6"/>
  <c r="AL114" i="6"/>
  <c r="AF114" i="6"/>
  <c r="AG114" i="6"/>
  <c r="AH114" i="6"/>
  <c r="AI114" i="6"/>
  <c r="AJ114" i="6"/>
  <c r="AD114" i="6"/>
  <c r="X114" i="6"/>
  <c r="AE114" i="6"/>
  <c r="Y114" i="6"/>
  <c r="AN114" i="6"/>
  <c r="Z114" i="6"/>
  <c r="AA114" i="6"/>
  <c r="AC114" i="6"/>
  <c r="AB114" i="6"/>
  <c r="W114" i="6"/>
  <c r="S114" i="6"/>
  <c r="T114" i="6"/>
  <c r="U114" i="6"/>
  <c r="I106" i="6"/>
  <c r="AV106" i="6"/>
  <c r="AT106" i="6"/>
  <c r="AU106" i="6"/>
  <c r="AP106" i="6"/>
  <c r="AQ106" i="6"/>
  <c r="AS106" i="6"/>
  <c r="AR106" i="6"/>
  <c r="AO106" i="6"/>
  <c r="AK106" i="6"/>
  <c r="AM106" i="6"/>
  <c r="AF106" i="6"/>
  <c r="AG106" i="6"/>
  <c r="AH106" i="6"/>
  <c r="AN106" i="6"/>
  <c r="AI106" i="6"/>
  <c r="AJ106" i="6"/>
  <c r="AL106" i="6"/>
  <c r="AD106" i="6"/>
  <c r="X106" i="6"/>
  <c r="Y106" i="6"/>
  <c r="AC106" i="6"/>
  <c r="Z106" i="6"/>
  <c r="AA106" i="6"/>
  <c r="AB106" i="6"/>
  <c r="S106" i="6"/>
  <c r="T106" i="6"/>
  <c r="U106" i="6"/>
  <c r="I98" i="6"/>
  <c r="AU98" i="6"/>
  <c r="AP98" i="6"/>
  <c r="AT98" i="6"/>
  <c r="AQ98" i="6"/>
  <c r="AR98" i="6"/>
  <c r="AV98" i="6"/>
  <c r="AS98" i="6"/>
  <c r="AN98" i="6"/>
  <c r="AO98" i="6"/>
  <c r="AK98" i="6"/>
  <c r="AM98" i="6"/>
  <c r="AF98" i="6"/>
  <c r="AG98" i="6"/>
  <c r="AH98" i="6"/>
  <c r="AI98" i="6"/>
  <c r="AL98" i="6"/>
  <c r="AJ98" i="6"/>
  <c r="AD98" i="6"/>
  <c r="AC98" i="6"/>
  <c r="X98" i="6"/>
  <c r="Y98" i="6"/>
  <c r="Z98" i="6"/>
  <c r="AA98" i="6"/>
  <c r="AB98" i="6"/>
  <c r="S98" i="6"/>
  <c r="T98" i="6"/>
  <c r="U98" i="6"/>
  <c r="AE98" i="6"/>
  <c r="I90" i="6"/>
  <c r="AT90" i="6"/>
  <c r="AV90" i="6"/>
  <c r="AU90" i="6"/>
  <c r="AR90" i="6"/>
  <c r="AP90" i="6"/>
  <c r="AQ90" i="6"/>
  <c r="AS90" i="6"/>
  <c r="AN90" i="6"/>
  <c r="AK90" i="6"/>
  <c r="AM90" i="6"/>
  <c r="AF90" i="6"/>
  <c r="AG90" i="6"/>
  <c r="AL90" i="6"/>
  <c r="AH90" i="6"/>
  <c r="AI90" i="6"/>
  <c r="AJ90" i="6"/>
  <c r="AD90" i="6"/>
  <c r="X90" i="6"/>
  <c r="Y90" i="6"/>
  <c r="Z90" i="6"/>
  <c r="AE90" i="6"/>
  <c r="AA90" i="6"/>
  <c r="AB90" i="6"/>
  <c r="AC90" i="6"/>
  <c r="AO90" i="6"/>
  <c r="S90" i="6"/>
  <c r="W90" i="6"/>
  <c r="T90" i="6"/>
  <c r="U90" i="6"/>
  <c r="I82" i="6"/>
  <c r="AR82" i="6"/>
  <c r="AS82" i="6"/>
  <c r="AP82" i="6"/>
  <c r="AV82" i="6"/>
  <c r="AQ82" i="6"/>
  <c r="AT82" i="6"/>
  <c r="AN82" i="6"/>
  <c r="AU82" i="6"/>
  <c r="AK82" i="6"/>
  <c r="AM82" i="6"/>
  <c r="AL82" i="6"/>
  <c r="AF82" i="6"/>
  <c r="AG82" i="6"/>
  <c r="AH82" i="6"/>
  <c r="AI82" i="6"/>
  <c r="AJ82" i="6"/>
  <c r="AO82" i="6"/>
  <c r="AD82" i="6"/>
  <c r="X82" i="6"/>
  <c r="AE82" i="6"/>
  <c r="Y82" i="6"/>
  <c r="Z82" i="6"/>
  <c r="AA82" i="6"/>
  <c r="AC82" i="6"/>
  <c r="AB82" i="6"/>
  <c r="V82" i="6"/>
  <c r="W82" i="6"/>
  <c r="S82" i="6"/>
  <c r="T82" i="6"/>
  <c r="U82" i="6"/>
  <c r="I74" i="6"/>
  <c r="AT74" i="6"/>
  <c r="AU74" i="6"/>
  <c r="AV74" i="6"/>
  <c r="AR74" i="6"/>
  <c r="AP74" i="6"/>
  <c r="AQ74" i="6"/>
  <c r="AS74" i="6"/>
  <c r="AN74" i="6"/>
  <c r="AO74" i="6"/>
  <c r="AK74" i="6"/>
  <c r="AM74" i="6"/>
  <c r="AF74" i="6"/>
  <c r="AG74" i="6"/>
  <c r="AH74" i="6"/>
  <c r="AI74" i="6"/>
  <c r="AJ74" i="6"/>
  <c r="AL74" i="6"/>
  <c r="AD74" i="6"/>
  <c r="X74" i="6"/>
  <c r="Y74" i="6"/>
  <c r="AC74" i="6"/>
  <c r="Z74" i="6"/>
  <c r="AA74" i="6"/>
  <c r="AB74" i="6"/>
  <c r="V74" i="6"/>
  <c r="S74" i="6"/>
  <c r="T74" i="6"/>
  <c r="U74" i="6"/>
  <c r="I66" i="6"/>
  <c r="AT66" i="6"/>
  <c r="AR66" i="6"/>
  <c r="AP66" i="6"/>
  <c r="AQ66" i="6"/>
  <c r="AU66" i="6"/>
  <c r="AS66" i="6"/>
  <c r="AN66" i="6"/>
  <c r="AO66" i="6"/>
  <c r="AV66" i="6"/>
  <c r="AK66" i="6"/>
  <c r="AM66" i="6"/>
  <c r="AF66" i="6"/>
  <c r="AG66" i="6"/>
  <c r="AH66" i="6"/>
  <c r="AI66" i="6"/>
  <c r="AL66" i="6"/>
  <c r="AJ66" i="6"/>
  <c r="AD66" i="6"/>
  <c r="AC66" i="6"/>
  <c r="X66" i="6"/>
  <c r="Y66" i="6"/>
  <c r="Z66" i="6"/>
  <c r="AA66" i="6"/>
  <c r="AB66" i="6"/>
  <c r="V66" i="6"/>
  <c r="S66" i="6"/>
  <c r="T66" i="6"/>
  <c r="AE66" i="6"/>
  <c r="U66" i="6"/>
  <c r="I58" i="6"/>
  <c r="AU58" i="6"/>
  <c r="AV58" i="6"/>
  <c r="AQ58" i="6"/>
  <c r="AR58" i="6"/>
  <c r="AT58" i="6"/>
  <c r="AP58" i="6"/>
  <c r="AS58" i="6"/>
  <c r="AN58" i="6"/>
  <c r="AK58" i="6"/>
  <c r="AM58" i="6"/>
  <c r="AF58" i="6"/>
  <c r="AG58" i="6"/>
  <c r="AL58" i="6"/>
  <c r="AH58" i="6"/>
  <c r="AI58" i="6"/>
  <c r="AJ58" i="6"/>
  <c r="AD58" i="6"/>
  <c r="X58" i="6"/>
  <c r="Y58" i="6"/>
  <c r="Z58" i="6"/>
  <c r="AE58" i="6"/>
  <c r="AA58" i="6"/>
  <c r="AB58" i="6"/>
  <c r="AO58" i="6"/>
  <c r="AC58" i="6"/>
  <c r="V58" i="6"/>
  <c r="S58" i="6"/>
  <c r="W58" i="6"/>
  <c r="T58" i="6"/>
  <c r="U58" i="6"/>
  <c r="I50" i="6"/>
  <c r="AT50" i="6"/>
  <c r="AU50" i="6"/>
  <c r="AQ50" i="6"/>
  <c r="AR50" i="6"/>
  <c r="AS50" i="6"/>
  <c r="AP50" i="6"/>
  <c r="AN50" i="6"/>
  <c r="AV50" i="6"/>
  <c r="AK50" i="6"/>
  <c r="AM50" i="6"/>
  <c r="AL50" i="6"/>
  <c r="AF50" i="6"/>
  <c r="AG50" i="6"/>
  <c r="AH50" i="6"/>
  <c r="AI50" i="6"/>
  <c r="AO50" i="6"/>
  <c r="AJ50" i="6"/>
  <c r="AD50" i="6"/>
  <c r="X50" i="6"/>
  <c r="AE50" i="6"/>
  <c r="Y50" i="6"/>
  <c r="Z50" i="6"/>
  <c r="AA50" i="6"/>
  <c r="AC50" i="6"/>
  <c r="AB50" i="6"/>
  <c r="V50" i="6"/>
  <c r="W50" i="6"/>
  <c r="S50" i="6"/>
  <c r="T50" i="6"/>
  <c r="U50" i="6"/>
  <c r="I42" i="6"/>
  <c r="AV42" i="6"/>
  <c r="AQ42" i="6"/>
  <c r="AT42" i="6"/>
  <c r="AR42" i="6"/>
  <c r="AU42" i="6"/>
  <c r="AP42" i="6"/>
  <c r="AS42" i="6"/>
  <c r="AN42" i="6"/>
  <c r="AO42" i="6"/>
  <c r="AK42" i="6"/>
  <c r="AM42" i="6"/>
  <c r="AF42" i="6"/>
  <c r="AG42" i="6"/>
  <c r="AH42" i="6"/>
  <c r="AI42" i="6"/>
  <c r="AJ42" i="6"/>
  <c r="AL42" i="6"/>
  <c r="AD42" i="6"/>
  <c r="X42" i="6"/>
  <c r="Y42" i="6"/>
  <c r="AC42" i="6"/>
  <c r="Z42" i="6"/>
  <c r="AA42" i="6"/>
  <c r="AB42" i="6"/>
  <c r="V42" i="6"/>
  <c r="S42" i="6"/>
  <c r="AE42" i="6"/>
  <c r="T42" i="6"/>
  <c r="U42" i="6"/>
  <c r="O42" i="6"/>
  <c r="I34" i="6"/>
  <c r="AU34" i="6"/>
  <c r="AQ34" i="6"/>
  <c r="AR34" i="6"/>
  <c r="AP34" i="6"/>
  <c r="AV34" i="6"/>
  <c r="AS34" i="6"/>
  <c r="AN34" i="6"/>
  <c r="AO34" i="6"/>
  <c r="AK34" i="6"/>
  <c r="AM34" i="6"/>
  <c r="AF34" i="6"/>
  <c r="AG34" i="6"/>
  <c r="AT34" i="6"/>
  <c r="AH34" i="6"/>
  <c r="AI34" i="6"/>
  <c r="AL34" i="6"/>
  <c r="AJ34" i="6"/>
  <c r="AD34" i="6"/>
  <c r="AC34" i="6"/>
  <c r="X34" i="6"/>
  <c r="Y34" i="6"/>
  <c r="Z34" i="6"/>
  <c r="AA34" i="6"/>
  <c r="AB34" i="6"/>
  <c r="V34" i="6"/>
  <c r="AE34" i="6"/>
  <c r="S34" i="6"/>
  <c r="T34" i="6"/>
  <c r="U34" i="6"/>
  <c r="O34" i="6"/>
  <c r="I24" i="6"/>
  <c r="AT24" i="6"/>
  <c r="AU24" i="6"/>
  <c r="AV24" i="6"/>
  <c r="AQ24" i="6"/>
  <c r="AR24" i="6"/>
  <c r="AS24" i="6"/>
  <c r="AN24" i="6"/>
  <c r="AP24" i="6"/>
  <c r="AK24" i="6"/>
  <c r="AL24" i="6"/>
  <c r="AM24" i="6"/>
  <c r="AO24" i="6"/>
  <c r="AH24" i="6"/>
  <c r="AI24" i="6"/>
  <c r="AJ24" i="6"/>
  <c r="AC24" i="6"/>
  <c r="AD24" i="6"/>
  <c r="AF24" i="6"/>
  <c r="Z24" i="6"/>
  <c r="AA24" i="6"/>
  <c r="AE24" i="6"/>
  <c r="AB24" i="6"/>
  <c r="V24" i="6"/>
  <c r="X24" i="6"/>
  <c r="S24" i="6"/>
  <c r="T24" i="6"/>
  <c r="R24" i="6"/>
  <c r="W24" i="6"/>
  <c r="U24" i="6"/>
  <c r="Q24" i="6"/>
  <c r="I13" i="6"/>
  <c r="AU13" i="6"/>
  <c r="AS13" i="6"/>
  <c r="AT13" i="6"/>
  <c r="AV13" i="6"/>
  <c r="AQ13" i="6"/>
  <c r="AN13" i="6"/>
  <c r="AO13" i="6"/>
  <c r="AP13" i="6"/>
  <c r="AL13" i="6"/>
  <c r="AM13" i="6"/>
  <c r="AR13" i="6"/>
  <c r="AJ13" i="6"/>
  <c r="AC13" i="6"/>
  <c r="AD13" i="6"/>
  <c r="AE13" i="6"/>
  <c r="AF13" i="6"/>
  <c r="AG13" i="6"/>
  <c r="AI13" i="6"/>
  <c r="AK13" i="6"/>
  <c r="V13" i="6"/>
  <c r="W13" i="6"/>
  <c r="X13" i="6"/>
  <c r="Y13" i="6"/>
  <c r="AH13" i="6"/>
  <c r="AA13" i="6"/>
  <c r="O13" i="6"/>
  <c r="P13" i="6"/>
  <c r="AB13" i="6"/>
  <c r="Q13" i="6"/>
  <c r="R13" i="6"/>
  <c r="Z13" i="6"/>
  <c r="T13" i="6"/>
  <c r="I2" i="6"/>
  <c r="AV2" i="6"/>
  <c r="AT2" i="6"/>
  <c r="AQ2" i="6"/>
  <c r="AR2" i="6"/>
  <c r="AP2" i="6"/>
  <c r="AU2" i="6"/>
  <c r="AS2" i="6"/>
  <c r="AN2" i="6"/>
  <c r="AO2" i="6"/>
  <c r="AJ2" i="6"/>
  <c r="AK2" i="6"/>
  <c r="AM2" i="6"/>
  <c r="AF2" i="6"/>
  <c r="AG2" i="6"/>
  <c r="AH2" i="6"/>
  <c r="AI2" i="6"/>
  <c r="AL2" i="6"/>
  <c r="AD2" i="6"/>
  <c r="AC2" i="6"/>
  <c r="X2" i="6"/>
  <c r="Y2" i="6"/>
  <c r="Z2" i="6"/>
  <c r="AA2" i="6"/>
  <c r="AB2" i="6"/>
  <c r="V2" i="6"/>
  <c r="AE2" i="6"/>
  <c r="S2" i="6"/>
  <c r="T2" i="6"/>
  <c r="U2" i="6"/>
  <c r="O2" i="6"/>
  <c r="I30" i="6"/>
  <c r="AU30" i="6"/>
  <c r="AS30" i="6"/>
  <c r="AV30" i="6"/>
  <c r="AQ30" i="6"/>
  <c r="AR30" i="6"/>
  <c r="AN30" i="6"/>
  <c r="AO30" i="6"/>
  <c r="AP30" i="6"/>
  <c r="AT30" i="6"/>
  <c r="AL30" i="6"/>
  <c r="AM30" i="6"/>
  <c r="AC30" i="6"/>
  <c r="AK30" i="6"/>
  <c r="AD30" i="6"/>
  <c r="AE30" i="6"/>
  <c r="AF30" i="6"/>
  <c r="AG30" i="6"/>
  <c r="AI30" i="6"/>
  <c r="V30" i="6"/>
  <c r="AH30" i="6"/>
  <c r="W30" i="6"/>
  <c r="X30" i="6"/>
  <c r="Y30" i="6"/>
  <c r="AA30" i="6"/>
  <c r="O30" i="6"/>
  <c r="Z30" i="6"/>
  <c r="P30" i="6"/>
  <c r="AJ30" i="6"/>
  <c r="Q30" i="6"/>
  <c r="R30" i="6"/>
  <c r="T30" i="6"/>
  <c r="J146" i="6"/>
  <c r="J138" i="6"/>
  <c r="J130" i="6"/>
  <c r="J122" i="6"/>
  <c r="J114" i="6"/>
  <c r="J106" i="6"/>
  <c r="J98" i="6"/>
  <c r="J90" i="6"/>
  <c r="J82" i="6"/>
  <c r="J74" i="6"/>
  <c r="J66" i="6"/>
  <c r="J58" i="6"/>
  <c r="J50" i="6"/>
  <c r="J42" i="6"/>
  <c r="J34" i="6"/>
  <c r="J19" i="6"/>
  <c r="J2" i="6"/>
  <c r="K18" i="6"/>
  <c r="K33" i="6"/>
  <c r="K41" i="6"/>
  <c r="K57" i="6"/>
  <c r="K97" i="6"/>
  <c r="K121" i="6"/>
  <c r="L2" i="6"/>
  <c r="L19" i="6"/>
  <c r="L34" i="6"/>
  <c r="L42" i="6"/>
  <c r="L50" i="6"/>
  <c r="L58" i="6"/>
  <c r="L66" i="6"/>
  <c r="L74" i="6"/>
  <c r="L82" i="6"/>
  <c r="L90" i="6"/>
  <c r="L98" i="6"/>
  <c r="L106" i="6"/>
  <c r="L114" i="6"/>
  <c r="L122" i="6"/>
  <c r="L130" i="6"/>
  <c r="L138" i="6"/>
  <c r="L146" i="6"/>
  <c r="M151" i="6"/>
  <c r="M143" i="6"/>
  <c r="M135" i="6"/>
  <c r="M127" i="6"/>
  <c r="M119" i="6"/>
  <c r="M111" i="6"/>
  <c r="M103" i="6"/>
  <c r="M95" i="6"/>
  <c r="M87" i="6"/>
  <c r="M79" i="6"/>
  <c r="M71" i="6"/>
  <c r="M63" i="6"/>
  <c r="M55" i="6"/>
  <c r="M47" i="6"/>
  <c r="M39" i="6"/>
  <c r="M31" i="6"/>
  <c r="M23" i="6"/>
  <c r="M15" i="6"/>
  <c r="N22" i="6"/>
  <c r="N14" i="6"/>
  <c r="O52" i="6"/>
  <c r="O3" i="6"/>
  <c r="P115" i="6"/>
  <c r="P103" i="6"/>
  <c r="P90" i="6"/>
  <c r="P75" i="6"/>
  <c r="P34" i="6"/>
  <c r="Q143" i="6"/>
  <c r="Q98" i="6"/>
  <c r="Q79" i="6"/>
  <c r="Q34" i="6"/>
  <c r="Q15" i="6"/>
  <c r="R52" i="6"/>
  <c r="R82" i="6"/>
  <c r="R114" i="6"/>
  <c r="R146" i="6"/>
  <c r="S127" i="6"/>
  <c r="S95" i="6"/>
  <c r="S63" i="6"/>
  <c r="S31" i="6"/>
  <c r="U13" i="6"/>
  <c r="V132" i="6"/>
  <c r="W74" i="6"/>
  <c r="Z143" i="6"/>
  <c r="Z15" i="6"/>
  <c r="AD83" i="6"/>
  <c r="AG24" i="6"/>
  <c r="AL140" i="6"/>
  <c r="I124" i="6"/>
  <c r="AV124" i="6"/>
  <c r="AU124" i="6"/>
  <c r="AT124" i="6"/>
  <c r="AR124" i="6"/>
  <c r="AO124" i="6"/>
  <c r="AP124" i="6"/>
  <c r="AS124" i="6"/>
  <c r="AQ124" i="6"/>
  <c r="AM124" i="6"/>
  <c r="AN124" i="6"/>
  <c r="AK124" i="6"/>
  <c r="AD124" i="6"/>
  <c r="AE124" i="6"/>
  <c r="AF124" i="6"/>
  <c r="AL124" i="6"/>
  <c r="AG124" i="6"/>
  <c r="AH124" i="6"/>
  <c r="AJ124" i="6"/>
  <c r="W124" i="6"/>
  <c r="X124" i="6"/>
  <c r="Y124" i="6"/>
  <c r="AI124" i="6"/>
  <c r="Z124" i="6"/>
  <c r="AB124" i="6"/>
  <c r="P124" i="6"/>
  <c r="Q124" i="6"/>
  <c r="AC124" i="6"/>
  <c r="AA124" i="6"/>
  <c r="S124" i="6"/>
  <c r="U124" i="6"/>
  <c r="I100" i="6"/>
  <c r="AV100" i="6"/>
  <c r="AT100" i="6"/>
  <c r="AU100" i="6"/>
  <c r="AR100" i="6"/>
  <c r="AN100" i="6"/>
  <c r="AO100" i="6"/>
  <c r="AP100" i="6"/>
  <c r="AQ100" i="6"/>
  <c r="AS100" i="6"/>
  <c r="AM100" i="6"/>
  <c r="AK100" i="6"/>
  <c r="AD100" i="6"/>
  <c r="AE100" i="6"/>
  <c r="AF100" i="6"/>
  <c r="AG100" i="6"/>
  <c r="AH100" i="6"/>
  <c r="AJ100" i="6"/>
  <c r="AC100" i="6"/>
  <c r="W100" i="6"/>
  <c r="X100" i="6"/>
  <c r="Y100" i="6"/>
  <c r="AL100" i="6"/>
  <c r="Z100" i="6"/>
  <c r="AI100" i="6"/>
  <c r="AB100" i="6"/>
  <c r="P100" i="6"/>
  <c r="Q100" i="6"/>
  <c r="S100" i="6"/>
  <c r="AA100" i="6"/>
  <c r="U100" i="6"/>
  <c r="I76" i="6"/>
  <c r="AV76" i="6"/>
  <c r="AT76" i="6"/>
  <c r="AU76" i="6"/>
  <c r="AR76" i="6"/>
  <c r="AN76" i="6"/>
  <c r="AO76" i="6"/>
  <c r="AP76" i="6"/>
  <c r="AQ76" i="6"/>
  <c r="AM76" i="6"/>
  <c r="AK76" i="6"/>
  <c r="AD76" i="6"/>
  <c r="AE76" i="6"/>
  <c r="AF76" i="6"/>
  <c r="AG76" i="6"/>
  <c r="AH76" i="6"/>
  <c r="AJ76" i="6"/>
  <c r="AS76" i="6"/>
  <c r="AI76" i="6"/>
  <c r="W76" i="6"/>
  <c r="X76" i="6"/>
  <c r="AL76" i="6"/>
  <c r="AC76" i="6"/>
  <c r="Y76" i="6"/>
  <c r="Z76" i="6"/>
  <c r="AB76" i="6"/>
  <c r="AA76" i="6"/>
  <c r="V76" i="6"/>
  <c r="P76" i="6"/>
  <c r="Q76" i="6"/>
  <c r="S76" i="6"/>
  <c r="U76" i="6"/>
  <c r="I60" i="6"/>
  <c r="AV60" i="6"/>
  <c r="AT60" i="6"/>
  <c r="AU60" i="6"/>
  <c r="AR60" i="6"/>
  <c r="AN60" i="6"/>
  <c r="AO60" i="6"/>
  <c r="AP60" i="6"/>
  <c r="AS60" i="6"/>
  <c r="AM60" i="6"/>
  <c r="AQ60" i="6"/>
  <c r="AK60" i="6"/>
  <c r="AD60" i="6"/>
  <c r="AE60" i="6"/>
  <c r="AF60" i="6"/>
  <c r="AL60" i="6"/>
  <c r="AG60" i="6"/>
  <c r="AH60" i="6"/>
  <c r="AJ60" i="6"/>
  <c r="W60" i="6"/>
  <c r="X60" i="6"/>
  <c r="Y60" i="6"/>
  <c r="AI60" i="6"/>
  <c r="Z60" i="6"/>
  <c r="AB60" i="6"/>
  <c r="P60" i="6"/>
  <c r="Q60" i="6"/>
  <c r="V60" i="6"/>
  <c r="AA60" i="6"/>
  <c r="S60" i="6"/>
  <c r="U60" i="6"/>
  <c r="I20" i="6"/>
  <c r="AV20" i="6"/>
  <c r="AT20" i="6"/>
  <c r="AS20" i="6"/>
  <c r="AR20" i="6"/>
  <c r="AQ20" i="6"/>
  <c r="AO20" i="6"/>
  <c r="AP20" i="6"/>
  <c r="AU20" i="6"/>
  <c r="AL20" i="6"/>
  <c r="AK20" i="6"/>
  <c r="AE20" i="6"/>
  <c r="AF20" i="6"/>
  <c r="AG20" i="6"/>
  <c r="AH20" i="6"/>
  <c r="AN20" i="6"/>
  <c r="AI20" i="6"/>
  <c r="AC20" i="6"/>
  <c r="W20" i="6"/>
  <c r="AD20" i="6"/>
  <c r="X20" i="6"/>
  <c r="Y20" i="6"/>
  <c r="Z20" i="6"/>
  <c r="AA20" i="6"/>
  <c r="AM20" i="6"/>
  <c r="AJ20" i="6"/>
  <c r="Q20" i="6"/>
  <c r="S20" i="6"/>
  <c r="T20" i="6"/>
  <c r="AB20" i="6"/>
  <c r="V20" i="6"/>
  <c r="R20" i="6"/>
  <c r="J100" i="6"/>
  <c r="I145" i="6"/>
  <c r="AT145" i="6"/>
  <c r="AV145" i="6"/>
  <c r="AR145" i="6"/>
  <c r="AS145" i="6"/>
  <c r="AU145" i="6"/>
  <c r="AQ145" i="6"/>
  <c r="AO145" i="6"/>
  <c r="AK145" i="6"/>
  <c r="AL145" i="6"/>
  <c r="AN145" i="6"/>
  <c r="AG145" i="6"/>
  <c r="AP145" i="6"/>
  <c r="AH145" i="6"/>
  <c r="AM145" i="6"/>
  <c r="AI145" i="6"/>
  <c r="AJ145" i="6"/>
  <c r="AE145" i="6"/>
  <c r="Y145" i="6"/>
  <c r="Z145" i="6"/>
  <c r="AA145" i="6"/>
  <c r="AF145" i="6"/>
  <c r="AB145" i="6"/>
  <c r="AC145" i="6"/>
  <c r="AD145" i="6"/>
  <c r="W145" i="6"/>
  <c r="R145" i="6"/>
  <c r="S145" i="6"/>
  <c r="T145" i="6"/>
  <c r="X145" i="6"/>
  <c r="U145" i="6"/>
  <c r="V145" i="6"/>
  <c r="P145" i="6"/>
  <c r="I137" i="6"/>
  <c r="AT137" i="6"/>
  <c r="AU137" i="6"/>
  <c r="AV137" i="6"/>
  <c r="AR137" i="6"/>
  <c r="AS137" i="6"/>
  <c r="AQ137" i="6"/>
  <c r="AO137" i="6"/>
  <c r="AK137" i="6"/>
  <c r="AL137" i="6"/>
  <c r="AN137" i="6"/>
  <c r="AP137" i="6"/>
  <c r="AM137" i="6"/>
  <c r="AG137" i="6"/>
  <c r="AH137" i="6"/>
  <c r="AI137" i="6"/>
  <c r="AJ137" i="6"/>
  <c r="AC137" i="6"/>
  <c r="AE137" i="6"/>
  <c r="Y137" i="6"/>
  <c r="AF137" i="6"/>
  <c r="Z137" i="6"/>
  <c r="AA137" i="6"/>
  <c r="AB137" i="6"/>
  <c r="AD137" i="6"/>
  <c r="W137" i="6"/>
  <c r="R137" i="6"/>
  <c r="X137" i="6"/>
  <c r="S137" i="6"/>
  <c r="T137" i="6"/>
  <c r="U137" i="6"/>
  <c r="V137" i="6"/>
  <c r="P137" i="6"/>
  <c r="I129" i="6"/>
  <c r="AT129" i="6"/>
  <c r="AR129" i="6"/>
  <c r="AU129" i="6"/>
  <c r="AS129" i="6"/>
  <c r="AV129" i="6"/>
  <c r="AQ129" i="6"/>
  <c r="AO129" i="6"/>
  <c r="AP129" i="6"/>
  <c r="AK129" i="6"/>
  <c r="AL129" i="6"/>
  <c r="AN129" i="6"/>
  <c r="AG129" i="6"/>
  <c r="AH129" i="6"/>
  <c r="AI129" i="6"/>
  <c r="AJ129" i="6"/>
  <c r="AC129" i="6"/>
  <c r="AM129" i="6"/>
  <c r="AE129" i="6"/>
  <c r="Y129" i="6"/>
  <c r="Z129" i="6"/>
  <c r="AD129" i="6"/>
  <c r="AA129" i="6"/>
  <c r="AB129" i="6"/>
  <c r="W129" i="6"/>
  <c r="R129" i="6"/>
  <c r="S129" i="6"/>
  <c r="T129" i="6"/>
  <c r="U129" i="6"/>
  <c r="V129" i="6"/>
  <c r="P129" i="6"/>
  <c r="I121" i="6"/>
  <c r="AT121" i="6"/>
  <c r="AV121" i="6"/>
  <c r="AR121" i="6"/>
  <c r="AS121" i="6"/>
  <c r="AQ121" i="6"/>
  <c r="AO121" i="6"/>
  <c r="AP121" i="6"/>
  <c r="AU121" i="6"/>
  <c r="AK121" i="6"/>
  <c r="AL121" i="6"/>
  <c r="AN121" i="6"/>
  <c r="AG121" i="6"/>
  <c r="AH121" i="6"/>
  <c r="AI121" i="6"/>
  <c r="AJ121" i="6"/>
  <c r="AM121" i="6"/>
  <c r="AC121" i="6"/>
  <c r="AE121" i="6"/>
  <c r="AD121" i="6"/>
  <c r="Y121" i="6"/>
  <c r="Z121" i="6"/>
  <c r="AA121" i="6"/>
  <c r="AB121" i="6"/>
  <c r="W121" i="6"/>
  <c r="R121" i="6"/>
  <c r="S121" i="6"/>
  <c r="T121" i="6"/>
  <c r="U121" i="6"/>
  <c r="V121" i="6"/>
  <c r="AF121" i="6"/>
  <c r="P121" i="6"/>
  <c r="I113" i="6"/>
  <c r="AT113" i="6"/>
  <c r="AU113" i="6"/>
  <c r="AR113" i="6"/>
  <c r="AS113" i="6"/>
  <c r="AV113" i="6"/>
  <c r="AQ113" i="6"/>
  <c r="AO113" i="6"/>
  <c r="AK113" i="6"/>
  <c r="AL113" i="6"/>
  <c r="AN113" i="6"/>
  <c r="AG113" i="6"/>
  <c r="AH113" i="6"/>
  <c r="AM113" i="6"/>
  <c r="AI113" i="6"/>
  <c r="AJ113" i="6"/>
  <c r="AC113" i="6"/>
  <c r="AE113" i="6"/>
  <c r="Y113" i="6"/>
  <c r="Z113" i="6"/>
  <c r="AA113" i="6"/>
  <c r="AF113" i="6"/>
  <c r="AB113" i="6"/>
  <c r="AD113" i="6"/>
  <c r="W113" i="6"/>
  <c r="AP113" i="6"/>
  <c r="R113" i="6"/>
  <c r="S113" i="6"/>
  <c r="T113" i="6"/>
  <c r="X113" i="6"/>
  <c r="U113" i="6"/>
  <c r="V113" i="6"/>
  <c r="P113" i="6"/>
  <c r="I105" i="6"/>
  <c r="AT105" i="6"/>
  <c r="AV105" i="6"/>
  <c r="AR105" i="6"/>
  <c r="AS105" i="6"/>
  <c r="AQ105" i="6"/>
  <c r="AU105" i="6"/>
  <c r="AO105" i="6"/>
  <c r="AK105" i="6"/>
  <c r="AL105" i="6"/>
  <c r="AN105" i="6"/>
  <c r="AM105" i="6"/>
  <c r="AG105" i="6"/>
  <c r="AH105" i="6"/>
  <c r="AI105" i="6"/>
  <c r="AJ105" i="6"/>
  <c r="AC105" i="6"/>
  <c r="AP105" i="6"/>
  <c r="AE105" i="6"/>
  <c r="Y105" i="6"/>
  <c r="AF105" i="6"/>
  <c r="Z105" i="6"/>
  <c r="AA105" i="6"/>
  <c r="AB105" i="6"/>
  <c r="AD105" i="6"/>
  <c r="W105" i="6"/>
  <c r="R105" i="6"/>
  <c r="X105" i="6"/>
  <c r="S105" i="6"/>
  <c r="T105" i="6"/>
  <c r="U105" i="6"/>
  <c r="V105" i="6"/>
  <c r="P105" i="6"/>
  <c r="I97" i="6"/>
  <c r="AT97" i="6"/>
  <c r="AU97" i="6"/>
  <c r="AR97" i="6"/>
  <c r="AS97" i="6"/>
  <c r="AV97" i="6"/>
  <c r="AQ97" i="6"/>
  <c r="AO97" i="6"/>
  <c r="AN97" i="6"/>
  <c r="AP97" i="6"/>
  <c r="AK97" i="6"/>
  <c r="AL97" i="6"/>
  <c r="AG97" i="6"/>
  <c r="AH97" i="6"/>
  <c r="AI97" i="6"/>
  <c r="AJ97" i="6"/>
  <c r="AC97" i="6"/>
  <c r="AM97" i="6"/>
  <c r="AE97" i="6"/>
  <c r="Y97" i="6"/>
  <c r="Z97" i="6"/>
  <c r="AD97" i="6"/>
  <c r="AA97" i="6"/>
  <c r="AB97" i="6"/>
  <c r="W97" i="6"/>
  <c r="R97" i="6"/>
  <c r="S97" i="6"/>
  <c r="T97" i="6"/>
  <c r="U97" i="6"/>
  <c r="V97" i="6"/>
  <c r="P97" i="6"/>
  <c r="I89" i="6"/>
  <c r="AT89" i="6"/>
  <c r="AV89" i="6"/>
  <c r="AU89" i="6"/>
  <c r="AR89" i="6"/>
  <c r="AS89" i="6"/>
  <c r="AQ89" i="6"/>
  <c r="AO89" i="6"/>
  <c r="AP89" i="6"/>
  <c r="AK89" i="6"/>
  <c r="AL89" i="6"/>
  <c r="AN89" i="6"/>
  <c r="AG89" i="6"/>
  <c r="AH89" i="6"/>
  <c r="AI89" i="6"/>
  <c r="AJ89" i="6"/>
  <c r="AM89" i="6"/>
  <c r="AC89" i="6"/>
  <c r="AE89" i="6"/>
  <c r="AD89" i="6"/>
  <c r="Y89" i="6"/>
  <c r="Z89" i="6"/>
  <c r="AA89" i="6"/>
  <c r="AB89" i="6"/>
  <c r="W89" i="6"/>
  <c r="R89" i="6"/>
  <c r="S89" i="6"/>
  <c r="T89" i="6"/>
  <c r="U89" i="6"/>
  <c r="AF89" i="6"/>
  <c r="V89" i="6"/>
  <c r="P89" i="6"/>
  <c r="I81" i="6"/>
  <c r="AT81" i="6"/>
  <c r="AR81" i="6"/>
  <c r="AS81" i="6"/>
  <c r="AV81" i="6"/>
  <c r="AU81" i="6"/>
  <c r="AQ81" i="6"/>
  <c r="AO81" i="6"/>
  <c r="AN81" i="6"/>
  <c r="AK81" i="6"/>
  <c r="AL81" i="6"/>
  <c r="AG81" i="6"/>
  <c r="AH81" i="6"/>
  <c r="AM81" i="6"/>
  <c r="AI81" i="6"/>
  <c r="AJ81" i="6"/>
  <c r="AC81" i="6"/>
  <c r="AE81" i="6"/>
  <c r="Y81" i="6"/>
  <c r="Z81" i="6"/>
  <c r="AA81" i="6"/>
  <c r="AF81" i="6"/>
  <c r="AB81" i="6"/>
  <c r="AP81" i="6"/>
  <c r="AD81" i="6"/>
  <c r="W81" i="6"/>
  <c r="R81" i="6"/>
  <c r="S81" i="6"/>
  <c r="V81" i="6"/>
  <c r="T81" i="6"/>
  <c r="X81" i="6"/>
  <c r="U81" i="6"/>
  <c r="P81" i="6"/>
  <c r="I73" i="6"/>
  <c r="AT73" i="6"/>
  <c r="AU73" i="6"/>
  <c r="AV73" i="6"/>
  <c r="AR73" i="6"/>
  <c r="AS73" i="6"/>
  <c r="AQ73" i="6"/>
  <c r="AO73" i="6"/>
  <c r="AN73" i="6"/>
  <c r="AK73" i="6"/>
  <c r="AL73" i="6"/>
  <c r="AM73" i="6"/>
  <c r="AG73" i="6"/>
  <c r="AH73" i="6"/>
  <c r="AI73" i="6"/>
  <c r="AJ73" i="6"/>
  <c r="AP73" i="6"/>
  <c r="AC73" i="6"/>
  <c r="AE73" i="6"/>
  <c r="Y73" i="6"/>
  <c r="AF73" i="6"/>
  <c r="Z73" i="6"/>
  <c r="AA73" i="6"/>
  <c r="AB73" i="6"/>
  <c r="AD73" i="6"/>
  <c r="W73" i="6"/>
  <c r="R73" i="6"/>
  <c r="X73" i="6"/>
  <c r="S73" i="6"/>
  <c r="T73" i="6"/>
  <c r="U73" i="6"/>
  <c r="P73" i="6"/>
  <c r="I65" i="6"/>
  <c r="AT65" i="6"/>
  <c r="AR65" i="6"/>
  <c r="AU65" i="6"/>
  <c r="AS65" i="6"/>
  <c r="AV65" i="6"/>
  <c r="AQ65" i="6"/>
  <c r="AO65" i="6"/>
  <c r="AP65" i="6"/>
  <c r="AK65" i="6"/>
  <c r="AL65" i="6"/>
  <c r="AN65" i="6"/>
  <c r="AG65" i="6"/>
  <c r="AH65" i="6"/>
  <c r="AI65" i="6"/>
  <c r="AJ65" i="6"/>
  <c r="AC65" i="6"/>
  <c r="AM65" i="6"/>
  <c r="AE65" i="6"/>
  <c r="Y65" i="6"/>
  <c r="Z65" i="6"/>
  <c r="AD65" i="6"/>
  <c r="AA65" i="6"/>
  <c r="AB65" i="6"/>
  <c r="W65" i="6"/>
  <c r="R65" i="6"/>
  <c r="S65" i="6"/>
  <c r="T65" i="6"/>
  <c r="AF65" i="6"/>
  <c r="U65" i="6"/>
  <c r="V65" i="6"/>
  <c r="P65" i="6"/>
  <c r="I57" i="6"/>
  <c r="AT57" i="6"/>
  <c r="AV57" i="6"/>
  <c r="AQ57" i="6"/>
  <c r="AR57" i="6"/>
  <c r="AS57" i="6"/>
  <c r="AU57" i="6"/>
  <c r="AO57" i="6"/>
  <c r="AP57" i="6"/>
  <c r="AK57" i="6"/>
  <c r="AN57" i="6"/>
  <c r="AL57" i="6"/>
  <c r="AG57" i="6"/>
  <c r="AH57" i="6"/>
  <c r="AI57" i="6"/>
  <c r="AJ57" i="6"/>
  <c r="AM57" i="6"/>
  <c r="AC57" i="6"/>
  <c r="AE57" i="6"/>
  <c r="AD57" i="6"/>
  <c r="Y57" i="6"/>
  <c r="Z57" i="6"/>
  <c r="AA57" i="6"/>
  <c r="AB57" i="6"/>
  <c r="W57" i="6"/>
  <c r="V57" i="6"/>
  <c r="S57" i="6"/>
  <c r="AF57" i="6"/>
  <c r="T57" i="6"/>
  <c r="U57" i="6"/>
  <c r="P57" i="6"/>
  <c r="I49" i="6"/>
  <c r="AT49" i="6"/>
  <c r="AU49" i="6"/>
  <c r="AQ49" i="6"/>
  <c r="AR49" i="6"/>
  <c r="AS49" i="6"/>
  <c r="AV49" i="6"/>
  <c r="AO49" i="6"/>
  <c r="AN49" i="6"/>
  <c r="AK49" i="6"/>
  <c r="AL49" i="6"/>
  <c r="AG49" i="6"/>
  <c r="AH49" i="6"/>
  <c r="AM49" i="6"/>
  <c r="AI49" i="6"/>
  <c r="AP49" i="6"/>
  <c r="AJ49" i="6"/>
  <c r="AC49" i="6"/>
  <c r="AE49" i="6"/>
  <c r="Y49" i="6"/>
  <c r="Z49" i="6"/>
  <c r="AA49" i="6"/>
  <c r="AF49" i="6"/>
  <c r="AB49" i="6"/>
  <c r="AD49" i="6"/>
  <c r="W49" i="6"/>
  <c r="S49" i="6"/>
  <c r="T49" i="6"/>
  <c r="X49" i="6"/>
  <c r="U49" i="6"/>
  <c r="V49" i="6"/>
  <c r="P49" i="6"/>
  <c r="I41" i="6"/>
  <c r="AT41" i="6"/>
  <c r="AV41" i="6"/>
  <c r="AQ41" i="6"/>
  <c r="AR41" i="6"/>
  <c r="AS41" i="6"/>
  <c r="AU41" i="6"/>
  <c r="AO41" i="6"/>
  <c r="AN41" i="6"/>
  <c r="AK41" i="6"/>
  <c r="AL41" i="6"/>
  <c r="AM41" i="6"/>
  <c r="AG41" i="6"/>
  <c r="AH41" i="6"/>
  <c r="AP41" i="6"/>
  <c r="AI41" i="6"/>
  <c r="AJ41" i="6"/>
  <c r="AC41" i="6"/>
  <c r="AE41" i="6"/>
  <c r="Y41" i="6"/>
  <c r="AF41" i="6"/>
  <c r="Z41" i="6"/>
  <c r="AA41" i="6"/>
  <c r="AB41" i="6"/>
  <c r="AD41" i="6"/>
  <c r="W41" i="6"/>
  <c r="X41" i="6"/>
  <c r="S41" i="6"/>
  <c r="T41" i="6"/>
  <c r="V41" i="6"/>
  <c r="U41" i="6"/>
  <c r="P41" i="6"/>
  <c r="I33" i="6"/>
  <c r="AT33" i="6"/>
  <c r="AU33" i="6"/>
  <c r="AQ33" i="6"/>
  <c r="AR33" i="6"/>
  <c r="AS33" i="6"/>
  <c r="AV33" i="6"/>
  <c r="AO33" i="6"/>
  <c r="AP33" i="6"/>
  <c r="AK33" i="6"/>
  <c r="AL33" i="6"/>
  <c r="AN33" i="6"/>
  <c r="AG33" i="6"/>
  <c r="AH33" i="6"/>
  <c r="AI33" i="6"/>
  <c r="AJ33" i="6"/>
  <c r="AC33" i="6"/>
  <c r="AM33" i="6"/>
  <c r="AE33" i="6"/>
  <c r="Y33" i="6"/>
  <c r="Z33" i="6"/>
  <c r="AD33" i="6"/>
  <c r="AA33" i="6"/>
  <c r="AB33" i="6"/>
  <c r="W33" i="6"/>
  <c r="V33" i="6"/>
  <c r="AF33" i="6"/>
  <c r="S33" i="6"/>
  <c r="T33" i="6"/>
  <c r="U33" i="6"/>
  <c r="P33" i="6"/>
  <c r="I22" i="6"/>
  <c r="AT22" i="6"/>
  <c r="AV22" i="6"/>
  <c r="AR22" i="6"/>
  <c r="AS22" i="6"/>
  <c r="AU22" i="6"/>
  <c r="AN22" i="6"/>
  <c r="AO22" i="6"/>
  <c r="AP22" i="6"/>
  <c r="AK22" i="6"/>
  <c r="AQ22" i="6"/>
  <c r="AL22" i="6"/>
  <c r="AM22" i="6"/>
  <c r="AJ22" i="6"/>
  <c r="AC22" i="6"/>
  <c r="AD22" i="6"/>
  <c r="AE22" i="6"/>
  <c r="AF22" i="6"/>
  <c r="AH22" i="6"/>
  <c r="AB22" i="6"/>
  <c r="V22" i="6"/>
  <c r="AI22" i="6"/>
  <c r="W22" i="6"/>
  <c r="X22" i="6"/>
  <c r="AG22" i="6"/>
  <c r="Z22" i="6"/>
  <c r="U22" i="6"/>
  <c r="O22" i="6"/>
  <c r="AA22" i="6"/>
  <c r="R22" i="6"/>
  <c r="P22" i="6"/>
  <c r="Q22" i="6"/>
  <c r="Y22" i="6"/>
  <c r="S22" i="6"/>
  <c r="I11" i="6"/>
  <c r="AV11" i="6"/>
  <c r="AT11" i="6"/>
  <c r="AU11" i="6"/>
  <c r="AS11" i="6"/>
  <c r="AO11" i="6"/>
  <c r="AP11" i="6"/>
  <c r="AQ11" i="6"/>
  <c r="AR11" i="6"/>
  <c r="AN11" i="6"/>
  <c r="AJ11" i="6"/>
  <c r="AL11" i="6"/>
  <c r="AE11" i="6"/>
  <c r="AM11" i="6"/>
  <c r="AF11" i="6"/>
  <c r="AG11" i="6"/>
  <c r="AH11" i="6"/>
  <c r="AK11" i="6"/>
  <c r="AI11" i="6"/>
  <c r="AC11" i="6"/>
  <c r="W11" i="6"/>
  <c r="X11" i="6"/>
  <c r="Y11" i="6"/>
  <c r="Z11" i="6"/>
  <c r="AA11" i="6"/>
  <c r="V11" i="6"/>
  <c r="Q11" i="6"/>
  <c r="AD11" i="6"/>
  <c r="AB11" i="6"/>
  <c r="S11" i="6"/>
  <c r="T11" i="6"/>
  <c r="R11" i="6"/>
  <c r="I6" i="6"/>
  <c r="AT6" i="6"/>
  <c r="AV6" i="6"/>
  <c r="AU6" i="6"/>
  <c r="AR6" i="6"/>
  <c r="AS6" i="6"/>
  <c r="AQ6" i="6"/>
  <c r="AN6" i="6"/>
  <c r="AO6" i="6"/>
  <c r="AP6" i="6"/>
  <c r="AK6" i="6"/>
  <c r="AL6" i="6"/>
  <c r="AM6" i="6"/>
  <c r="AC6" i="6"/>
  <c r="AD6" i="6"/>
  <c r="AE6" i="6"/>
  <c r="AJ6" i="6"/>
  <c r="AF6" i="6"/>
  <c r="AH6" i="6"/>
  <c r="AB6" i="6"/>
  <c r="AG6" i="6"/>
  <c r="V6" i="6"/>
  <c r="W6" i="6"/>
  <c r="X6" i="6"/>
  <c r="Z6" i="6"/>
  <c r="U6" i="6"/>
  <c r="Y6" i="6"/>
  <c r="O6" i="6"/>
  <c r="AI6" i="6"/>
  <c r="R6" i="6"/>
  <c r="P6" i="6"/>
  <c r="Q6" i="6"/>
  <c r="S6" i="6"/>
  <c r="I25" i="6"/>
  <c r="AU25" i="6"/>
  <c r="AR25" i="6"/>
  <c r="AS25" i="6"/>
  <c r="AV25" i="6"/>
  <c r="AT25" i="6"/>
  <c r="AP25" i="6"/>
  <c r="AK25" i="6"/>
  <c r="AQ25" i="6"/>
  <c r="AL25" i="6"/>
  <c r="AM25" i="6"/>
  <c r="AO25" i="6"/>
  <c r="AH25" i="6"/>
  <c r="AI25" i="6"/>
  <c r="AJ25" i="6"/>
  <c r="AD25" i="6"/>
  <c r="AN25" i="6"/>
  <c r="AF25" i="6"/>
  <c r="Z25" i="6"/>
  <c r="AA25" i="6"/>
  <c r="AE25" i="6"/>
  <c r="AB25" i="6"/>
  <c r="AC25" i="6"/>
  <c r="X25" i="6"/>
  <c r="S25" i="6"/>
  <c r="T25" i="6"/>
  <c r="R25" i="6"/>
  <c r="U25" i="6"/>
  <c r="V25" i="6"/>
  <c r="W25" i="6"/>
  <c r="Q25" i="6"/>
  <c r="J145" i="6"/>
  <c r="J137" i="6"/>
  <c r="J129" i="6"/>
  <c r="J121" i="6"/>
  <c r="J113" i="6"/>
  <c r="J105" i="6"/>
  <c r="J97" i="6"/>
  <c r="J89" i="6"/>
  <c r="J81" i="6"/>
  <c r="J73" i="6"/>
  <c r="J65" i="6"/>
  <c r="J57" i="6"/>
  <c r="J49" i="6"/>
  <c r="J41" i="6"/>
  <c r="J33" i="6"/>
  <c r="K2" i="6"/>
  <c r="K19" i="6"/>
  <c r="K34" i="6"/>
  <c r="K42" i="6"/>
  <c r="K50" i="6"/>
  <c r="K58" i="6"/>
  <c r="K66" i="6"/>
  <c r="K74" i="6"/>
  <c r="K82" i="6"/>
  <c r="K90" i="6"/>
  <c r="K98" i="6"/>
  <c r="K106" i="6"/>
  <c r="K114" i="6"/>
  <c r="K122" i="6"/>
  <c r="K130" i="6"/>
  <c r="K138" i="6"/>
  <c r="K146" i="6"/>
  <c r="L3" i="6"/>
  <c r="L11" i="6"/>
  <c r="L20" i="6"/>
  <c r="L35" i="6"/>
  <c r="L43" i="6"/>
  <c r="L51" i="6"/>
  <c r="L59" i="6"/>
  <c r="L67" i="6"/>
  <c r="L75" i="6"/>
  <c r="L83" i="6"/>
  <c r="L91" i="6"/>
  <c r="L99" i="6"/>
  <c r="L107" i="6"/>
  <c r="L115" i="6"/>
  <c r="L123" i="6"/>
  <c r="L131" i="6"/>
  <c r="L139" i="6"/>
  <c r="L147" i="6"/>
  <c r="M22" i="6"/>
  <c r="M14" i="6"/>
  <c r="M6" i="6"/>
  <c r="N30" i="6"/>
  <c r="N13" i="6"/>
  <c r="O148" i="6"/>
  <c r="O140" i="6"/>
  <c r="O132" i="6"/>
  <c r="O124" i="6"/>
  <c r="O116" i="6"/>
  <c r="O108" i="6"/>
  <c r="O100" i="6"/>
  <c r="O92" i="6"/>
  <c r="O84" i="6"/>
  <c r="O76" i="6"/>
  <c r="O68" i="6"/>
  <c r="O60" i="6"/>
  <c r="O51" i="6"/>
  <c r="O20" i="6"/>
  <c r="O15" i="6"/>
  <c r="P25" i="6"/>
  <c r="P139" i="6"/>
  <c r="P127" i="6"/>
  <c r="P114" i="6"/>
  <c r="P74" i="6"/>
  <c r="P51" i="6"/>
  <c r="Q138" i="6"/>
  <c r="Q119" i="6"/>
  <c r="Q97" i="6"/>
  <c r="Q74" i="6"/>
  <c r="Q55" i="6"/>
  <c r="Q33" i="6"/>
  <c r="R12" i="6"/>
  <c r="R34" i="6"/>
  <c r="R57" i="6"/>
  <c r="R84" i="6"/>
  <c r="R116" i="6"/>
  <c r="R148" i="6"/>
  <c r="S30" i="6"/>
  <c r="T148" i="6"/>
  <c r="T116" i="6"/>
  <c r="T84" i="6"/>
  <c r="T52" i="6"/>
  <c r="T28" i="6"/>
  <c r="U139" i="6"/>
  <c r="U107" i="6"/>
  <c r="U75" i="6"/>
  <c r="U43" i="6"/>
  <c r="U11" i="6"/>
  <c r="V130" i="6"/>
  <c r="V98" i="6"/>
  <c r="V18" i="6"/>
  <c r="W66" i="6"/>
  <c r="X89" i="6"/>
  <c r="Z135" i="6"/>
  <c r="AD51" i="6"/>
  <c r="AH143" i="6"/>
  <c r="AL12" i="6"/>
  <c r="I156" i="6" l="1"/>
  <c r="AU156" i="6"/>
  <c r="O156" i="6"/>
  <c r="AE156" i="6"/>
  <c r="J156" i="6"/>
  <c r="W156" i="6"/>
  <c r="AM156" i="6"/>
  <c r="P156" i="6"/>
  <c r="X156" i="6"/>
  <c r="AF156" i="6"/>
  <c r="AN156" i="6"/>
  <c r="AV156" i="6"/>
  <c r="AG156" i="6"/>
  <c r="AP156" i="6"/>
  <c r="K156" i="6"/>
  <c r="S156" i="6"/>
  <c r="AA156" i="6"/>
  <c r="AI156" i="6"/>
  <c r="AQ156" i="6"/>
  <c r="Y156" i="6"/>
  <c r="R156" i="6"/>
  <c r="AJ156" i="6"/>
  <c r="Q156" i="6"/>
  <c r="AH156" i="6"/>
  <c r="T156" i="6"/>
  <c r="AR156" i="6"/>
  <c r="U156" i="6"/>
  <c r="AS156" i="6"/>
  <c r="K155" i="6"/>
  <c r="AO156" i="6"/>
  <c r="Z156" i="6"/>
  <c r="L156" i="6"/>
  <c r="AB156" i="6"/>
  <c r="M156" i="6"/>
  <c r="AC156" i="6"/>
  <c r="AK156" i="6"/>
  <c r="N156" i="6"/>
  <c r="V156" i="6"/>
  <c r="AD156" i="6"/>
  <c r="AL156" i="6"/>
  <c r="AT156" i="6"/>
  <c r="Q155" i="6"/>
  <c r="J155" i="6"/>
  <c r="R155" i="6"/>
  <c r="Z155" i="6"/>
  <c r="AP155" i="6"/>
  <c r="AI155" i="6"/>
  <c r="AQ155" i="6"/>
  <c r="AA155" i="6"/>
  <c r="S155" i="6"/>
  <c r="L155" i="6"/>
  <c r="T155" i="6"/>
  <c r="AB155" i="6"/>
  <c r="AJ155" i="6"/>
  <c r="AR155" i="6"/>
  <c r="AK155" i="6"/>
  <c r="U155" i="6"/>
  <c r="M155" i="6"/>
  <c r="AC155" i="6"/>
  <c r="V155" i="6"/>
  <c r="N155" i="6"/>
  <c r="AS155" i="6"/>
  <c r="AL155" i="6"/>
  <c r="AT155" i="6"/>
  <c r="AD155" i="6"/>
  <c r="O155" i="6"/>
  <c r="W155" i="6"/>
  <c r="AE155" i="6"/>
  <c r="AM155" i="6"/>
  <c r="AU155" i="6"/>
  <c r="AH155" i="6"/>
  <c r="P155" i="6"/>
  <c r="X155" i="6"/>
  <c r="AF155" i="6"/>
  <c r="AN155" i="6"/>
  <c r="AV155" i="6"/>
  <c r="Y155" i="6"/>
  <c r="AO155" i="6"/>
  <c r="I155" i="6"/>
  <c r="AG155" i="6"/>
  <c r="F148" i="9" l="1"/>
  <c r="F152" i="9"/>
  <c r="F156" i="9"/>
  <c r="F151" i="9"/>
  <c r="F150" i="9"/>
  <c r="F149" i="9"/>
  <c r="F153" i="9"/>
  <c r="F154" i="9"/>
  <c r="F155" i="9"/>
  <c r="F72" i="9"/>
  <c r="F73" i="9"/>
  <c r="F74" i="9"/>
  <c r="F49" i="9"/>
  <c r="F46" i="9"/>
  <c r="F50" i="9"/>
  <c r="F47" i="9"/>
  <c r="F48" i="9"/>
  <c r="F84" i="9"/>
  <c r="F78" i="9"/>
  <c r="F76" i="9"/>
  <c r="F75" i="9"/>
  <c r="F83" i="9"/>
  <c r="F82" i="9"/>
  <c r="F77" i="9"/>
  <c r="F81" i="9"/>
  <c r="F79" i="9"/>
  <c r="F80" i="9"/>
  <c r="F127" i="9"/>
  <c r="F131" i="9"/>
  <c r="F129" i="9"/>
  <c r="F133" i="9"/>
  <c r="F128" i="9"/>
  <c r="F126" i="9"/>
  <c r="F130" i="9"/>
  <c r="F132" i="9"/>
  <c r="F6" i="9"/>
  <c r="F3" i="9"/>
  <c r="F8" i="9"/>
  <c r="F11" i="9"/>
  <c r="F5" i="9"/>
  <c r="F9" i="9"/>
  <c r="F4" i="9"/>
  <c r="F2" i="9"/>
  <c r="F10" i="9"/>
  <c r="F7" i="9"/>
  <c r="F12" i="9"/>
  <c r="F61" i="9"/>
  <c r="F65" i="9"/>
  <c r="F64" i="9"/>
  <c r="F62" i="9"/>
  <c r="F63" i="9"/>
  <c r="F98" i="9"/>
  <c r="F109" i="9"/>
  <c r="F103" i="9"/>
  <c r="F106" i="9"/>
  <c r="F100" i="9"/>
  <c r="F104" i="9"/>
  <c r="F108" i="9"/>
  <c r="F102" i="9"/>
  <c r="F99" i="9"/>
  <c r="F107" i="9"/>
  <c r="F105" i="9"/>
  <c r="F101" i="9"/>
  <c r="F123" i="9"/>
  <c r="F125" i="9"/>
  <c r="F122" i="9"/>
  <c r="F124" i="9"/>
  <c r="F20" i="9"/>
  <c r="F23" i="9"/>
  <c r="F22" i="9"/>
  <c r="F21" i="9"/>
  <c r="F19" i="9"/>
  <c r="F216" i="9"/>
  <c r="F217" i="9"/>
  <c r="F218" i="9"/>
  <c r="F219" i="9"/>
  <c r="F146" i="9"/>
  <c r="F144" i="9"/>
  <c r="F147" i="9"/>
  <c r="F143" i="9"/>
  <c r="F145" i="9"/>
  <c r="F187" i="9"/>
  <c r="F185" i="9"/>
  <c r="F188" i="9"/>
  <c r="F183" i="9"/>
  <c r="F186" i="9"/>
  <c r="F184" i="9"/>
  <c r="F182" i="9"/>
  <c r="F134" i="9"/>
  <c r="F136" i="9"/>
  <c r="F137" i="9"/>
  <c r="F135" i="9"/>
  <c r="F191" i="9"/>
  <c r="F192" i="9"/>
  <c r="F189" i="9"/>
  <c r="F193" i="9"/>
  <c r="F194" i="9"/>
  <c r="F190" i="9"/>
  <c r="F173" i="9"/>
  <c r="F171" i="9"/>
  <c r="F170" i="9"/>
  <c r="F172" i="9"/>
  <c r="F169" i="9"/>
  <c r="F223" i="9"/>
  <c r="F220" i="9"/>
  <c r="F222" i="9"/>
  <c r="F221" i="9"/>
  <c r="F212" i="9"/>
  <c r="F214" i="9"/>
  <c r="F215" i="9"/>
  <c r="F211" i="9"/>
  <c r="F213" i="9"/>
  <c r="F142" i="9"/>
  <c r="F138" i="9"/>
  <c r="F139" i="9"/>
  <c r="F140" i="9"/>
  <c r="F141" i="9"/>
  <c r="F177" i="9"/>
  <c r="F174" i="9"/>
  <c r="F181" i="9"/>
  <c r="F178" i="9"/>
  <c r="F176" i="9"/>
  <c r="F180" i="9"/>
  <c r="F175" i="9"/>
  <c r="F179" i="9"/>
  <c r="F203" i="9"/>
  <c r="F202" i="9"/>
  <c r="F204" i="9"/>
  <c r="F34" i="9"/>
  <c r="F32" i="9"/>
  <c r="F30" i="9"/>
  <c r="F31" i="9"/>
  <c r="F33" i="9"/>
  <c r="F196" i="9"/>
  <c r="F195" i="9"/>
  <c r="F197" i="9"/>
  <c r="F160" i="9"/>
  <c r="F159" i="9"/>
  <c r="F157" i="9"/>
  <c r="F158" i="9"/>
  <c r="F161" i="9"/>
  <c r="F226" i="9"/>
  <c r="F231" i="9"/>
  <c r="F229" i="9"/>
  <c r="F224" i="9"/>
  <c r="F228" i="9"/>
  <c r="F232" i="9"/>
  <c r="F225" i="9"/>
  <c r="F227" i="9"/>
  <c r="F230" i="9"/>
  <c r="F53" i="9"/>
  <c r="F54" i="9"/>
  <c r="F55" i="9"/>
  <c r="F52" i="9"/>
  <c r="F51" i="9"/>
  <c r="F162" i="9"/>
  <c r="F167" i="9"/>
  <c r="F163" i="9"/>
  <c r="F164" i="9"/>
  <c r="F168" i="9"/>
  <c r="F166" i="9"/>
  <c r="F165" i="9"/>
  <c r="F59" i="9"/>
  <c r="F57" i="9"/>
  <c r="F60" i="9"/>
  <c r="F58" i="9"/>
  <c r="F56" i="9"/>
  <c r="F97" i="9"/>
  <c r="F96" i="9"/>
  <c r="F94" i="9"/>
  <c r="F95" i="9"/>
  <c r="F206" i="9"/>
  <c r="F207" i="9"/>
  <c r="F205" i="9"/>
  <c r="F198" i="9"/>
  <c r="F199" i="9"/>
  <c r="F200" i="9"/>
  <c r="F201" i="9"/>
  <c r="F70" i="9"/>
  <c r="F67" i="9"/>
  <c r="F68" i="9"/>
  <c r="F69" i="9"/>
  <c r="F66" i="9"/>
  <c r="F71" i="9"/>
  <c r="F88" i="9"/>
  <c r="F87" i="9"/>
  <c r="F92" i="9"/>
  <c r="F86" i="9"/>
  <c r="F91" i="9"/>
  <c r="F85" i="9"/>
  <c r="F89" i="9"/>
  <c r="F90" i="9"/>
  <c r="F93" i="9"/>
  <c r="F113" i="9"/>
  <c r="F114" i="9"/>
  <c r="F112" i="9"/>
  <c r="F111" i="9"/>
  <c r="F110" i="9"/>
  <c r="F45" i="9"/>
  <c r="F42" i="9"/>
  <c r="F43" i="9"/>
  <c r="F41" i="9"/>
  <c r="F40" i="9"/>
  <c r="F44" i="9"/>
  <c r="F117" i="9"/>
  <c r="F121" i="9"/>
  <c r="F119" i="9"/>
  <c r="F115" i="9"/>
  <c r="F116" i="9"/>
  <c r="F120" i="9"/>
  <c r="F118" i="9"/>
  <c r="F14" i="9"/>
  <c r="F16" i="9"/>
  <c r="F15" i="9"/>
  <c r="F13" i="9"/>
  <c r="F17" i="9"/>
  <c r="F18" i="9"/>
  <c r="F208" i="9"/>
  <c r="F209" i="9"/>
  <c r="F210" i="9"/>
  <c r="F36" i="9"/>
  <c r="F35" i="9"/>
  <c r="F37" i="9"/>
  <c r="F38" i="9"/>
  <c r="F39" i="9"/>
  <c r="F24" i="9"/>
  <c r="F28" i="9"/>
  <c r="F26" i="9"/>
  <c r="F29" i="9"/>
  <c r="F27" i="9"/>
  <c r="F25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E73A02-507E-424A-9275-DB0F38D265E3}" keepAlive="1" name="Consulta - Mapa de Riesgos Auditoría de TI" description="Conexión a la consulta 'Mapa de Riesgos Auditoría de TI' en el libro." type="5" refreshedVersion="0" background="1" saveData="1">
    <dbPr connection="Provider=Microsoft.Mashup.OleDb.1;Data Source=$Workbook$;Location=&quot;Mapa de Riesgos Auditoría de TI&quot;;Extended Properties=&quot;&quot;" command="SELECT * FROM [Mapa de Riesgos Auditoría de TI]"/>
  </connection>
</connections>
</file>

<file path=xl/sharedStrings.xml><?xml version="1.0" encoding="utf-8"?>
<sst xmlns="http://schemas.openxmlformats.org/spreadsheetml/2006/main" count="2637" uniqueCount="876">
  <si>
    <t>Columna1</t>
  </si>
  <si>
    <t>Área dueña</t>
  </si>
  <si>
    <t>Dueño</t>
  </si>
  <si>
    <t>Responsable</t>
  </si>
  <si>
    <t>Acrónimo Proceso</t>
  </si>
  <si>
    <t>Riesgo inherente</t>
  </si>
  <si>
    <t>Proceso</t>
  </si>
  <si>
    <t>Acrónimo subproceso</t>
  </si>
  <si>
    <t>Subproceso</t>
  </si>
  <si>
    <t>Dirección de TI</t>
  </si>
  <si>
    <t>Erick Córdoba</t>
  </si>
  <si>
    <t>Sandra Castro</t>
  </si>
  <si>
    <t>APO01</t>
  </si>
  <si>
    <t>Gestionar el Marco de Gestión de TI</t>
  </si>
  <si>
    <t>APO01.01</t>
  </si>
  <si>
    <t>Diseñar el sistema de gestión para la I&amp;T de la empresa</t>
  </si>
  <si>
    <t>APO01.02</t>
  </si>
  <si>
    <t>Gestionar la comunicación de objetivos, dirección y decisiones tomadas</t>
  </si>
  <si>
    <t>APO01.03</t>
  </si>
  <si>
    <t>Gestionar la implementación de procesos (para respaldar la consecución de objetivos de gobierno y gestión)</t>
  </si>
  <si>
    <t>APO01.04</t>
  </si>
  <si>
    <t>Definir e implementar las estructuras organizativas</t>
  </si>
  <si>
    <t>APO01.05</t>
  </si>
  <si>
    <t>Establecer roles y responsabilidades</t>
  </si>
  <si>
    <t>APO01.06</t>
  </si>
  <si>
    <t>Optimizar la ubicación de la función de TI</t>
  </si>
  <si>
    <t>APO01.07</t>
  </si>
  <si>
    <t>Definir la propiedad de la información (datos) y del sistema de información</t>
  </si>
  <si>
    <t>APO01.08</t>
  </si>
  <si>
    <t>Definir las habilidades y competencias objetivo</t>
  </si>
  <si>
    <t>APO01.09</t>
  </si>
  <si>
    <t>Definir y comunicar políticas y procedimientos</t>
  </si>
  <si>
    <t>APO01.10</t>
  </si>
  <si>
    <t>Definir e implementar la infraestructura, servicios y aplicaciones para respaldar el sistema de gobierno y gestión</t>
  </si>
  <si>
    <t>APO01.11</t>
  </si>
  <si>
    <t>Gestionar la mejora continua del sistema de gestión de I&amp;T</t>
  </si>
  <si>
    <t>Dirección de Planificación</t>
  </si>
  <si>
    <t>Manuel Alvarado</t>
  </si>
  <si>
    <t>Dayana Esquivel</t>
  </si>
  <si>
    <t>APO02</t>
  </si>
  <si>
    <t>Gestionar la Estrategia</t>
  </si>
  <si>
    <t>APO02.01</t>
  </si>
  <si>
    <t>Comprender el contexto y la dirección de la empresa</t>
  </si>
  <si>
    <t>APO02.02</t>
  </si>
  <si>
    <t>Evaluar las capacidades, rendimiento y madurez digital actual de la empresa</t>
  </si>
  <si>
    <t>APO02.03</t>
  </si>
  <si>
    <t>Definir las capacidades digitales objetivo</t>
  </si>
  <si>
    <t>APO02.04</t>
  </si>
  <si>
    <t>Llevar a cabo un análisis de brecha</t>
  </si>
  <si>
    <t>APO02.05</t>
  </si>
  <si>
    <t>Definir el plan estratégico y el mapa de ruta</t>
  </si>
  <si>
    <t>APO02.06</t>
  </si>
  <si>
    <t>Comunicar la dirección y estrategia de I&amp;T</t>
  </si>
  <si>
    <t>Subgerencia de Transformación Digital</t>
  </si>
  <si>
    <t>Jóse Arévalo</t>
  </si>
  <si>
    <t>Danny Briones</t>
  </si>
  <si>
    <t>APO03</t>
  </si>
  <si>
    <t>Gestionar la arquitectura de la empresa</t>
  </si>
  <si>
    <t>APO03.01</t>
  </si>
  <si>
    <t>Desarrollar la visión de la arquitectura empresarial</t>
  </si>
  <si>
    <t>APO03.02</t>
  </si>
  <si>
    <t>Definir la arquitectura de referencia</t>
  </si>
  <si>
    <t>APO03.03</t>
  </si>
  <si>
    <t>Seleccionar oportunidades y soluciones</t>
  </si>
  <si>
    <t>APO03.04</t>
  </si>
  <si>
    <t>Definir la implementación de la arquitectura</t>
  </si>
  <si>
    <t>APO03.05</t>
  </si>
  <si>
    <t>Proporcionar servicios de arquitectura empresarial</t>
  </si>
  <si>
    <t>APO04</t>
  </si>
  <si>
    <t>Gestionar la Innovación</t>
  </si>
  <si>
    <t>APO04.01</t>
  </si>
  <si>
    <t>Crear un entorno favorable que conduzca a la innovación</t>
  </si>
  <si>
    <t>APO04.02</t>
  </si>
  <si>
    <t>Mantener un entendimiento del entorno de la empresa</t>
  </si>
  <si>
    <t>APO04.03</t>
  </si>
  <si>
    <t>Monitorizar explorar el entorno tecnológico</t>
  </si>
  <si>
    <t>APO04.04</t>
  </si>
  <si>
    <t>Evaluar el potencial de las tecnologías emergentes y las ideas de innovación</t>
  </si>
  <si>
    <t>APO04.05</t>
  </si>
  <si>
    <t>Recomendar iniciativas adicionales apropiadas</t>
  </si>
  <si>
    <t>APO04.06</t>
  </si>
  <si>
    <t>Supervisar la implementación y el uso de la innovación</t>
  </si>
  <si>
    <t>Eduardo Cordero</t>
  </si>
  <si>
    <t>APO05</t>
  </si>
  <si>
    <t>Gestionar el portafolio</t>
  </si>
  <si>
    <t>APO05.01</t>
  </si>
  <si>
    <t>Determinar la disponibilidad y las fuentes de fondos</t>
  </si>
  <si>
    <t>APO05.02</t>
  </si>
  <si>
    <t>Evaluar y seleccionar programas para financiar</t>
  </si>
  <si>
    <t>APO05.03</t>
  </si>
  <si>
    <t>Monitorizar, optimizar e informar sobre el rendimiento del portafolio de inversión</t>
  </si>
  <si>
    <t>APO05.04</t>
  </si>
  <si>
    <t>Mantener los portafolios</t>
  </si>
  <si>
    <t>APO05.05</t>
  </si>
  <si>
    <t>Gestionar el logro de beneficios</t>
  </si>
  <si>
    <t>Dirección Financiera Administrativa</t>
  </si>
  <si>
    <t>Erika Mora</t>
  </si>
  <si>
    <t>Josué Abarca</t>
  </si>
  <si>
    <t>APO06</t>
  </si>
  <si>
    <t>Gestionar el Presupuesto y los costes</t>
  </si>
  <si>
    <t>APO06.01</t>
  </si>
  <si>
    <t>Gestión financiera y contable</t>
  </si>
  <si>
    <t>APO06.02</t>
  </si>
  <si>
    <t>Establecer prioridades para la asignación de recursos</t>
  </si>
  <si>
    <t>APO06.03</t>
  </si>
  <si>
    <t>Crear y mantener presupuestos</t>
  </si>
  <si>
    <t>APO06.04</t>
  </si>
  <si>
    <t>Modelar y asignar los costes</t>
  </si>
  <si>
    <t>APO06.05</t>
  </si>
  <si>
    <t>Gestionar los costes</t>
  </si>
  <si>
    <t>Dirección de Cultura y Talento</t>
  </si>
  <si>
    <t>Alejandro Alpírez</t>
  </si>
  <si>
    <t>Irene Castro</t>
  </si>
  <si>
    <t>APO07</t>
  </si>
  <si>
    <t>Gestionar los Recursos Humanos</t>
  </si>
  <si>
    <t>APO07.01</t>
  </si>
  <si>
    <t>Adquirir y mantener una dotación de personal suficiente y adecuada</t>
  </si>
  <si>
    <t>APO07.02</t>
  </si>
  <si>
    <t>Identificar al personal clave de TI</t>
  </si>
  <si>
    <t>APO07.03</t>
  </si>
  <si>
    <t>Mantener las habilidades y competencias del personal</t>
  </si>
  <si>
    <t>APO07.04</t>
  </si>
  <si>
    <t>Evaluar y reconocer/recompensar el rendimiento laboral de los empleados</t>
  </si>
  <si>
    <t>APO07.05</t>
  </si>
  <si>
    <t>Planificar y hacer seguimiento del uso de los recursos humanos del negocio y de TI</t>
  </si>
  <si>
    <t>APO07.06</t>
  </si>
  <si>
    <t>Gestionar al personal contratado</t>
  </si>
  <si>
    <t>Luis Antonio Ramírez</t>
  </si>
  <si>
    <t>APO08</t>
  </si>
  <si>
    <t>Gestionar las Relaciones</t>
  </si>
  <si>
    <t>APO08.01</t>
  </si>
  <si>
    <t>Entender las expectativas del negocio</t>
  </si>
  <si>
    <t>APO08.02</t>
  </si>
  <si>
    <t>Alinear la estrategia de I&amp;T con las expectativas empresariales e identificar oportunidades para que TI mejore el negocio</t>
  </si>
  <si>
    <t>APO08.03</t>
  </si>
  <si>
    <t>Gestionar la relación con el negocio</t>
  </si>
  <si>
    <t>APO08.04</t>
  </si>
  <si>
    <t>Coordinar y comunicar</t>
  </si>
  <si>
    <t>APO08.05</t>
  </si>
  <si>
    <t>Proporcionar aportes para la mejora continua de los servicios</t>
  </si>
  <si>
    <t>Katty Ramírez</t>
  </si>
  <si>
    <t>APO09</t>
  </si>
  <si>
    <t>Gestionar los Acuerdos de Servicios</t>
  </si>
  <si>
    <t>APO09.01</t>
  </si>
  <si>
    <t>Identificar los servicios de I&amp;T</t>
  </si>
  <si>
    <t>APO09.02</t>
  </si>
  <si>
    <t>Catalogar servicios basados en TI</t>
  </si>
  <si>
    <t>APO09.03</t>
  </si>
  <si>
    <t>Definir y preparar acuerdos de servicio</t>
  </si>
  <si>
    <t>APO09.04</t>
  </si>
  <si>
    <t>Supervisar e informar de los niveles de servicio</t>
  </si>
  <si>
    <t>APO09.05</t>
  </si>
  <si>
    <t>Revisar acuerdos de servicio y contratos</t>
  </si>
  <si>
    <t>Katherine Phillips</t>
  </si>
  <si>
    <t>APO10</t>
  </si>
  <si>
    <t>Gestionar los proveedores</t>
  </si>
  <si>
    <t>APO10.01</t>
  </si>
  <si>
    <t>Identificar y evaluar los contratos y las relaciones con los proveedores</t>
  </si>
  <si>
    <t>APO10.02</t>
  </si>
  <si>
    <t>Seleccionar proveedores</t>
  </si>
  <si>
    <t>APO10.03</t>
  </si>
  <si>
    <t>Gestionar los contratos y las relaciones con los proveedores</t>
  </si>
  <si>
    <t>APO10.04</t>
  </si>
  <si>
    <t>Gestionar los riesgos de los proveedores</t>
  </si>
  <si>
    <t>APO10.05</t>
  </si>
  <si>
    <t>Supervisar el rendimiento y el cumplimiento del proveedor</t>
  </si>
  <si>
    <t>Jeannette Jiménez</t>
  </si>
  <si>
    <t>APO11</t>
  </si>
  <si>
    <t>Gestionar la calidad</t>
  </si>
  <si>
    <t>APO11.01</t>
  </si>
  <si>
    <t>Establecer un sistema de gestión de calidad (SGC)</t>
  </si>
  <si>
    <t>APO11.02</t>
  </si>
  <si>
    <t>Enfocar la gestión de la calidad en los clientes</t>
  </si>
  <si>
    <t>APO11.03</t>
  </si>
  <si>
    <t>Gestionar los estándares, prácticas y procedimientos de calidad e
integrar la gestión de la calidad en los procesos y soluciones clave</t>
  </si>
  <si>
    <t>APO11.04</t>
  </si>
  <si>
    <t>Llevar a cabo la monitorización, control y revisiones de calidad</t>
  </si>
  <si>
    <t>APO11.05</t>
  </si>
  <si>
    <t>Mantener la mejora continua</t>
  </si>
  <si>
    <t>Dirección de Riesgos Corporativa</t>
  </si>
  <si>
    <t>Álvaro Vega</t>
  </si>
  <si>
    <t>Rodolfo Jiménez</t>
  </si>
  <si>
    <t>APO12</t>
  </si>
  <si>
    <t>Gestionar el Riesgo</t>
  </si>
  <si>
    <t>APO12.01</t>
  </si>
  <si>
    <t>Recopilar datos</t>
  </si>
  <si>
    <t>APO12.02</t>
  </si>
  <si>
    <t>Analizar el riesgo</t>
  </si>
  <si>
    <t>APO12.03</t>
  </si>
  <si>
    <t>Mantener un perfil de riesgo</t>
  </si>
  <si>
    <t>APO12.04</t>
  </si>
  <si>
    <t>Articular el riesgo</t>
  </si>
  <si>
    <t>APO12.05</t>
  </si>
  <si>
    <t>Definir un portafolio con acciones de gestión de riesgos</t>
  </si>
  <si>
    <t>APO12.06</t>
  </si>
  <si>
    <t>Responder al riesgo</t>
  </si>
  <si>
    <t>Luis Diego Brenes</t>
  </si>
  <si>
    <t>APO13</t>
  </si>
  <si>
    <t>Gestionar la seguridad</t>
  </si>
  <si>
    <t>APO13.01</t>
  </si>
  <si>
    <t>Establecer y mantener un sistema de gestión de seguridad de la información (SGSI)</t>
  </si>
  <si>
    <t>APO13.02</t>
  </si>
  <si>
    <t>Definir y gestionar un plan de tratamiento de riesgos de seguridad de la información y privacidad</t>
  </si>
  <si>
    <t>APO13.03</t>
  </si>
  <si>
    <t>Monitorizar y revisar el sistema de gestión de seguridad de la información (SGSI)</t>
  </si>
  <si>
    <t>Fernando Villalobos</t>
  </si>
  <si>
    <t>APO14</t>
  </si>
  <si>
    <t>Gestionar los datos</t>
  </si>
  <si>
    <t>APO14.01</t>
  </si>
  <si>
    <t>Definir y comunicar la estrategia y los roles y responsabilidades de la gestión de datos de la organización</t>
  </si>
  <si>
    <t>APO14.02</t>
  </si>
  <si>
    <t>Definir y mantener un glosario empresarial consistente</t>
  </si>
  <si>
    <t>APO14.03</t>
  </si>
  <si>
    <t>Establecer los procesos y la infraestructura para la gestión de metadatos</t>
  </si>
  <si>
    <t>APO14.04</t>
  </si>
  <si>
    <t>Definir una estrategia de calidad de los datos</t>
  </si>
  <si>
    <t>APO14.05</t>
  </si>
  <si>
    <t>Establecer las metodologías, procesos y herramientas para la creación de perfiles de datos</t>
  </si>
  <si>
    <t>APO14.06</t>
  </si>
  <si>
    <t>Asegurar un enfoque de evaluación de la calidad de los datos</t>
  </si>
  <si>
    <t>APO14.07</t>
  </si>
  <si>
    <t>Definir la estrategia de depuración de datos</t>
  </si>
  <si>
    <t>APO14.08</t>
  </si>
  <si>
    <t>Gestionar el ciclo de vida de los activos de datos</t>
  </si>
  <si>
    <t>APO14.09</t>
  </si>
  <si>
    <t>Soportar el archivo y retención de datos</t>
  </si>
  <si>
    <t>APO14.10</t>
  </si>
  <si>
    <t>Gestionar los acuerdos de toma de copia de seguridad y restauración de datos</t>
  </si>
  <si>
    <t>Pilar Sáenz</t>
  </si>
  <si>
    <t>BAI01</t>
  </si>
  <si>
    <t>Gestionar los Programas</t>
  </si>
  <si>
    <t>BAI01.01</t>
  </si>
  <si>
    <t>Mantener un enfoque estándar en la gestión de programas</t>
  </si>
  <si>
    <t>BAI01.02</t>
  </si>
  <si>
    <t>Iniciar un programa</t>
  </si>
  <si>
    <t>BAI01.03</t>
  </si>
  <si>
    <t>Gestionar el compromiso de las partes interesadas</t>
  </si>
  <si>
    <t>BAI01.04</t>
  </si>
  <si>
    <t>Desarrollar y mantener el plan del programa</t>
  </si>
  <si>
    <t>BAI01.05</t>
  </si>
  <si>
    <t>Lanzar y ejecutar el programa</t>
  </si>
  <si>
    <t>BAI01.06</t>
  </si>
  <si>
    <t>Monitorizar, controlar y reportar sobre los resultados del programa</t>
  </si>
  <si>
    <t>BAI01.07</t>
  </si>
  <si>
    <t>Gestionar la calidad del programa</t>
  </si>
  <si>
    <t>BAI01.08</t>
  </si>
  <si>
    <t>Gestionar el riesgo del programa</t>
  </si>
  <si>
    <t>BAI01.09</t>
  </si>
  <si>
    <t>Cerrar un programa</t>
  </si>
  <si>
    <t>Sussy Solís</t>
  </si>
  <si>
    <t>BAI02</t>
  </si>
  <si>
    <t>Gestionar la Definición de Requerimientos</t>
  </si>
  <si>
    <t>BAI02.01</t>
  </si>
  <si>
    <t>Definir y mantener los requisitos funcionales y técnicos del negocio</t>
  </si>
  <si>
    <t>BAI02.02</t>
  </si>
  <si>
    <t>Realizar un estudio de factibilidad y formular soluciones alternativas</t>
  </si>
  <si>
    <t>BAI02.03</t>
  </si>
  <si>
    <t>Gestionar el riesgo de los requisitos</t>
  </si>
  <si>
    <t>BAI02.04</t>
  </si>
  <si>
    <t>Obtener la aprobación de requisitos y soluciones</t>
  </si>
  <si>
    <t>Zeylliam Vásquez</t>
  </si>
  <si>
    <t>BAI03</t>
  </si>
  <si>
    <t>Gestionar la Identificación y construcción de soluciones</t>
  </si>
  <si>
    <t>BAI03.01</t>
  </si>
  <si>
    <t>Diseño de soluciones de alto nivel</t>
  </si>
  <si>
    <t>BAI03.02</t>
  </si>
  <si>
    <t>Diseñar componentes detallados para la solución.</t>
  </si>
  <si>
    <t>BAI03.03</t>
  </si>
  <si>
    <t>Desarrollar los componentes de la solución</t>
  </si>
  <si>
    <t>BAI03.04</t>
  </si>
  <si>
    <t>Adquirir los componentes de la solución</t>
  </si>
  <si>
    <t>BAI03.05</t>
  </si>
  <si>
    <t>Construir soluciones</t>
  </si>
  <si>
    <t>BAI03.06</t>
  </si>
  <si>
    <t>Realizar el aseguramiento de calidad (QA)</t>
  </si>
  <si>
    <t>BAI03.07</t>
  </si>
  <si>
    <t>Preparar las pruebas de la solución</t>
  </si>
  <si>
    <t>BAI03.08</t>
  </si>
  <si>
    <t>Ejecutar las pruebas de la solución</t>
  </si>
  <si>
    <t>BAI03.09</t>
  </si>
  <si>
    <t>Gestionar los cambios a los requisitos</t>
  </si>
  <si>
    <t>BAI03.10</t>
  </si>
  <si>
    <t>Mantener las soluciones</t>
  </si>
  <si>
    <t>BAI03.11</t>
  </si>
  <si>
    <t>Definir productos y servicios de TI y mantener el portafolio de servicios</t>
  </si>
  <si>
    <t>BAI03.12</t>
  </si>
  <si>
    <t>Diseñar soluciones conforme a la metodología de desarrollo definida</t>
  </si>
  <si>
    <t>Yohani Martínez</t>
  </si>
  <si>
    <t>BAI04</t>
  </si>
  <si>
    <t>Gestionar la disponibilidad y Capacidad</t>
  </si>
  <si>
    <t>BAI04.01</t>
  </si>
  <si>
    <t>Evaluar la disponibilidad, rendimiento y capacidad actuales, y crear una línea de referencia</t>
  </si>
  <si>
    <t>BAI04.02</t>
  </si>
  <si>
    <t>Evaluar el impacto en el negocio</t>
  </si>
  <si>
    <t>BAI04.03</t>
  </si>
  <si>
    <t>Planificar los requisitos de los servicios nuevos o modificados</t>
  </si>
  <si>
    <t>BAI04.04</t>
  </si>
  <si>
    <t>Monitorizar y revisar la disponibilidad y la capacidad</t>
  </si>
  <si>
    <t>BAI04.05</t>
  </si>
  <si>
    <t>Investigar y resolver los problemas de disponibilidad, rendimiento y capacidad</t>
  </si>
  <si>
    <t>Subdirección de Cultura y Talento</t>
  </si>
  <si>
    <t>BAI05</t>
  </si>
  <si>
    <t>Gestionar los Cambios Organizativos</t>
  </si>
  <si>
    <t>BAI05.01</t>
  </si>
  <si>
    <t>Establecer el deseo de cambiar</t>
  </si>
  <si>
    <t>BAI05.02</t>
  </si>
  <si>
    <t>Formar un equipo de implementación eficaz</t>
  </si>
  <si>
    <t>BAI05.03</t>
  </si>
  <si>
    <t>Comunicar la visión deseada</t>
  </si>
  <si>
    <t>BAI05.04</t>
  </si>
  <si>
    <t>Facultar a los roles participantes e identificar las ganancias a corto plazo</t>
  </si>
  <si>
    <t>BAI05.05</t>
  </si>
  <si>
    <t>Habilitar la operación y el uso</t>
  </si>
  <si>
    <t>BAI05.06</t>
  </si>
  <si>
    <t>Incorporar nuevos enfoques</t>
  </si>
  <si>
    <t>BAI05.07</t>
  </si>
  <si>
    <t>Sostener los cambios</t>
  </si>
  <si>
    <t>Daniel Torres</t>
  </si>
  <si>
    <t>BAI06</t>
  </si>
  <si>
    <t>Gestionar los cambios de T.I.</t>
  </si>
  <si>
    <t>BAI06.01</t>
  </si>
  <si>
    <t>Evaluar, priorizar y autorizar solicitudes de cambio</t>
  </si>
  <si>
    <t>BAI06.02</t>
  </si>
  <si>
    <t>Gestionar cambios de emergencia</t>
  </si>
  <si>
    <t>BAI06.03</t>
  </si>
  <si>
    <t>Hacer seguimiento e informar sobre cambios de estado</t>
  </si>
  <si>
    <t>BAI06.04</t>
  </si>
  <si>
    <t>Cerrar y documentar los cambios</t>
  </si>
  <si>
    <t>BAI07</t>
  </si>
  <si>
    <t>Gestionar la aceptación y transición de los cambios de T.I</t>
  </si>
  <si>
    <t>BAI07.01</t>
  </si>
  <si>
    <t>Establecer un plan de implementación</t>
  </si>
  <si>
    <t>BAI07.02</t>
  </si>
  <si>
    <t>Planificar la conversión de procesos de negocio, sistemas y datos</t>
  </si>
  <si>
    <t>BAI07.03</t>
  </si>
  <si>
    <t>Plan de pruebas de aceptación</t>
  </si>
  <si>
    <t>BAI07.04</t>
  </si>
  <si>
    <t>Establecer un entorno de pruebas</t>
  </si>
  <si>
    <t>BAI07.05</t>
  </si>
  <si>
    <t>Realizar pruebas de aceptación</t>
  </si>
  <si>
    <t>BAI07.06</t>
  </si>
  <si>
    <t>Promover a producción y gestionar las liberaciones (releases)</t>
  </si>
  <si>
    <t>BAI07.07</t>
  </si>
  <si>
    <t>Proporcionar soporte oportuno en producción</t>
  </si>
  <si>
    <t>BAI07.08</t>
  </si>
  <si>
    <t>Realizar una revisión post-implementación</t>
  </si>
  <si>
    <t>BAI08</t>
  </si>
  <si>
    <t>Gestionar el conocimiento</t>
  </si>
  <si>
    <t>BAI08.01</t>
  </si>
  <si>
    <t>Identificar y clasificar las fuentes de información para el gobierno y la gestión de I&amp;T</t>
  </si>
  <si>
    <t>BAI08.02</t>
  </si>
  <si>
    <t>Organizar y contextualizar la información en conocimiento</t>
  </si>
  <si>
    <t>BAI08.03</t>
  </si>
  <si>
    <t>Utilizar y compartir conocimiento</t>
  </si>
  <si>
    <t>BAI08.04</t>
  </si>
  <si>
    <t>Evaluar y actualizar o retirar la información</t>
  </si>
  <si>
    <t>BAI09</t>
  </si>
  <si>
    <t>Gestionar los Activos</t>
  </si>
  <si>
    <t>BAI09.01</t>
  </si>
  <si>
    <t>Identificar y registrar los activos actuales</t>
  </si>
  <si>
    <t>BAI09.02</t>
  </si>
  <si>
    <t>Gestionar activos críticos</t>
  </si>
  <si>
    <t>BAI09.03</t>
  </si>
  <si>
    <t>Gestionar el ciclo de vida del activo</t>
  </si>
  <si>
    <t>BAI09.04</t>
  </si>
  <si>
    <t>Optimizar el valor de los activos</t>
  </si>
  <si>
    <t>BAI09.05</t>
  </si>
  <si>
    <t>Gestionar las licencias</t>
  </si>
  <si>
    <t>Alexander Abarca</t>
  </si>
  <si>
    <t>BAI10</t>
  </si>
  <si>
    <t>Gestionar la configuración</t>
  </si>
  <si>
    <t>BAI10.01</t>
  </si>
  <si>
    <t>Establecer y mantener un modelo de configuración</t>
  </si>
  <si>
    <t>BAI10.02</t>
  </si>
  <si>
    <t>Establecer y mantener un repositorio de configuración y una línea de referencia</t>
  </si>
  <si>
    <t>BAI10.03</t>
  </si>
  <si>
    <t>Mantener y controlar los elementos de configuración</t>
  </si>
  <si>
    <t>BAI10.04</t>
  </si>
  <si>
    <t>Generar informes de estado y de la configuración</t>
  </si>
  <si>
    <t>BAI10.05</t>
  </si>
  <si>
    <t>Verificar y revisar la integridad del repositorio de configuración</t>
  </si>
  <si>
    <t>BAI11</t>
  </si>
  <si>
    <t>Gestionar los proyectos</t>
  </si>
  <si>
    <t>BAI11.01</t>
  </si>
  <si>
    <t>Mantener un enfoque estándar en la gestión de proyectos</t>
  </si>
  <si>
    <t>BAI11.02</t>
  </si>
  <si>
    <t>Establecer e iniciar un proyecto</t>
  </si>
  <si>
    <t>BAI11.03</t>
  </si>
  <si>
    <t>Gestionar la participación de las partes interesadas</t>
  </si>
  <si>
    <t>BAI11.04</t>
  </si>
  <si>
    <t>Desarrollar y mantener el plan del proyecto</t>
  </si>
  <si>
    <t>BAI11.05</t>
  </si>
  <si>
    <t>Gestionar la calidad del proyecto</t>
  </si>
  <si>
    <t>BAI11.06</t>
  </si>
  <si>
    <t>Gestionar el riesgo del proyecto</t>
  </si>
  <si>
    <t>BAI11.07</t>
  </si>
  <si>
    <t>Supervisar y controlar los proyectos</t>
  </si>
  <si>
    <t>BAI11.08</t>
  </si>
  <si>
    <t>Gestionar los recursos del proyecto y los paquetes de trabajo</t>
  </si>
  <si>
    <t>BAI11.09</t>
  </si>
  <si>
    <t>Cerrar un proyecto o iteración</t>
  </si>
  <si>
    <t>Andrés Avendaño</t>
  </si>
  <si>
    <t>DSS01</t>
  </si>
  <si>
    <t>Gestionar las Operaciones</t>
  </si>
  <si>
    <t>DSS01.01</t>
  </si>
  <si>
    <t>Ejecutar procedimientos operativos</t>
  </si>
  <si>
    <t>DSS01.02</t>
  </si>
  <si>
    <t>Gestionar servicios tercerizados de I&amp;T</t>
  </si>
  <si>
    <t>DSS01.03</t>
  </si>
  <si>
    <t>Monitorizar la infraestructura de I&amp;T</t>
  </si>
  <si>
    <t>DSS01.04</t>
  </si>
  <si>
    <t>Gestionar el medioambiente</t>
  </si>
  <si>
    <t>DSS01.05</t>
  </si>
  <si>
    <t>Gestionar las instalaciones</t>
  </si>
  <si>
    <t>Susan Jara y Andrea Salazar</t>
  </si>
  <si>
    <t>DSS02</t>
  </si>
  <si>
    <t>Gestionar las Peticiones y los Incidentes del Servicio</t>
  </si>
  <si>
    <t>DSS02.01</t>
  </si>
  <si>
    <t>Definir esquemas de clasificación para incidentes y peticiones de servicio</t>
  </si>
  <si>
    <t>DSS02.02</t>
  </si>
  <si>
    <t>Registrar, clasificar y priorizar las peticiones e incidentes</t>
  </si>
  <si>
    <t>DSS02.03</t>
  </si>
  <si>
    <t>Verificar, aprobar y resolver peticiones de servicio</t>
  </si>
  <si>
    <t>DSS02.04</t>
  </si>
  <si>
    <t>Investigar, diagnosticar y asignar incidentes</t>
  </si>
  <si>
    <t>DSS02.05</t>
  </si>
  <si>
    <t>Resolver y recuperarse de los incidentes</t>
  </si>
  <si>
    <t>DSS02.06</t>
  </si>
  <si>
    <t>Cerrar las peticiones de servicio y los incidentes</t>
  </si>
  <si>
    <t>DSS02.07</t>
  </si>
  <si>
    <t>Hacer seguimiento al estado y producir informes</t>
  </si>
  <si>
    <t>Marvin Campos</t>
  </si>
  <si>
    <t>DSS03</t>
  </si>
  <si>
    <t>Gestionar los problemas</t>
  </si>
  <si>
    <t>DSS03.01</t>
  </si>
  <si>
    <t>Identificar y clasificar los problemas</t>
  </si>
  <si>
    <t>DSS03.02</t>
  </si>
  <si>
    <t>Investigar y diagnosticar problemas</t>
  </si>
  <si>
    <t>DSS03.03</t>
  </si>
  <si>
    <t>Examinar los errores conocidos</t>
  </si>
  <si>
    <t>DSS03.04</t>
  </si>
  <si>
    <t>Resolver y cerrar los problemas</t>
  </si>
  <si>
    <t>DSS03.05</t>
  </si>
  <si>
    <t>Realizar una gestión proactiva de los problemas</t>
  </si>
  <si>
    <t>Osvaldo Sandoval</t>
  </si>
  <si>
    <t>DSS04</t>
  </si>
  <si>
    <t>Gestionar la Continuidad</t>
  </si>
  <si>
    <t>DSS04.01</t>
  </si>
  <si>
    <t>Definir la política de continuidad del negocio, sus objetivos y alcance</t>
  </si>
  <si>
    <t>DSS04.02</t>
  </si>
  <si>
    <t>Mantener la resiliencia del negocio</t>
  </si>
  <si>
    <t>DSS04.03</t>
  </si>
  <si>
    <t>Desarrollar e implementar una respuesta de continuidad del negocio</t>
  </si>
  <si>
    <t>DSS04.04</t>
  </si>
  <si>
    <t>Realizar ejercicios, probar y revisar el plan de continuidad del negocio (BCP) y el plan de respuesta ante desastres (DRP)</t>
  </si>
  <si>
    <t>DSS04.05</t>
  </si>
  <si>
    <t>Revisar, mantener y mejorar los planes de continuidad</t>
  </si>
  <si>
    <t>DSS04.06</t>
  </si>
  <si>
    <t>Realizar formación sobre el plan de continuidad</t>
  </si>
  <si>
    <t>DSS04.07</t>
  </si>
  <si>
    <t>Administrar los acuerdos de respaldo</t>
  </si>
  <si>
    <t>DSS04.08</t>
  </si>
  <si>
    <t>Realizar revisiones post-reanudación</t>
  </si>
  <si>
    <t>Allen Martínez</t>
  </si>
  <si>
    <t>DSS05</t>
  </si>
  <si>
    <t>Gestionar los Servicios de Seguridad</t>
  </si>
  <si>
    <t>DSS05.01</t>
  </si>
  <si>
    <t>Proteger contra software malicioso</t>
  </si>
  <si>
    <t>DSS05.02</t>
  </si>
  <si>
    <t>Gestionar la seguridad de la conectividad y de la red</t>
  </si>
  <si>
    <t>DSS05.03</t>
  </si>
  <si>
    <t>Gestionar la seguridad de endpoint</t>
  </si>
  <si>
    <t>DSS05.04</t>
  </si>
  <si>
    <t>Gestionar la identidad del usuario y el acceso lógico</t>
  </si>
  <si>
    <t>DSS05.05</t>
  </si>
  <si>
    <t>Gestionar el acceso físico a los activos de TI</t>
  </si>
  <si>
    <t>DSS05.06</t>
  </si>
  <si>
    <t>Gestionar documentos sensibles y dispositivos de salida</t>
  </si>
  <si>
    <t>DSS05.07</t>
  </si>
  <si>
    <t>Supervisar la infraestructura para detectar eventos relacionados con la seguridad</t>
  </si>
  <si>
    <t>DSS06</t>
  </si>
  <si>
    <t>Gestionar los Controles de los Procesos de la Empresa</t>
  </si>
  <si>
    <t>DSS06.01</t>
  </si>
  <si>
    <t>Alinear las actividades de control incorporadas en los procesos de negocio con los objetivos empresariales</t>
  </si>
  <si>
    <t>DSS06.02</t>
  </si>
  <si>
    <t>Controlar el procesamiento de información</t>
  </si>
  <si>
    <t>DSS06.03</t>
  </si>
  <si>
    <t>Gestionar roles, responsabilidades, privilegios de acceso y niveles de autoridad</t>
  </si>
  <si>
    <t>DSS06.04</t>
  </si>
  <si>
    <t>Gestionar errores y excepciones</t>
  </si>
  <si>
    <t>DSS06.05</t>
  </si>
  <si>
    <t>Asegurar la trazabilidad y la rendición de cuentas de los eventos de información</t>
  </si>
  <si>
    <t>DSS06.06</t>
  </si>
  <si>
    <t>Asegurar los activos de información</t>
  </si>
  <si>
    <t>Gerencia</t>
  </si>
  <si>
    <t>Luis Fernando Monge</t>
  </si>
  <si>
    <t>EDM01</t>
  </si>
  <si>
    <t>Garantizar el establecimiento y mantenimiento del Marco de Gobierno</t>
  </si>
  <si>
    <t>EDM01.01</t>
  </si>
  <si>
    <t>Evaluar el sistema de gobierno</t>
  </si>
  <si>
    <t>EDM01.02</t>
  </si>
  <si>
    <t>Dirigir el sistema de gobierno</t>
  </si>
  <si>
    <t>EDM01.03</t>
  </si>
  <si>
    <t>Monitorizar el sistema de gobierno</t>
  </si>
  <si>
    <t>EDM02</t>
  </si>
  <si>
    <t>Asegurar la realización de Beneficios</t>
  </si>
  <si>
    <t>EDM02.01</t>
  </si>
  <si>
    <t>Establecer el objetivo de la mezcla de inversión</t>
  </si>
  <si>
    <t>EDM02.02</t>
  </si>
  <si>
    <t>Evaluar la optimización del valor</t>
  </si>
  <si>
    <t>EDM02.03</t>
  </si>
  <si>
    <t>Dirigir la optimización del valor</t>
  </si>
  <si>
    <t>EDM02.04</t>
  </si>
  <si>
    <t>Monitorizar la optimización del valor</t>
  </si>
  <si>
    <t>EDM03</t>
  </si>
  <si>
    <t>Asegurar la Optimización del Riesgo</t>
  </si>
  <si>
    <t>EDM03.01</t>
  </si>
  <si>
    <t>Evaluar la gestión de riesgos</t>
  </si>
  <si>
    <t>EDM03.02</t>
  </si>
  <si>
    <t>Dirigir la gestión de riesgos</t>
  </si>
  <si>
    <t>EDM03.03</t>
  </si>
  <si>
    <t>Monitorizar la gestión de riesgos</t>
  </si>
  <si>
    <t>EDM04</t>
  </si>
  <si>
    <t>Asegurar la Optimización de los Recursos</t>
  </si>
  <si>
    <t>EDM04.01</t>
  </si>
  <si>
    <t>Evaluar la gestión de recursos</t>
  </si>
  <si>
    <t>EDM04.02</t>
  </si>
  <si>
    <t>Dirigir la gestión de recursos</t>
  </si>
  <si>
    <t>EDM04.03</t>
  </si>
  <si>
    <t>Monitorizar la gestión de recursos</t>
  </si>
  <si>
    <t>EDM05</t>
  </si>
  <si>
    <t>Asegurar la Transparencia hacia las Partes Interesadas</t>
  </si>
  <si>
    <t>EDM05.01</t>
  </si>
  <si>
    <t>Evaluar el compromiso y los requisitos de reportes de las partes interesadas</t>
  </si>
  <si>
    <t>EDM05.02</t>
  </si>
  <si>
    <t>Dirigir el compromiso, la comunicación y reporte de las partes interesadas</t>
  </si>
  <si>
    <t>EDM05.03</t>
  </si>
  <si>
    <t>Monitorizar el compromiso de las partes interesadas</t>
  </si>
  <si>
    <t>MEA01</t>
  </si>
  <si>
    <t>Gestionar el monitoreo del Rendimiento y la Conformidad</t>
  </si>
  <si>
    <t>MEA01.01</t>
  </si>
  <si>
    <t>Establecer un enfoque de supervisión</t>
  </si>
  <si>
    <t>MEA01.02</t>
  </si>
  <si>
    <t>Establecer objetivos de rendimiento y conformidad</t>
  </si>
  <si>
    <t>MEA01.03</t>
  </si>
  <si>
    <t>Recopilar y procesar los datos de rendimiento y conformidad</t>
  </si>
  <si>
    <t>MEA01.04</t>
  </si>
  <si>
    <t>Analizar e informar sobre el rendimiento</t>
  </si>
  <si>
    <t>MEA01.05</t>
  </si>
  <si>
    <t>Asegurar la implementación de acciones correctivas</t>
  </si>
  <si>
    <t>Jessica Leitón</t>
  </si>
  <si>
    <t>MEA02</t>
  </si>
  <si>
    <t>Gestionar el Sistema de Control Interno</t>
  </si>
  <si>
    <t>MEA02.01</t>
  </si>
  <si>
    <t>Supervisar los controles internos</t>
  </si>
  <si>
    <t>MEA02.02</t>
  </si>
  <si>
    <t>Revisar la eficacia de los controles del proceso de negocio</t>
  </si>
  <si>
    <t>MEA02.03</t>
  </si>
  <si>
    <t>Realizar autoevaluaciones de control</t>
  </si>
  <si>
    <t>MEA02.04</t>
  </si>
  <si>
    <t>Identificar e informar las deficiencias de control</t>
  </si>
  <si>
    <t>Dirección de Cumplimiento Normativo</t>
  </si>
  <si>
    <t>Yirlany González</t>
  </si>
  <si>
    <t>MEA03</t>
  </si>
  <si>
    <t>Gestionar el cumplimiento de los Requisitos Externos</t>
  </si>
  <si>
    <t>MEA03.01</t>
  </si>
  <si>
    <t>Identificar los requisitos externos de cumplimiento</t>
  </si>
  <si>
    <t>MEA03.02</t>
  </si>
  <si>
    <t>Optimizar la respuesta a los requisitos externos</t>
  </si>
  <si>
    <t>MEA03.03</t>
  </si>
  <si>
    <t>Confirmar el cumplimiento externo</t>
  </si>
  <si>
    <t>MEA03.04</t>
  </si>
  <si>
    <t>Obtener aseguramiento de cumplimiento externo</t>
  </si>
  <si>
    <t>Auditoría Interna</t>
  </si>
  <si>
    <t>Gustavo Retana</t>
  </si>
  <si>
    <t>MEA04</t>
  </si>
  <si>
    <t>Gestionar el Aseguramiento</t>
  </si>
  <si>
    <t>MEA04.01</t>
  </si>
  <si>
    <t>Asegurar que los proveedores de aseguramiento sean independientes y estén cualificados</t>
  </si>
  <si>
    <t>MEA04.02</t>
  </si>
  <si>
    <t>Desarrollar una planificación de iniciativas de aseguramiento basada en riesgos</t>
  </si>
  <si>
    <t>MEA04.03</t>
  </si>
  <si>
    <t>Determinar los objetivos de la iniciativa de aseguramiento</t>
  </si>
  <si>
    <t>MEA04.04</t>
  </si>
  <si>
    <t>Definir el alcance de la iniciativa de aseguramiento</t>
  </si>
  <si>
    <t>MEA04.05</t>
  </si>
  <si>
    <t>Definir el programa de trabajo para la iniciativa de aseguramiento</t>
  </si>
  <si>
    <t>MEA04.06</t>
  </si>
  <si>
    <t>Ejecutar la iniciativa de aseguramiento, enfocándose en la efectividad del diseño</t>
  </si>
  <si>
    <t>MEA04.07</t>
  </si>
  <si>
    <t>Ejecutar la iniciativa de aseguramiento, enfocándose en la eficacia operativa</t>
  </si>
  <si>
    <t>MEA04.08</t>
  </si>
  <si>
    <t>Informar y hacer seguimiento a la iniciativa de aseguramiento</t>
  </si>
  <si>
    <t>MEA04.09</t>
  </si>
  <si>
    <t>Hacer seguimiento a las recomendaciones y a las acciones</t>
  </si>
  <si>
    <t>Elemento auditable</t>
  </si>
  <si>
    <t>Configuración de servidores (on premise y nube)</t>
  </si>
  <si>
    <t>Configuración de bases de datos</t>
  </si>
  <si>
    <t>AS/400</t>
  </si>
  <si>
    <t>Configuración de telecomunicaciones</t>
  </si>
  <si>
    <t>Configuración equipos usuario final</t>
  </si>
  <si>
    <t>Tipo de Riesgo</t>
  </si>
  <si>
    <t>Categoría</t>
  </si>
  <si>
    <t>Procesos</t>
  </si>
  <si>
    <t>Riesgo</t>
  </si>
  <si>
    <t>Factor de riesgo</t>
  </si>
  <si>
    <t>Probabilidad</t>
  </si>
  <si>
    <t>Impacto</t>
  </si>
  <si>
    <t>Riesgo operativo</t>
  </si>
  <si>
    <t>Selección del programa de TI</t>
  </si>
  <si>
    <t>APO02 APO03 APO05 APO11 BAI01 EDM04 EDM05</t>
  </si>
  <si>
    <t>Programas de proyectos desalineados con la estrategia y las prioridades institucionales</t>
  </si>
  <si>
    <t>Falta de seguimiento en el Comité de Tecnología</t>
  </si>
  <si>
    <t>No hay coordinación entre los directores de los proyectos del programa</t>
  </si>
  <si>
    <t>Iniciativas duplicadas entre diferentes departamentos</t>
  </si>
  <si>
    <t>Proyectos que se llevan como iniciativas para evitar metodología de gestión de proyectos</t>
  </si>
  <si>
    <t>Mala definición de la Arquitectura Empresarial</t>
  </si>
  <si>
    <t>Mala gestión de los requerimientos</t>
  </si>
  <si>
    <t>Programas desalineados con la arquitectura empresarial</t>
  </si>
  <si>
    <t>Factores externos que afectan la gestión del proyecto</t>
  </si>
  <si>
    <t>Terminación de proyectos de TI</t>
  </si>
  <si>
    <t>APO05 APO11 APO06 BAI01 BAI11 EDM04 EDM05 MEA01</t>
  </si>
  <si>
    <t>Proyectos fallidos debido a costos, retrasos, aumento del alcance, prioridades comerciales cambiadas, etc.</t>
  </si>
  <si>
    <t>No se aplica correctamente la metodología de proyectos</t>
  </si>
  <si>
    <t>Debilidades en las áreas de gestión del proyecto</t>
  </si>
  <si>
    <t>Inexistente o baja tolerancia al cambio</t>
  </si>
  <si>
    <t>Entrega del proyecto</t>
  </si>
  <si>
    <t>APO05 APO11 BAI02 BAI03 BAI05 BAI06 BAI07 BAI11</t>
  </si>
  <si>
    <t>Proyectos de TI entregados tardíamente de acuerdo con el cronograma</t>
  </si>
  <si>
    <t>Debilidades en la ejecución de los proyectos</t>
  </si>
  <si>
    <t>Falta de capacitación en la metodología de proyectos</t>
  </si>
  <si>
    <t>Cambios en el alcance del proyecto</t>
  </si>
  <si>
    <t>Incumplimiento del proveedor de servicios o productos</t>
  </si>
  <si>
    <t>Calidad del proyecto</t>
  </si>
  <si>
    <t>Funcionalidades del proyecto entregados con calidad insuficiente.</t>
  </si>
  <si>
    <t>Debilidades en la gestión de pruebas</t>
  </si>
  <si>
    <t>Selección/actuación de terceros proveedores</t>
  </si>
  <si>
    <t>APO10 DSS01</t>
  </si>
  <si>
    <t>Soporte y servicios prestados por los proveedores de forma inadecuada.</t>
  </si>
  <si>
    <t>Mal seguimiento de los contratos con proveedores</t>
  </si>
  <si>
    <t>Mala definición de los SLA</t>
  </si>
  <si>
    <t>El proveedor tiene problemas internos</t>
  </si>
  <si>
    <t>Ausencia de evaluación del proveedor</t>
  </si>
  <si>
    <t>Economía de proyectos de TI</t>
  </si>
  <si>
    <t>BAI11 EDM05 BAI01</t>
  </si>
  <si>
    <t>Presupuesto del proyecto de TI mal estimado</t>
  </si>
  <si>
    <t>Cambios en el mercado que afectan el costo del proyecto</t>
  </si>
  <si>
    <t xml:space="preserve">Los costos de la cartera y los proyectos están mal estimados </t>
  </si>
  <si>
    <t>Falta de conocimiento de la tecnología a adquirir</t>
  </si>
  <si>
    <t>Ausencia de visión sobre la economía de la cartera y los proyectos</t>
  </si>
  <si>
    <t>Falta de seguimiento del proyecto en el Comité de Tecnología</t>
  </si>
  <si>
    <t>Falta de conocimiento del proyecto en el Comité de TI</t>
  </si>
  <si>
    <t>Incorrecta definición de objetivos del proyecto</t>
  </si>
  <si>
    <t>Personal de TI</t>
  </si>
  <si>
    <t>Salida o indisponibilidad prolongada del personal clave de TI</t>
  </si>
  <si>
    <t>Debilidades en políticas de retención de personal</t>
  </si>
  <si>
    <t>Debilidades en clima organizacional</t>
  </si>
  <si>
    <t>Salarios no competitivos</t>
  </si>
  <si>
    <t>El equipo de desarrollo clave abandona la empresa</t>
  </si>
  <si>
    <t>Salarios no competitivo</t>
  </si>
  <si>
    <t>Incapacidad para contratar personal de TI</t>
  </si>
  <si>
    <t>Experiencia y habilidades de TI</t>
  </si>
  <si>
    <t>Habilidades tecnológicas ausentes o desajustadas en los diferentes departamentos de TI  (por ejemplo, debido a las nuevas tecnologías)</t>
  </si>
  <si>
    <t>Planes de capacitación desalineados con la estrategia</t>
  </si>
  <si>
    <t>Perfiles de puesto desactualizados</t>
  </si>
  <si>
    <t>El personal de TI carente de comprensión del negocio</t>
  </si>
  <si>
    <t>Errores operativos de TI</t>
  </si>
  <si>
    <t>APO11 BAI06 DSS01 DSS06</t>
  </si>
  <si>
    <t>Errores cometidos por personal de operaciones (por ejemplo, durante la copia de seguridad, durante las actualizaciones de sistemas, durante el mantenimiento de los sistemas)</t>
  </si>
  <si>
    <t>Falta de capacitación del personal</t>
  </si>
  <si>
    <t>Ausencia o desactualización de guías de operación</t>
  </si>
  <si>
    <t>APO11 BAI06 DSS06</t>
  </si>
  <si>
    <t>Información ingresada incorrectamente</t>
  </si>
  <si>
    <t>Debilidades operativas en el diseño de los procesos de negocio</t>
  </si>
  <si>
    <t>Cumplimiento contractual</t>
  </si>
  <si>
    <t>APO08 MEA03 BAI09</t>
  </si>
  <si>
    <t>Incumplimiento de los acuerdos de licencia de software (por ejemplo, uso y/o distribución de software sin licencia)</t>
  </si>
  <si>
    <t>Inventario de licencias desactualizado</t>
  </si>
  <si>
    <t>Las compras de software y licencias no están gestionadas en forma centralizada</t>
  </si>
  <si>
    <t>Actos de la naturaleza</t>
  </si>
  <si>
    <t>BAI09 DSS04 EDM03</t>
  </si>
  <si>
    <t>Infraestructura Personas Activos dañados por terremoto</t>
  </si>
  <si>
    <t>Ausencia o debilidades en el plan de continuidad del negocio</t>
  </si>
  <si>
    <t>Activos dañados por tormenta mayor/huracán</t>
  </si>
  <si>
    <t>Activos dañados por gran incendio forestal o urbano</t>
  </si>
  <si>
    <t>Riesgo tecnológico</t>
  </si>
  <si>
    <t>Nuevas tecnologías</t>
  </si>
  <si>
    <t>EDM01 EDM02 EDM04 EDM05 APO01 APO03 APO04 APO12 APO11 BAI11 MEA02</t>
  </si>
  <si>
    <t>Nuevas tecnologías adoptadas inoportunamente o no adoptadas del todo</t>
  </si>
  <si>
    <t>No hay actualización de conocimientos tecnológicos en la Alta dirección</t>
  </si>
  <si>
    <t>Ausencia de investigación y desarrollo tecnológico</t>
  </si>
  <si>
    <t>Tendencias tecnológicas importantes no identificadas</t>
  </si>
  <si>
    <t>Tecnologías o componentes tecnológicos adquiridos que no son implementados correctamente o del todo sin implementar</t>
  </si>
  <si>
    <t>Selección de tecnología</t>
  </si>
  <si>
    <t>EDM01 EDM02 EDM04 EDM05 APO01 APO03 APO04 APO12 BAI11 MEA02</t>
  </si>
  <si>
    <t>Tecnologías incorrectas (es decir, costo, rendimiento, características, compatibilidad) seleccionadas para su implementación</t>
  </si>
  <si>
    <t>Toma de decisiones de inversión en TI</t>
  </si>
  <si>
    <t>EDM04 EDM05</t>
  </si>
  <si>
    <t>Toma de decisiones para inversiones importantes en TI sin el involucramiento de la Alta Administración (por ejemplo, nuevas aplicaciones, priorización, nuevas oportunidades tecnológicas)</t>
  </si>
  <si>
    <t>Responsabilidad sobre TI</t>
  </si>
  <si>
    <t>APO01 EDM05 BAI02 BAI11 MEA01</t>
  </si>
  <si>
    <t>Áreas de negocio poco involucradas en las decisiones relacionadas con la tecnología (por ejemplo, requisitos funcionales, prioridades de desarrollo, evaluación de oportunidades a través de nuevas tecnologías)</t>
  </si>
  <si>
    <t>Falta de apropiamiento de la tecnología</t>
  </si>
  <si>
    <t>Integración de TI dentro de los procesos de negocio</t>
  </si>
  <si>
    <t>EDM01 EDM04 APO01 EDM05 DSS06 MEA01 MEA02 APO14 BAI05</t>
  </si>
  <si>
    <t>Necesidades importantes de información dependendientes de la informática del usuario final  y de soluciones ad hoc</t>
  </si>
  <si>
    <t>Mal servicio en la atención de necesidades por TI</t>
  </si>
  <si>
    <t>Ausencia de mejoramiento continuo de los procesos</t>
  </si>
  <si>
    <t>Soluciones de TI separadas y no integradas para apoyar los procesos de negocio</t>
  </si>
  <si>
    <t>Estado de la tecnología de infraestructura</t>
  </si>
  <si>
    <t>EDM02 EDM04 APO01 APO02 APO03 BAI04 BAI10</t>
  </si>
  <si>
    <t>La tecnología de TI en uso es obsoleta y no puede satisfacer los nuevos requerimientos del negocio (por ejemplo, redes, seguridad, almacenamiento de información)</t>
  </si>
  <si>
    <t>Antigüedad del software de aplicación</t>
  </si>
  <si>
    <t>APO02 APO03 APO04 BAI04 BAI06</t>
  </si>
  <si>
    <t>Software de aplicación antiguo (por ejemplo, tecnología antigua, mal documentada, costosa de mantener, difícil de ampliar, no integrada en la arquitectura actual)</t>
  </si>
  <si>
    <t>Agilidad y flexibilidad arquitectónica</t>
  </si>
  <si>
    <t>Arquitectura de TI compleja e inflexible que obstruye una mayor evolución y expansión</t>
  </si>
  <si>
    <t>Desalineación estratégica entre TI y el Negocio</t>
  </si>
  <si>
    <t>Implementación de software</t>
  </si>
  <si>
    <t>APO03 APO11 BAI02 BAI03 BAI05  BAI06 BAI07 BAI08 BAI11</t>
  </si>
  <si>
    <t>Nuevo software puesto en funcionamiento con fallas operativas</t>
  </si>
  <si>
    <t>Usuarios no preparados para usar y explotar el nuevo software de aplicación</t>
  </si>
  <si>
    <t>Robo de infraestructura</t>
  </si>
  <si>
    <t>DSS05 APO11 APO12 APO13 EDM03</t>
  </si>
  <si>
    <t>Datos confidenciales expuestos por robo de computadora portátil</t>
  </si>
  <si>
    <t>No se instala encriptamiento de disco consistentemente en todos los equipos</t>
  </si>
  <si>
    <t>Servidores de computación sustraídos o robados</t>
  </si>
  <si>
    <t>Deficiencia en controles de acceso a centro de datos</t>
  </si>
  <si>
    <t>Destrucción de la infraestructura</t>
  </si>
  <si>
    <t>DSS05 APO12 APO13 EDM03</t>
  </si>
  <si>
    <t>Centro de datos destruido (debido a sabotaje, etc.)</t>
  </si>
  <si>
    <t>Falta de medidas de seguridad física para centros de datos</t>
  </si>
  <si>
    <t>Ausencia de oficiales de seguridad en centro de datos</t>
  </si>
  <si>
    <t>Ordenadores portátiles individuales destruidos accidentalmente</t>
  </si>
  <si>
    <t>Falta de un inventario actualizado de equipos activos</t>
  </si>
  <si>
    <t>Falta de capacitación y medidas mínimas para la manipulación de equipos personales</t>
  </si>
  <si>
    <t>Integridad del software</t>
  </si>
  <si>
    <t>BAI06 BAI07 BAI10</t>
  </si>
  <si>
    <t>Software modificado intencionalmente que conduce a datos incorrectos o acciones fraudulentas</t>
  </si>
  <si>
    <t>Insuficientes controles de acceso lógico</t>
  </si>
  <si>
    <t>Fallas en controles de gestión de cambios</t>
  </si>
  <si>
    <t>APO11 BAI06 BAI07 BAI10</t>
  </si>
  <si>
    <t>Software modificado involuntariamente que conduce a resultados inesperados</t>
  </si>
  <si>
    <t>Configuración involuntaria y errores de gestión de cambios</t>
  </si>
  <si>
    <t>Infraestructura (hardware)</t>
  </si>
  <si>
    <t>APO11 BAI06 BAI10</t>
  </si>
  <si>
    <t>Componentes de hardware configurados erróneamente</t>
  </si>
  <si>
    <t>Ausencia de guías de configuración estándar</t>
  </si>
  <si>
    <t>Servidores críticos en el centro de datos dañados (por ejemplo, debido a un accidente)</t>
  </si>
  <si>
    <t>Hardware manipulado intencionalmente  (por ejemplo, dispositivos de seguridad)</t>
  </si>
  <si>
    <t>Falta de medidas de seguridad física para centro de datos</t>
  </si>
  <si>
    <t>Rendimiento del software</t>
  </si>
  <si>
    <t>APO03 APO09 APO11 DSS01 DSS02 DSS03 DSS04 EDM03</t>
  </si>
  <si>
    <t>Mal funcionamiento regular del software de aplicaciones críticas</t>
  </si>
  <si>
    <t>Ausencia o fallas en el monitoreo del centro de datos</t>
  </si>
  <si>
    <t>Deficiencias en la gestión de problemas</t>
  </si>
  <si>
    <t>Deficiencias en la gestión de incidentes</t>
  </si>
  <si>
    <t>Problemas intermitentes con software importante del sistema</t>
  </si>
  <si>
    <t>Capacidad del sistema</t>
  </si>
  <si>
    <t>APO03 BAI04</t>
  </si>
  <si>
    <t>Los sistemas no pueden manejar volúmenes de transacciones cuando aumentan los volúmenes de usuarios</t>
  </si>
  <si>
    <t>Ausencia o deficiencia de los análisis de requerimientos de capacidad futura en los equipos y sistemas</t>
  </si>
  <si>
    <t>Los sistemas no pueden manejar la carga del sistema cuando se implementan nuevas aplicaciones o iniciativas.</t>
  </si>
  <si>
    <t>Mala definición de requerimientos</t>
  </si>
  <si>
    <t>Envejecimiento del software de infraestructura</t>
  </si>
  <si>
    <t>BAI04 BAI10</t>
  </si>
  <si>
    <t>Versiones no compatibles del software del sistema operativo aún en uso</t>
  </si>
  <si>
    <t>Falta de actualización del sistema operativo</t>
  </si>
  <si>
    <t>Mala inversión en tecnología</t>
  </si>
  <si>
    <t>Sistema de base de datos antiguo que todavía se utiliza</t>
  </si>
  <si>
    <t>Malware</t>
  </si>
  <si>
    <t>APO03 APO11 APO13 DSS05 EDM03</t>
  </si>
  <si>
    <t>Intrusión de malware en servidores operativos críticos</t>
  </si>
  <si>
    <t>Ausencia o falta de actualización de software anti malware</t>
  </si>
  <si>
    <t>Sistema operativo con parches desactualizados</t>
  </si>
  <si>
    <t>Infección regular de computadoras portátiles con malware</t>
  </si>
  <si>
    <t>Ataques lógicos</t>
  </si>
  <si>
    <t>APO03 APO13 DSS05 BAI08 EDM03</t>
  </si>
  <si>
    <t>Equipos computacionales afectados por ataque de virus</t>
  </si>
  <si>
    <t>Ausencia o falta de actualización de software anti virus</t>
  </si>
  <si>
    <t>Usuarios no autorizados que intentan entrar en los sistemas</t>
  </si>
  <si>
    <t>Los dueños de procesos no actualizan las listas de usuarios autorizados</t>
  </si>
  <si>
    <t>Falta de educación en cultura de control</t>
  </si>
  <si>
    <t>Equipos computacionales afectados por ataque de denegación de servicio</t>
  </si>
  <si>
    <t>Ausencia o falta de actualización de software antivirus</t>
  </si>
  <si>
    <t>Sitio web desfigurado por ataque malicioso</t>
  </si>
  <si>
    <t>El sitio web no está configurado en una DMZ correctamente</t>
  </si>
  <si>
    <t>Información secreta afectada por espionaje industrial</t>
  </si>
  <si>
    <t>Medios de información</t>
  </si>
  <si>
    <t>Información perdida o divulgada de dispositivos de almacenamiento portátiles que contienen datos confidenciales (por ejemplo, CD, unidades USB, discos portátiles)</t>
  </si>
  <si>
    <t>Respaldos de información perdidos</t>
  </si>
  <si>
    <t>Los respaldos no se resguardan en almacenes seguros</t>
  </si>
  <si>
    <t>Debilidades en la seguridad de acceso físico al almacén de respaldos</t>
  </si>
  <si>
    <t>Información confidencial divulgada</t>
  </si>
  <si>
    <t>Debilidades en los controles para el acceso a la información confidencial</t>
  </si>
  <si>
    <t>La información no está clasificada consistentemente</t>
  </si>
  <si>
    <t>Huelga</t>
  </si>
  <si>
    <t>DSS04 APO07</t>
  </si>
  <si>
    <t>Las instalaciones y el edificio no son accesibles debido a huelga sindical</t>
  </si>
  <si>
    <t>Ausencia de sitio alterno</t>
  </si>
  <si>
    <t>Personal clave no disponible por huelgas o disturbios</t>
  </si>
  <si>
    <t>Ausencia de planes de sucesión</t>
  </si>
  <si>
    <t>Rendimiento de las instalaciones</t>
  </si>
  <si>
    <t>APO10 APO11 DSS04</t>
  </si>
  <si>
    <t>Falla intermitente de los servicios públicos (por ejemplo, telecomunicaciones, electricidad)</t>
  </si>
  <si>
    <t>Fallos regulares y extendidos de los servicios públicos</t>
  </si>
  <si>
    <t>Integridad de los datos (base)</t>
  </si>
  <si>
    <t>APO03 APO14</t>
  </si>
  <si>
    <t>Datos modificados intencionalmente  (por ejemplo, contabilidad, datos relacionados con la seguridad, cifras de ventas)</t>
  </si>
  <si>
    <t>Base de datos corrompida (por ejemplo, base de datos de clientes, base de datos de transacciones</t>
  </si>
  <si>
    <t>Debilidades en el diseño de la base de datos</t>
  </si>
  <si>
    <t>APO03 APO14 DSS01</t>
  </si>
  <si>
    <t>Errores operativos por el personal técnico</t>
  </si>
  <si>
    <t xml:space="preserve">Intrusión lógica </t>
  </si>
  <si>
    <t>Usuarios que eluden los derechos de acceso lógico</t>
  </si>
  <si>
    <t>Usuarios que obtienen acceso a información no autorizada</t>
  </si>
  <si>
    <t>Usuarios que roban datos confidenciales</t>
  </si>
  <si>
    <t>Riesgo de sostenibilidad</t>
  </si>
  <si>
    <t>Medioambiental</t>
  </si>
  <si>
    <t>APO11 BAI08 DSS04 DSS06</t>
  </si>
  <si>
    <t>Daños al medio ambiente utilizando equipos incorrectos (por ejemplo, consumo de energía, embalaje)</t>
  </si>
  <si>
    <t>Riesgo de cumplimiento</t>
  </si>
  <si>
    <t>Cumplimiento normativo</t>
  </si>
  <si>
    <t>APO11 MEA03 BAI08</t>
  </si>
  <si>
    <t>Incumplimiento de las regulaciones (por ejemplo, contabilidad, fabricación,)</t>
  </si>
  <si>
    <t>Desconocimiento de normativa externa</t>
  </si>
  <si>
    <t>Riesgo reputacional</t>
  </si>
  <si>
    <t>APO05 APO11 APO06 BAI01 BAI11 EDM04 EDM03 EDM05 MEA01</t>
  </si>
  <si>
    <t>La imagen institucional se ve afectada por menciones negativas en medios de comunicación</t>
  </si>
  <si>
    <t>Proyectos estratégicos que fracasan</t>
  </si>
  <si>
    <t/>
  </si>
  <si>
    <t>Etiquetas de fila</t>
  </si>
  <si>
    <t>Promedio de Riesgo inherente</t>
  </si>
  <si>
    <t>Cuenta de Factor de riesgo</t>
  </si>
  <si>
    <t>Total general</t>
  </si>
  <si>
    <t>Valores</t>
  </si>
  <si>
    <t>Suma de APO03</t>
  </si>
  <si>
    <t>Suma de APO11</t>
  </si>
  <si>
    <t>Suma de EDM03</t>
  </si>
  <si>
    <t>Suma de EDM05</t>
  </si>
  <si>
    <t>Suma de BAI11</t>
  </si>
  <si>
    <t>Suma de APO13</t>
  </si>
  <si>
    <t>Suma de DSS05</t>
  </si>
  <si>
    <t>Suma de EDM04</t>
  </si>
  <si>
    <t>Suma de BAI08</t>
  </si>
  <si>
    <t>Suma de BAI06</t>
  </si>
  <si>
    <t>Suma de APO01</t>
  </si>
  <si>
    <t>Suma de APO05</t>
  </si>
  <si>
    <t>Suma de BAI05</t>
  </si>
  <si>
    <t>Suma de BAI01</t>
  </si>
  <si>
    <t>Suma de BAI10</t>
  </si>
  <si>
    <t>Suma de MEA02</t>
  </si>
  <si>
    <t>Suma de EDM01</t>
  </si>
  <si>
    <t>Suma de BAI04</t>
  </si>
  <si>
    <t>Suma de BAI07</t>
  </si>
  <si>
    <t>Suma de BAI02</t>
  </si>
  <si>
    <t>Suma de DSS04</t>
  </si>
  <si>
    <t>Suma de APO12</t>
  </si>
  <si>
    <t>Suma de APO02</t>
  </si>
  <si>
    <t>Suma de MEA01</t>
  </si>
  <si>
    <t>Suma de APO07</t>
  </si>
  <si>
    <t>Suma de DSS06</t>
  </si>
  <si>
    <t>Suma de APO04</t>
  </si>
  <si>
    <t>Suma de BAI03</t>
  </si>
  <si>
    <t>Suma de EDM02</t>
  </si>
  <si>
    <t>Suma de DSS01</t>
  </si>
  <si>
    <t>Suma de APO14</t>
  </si>
  <si>
    <t>Suma de APO10</t>
  </si>
  <si>
    <t>Suma de APO09</t>
  </si>
  <si>
    <t>Suma de BAI09</t>
  </si>
  <si>
    <t>Suma de DSS02</t>
  </si>
  <si>
    <t>Suma de DSS03</t>
  </si>
  <si>
    <t>Suma de APO06</t>
  </si>
  <si>
    <t>Suma de MEA03</t>
  </si>
  <si>
    <t>Suma de APO08</t>
  </si>
  <si>
    <t>Suma de MEA04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</si>
</sst>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 applyAlignment="1">
      <alignment vertical="top" wrapText="1"/>
    </xf>
    <xf numFmtId="9" fontId="0" fillId="0" borderId="0" xfId="1" applyFont="1"/>
    <xf numFmtId="0" fontId="0" fillId="0" borderId="1" xfId="0" applyBorder="1" applyAlignment="1">
      <alignment vertical="top" wrapText="1"/>
    </xf>
    <xf numFmtId="9" fontId="0" fillId="0" borderId="1" xfId="1" applyFont="1" applyBorder="1" applyAlignment="1">
      <alignment vertical="top" wrapText="1"/>
    </xf>
    <xf numFmtId="9" fontId="0" fillId="0" borderId="0" xfId="1" applyFont="1" applyBorder="1" applyAlignment="1">
      <alignment vertical="top" wrapText="1"/>
    </xf>
    <xf numFmtId="0" fontId="0" fillId="0" borderId="0" xfId="0" applyAlignment="1">
      <alignment horizontal="center"/>
    </xf>
    <xf numFmtId="10" fontId="0" fillId="0" borderId="0" xfId="0" applyNumberFormat="1"/>
    <xf numFmtId="10" fontId="0" fillId="2" borderId="0" xfId="0" applyNumberFormat="1" applyFill="1"/>
    <xf numFmtId="0" fontId="0" fillId="2" borderId="0" xfId="0" applyFill="1" applyAlignment="1">
      <alignment horizontal="left" indent="1"/>
    </xf>
    <xf numFmtId="0" fontId="0" fillId="2" borderId="0" xfId="0" applyFill="1"/>
    <xf numFmtId="0" fontId="0" fillId="0" borderId="0" xfId="0" applyNumberFormat="1"/>
    <xf numFmtId="0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0" xfId="0" applyBorder="1" applyAlignment="1">
      <alignment vertical="top" wrapText="1"/>
    </xf>
  </cellXfs>
  <cellStyles count="2">
    <cellStyle name="Normal" xfId="0" builtinId="0"/>
    <cellStyle name="Porcentaje" xfId="1" builtinId="5"/>
  </cellStyles>
  <dxfs count="78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[Universo de riesgos.xlsx]TD COBIT!TablaDinámica1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'TD COBIT'!$B$3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'TD COBIT'!$A$4:$A$43</c:f>
              <c:strCache>
                <c:ptCount val="40"/>
                <c:pt idx="0">
                  <c:v>Suma de APO03</c:v>
                </c:pt>
                <c:pt idx="1">
                  <c:v>Suma de APO11</c:v>
                </c:pt>
                <c:pt idx="2">
                  <c:v>Suma de EDM03</c:v>
                </c:pt>
                <c:pt idx="3">
                  <c:v>Suma de EDM05</c:v>
                </c:pt>
                <c:pt idx="4">
                  <c:v>Suma de BAI11</c:v>
                </c:pt>
                <c:pt idx="5">
                  <c:v>Suma de APO13</c:v>
                </c:pt>
                <c:pt idx="6">
                  <c:v>Suma de DSS05</c:v>
                </c:pt>
                <c:pt idx="7">
                  <c:v>Suma de EDM04</c:v>
                </c:pt>
                <c:pt idx="8">
                  <c:v>Suma de BAI08</c:v>
                </c:pt>
                <c:pt idx="9">
                  <c:v>Suma de BAI06</c:v>
                </c:pt>
                <c:pt idx="10">
                  <c:v>Suma de APO01</c:v>
                </c:pt>
                <c:pt idx="11">
                  <c:v>Suma de APO05</c:v>
                </c:pt>
                <c:pt idx="12">
                  <c:v>Suma de BAI05</c:v>
                </c:pt>
                <c:pt idx="13">
                  <c:v>Suma de BAI01</c:v>
                </c:pt>
                <c:pt idx="14">
                  <c:v>Suma de BAI10</c:v>
                </c:pt>
                <c:pt idx="15">
                  <c:v>Suma de MEA02</c:v>
                </c:pt>
                <c:pt idx="16">
                  <c:v>Suma de EDM01</c:v>
                </c:pt>
                <c:pt idx="17">
                  <c:v>Suma de BAI04</c:v>
                </c:pt>
                <c:pt idx="18">
                  <c:v>Suma de BAI07</c:v>
                </c:pt>
                <c:pt idx="19">
                  <c:v>Suma de BAI02</c:v>
                </c:pt>
                <c:pt idx="20">
                  <c:v>Suma de DSS04</c:v>
                </c:pt>
                <c:pt idx="21">
                  <c:v>Suma de APO12</c:v>
                </c:pt>
                <c:pt idx="22">
                  <c:v>Suma de APO02</c:v>
                </c:pt>
                <c:pt idx="23">
                  <c:v>Suma de MEA01</c:v>
                </c:pt>
                <c:pt idx="24">
                  <c:v>Suma de APO07</c:v>
                </c:pt>
                <c:pt idx="25">
                  <c:v>Suma de DSS06</c:v>
                </c:pt>
                <c:pt idx="26">
                  <c:v>Suma de APO04</c:v>
                </c:pt>
                <c:pt idx="27">
                  <c:v>Suma de BAI03</c:v>
                </c:pt>
                <c:pt idx="28">
                  <c:v>Suma de EDM02</c:v>
                </c:pt>
                <c:pt idx="29">
                  <c:v>Suma de DSS01</c:v>
                </c:pt>
                <c:pt idx="30">
                  <c:v>Suma de APO14</c:v>
                </c:pt>
                <c:pt idx="31">
                  <c:v>Suma de APO10</c:v>
                </c:pt>
                <c:pt idx="32">
                  <c:v>Suma de APO09</c:v>
                </c:pt>
                <c:pt idx="33">
                  <c:v>Suma de BAI09</c:v>
                </c:pt>
                <c:pt idx="34">
                  <c:v>Suma de DSS02</c:v>
                </c:pt>
                <c:pt idx="35">
                  <c:v>Suma de DSS03</c:v>
                </c:pt>
                <c:pt idx="36">
                  <c:v>Suma de APO06</c:v>
                </c:pt>
                <c:pt idx="37">
                  <c:v>Suma de MEA03</c:v>
                </c:pt>
                <c:pt idx="38">
                  <c:v>Suma de APO08</c:v>
                </c:pt>
                <c:pt idx="39">
                  <c:v>Suma de MEA04</c:v>
                </c:pt>
              </c:strCache>
            </c:strRef>
          </c:cat>
          <c:val>
            <c:numRef>
              <c:f>'TD COBIT'!$B$4:$B$43</c:f>
              <c:numCache>
                <c:formatCode>General</c:formatCode>
                <c:ptCount val="40"/>
                <c:pt idx="0">
                  <c:v>69</c:v>
                </c:pt>
                <c:pt idx="1">
                  <c:v>61</c:v>
                </c:pt>
                <c:pt idx="2">
                  <c:v>42</c:v>
                </c:pt>
                <c:pt idx="3">
                  <c:v>39</c:v>
                </c:pt>
                <c:pt idx="4">
                  <c:v>35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30</c:v>
                </c:pt>
                <c:pt idx="9">
                  <c:v>29</c:v>
                </c:pt>
                <c:pt idx="10">
                  <c:v>22</c:v>
                </c:pt>
                <c:pt idx="11">
                  <c:v>20</c:v>
                </c:pt>
                <c:pt idx="12">
                  <c:v>19</c:v>
                </c:pt>
                <c:pt idx="13">
                  <c:v>19</c:v>
                </c:pt>
                <c:pt idx="14">
                  <c:v>18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14</c:v>
                </c:pt>
                <c:pt idx="23">
                  <c:v>15</c:v>
                </c:pt>
                <c:pt idx="24">
                  <c:v>14</c:v>
                </c:pt>
                <c:pt idx="25">
                  <c:v>13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11</c:v>
                </c:pt>
                <c:pt idx="31">
                  <c:v>6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3</c:v>
                </c:pt>
                <c:pt idx="38">
                  <c:v>2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0-4322-805B-D28A74CBC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736576"/>
        <c:axId val="913730336"/>
      </c:barChart>
      <c:catAx>
        <c:axId val="91373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913730336"/>
        <c:crosses val="autoZero"/>
        <c:auto val="1"/>
        <c:lblAlgn val="ctr"/>
        <c:lblOffset val="100"/>
        <c:noMultiLvlLbl val="0"/>
      </c:catAx>
      <c:valAx>
        <c:axId val="91373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91373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182880</xdr:colOff>
      <xdr:row>147</xdr:row>
      <xdr:rowOff>60960</xdr:rowOff>
    </xdr:from>
    <xdr:to>
      <xdr:col>0</xdr:col>
      <xdr:colOff>2011680</xdr:colOff>
      <xdr:row>236</xdr:row>
      <xdr:rowOff>150495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Área dueña">
              <a:extLst>
                <a:ext uri="{FF2B5EF4-FFF2-40B4-BE49-F238E27FC236}">
                  <a16:creationId xmlns:a16="http://schemas.microsoft.com/office/drawing/2014/main" id="{E8A289BD-8FC7-5603-9F9D-24ECE8EE0A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Área dueñ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880" y="2438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R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205740</xdr:colOff>
      <xdr:row>237</xdr:row>
      <xdr:rowOff>68580</xdr:rowOff>
    </xdr:from>
    <xdr:to>
      <xdr:col>0</xdr:col>
      <xdr:colOff>2034540</xdr:colOff>
      <xdr:row>250</xdr:row>
      <xdr:rowOff>158115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Acrónimo Proceso">
              <a:extLst>
                <a:ext uri="{FF2B5EF4-FFF2-40B4-BE49-F238E27FC236}">
                  <a16:creationId xmlns:a16="http://schemas.microsoft.com/office/drawing/2014/main" id="{5206FB98-F25F-F8B0-8EDE-01336BEE85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crónimo Proces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740" y="28117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R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655320</xdr:colOff>
      <xdr:row>2</xdr:row>
      <xdr:rowOff>137160</xdr:rowOff>
    </xdr:from>
    <xdr:to>
      <xdr:col>11</xdr:col>
      <xdr:colOff>312420</xdr:colOff>
      <xdr:row>21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5895BB-8894-0597-D890-7210B2D84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lia Chinchilla Monge" refreshedDate="45167.592860069446" createdVersion="8" refreshedVersion="8" minRefreshableVersion="3" recordCount="151" xr:uid="{99D33FF7-CD6A-4FAF-B2CB-6BFF9CA2DBFD}">
  <cacheSource type="worksheet">
    <worksheetSource name="Tabla3"/>
  </cacheSource>
  <cacheFields count="48">
    <cacheField name="Tipo de Riesgo" numFmtId="0">
      <sharedItems count="5">
        <s v="Riesgo operativo"/>
        <s v="Riesgo tecnológico"/>
        <s v="Riesgo de sostenibilidad"/>
        <s v="Riesgo de cumplimiento"/>
        <s v="Riesgo reputacional"/>
      </sharedItems>
    </cacheField>
    <cacheField name="Categoría" numFmtId="0">
      <sharedItems count="38">
        <s v="Selección del programa de TI"/>
        <s v="Terminación de proyectos de TI"/>
        <s v="Entrega del proyecto"/>
        <s v="Calidad del proyecto"/>
        <s v="Selección/actuación de terceros proveedores"/>
        <s v="Economía de proyectos de TI"/>
        <s v="Personal de TI"/>
        <s v="Experiencia y habilidades de TI"/>
        <s v="Errores operativos de TI"/>
        <s v="Cumplimiento contractual"/>
        <s v="Actos de la naturaleza"/>
        <s v="Nuevas tecnologías"/>
        <s v="Selección de tecnología"/>
        <s v="Toma de decisiones de inversión en TI"/>
        <s v="Responsabilidad sobre TI"/>
        <s v="Integración de TI dentro de los procesos de negocio"/>
        <s v="Estado de la tecnología de infraestructura"/>
        <s v="Antigüedad del software de aplicación"/>
        <s v="Agilidad y flexibilidad arquitectónica"/>
        <s v="Implementación de software"/>
        <s v="Robo de infraestructura"/>
        <s v="Destrucción de la infraestructura"/>
        <s v="Integridad del software"/>
        <s v="Infraestructura (hardware)"/>
        <s v="Rendimiento del software"/>
        <s v="Capacidad del sistema"/>
        <s v="Envejecimiento del software de infraestructura"/>
        <s v="Malware"/>
        <s v="Ataques lógicos"/>
        <s v="Medios de información"/>
        <s v="Huelga"/>
        <s v="Rendimiento de las instalaciones"/>
        <s v="Integridad de los datos (base)"/>
        <s v="Intrusión lógica "/>
        <s v="Medioambiental"/>
        <s v="Cumplimiento normativo"/>
        <s v="Intrusión lógica Usuarios que eluden los derechos de acceso lógico" u="1"/>
        <s v="Medios de información  Información perdida o divulgada de dispositivos de almacenamiento portátiles que contienen datos confidenciales (por ejemplo, CD, unidades USB, discos portátiles)" u="1"/>
      </sharedItems>
    </cacheField>
    <cacheField name="Procesos" numFmtId="0">
      <sharedItems/>
    </cacheField>
    <cacheField name="Riesgo" numFmtId="0">
      <sharedItems count="85">
        <s v="Programas de proyectos desalineados con la estrategia y las prioridades institucionales"/>
        <s v="Iniciativas duplicadas entre diferentes departamentos"/>
        <s v="Programas desalineados con la arquitectura empresarial"/>
        <s v="Proyectos fallidos debido a costos, retrasos, aumento del alcance, prioridades comerciales cambiadas, etc."/>
        <s v="Proyectos de TI entregados tardíamente de acuerdo con el cronograma"/>
        <s v="Funcionalidades del proyecto entregados con calidad insuficiente."/>
        <s v="Soporte y servicios prestados por los proveedores de forma inadecuada."/>
        <s v="Presupuesto del proyecto de TI mal estimado"/>
        <s v="Los costos de la cartera y los proyectos están mal estimados "/>
        <s v="Ausencia de visión sobre la economía de la cartera y los proyectos"/>
        <s v="Salida o indisponibilidad prolongada del personal clave de TI"/>
        <s v="El equipo de desarrollo clave abandona la empresa"/>
        <s v="Incapacidad para contratar personal de TI"/>
        <s v="Habilidades tecnológicas ausentes o desajustadas en los diferentes departamentos de TI  (por ejemplo, debido a las nuevas tecnologías)"/>
        <s v="El personal de TI carente de comprensión del negocio"/>
        <s v="Errores cometidos por personal de operaciones (por ejemplo, durante la copia de seguridad, durante las actualizaciones de sistemas, durante el mantenimiento de los sistemas)"/>
        <s v="Información ingresada incorrectamente"/>
        <s v="Incumplimiento de los acuerdos de licencia de software (por ejemplo, uso y/o distribución de software sin licencia)"/>
        <s v="Infraestructura Personas Activos dañados por terremoto"/>
        <s v="Activos dañados por tormenta mayor/huracán"/>
        <s v="Activos dañados por gran incendio forestal o urbano"/>
        <s v="Nuevas tecnologías adoptadas inoportunamente o no adoptadas del todo"/>
        <s v="Tendencias tecnológicas importantes no identificadas"/>
        <s v="Tecnologías o componentes tecnológicos adquiridos que no son implementados correctamente o del todo sin implementar"/>
        <s v="Tecnologías incorrectas (es decir, costo, rendimiento, características, compatibilidad) seleccionadas para su implementación"/>
        <s v="Toma de decisiones para inversiones importantes en TI sin el involucramiento de la Alta Administración (por ejemplo, nuevas aplicaciones, priorización, nuevas oportunidades tecnológicas)"/>
        <s v="Áreas de negocio poco involucradas en las decisiones relacionadas con la tecnología (por ejemplo, requisitos funcionales, prioridades de desarrollo, evaluación de oportunidades a través de nuevas tecnologías)"/>
        <s v="Necesidades importantes de información dependendientes de la informática del usuario final  y de soluciones ad hoc"/>
        <s v="Soluciones de TI separadas y no integradas para apoyar los procesos de negocio"/>
        <s v="La tecnología de TI en uso es obsoleta y no puede satisfacer los nuevos requerimientos del negocio (por ejemplo, redes, seguridad, almacenamiento de información)"/>
        <s v="Software de aplicación antiguo (por ejemplo, tecnología antigua, mal documentada, costosa de mantener, difícil de ampliar, no integrada en la arquitectura actual)"/>
        <s v="Arquitectura de TI compleja e inflexible que obstruye una mayor evolución y expansión"/>
        <s v="Nuevo software puesto en funcionamiento con fallas operativas"/>
        <s v="Usuarios no preparados para usar y explotar el nuevo software de aplicación"/>
        <s v="Datos confidenciales expuestos por robo de computadora portátil"/>
        <s v="Servidores de computación sustraídos o robados"/>
        <s v="Centro de datos destruido (debido a sabotaje, etc.)"/>
        <s v="Ordenadores portátiles individuales destruidos accidentalmente"/>
        <s v="Software modificado intencionalmente que conduce a datos incorrectos o acciones fraudulentas"/>
        <s v="Software modificado involuntariamente que conduce a resultados inesperados"/>
        <s v="Configuración involuntaria y errores de gestión de cambios"/>
        <s v="Componentes de hardware configurados erróneamente"/>
        <s v="Servidores críticos en el centro de datos dañados (por ejemplo, debido a un accidente)"/>
        <s v="Hardware manipulado intencionalmente  (por ejemplo, dispositivos de seguridad)"/>
        <s v="Mal funcionamiento regular del software de aplicaciones críticas"/>
        <s v="Problemas intermitentes con software importante del sistema"/>
        <s v="Los sistemas no pueden manejar volúmenes de transacciones cuando aumentan los volúmenes de usuarios"/>
        <s v="Los sistemas no pueden manejar la carga del sistema cuando se implementan nuevas aplicaciones o iniciativas."/>
        <s v="Versiones no compatibles del software del sistema operativo aún en uso"/>
        <s v="Sistema de base de datos antiguo que todavía se utiliza"/>
        <s v="Intrusión de malware en servidores operativos críticos"/>
        <s v="Infección regular de computadoras portátiles con malware"/>
        <s v="Equipos computacionales afectados por ataque de virus"/>
        <s v="Usuarios no autorizados que intentan entrar en los sistemas"/>
        <s v="Equipos computacionales afectados por ataque de denegación de servicio"/>
        <s v="Sitio web desfigurado por ataque malicioso"/>
        <s v="Información secreta afectada por espionaje industrial"/>
        <s v="Información perdida o divulgada de dispositivos de almacenamiento portátiles que contienen datos confidenciales (por ejemplo, CD, unidades USB, discos portátiles)"/>
        <s v="Respaldos de información perdidos"/>
        <s v="Información confidencial divulgada"/>
        <s v="Las instalaciones y el edificio no son accesibles debido a huelga sindical"/>
        <s v="Personal clave no disponible por huelgas o disturbios"/>
        <s v="Falla intermitente de los servicios públicos (por ejemplo, telecomunicaciones, electricidad)"/>
        <s v="Fallos regulares y extendidos de los servicios públicos"/>
        <s v="Datos modificados intencionalmente  (por ejemplo, contabilidad, datos relacionados con la seguridad, cifras de ventas)"/>
        <s v="Base de datos corrompida (por ejemplo, base de datos de clientes, base de datos de transacciones"/>
        <s v="Usuarios que eluden los derechos de acceso lógico"/>
        <s v="Usuarios que obtienen acceso a información no autorizada"/>
        <s v="Usuarios que roban datos confidenciales"/>
        <s v="Daños al medio ambiente utilizando equipos incorrectos (por ejemplo, consumo de energía, embalaje)"/>
        <s v="Incumplimiento de las regulaciones (por ejemplo, contabilidad, fabricación,)"/>
        <s v="La imagen institucional se ve afectada por menciones negativas en medios de comunicación"/>
        <s v="Proyectos fallidos (debido a costos, retrasos, aumento del alcance, prioridades comerciales cambiadas) no terminados" u="1"/>
        <s v="Funcionalidades del proyecto entregados con calidad insuficiente (debido al software, documentación, cumplimiento de los requisitos funcionales)" u="1"/>
        <s v="Proyectos de desarrollo de TI subcontratados con retrasos excesivos" u="1"/>
        <s v="Programas incompatibles con la arquitectura empresarial" u="1"/>
        <s v="Desempeño inadecuado del subcontratista en acuerdos de contratación externa a gran escala a largo plazo" u="1"/>
        <s v="Proyectos de TI importantes retrasados rutinariamente  en su entrega" u="1"/>
        <s v="Presupuesto del proyecto de TI sobresaturado" u="1"/>
        <s v="Proyectos de TI entregados tardíamente por parte del departamento de desarrollo interno" u="1"/>
        <s v="Soporte y servicios prestados por los proveedores de foma inadecuada, en contra de los acuerdos de nivel de servicio (SLA)" u="1"/>
        <s v="Personal clave no disponible a por huelgas o disturbios" u="1"/>
        <s v="Base de datoss corrompida (por ejemplo, base de datos de clientes, base de datos de transacciones" u="1"/>
        <s v="Problemas intermitentes de software con software importante del sistema" u="1"/>
        <s v="Software modificacdo involuntariamente que conduce a resultados inesperados" u="1"/>
      </sharedItems>
    </cacheField>
    <cacheField name="Factor de riesgo" numFmtId="0">
      <sharedItems containsBlank="1" count="78">
        <s v="Falta de seguimiento en el Comité de Tecnología"/>
        <s v="No hay coordinación entre los directores de los proyectos del programa"/>
        <s v="Proyectos que se llevan como iniciativas para evitar metodología de gestión de proyectos"/>
        <s v="Mala definición de la Arquitectura Empresarial"/>
        <s v="Mala gestión de los requerimientos"/>
        <s v="Factores externos que afectan la gestión del proyecto"/>
        <s v="No se aplica correctamente la metodología de proyectos"/>
        <s v="Debilidades en las áreas de gestión del proyecto"/>
        <s v="Inexistente o baja tolerancia al cambio"/>
        <s v="Debilidades en la ejecución de los proyectos"/>
        <s v="Falta de capacitación en la metodología de proyectos"/>
        <s v="Cambios en el alcance del proyecto"/>
        <s v="Incumplimiento del proveedor de servicios o productos"/>
        <s v="Debilidades en la gestión de pruebas"/>
        <s v="Mal seguimiento de los contratos con proveedores"/>
        <s v="Mala definición de los SLA"/>
        <s v="El proveedor tiene problemas internos"/>
        <s v="Ausencia de evaluación del proveedor"/>
        <s v="Cambios en el mercado que afectan el costo del proyecto"/>
        <s v="Falta de conocimiento de la tecnología a adquirir"/>
        <s v="Falta de seguimiento del proyecto en el Comité de Tecnología"/>
        <s v="Falta de conocimiento del proyecto en el Comité de TI"/>
        <s v="Incorrecta definición de objetivos del proyecto"/>
        <s v="Debilidades en políticas de retención de personal"/>
        <s v="Debilidades en clima organizacional"/>
        <s v="Salarios no competitivos"/>
        <s v="Salarios no competitivo"/>
        <s v="Planes de capacitación desalineados con la estrategia"/>
        <s v="Perfiles de puesto desactualizados"/>
        <s v="Falta de capacitación del personal"/>
        <s v="Ausencia o desactualización de guías de operación"/>
        <s v="Debilidades operativas en el diseño de los procesos de negocio"/>
        <s v="Inventario de licencias desactualizado"/>
        <s v="Las compras de software y licencias no están gestionadas en forma centralizada"/>
        <s v="Ausencia o debilidades en el plan de continuidad del negocio"/>
        <s v="No hay actualización de conocimientos tecnológicos en la Alta dirección"/>
        <s v="Ausencia de investigación y desarrollo tecnológico"/>
        <s v="Falta de apropiamiento de la tecnología"/>
        <s v="Mal servicio en la atención de necesidades por TI"/>
        <s v="Ausencia de mejoramiento continuo de los procesos"/>
        <s v="Desalineación estratégica entre TI y el Negocio"/>
        <s v="No se instala encriptamiento de disco consistentemente en todos los equipos"/>
        <s v="Deficiencia en controles de acceso a centro de datos"/>
        <s v="Falta de medidas de seguridad física para centros de datos"/>
        <s v="Ausencia de oficiales de seguridad en centro de datos"/>
        <s v="Falta de un inventario actualizado de equipos activos"/>
        <s v="Falta de capacitación y medidas mínimas para la manipulación de equipos personales"/>
        <s v="Insuficientes controles de acceso lógico"/>
        <s v="Fallas en controles de gestión de cambios"/>
        <s v="Ausencia de guías de configuración estándar"/>
        <s v="Falta de medidas de seguridad física para centro de datos"/>
        <s v="Ausencia o fallas en el monitoreo del centro de datos"/>
        <s v="Deficiencias en la gestión de problemas"/>
        <s v="Deficiencias en la gestión de incidentes"/>
        <s v="Ausencia o deficiencia de los análisis de requerimientos de capacidad futura en los equipos y sistemas"/>
        <s v="Mala definición de requerimientos"/>
        <s v="Falta de actualización del sistema operativo"/>
        <s v="Mala inversión en tecnología"/>
        <s v="Ausencia o falta de actualización de software anti malware"/>
        <s v="Sistema operativo con parches desactualizados"/>
        <s v="Ausencia o falta de actualización de software anti virus"/>
        <s v="Los dueños de procesos no actualizan las listas de usuarios autorizados"/>
        <s v="Falta de educación en cultura de control"/>
        <s v="Ausencia o falta de actualización de software antivirus"/>
        <s v="El sitio web no está configurado en una DMZ correctamente"/>
        <s v="Los respaldos no se resguardan en almacenes seguros"/>
        <s v="Debilidades en la seguridad de acceso físico al almacén de respaldos"/>
        <s v="Debilidades en los controles para el acceso a la información confidencial"/>
        <s v="La información no está clasificada consistentemente"/>
        <s v="Ausencia de sitio alterno"/>
        <s v="Ausencia de planes de sucesión"/>
        <s v="Debilidades en el diseño de la base de datos"/>
        <s v="Errores operativos por el personal técnico"/>
        <s v="Desconocimiento de normativa externa"/>
        <s v="Proyectos estratégicos que fracasan"/>
        <m u="1"/>
        <s v="Contratos con proveedores redactados con clausulas desfavorables" u="1"/>
        <s v="Debilidades en pruebas de usuario final" u="1"/>
      </sharedItems>
    </cacheField>
    <cacheField name="Probabilidad" numFmtId="0">
      <sharedItems containsSemiMixedTypes="0" containsString="0" containsNumber="1" containsInteger="1" minValue="5" maxValue="5"/>
    </cacheField>
    <cacheField name="Impacto" numFmtId="0">
      <sharedItems containsSemiMixedTypes="0" containsString="0" containsNumber="1" containsInteger="1" minValue="5" maxValue="5"/>
    </cacheField>
    <cacheField name="Riesgo inherente" numFmtId="9">
      <sharedItems containsSemiMixedTypes="0" containsString="0" containsNumber="1" containsInteger="1" minValue="1" maxValue="1"/>
    </cacheField>
    <cacheField name="EDM01" numFmtId="0">
      <sharedItems containsSemiMixedTypes="0" containsString="0" containsNumber="1" containsInteger="1" minValue="0" maxValue="1"/>
    </cacheField>
    <cacheField name="EDM02" numFmtId="0">
      <sharedItems containsSemiMixedTypes="0" containsString="0" containsNumber="1" containsInteger="1" minValue="0" maxValue="1"/>
    </cacheField>
    <cacheField name="EDM03" numFmtId="0">
      <sharedItems containsSemiMixedTypes="0" containsString="0" containsNumber="1" containsInteger="1" minValue="0" maxValue="1"/>
    </cacheField>
    <cacheField name="EDM04" numFmtId="0">
      <sharedItems containsSemiMixedTypes="0" containsString="0" containsNumber="1" containsInteger="1" minValue="0" maxValue="1"/>
    </cacheField>
    <cacheField name="EDM05" numFmtId="0">
      <sharedItems containsSemiMixedTypes="0" containsString="0" containsNumber="1" containsInteger="1" minValue="0" maxValue="1"/>
    </cacheField>
    <cacheField name="APO01" numFmtId="0">
      <sharedItems containsSemiMixedTypes="0" containsString="0" containsNumber="1" containsInteger="1" minValue="0" maxValue="1"/>
    </cacheField>
    <cacheField name="APO02" numFmtId="0">
      <sharedItems containsSemiMixedTypes="0" containsString="0" containsNumber="1" containsInteger="1" minValue="0" maxValue="1"/>
    </cacheField>
    <cacheField name="APO03" numFmtId="0">
      <sharedItems containsSemiMixedTypes="0" containsString="0" containsNumber="1" containsInteger="1" minValue="0" maxValue="1"/>
    </cacheField>
    <cacheField name="APO04" numFmtId="0">
      <sharedItems containsSemiMixedTypes="0" containsString="0" containsNumber="1" containsInteger="1" minValue="0" maxValue="1"/>
    </cacheField>
    <cacheField name="APO05" numFmtId="0">
      <sharedItems containsSemiMixedTypes="0" containsString="0" containsNumber="1" containsInteger="1" minValue="0" maxValue="1"/>
    </cacheField>
    <cacheField name="APO06" numFmtId="0">
      <sharedItems containsSemiMixedTypes="0" containsString="0" containsNumber="1" containsInteger="1" minValue="0" maxValue="1"/>
    </cacheField>
    <cacheField name="APO07" numFmtId="0">
      <sharedItems containsSemiMixedTypes="0" containsString="0" containsNumber="1" containsInteger="1" minValue="0" maxValue="1"/>
    </cacheField>
    <cacheField name="APO08" numFmtId="0">
      <sharedItems containsSemiMixedTypes="0" containsString="0" containsNumber="1" containsInteger="1" minValue="0" maxValue="1"/>
    </cacheField>
    <cacheField name="APO09" numFmtId="0">
      <sharedItems containsSemiMixedTypes="0" containsString="0" containsNumber="1" containsInteger="1" minValue="0" maxValue="1"/>
    </cacheField>
    <cacheField name="APO10" numFmtId="0">
      <sharedItems containsSemiMixedTypes="0" containsString="0" containsNumber="1" containsInteger="1" minValue="0" maxValue="1"/>
    </cacheField>
    <cacheField name="APO11" numFmtId="0">
      <sharedItems containsSemiMixedTypes="0" containsString="0" containsNumber="1" containsInteger="1" minValue="0" maxValue="1"/>
    </cacheField>
    <cacheField name="APO12" numFmtId="0">
      <sharedItems containsSemiMixedTypes="0" containsString="0" containsNumber="1" containsInteger="1" minValue="0" maxValue="1"/>
    </cacheField>
    <cacheField name="APO13" numFmtId="0">
      <sharedItems containsSemiMixedTypes="0" containsString="0" containsNumber="1" containsInteger="1" minValue="0" maxValue="1"/>
    </cacheField>
    <cacheField name="APO14" numFmtId="0">
      <sharedItems containsSemiMixedTypes="0" containsString="0" containsNumber="1" containsInteger="1" minValue="0" maxValue="1"/>
    </cacheField>
    <cacheField name="BAI01" numFmtId="0">
      <sharedItems containsSemiMixedTypes="0" containsString="0" containsNumber="1" containsInteger="1" minValue="0" maxValue="1"/>
    </cacheField>
    <cacheField name="BAI02" numFmtId="0">
      <sharedItems containsSemiMixedTypes="0" containsString="0" containsNumber="1" containsInteger="1" minValue="0" maxValue="1"/>
    </cacheField>
    <cacheField name="BAI03" numFmtId="0">
      <sharedItems containsSemiMixedTypes="0" containsString="0" containsNumber="1" containsInteger="1" minValue="0" maxValue="1"/>
    </cacheField>
    <cacheField name="BAI04" numFmtId="0">
      <sharedItems containsSemiMixedTypes="0" containsString="0" containsNumber="1" containsInteger="1" minValue="0" maxValue="1"/>
    </cacheField>
    <cacheField name="BAI05" numFmtId="0">
      <sharedItems containsSemiMixedTypes="0" containsString="0" containsNumber="1" containsInteger="1" minValue="0" maxValue="1"/>
    </cacheField>
    <cacheField name="BAI06" numFmtId="0">
      <sharedItems containsSemiMixedTypes="0" containsString="0" containsNumber="1" containsInteger="1" minValue="0" maxValue="1"/>
    </cacheField>
    <cacheField name="BAI07" numFmtId="0">
      <sharedItems containsSemiMixedTypes="0" containsString="0" containsNumber="1" containsInteger="1" minValue="0" maxValue="1"/>
    </cacheField>
    <cacheField name="BAI08" numFmtId="0">
      <sharedItems containsSemiMixedTypes="0" containsString="0" containsNumber="1" containsInteger="1" minValue="0" maxValue="1"/>
    </cacheField>
    <cacheField name="BAI09" numFmtId="0">
      <sharedItems containsSemiMixedTypes="0" containsString="0" containsNumber="1" containsInteger="1" minValue="0" maxValue="1"/>
    </cacheField>
    <cacheField name="BAI10" numFmtId="0">
      <sharedItems containsSemiMixedTypes="0" containsString="0" containsNumber="1" containsInteger="1" minValue="0" maxValue="1"/>
    </cacheField>
    <cacheField name="BAI11" numFmtId="0">
      <sharedItems containsSemiMixedTypes="0" containsString="0" containsNumber="1" containsInteger="1" minValue="0" maxValue="1"/>
    </cacheField>
    <cacheField name="DSS01" numFmtId="0">
      <sharedItems containsSemiMixedTypes="0" containsString="0" containsNumber="1" containsInteger="1" minValue="0" maxValue="1"/>
    </cacheField>
    <cacheField name="DSS02" numFmtId="0">
      <sharedItems containsSemiMixedTypes="0" containsString="0" containsNumber="1" containsInteger="1" minValue="0" maxValue="1"/>
    </cacheField>
    <cacheField name="DSS03" numFmtId="0">
      <sharedItems containsSemiMixedTypes="0" containsString="0" containsNumber="1" containsInteger="1" minValue="0" maxValue="1"/>
    </cacheField>
    <cacheField name="DSS04" numFmtId="0">
      <sharedItems containsSemiMixedTypes="0" containsString="0" containsNumber="1" containsInteger="1" minValue="0" maxValue="1"/>
    </cacheField>
    <cacheField name="DSS05" numFmtId="0">
      <sharedItems containsSemiMixedTypes="0" containsString="0" containsNumber="1" containsInteger="1" minValue="0" maxValue="1"/>
    </cacheField>
    <cacheField name="DSS06" numFmtId="0">
      <sharedItems containsSemiMixedTypes="0" containsString="0" containsNumber="1" containsInteger="1" minValue="0" maxValue="1"/>
    </cacheField>
    <cacheField name="MEA01" numFmtId="0">
      <sharedItems containsSemiMixedTypes="0" containsString="0" containsNumber="1" containsInteger="1" minValue="0" maxValue="1"/>
    </cacheField>
    <cacheField name="MEA02" numFmtId="0">
      <sharedItems containsSemiMixedTypes="0" containsString="0" containsNumber="1" containsInteger="1" minValue="0" maxValue="1"/>
    </cacheField>
    <cacheField name="MEA03" numFmtId="0">
      <sharedItems containsSemiMixedTypes="0" containsString="0" containsNumber="1" containsInteger="1" minValue="0" maxValue="1"/>
    </cacheField>
    <cacheField name="MEA04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lia Chinchilla Monge" refreshedDate="45167.592860879631" createdVersion="8" refreshedVersion="8" minRefreshableVersion="3" recordCount="231" xr:uid="{33D777E3-382B-4FCF-B818-AA953F6E1E09}">
  <cacheSource type="worksheet">
    <worksheetSource name="UniversoAuditable"/>
  </cacheSource>
  <cacheFields count="9">
    <cacheField name="Columna1" numFmtId="0">
      <sharedItems containsNonDate="0" containsString="0" containsBlank="1"/>
    </cacheField>
    <cacheField name="Área dueña" numFmtId="0">
      <sharedItems/>
    </cacheField>
    <cacheField name="Dueño" numFmtId="0">
      <sharedItems/>
    </cacheField>
    <cacheField name="Responsable" numFmtId="0">
      <sharedItems containsBlank="1"/>
    </cacheField>
    <cacheField name="Acrónimo Proceso" numFmtId="0">
      <sharedItems/>
    </cacheField>
    <cacheField name="Riesgo inherente" numFmtId="9">
      <sharedItems containsMixedTypes="1" containsNumber="1" containsInteger="1" minValue="1" maxValue="1"/>
    </cacheField>
    <cacheField name="Proceso" numFmtId="0">
      <sharedItems count="44">
        <s v="Gestionar el Marco de Gestión de TI"/>
        <s v="Gestionar la Estrategia"/>
        <s v="Gestionar la arquitectura de la empresa"/>
        <s v="Gestionar la Innovación"/>
        <s v="Gestionar el portafolio"/>
        <s v="Gestionar el Presupuesto y los costes"/>
        <s v="Gestionar los Recursos Humanos"/>
        <s v="Gestionar las Relaciones"/>
        <s v="Gestionar los Acuerdos de Servicios"/>
        <s v="Gestionar los proveedores"/>
        <s v="Gestionar la calidad"/>
        <s v="Gestionar el Riesgo"/>
        <s v="Gestionar la seguridad"/>
        <s v="Gestionar los datos"/>
        <s v="Gestionar los Programas"/>
        <s v="Gestionar la Definición de Requerimientos"/>
        <s v="Gestionar la Identificación y construcción de soluciones"/>
        <s v="Gestionar la disponibilidad y Capacidad"/>
        <s v="Gestionar los Cambios Organizativos"/>
        <s v="Gestionar los cambios de T.I."/>
        <s v="Gestionar la aceptación y transición de los cambios de T.I"/>
        <s v="Gestionar el conocimiento"/>
        <s v="Gestionar los Activos"/>
        <s v="Gestionar la configuración"/>
        <s v="Gestionar los proyectos"/>
        <s v="Gestionar las Operaciones"/>
        <s v="Gestionar las Peticiones y los Incidentes del Servicio"/>
        <s v="Gestionar los problemas"/>
        <s v="Gestionar la Continuidad"/>
        <s v="Gestionar los Servicios de Seguridad"/>
        <s v="Gestionar los Controles de los Procesos de la Empresa"/>
        <s v="Garantizar el establecimiento y mantenimiento del Marco de Gobierno"/>
        <s v="Asegurar la realización de Beneficios"/>
        <s v="Asegurar la Optimización del Riesgo"/>
        <s v="Asegurar la Optimización de los Recursos"/>
        <s v="Asegurar la Transparencia hacia las Partes Interesadas"/>
        <s v="Gestionar el monitoreo del Rendimiento y la Conformidad"/>
        <s v="Gestionar el Sistema de Control Interno"/>
        <s v="Gestionar el cumplimiento de los Requisitos Externos"/>
        <s v="Gestionar el Aseguramiento"/>
        <s v=" Gestionar el conocimiento" u="1"/>
        <s v=" Gestionar los Activos" u="1"/>
        <s v="Gestionar  la arquitectura de la empresa" u="1"/>
        <s v=" Gestionar los proveedores" u="1"/>
      </sharedItems>
    </cacheField>
    <cacheField name="Acrónimo subproceso" numFmtId="0">
      <sharedItems/>
    </cacheField>
    <cacheField name="Subproces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x v="0"/>
    <x v="0"/>
    <s v="APO02 APO03 APO05 APO11 BAI01 EDM04 EDM05"/>
    <x v="0"/>
    <x v="0"/>
    <n v="5"/>
    <n v="5"/>
    <n v="1"/>
    <n v="0"/>
    <n v="0"/>
    <n v="0"/>
    <n v="1"/>
    <n v="1"/>
    <n v="0"/>
    <n v="1"/>
    <n v="1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s v="APO02 APO03 APO05 APO11 BAI01 EDM04 EDM05"/>
    <x v="0"/>
    <x v="1"/>
    <n v="5"/>
    <n v="5"/>
    <n v="1"/>
    <n v="0"/>
    <n v="0"/>
    <n v="0"/>
    <n v="1"/>
    <n v="1"/>
    <n v="0"/>
    <n v="1"/>
    <n v="1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s v="APO02 APO03 APO05 APO11 BAI01 EDM04 EDM05"/>
    <x v="1"/>
    <x v="2"/>
    <n v="5"/>
    <n v="5"/>
    <n v="1"/>
    <n v="0"/>
    <n v="0"/>
    <n v="0"/>
    <n v="1"/>
    <n v="1"/>
    <n v="0"/>
    <n v="1"/>
    <n v="1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s v="APO02 APO03 APO05 APO11 BAI01 EDM04 EDM05"/>
    <x v="1"/>
    <x v="3"/>
    <n v="5"/>
    <n v="5"/>
    <n v="1"/>
    <n v="0"/>
    <n v="0"/>
    <n v="0"/>
    <n v="1"/>
    <n v="1"/>
    <n v="0"/>
    <n v="1"/>
    <n v="1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s v="APO02 APO03 APO05 APO11 BAI01 EDM04 EDM05"/>
    <x v="1"/>
    <x v="4"/>
    <n v="5"/>
    <n v="5"/>
    <n v="1"/>
    <n v="0"/>
    <n v="0"/>
    <n v="0"/>
    <n v="1"/>
    <n v="1"/>
    <n v="0"/>
    <n v="1"/>
    <n v="1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s v="APO02 APO03 APO05 APO11 BAI01 EDM04 EDM05"/>
    <x v="2"/>
    <x v="3"/>
    <n v="5"/>
    <n v="5"/>
    <n v="1"/>
    <n v="0"/>
    <n v="0"/>
    <n v="0"/>
    <n v="1"/>
    <n v="1"/>
    <n v="0"/>
    <n v="1"/>
    <n v="1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s v="APO02 APO03 APO05 APO11 BAI01 EDM04 EDM05"/>
    <x v="2"/>
    <x v="0"/>
    <n v="5"/>
    <n v="5"/>
    <n v="1"/>
    <n v="0"/>
    <n v="0"/>
    <n v="0"/>
    <n v="1"/>
    <n v="1"/>
    <n v="0"/>
    <n v="1"/>
    <n v="1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s v="APO02 APO03 APO05 APO11 BAI01 EDM04 EDM05"/>
    <x v="2"/>
    <x v="5"/>
    <n v="5"/>
    <n v="5"/>
    <n v="1"/>
    <n v="0"/>
    <n v="0"/>
    <n v="0"/>
    <n v="1"/>
    <n v="1"/>
    <n v="0"/>
    <n v="1"/>
    <n v="1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s v="APO05 APO11 APO06 BAI01 BAI11 EDM04 EDM05 MEA01"/>
    <x v="3"/>
    <x v="6"/>
    <n v="5"/>
    <n v="5"/>
    <n v="1"/>
    <n v="0"/>
    <n v="0"/>
    <n v="0"/>
    <n v="1"/>
    <n v="1"/>
    <n v="0"/>
    <n v="0"/>
    <n v="0"/>
    <n v="0"/>
    <n v="1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</r>
  <r>
    <x v="0"/>
    <x v="1"/>
    <s v="APO05 APO11 APO06 BAI01 BAI11 EDM04 EDM05 MEA01"/>
    <x v="3"/>
    <x v="7"/>
    <n v="5"/>
    <n v="5"/>
    <n v="1"/>
    <n v="0"/>
    <n v="0"/>
    <n v="0"/>
    <n v="1"/>
    <n v="1"/>
    <n v="0"/>
    <n v="0"/>
    <n v="0"/>
    <n v="0"/>
    <n v="1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</r>
  <r>
    <x v="0"/>
    <x v="1"/>
    <s v="APO05 APO11 APO06 BAI01 BAI11 EDM04 EDM05 MEA01"/>
    <x v="3"/>
    <x v="5"/>
    <n v="5"/>
    <n v="5"/>
    <n v="1"/>
    <n v="0"/>
    <n v="0"/>
    <n v="0"/>
    <n v="1"/>
    <n v="1"/>
    <n v="0"/>
    <n v="0"/>
    <n v="0"/>
    <n v="0"/>
    <n v="1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</r>
  <r>
    <x v="0"/>
    <x v="1"/>
    <s v="APO05 APO11 APO06 BAI01 BAI11 EDM04 EDM05 MEA01"/>
    <x v="3"/>
    <x v="8"/>
    <n v="5"/>
    <n v="5"/>
    <n v="1"/>
    <n v="0"/>
    <n v="0"/>
    <n v="0"/>
    <n v="1"/>
    <n v="1"/>
    <n v="0"/>
    <n v="0"/>
    <n v="0"/>
    <n v="0"/>
    <n v="1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</r>
  <r>
    <x v="0"/>
    <x v="2"/>
    <s v="APO05 APO11 BAI02 BAI03 BAI05 BAI06 BAI07 BAI11"/>
    <x v="4"/>
    <x v="9"/>
    <n v="5"/>
    <n v="5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1"/>
    <n v="1"/>
    <n v="1"/>
    <n v="0"/>
    <n v="0"/>
    <n v="0"/>
    <n v="1"/>
    <n v="0"/>
    <n v="0"/>
    <n v="0"/>
    <n v="0"/>
    <n v="0"/>
    <n v="0"/>
    <n v="0"/>
    <n v="0"/>
    <n v="0"/>
    <n v="0"/>
  </r>
  <r>
    <x v="0"/>
    <x v="2"/>
    <s v="APO05 APO11 BAI02 BAI03 BAI05 BAI06 BAI07 BAI11"/>
    <x v="4"/>
    <x v="10"/>
    <n v="5"/>
    <n v="5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1"/>
    <n v="1"/>
    <n v="1"/>
    <n v="0"/>
    <n v="0"/>
    <n v="0"/>
    <n v="1"/>
    <n v="0"/>
    <n v="0"/>
    <n v="0"/>
    <n v="0"/>
    <n v="0"/>
    <n v="0"/>
    <n v="0"/>
    <n v="0"/>
    <n v="0"/>
    <n v="0"/>
  </r>
  <r>
    <x v="0"/>
    <x v="2"/>
    <s v="APO05 APO11 BAI02 BAI03 BAI05 BAI06 BAI07 BAI11"/>
    <x v="4"/>
    <x v="11"/>
    <n v="5"/>
    <n v="5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1"/>
    <n v="1"/>
    <n v="1"/>
    <n v="0"/>
    <n v="0"/>
    <n v="0"/>
    <n v="1"/>
    <n v="0"/>
    <n v="0"/>
    <n v="0"/>
    <n v="0"/>
    <n v="0"/>
    <n v="0"/>
    <n v="0"/>
    <n v="0"/>
    <n v="0"/>
    <n v="0"/>
  </r>
  <r>
    <x v="0"/>
    <x v="2"/>
    <s v="APO05 APO11 BAI02 BAI03 BAI05 BAI06 BAI07 BAI11"/>
    <x v="4"/>
    <x v="12"/>
    <n v="5"/>
    <n v="5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1"/>
    <n v="1"/>
    <n v="1"/>
    <n v="0"/>
    <n v="0"/>
    <n v="0"/>
    <n v="1"/>
    <n v="0"/>
    <n v="0"/>
    <n v="0"/>
    <n v="0"/>
    <n v="0"/>
    <n v="0"/>
    <n v="0"/>
    <n v="0"/>
    <n v="0"/>
    <n v="0"/>
  </r>
  <r>
    <x v="0"/>
    <x v="3"/>
    <s v="APO05 APO11 BAI02 BAI03 BAI05 BAI06 BAI07 BAI11"/>
    <x v="5"/>
    <x v="9"/>
    <n v="5"/>
    <n v="5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1"/>
    <n v="1"/>
    <n v="1"/>
    <n v="0"/>
    <n v="0"/>
    <n v="0"/>
    <n v="1"/>
    <n v="0"/>
    <n v="0"/>
    <n v="0"/>
    <n v="0"/>
    <n v="0"/>
    <n v="0"/>
    <n v="0"/>
    <n v="0"/>
    <n v="0"/>
    <n v="0"/>
  </r>
  <r>
    <x v="0"/>
    <x v="3"/>
    <s v="APO05 APO11 BAI02 BAI03 BAI05 BAI06 BAI07 BAI11"/>
    <x v="5"/>
    <x v="7"/>
    <n v="5"/>
    <n v="5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1"/>
    <n v="1"/>
    <n v="1"/>
    <n v="0"/>
    <n v="0"/>
    <n v="0"/>
    <n v="1"/>
    <n v="0"/>
    <n v="0"/>
    <n v="0"/>
    <n v="0"/>
    <n v="0"/>
    <n v="0"/>
    <n v="0"/>
    <n v="0"/>
    <n v="0"/>
    <n v="0"/>
  </r>
  <r>
    <x v="0"/>
    <x v="3"/>
    <s v="APO05 APO11 BAI02 BAI03 BAI05 BAI06 BAI07 BAI11"/>
    <x v="5"/>
    <x v="13"/>
    <n v="5"/>
    <n v="5"/>
    <n v="1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1"/>
    <n v="0"/>
    <n v="1"/>
    <n v="1"/>
    <n v="1"/>
    <n v="0"/>
    <n v="0"/>
    <n v="0"/>
    <n v="1"/>
    <n v="0"/>
    <n v="0"/>
    <n v="0"/>
    <n v="0"/>
    <n v="0"/>
    <n v="0"/>
    <n v="0"/>
    <n v="0"/>
    <n v="0"/>
    <n v="0"/>
  </r>
  <r>
    <x v="0"/>
    <x v="4"/>
    <s v="APO10 DSS01"/>
    <x v="6"/>
    <x v="14"/>
    <n v="5"/>
    <n v="5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0"/>
    <x v="4"/>
    <s v="APO10 DSS01"/>
    <x v="6"/>
    <x v="15"/>
    <n v="5"/>
    <n v="5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0"/>
    <x v="4"/>
    <s v="APO10 DSS01"/>
    <x v="6"/>
    <x v="16"/>
    <n v="5"/>
    <n v="5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0"/>
    <x v="4"/>
    <s v="APO10"/>
    <x v="6"/>
    <x v="17"/>
    <n v="5"/>
    <n v="5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s v="BAI11 EDM05 BAI01"/>
    <x v="7"/>
    <x v="7"/>
    <n v="5"/>
    <n v="5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</r>
  <r>
    <x v="0"/>
    <x v="5"/>
    <s v="BAI11 EDM05 BAI01"/>
    <x v="7"/>
    <x v="18"/>
    <n v="5"/>
    <n v="5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</r>
  <r>
    <x v="0"/>
    <x v="5"/>
    <s v="BAI11 EDM05 BAI01"/>
    <x v="8"/>
    <x v="19"/>
    <n v="5"/>
    <n v="5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</r>
  <r>
    <x v="0"/>
    <x v="5"/>
    <s v="BAI11 EDM05 BAI01"/>
    <x v="9"/>
    <x v="20"/>
    <n v="5"/>
    <n v="5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</r>
  <r>
    <x v="0"/>
    <x v="5"/>
    <s v="BAI11 EDM05 BAI01"/>
    <x v="9"/>
    <x v="21"/>
    <n v="5"/>
    <n v="5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</r>
  <r>
    <x v="0"/>
    <x v="5"/>
    <s v="BAI11 EDM05 BAI01"/>
    <x v="9"/>
    <x v="22"/>
    <n v="5"/>
    <n v="5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</r>
  <r>
    <x v="0"/>
    <x v="6"/>
    <s v="APO07"/>
    <x v="10"/>
    <x v="23"/>
    <n v="5"/>
    <n v="5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6"/>
    <s v="APO07"/>
    <x v="10"/>
    <x v="24"/>
    <n v="5"/>
    <n v="5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6"/>
    <s v="APO07"/>
    <x v="10"/>
    <x v="25"/>
    <n v="5"/>
    <n v="5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6"/>
    <s v="APO07"/>
    <x v="11"/>
    <x v="23"/>
    <n v="5"/>
    <n v="5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6"/>
    <s v="APO07"/>
    <x v="11"/>
    <x v="24"/>
    <n v="5"/>
    <n v="5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6"/>
    <s v="APO07"/>
    <x v="11"/>
    <x v="26"/>
    <n v="5"/>
    <n v="5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6"/>
    <s v="APO07"/>
    <x v="12"/>
    <x v="26"/>
    <n v="5"/>
    <n v="5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7"/>
    <s v="APO07"/>
    <x v="13"/>
    <x v="27"/>
    <n v="5"/>
    <n v="5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7"/>
    <s v="APO07"/>
    <x v="13"/>
    <x v="28"/>
    <n v="5"/>
    <n v="5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7"/>
    <s v="APO07"/>
    <x v="14"/>
    <x v="27"/>
    <n v="5"/>
    <n v="5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7"/>
    <s v="APO07"/>
    <x v="14"/>
    <x v="28"/>
    <n v="5"/>
    <n v="5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8"/>
    <s v="APO11 BAI06 DSS01 DSS06"/>
    <x v="15"/>
    <x v="29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0"/>
    <n v="0"/>
  </r>
  <r>
    <x v="0"/>
    <x v="8"/>
    <s v="APO11 BAI06 DSS01 DSS06"/>
    <x v="15"/>
    <x v="30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0"/>
    <n v="0"/>
  </r>
  <r>
    <x v="0"/>
    <x v="8"/>
    <s v="APO11 BAI06 DSS06"/>
    <x v="16"/>
    <x v="29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</r>
  <r>
    <x v="0"/>
    <x v="8"/>
    <s v="APO11 BAI06 DSS06"/>
    <x v="16"/>
    <x v="31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</r>
  <r>
    <x v="0"/>
    <x v="9"/>
    <s v="APO08 MEA03 BAI09"/>
    <x v="17"/>
    <x v="32"/>
    <n v="5"/>
    <n v="5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</r>
  <r>
    <x v="0"/>
    <x v="9"/>
    <s v="APO08 MEA03 BAI09"/>
    <x v="17"/>
    <x v="33"/>
    <n v="5"/>
    <n v="5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</r>
  <r>
    <x v="0"/>
    <x v="10"/>
    <s v="BAI09 DSS04 EDM03"/>
    <x v="18"/>
    <x v="34"/>
    <n v="5"/>
    <n v="5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</r>
  <r>
    <x v="0"/>
    <x v="10"/>
    <s v="BAI09 DSS04 EDM03"/>
    <x v="19"/>
    <x v="34"/>
    <n v="5"/>
    <n v="5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</r>
  <r>
    <x v="0"/>
    <x v="10"/>
    <s v="BAI09 DSS04 EDM03"/>
    <x v="20"/>
    <x v="34"/>
    <n v="5"/>
    <n v="5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</r>
  <r>
    <x v="1"/>
    <x v="11"/>
    <s v="EDM01 EDM02 EDM04 EDM05 APO01 APO03 APO04 APO12 APO11 BAI11 MEA02"/>
    <x v="21"/>
    <x v="3"/>
    <n v="5"/>
    <n v="5"/>
    <n v="1"/>
    <n v="1"/>
    <n v="1"/>
    <n v="0"/>
    <n v="1"/>
    <n v="1"/>
    <n v="1"/>
    <n v="0"/>
    <n v="1"/>
    <n v="1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</r>
  <r>
    <x v="1"/>
    <x v="11"/>
    <s v="EDM01 EDM02 EDM04 EDM05 APO01 APO03 APO04 APO12 APO11 BAI11 MEA02"/>
    <x v="21"/>
    <x v="35"/>
    <n v="5"/>
    <n v="5"/>
    <n v="1"/>
    <n v="1"/>
    <n v="1"/>
    <n v="0"/>
    <n v="1"/>
    <n v="1"/>
    <n v="1"/>
    <n v="0"/>
    <n v="1"/>
    <n v="1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</r>
  <r>
    <x v="1"/>
    <x v="11"/>
    <s v="EDM01 EDM02 EDM04 EDM05 APO01 APO03 APO04 APO12 APO11 BAI11 MEA02"/>
    <x v="21"/>
    <x v="8"/>
    <n v="5"/>
    <n v="5"/>
    <n v="1"/>
    <n v="1"/>
    <n v="1"/>
    <n v="0"/>
    <n v="1"/>
    <n v="1"/>
    <n v="1"/>
    <n v="0"/>
    <n v="1"/>
    <n v="1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</r>
  <r>
    <x v="1"/>
    <x v="11"/>
    <s v="EDM01 EDM02 EDM04 EDM05 APO01 APO03 APO04 APO12 APO11 BAI11 MEA02"/>
    <x v="21"/>
    <x v="36"/>
    <n v="5"/>
    <n v="5"/>
    <n v="1"/>
    <n v="1"/>
    <n v="1"/>
    <n v="0"/>
    <n v="1"/>
    <n v="1"/>
    <n v="1"/>
    <n v="0"/>
    <n v="1"/>
    <n v="1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</r>
  <r>
    <x v="1"/>
    <x v="11"/>
    <s v="EDM01 EDM02 EDM04 EDM05 APO01 APO03 APO04 APO12 APO11 BAI11 MEA02"/>
    <x v="22"/>
    <x v="36"/>
    <n v="5"/>
    <n v="5"/>
    <n v="1"/>
    <n v="1"/>
    <n v="1"/>
    <n v="0"/>
    <n v="1"/>
    <n v="1"/>
    <n v="1"/>
    <n v="0"/>
    <n v="1"/>
    <n v="1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</r>
  <r>
    <x v="1"/>
    <x v="11"/>
    <s v="EDM01 EDM02 EDM04 EDM05 APO01 APO03 APO04 APO12 APO11 BAI11 MEA02"/>
    <x v="23"/>
    <x v="22"/>
    <n v="5"/>
    <n v="5"/>
    <n v="1"/>
    <n v="1"/>
    <n v="1"/>
    <n v="0"/>
    <n v="1"/>
    <n v="1"/>
    <n v="1"/>
    <n v="0"/>
    <n v="1"/>
    <n v="1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</r>
  <r>
    <x v="1"/>
    <x v="11"/>
    <s v="EDM01 EDM02 EDM04 EDM05 APO01 APO03 APO04 APO12 APO11 BAI11 MEA02"/>
    <x v="23"/>
    <x v="3"/>
    <n v="5"/>
    <n v="5"/>
    <n v="1"/>
    <n v="1"/>
    <n v="1"/>
    <n v="0"/>
    <n v="1"/>
    <n v="1"/>
    <n v="1"/>
    <n v="0"/>
    <n v="1"/>
    <n v="1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</r>
  <r>
    <x v="1"/>
    <x v="12"/>
    <s v="EDM01 EDM02 EDM04 EDM05 APO01 APO03 APO04 APO12 BAI11 MEA02"/>
    <x v="24"/>
    <x v="3"/>
    <n v="5"/>
    <n v="5"/>
    <n v="1"/>
    <n v="1"/>
    <n v="1"/>
    <n v="0"/>
    <n v="1"/>
    <n v="1"/>
    <n v="1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</r>
  <r>
    <x v="1"/>
    <x v="12"/>
    <s v="EDM01 EDM02 EDM04 EDM05 APO01 APO03 APO04 APO12 BAI11 MEA02"/>
    <x v="24"/>
    <x v="22"/>
    <n v="5"/>
    <n v="5"/>
    <n v="1"/>
    <n v="1"/>
    <n v="1"/>
    <n v="0"/>
    <n v="1"/>
    <n v="1"/>
    <n v="1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</r>
  <r>
    <x v="1"/>
    <x v="13"/>
    <s v="EDM04 EDM05"/>
    <x v="25"/>
    <x v="0"/>
    <n v="5"/>
    <n v="5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4"/>
    <s v="APO01 EDM05 BAI02 BAI11 MEA01"/>
    <x v="26"/>
    <x v="22"/>
    <n v="5"/>
    <n v="5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</r>
  <r>
    <x v="1"/>
    <x v="14"/>
    <s v="APO01 EDM05 BAI02 BAI11 MEA01"/>
    <x v="26"/>
    <x v="8"/>
    <n v="5"/>
    <n v="5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</r>
  <r>
    <x v="1"/>
    <x v="14"/>
    <s v="APO01 EDM05 BAI02 BAI11 MEA01"/>
    <x v="26"/>
    <x v="37"/>
    <n v="5"/>
    <n v="5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</r>
  <r>
    <x v="1"/>
    <x v="15"/>
    <s v="EDM01 EDM04 APO01 EDM05 DSS06 MEA01 MEA02 APO14 BAI05"/>
    <x v="27"/>
    <x v="38"/>
    <n v="5"/>
    <n v="5"/>
    <n v="1"/>
    <n v="1"/>
    <n v="0"/>
    <n v="0"/>
    <n v="1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1"/>
    <n v="1"/>
    <n v="1"/>
    <n v="0"/>
    <n v="0"/>
  </r>
  <r>
    <x v="1"/>
    <x v="15"/>
    <s v="EDM01 EDM04 APO01 EDM05 DSS06 MEA01 MEA02 APO14 BAI05"/>
    <x v="27"/>
    <x v="39"/>
    <n v="5"/>
    <n v="5"/>
    <n v="1"/>
    <n v="1"/>
    <n v="0"/>
    <n v="0"/>
    <n v="1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1"/>
    <n v="1"/>
    <n v="1"/>
    <n v="0"/>
    <n v="0"/>
  </r>
  <r>
    <x v="1"/>
    <x v="15"/>
    <s v="EDM01 EDM04 APO01 EDM05 DSS06 MEA01 MEA02 APO14 BAI05"/>
    <x v="27"/>
    <x v="8"/>
    <n v="5"/>
    <n v="5"/>
    <n v="1"/>
    <n v="1"/>
    <n v="0"/>
    <n v="0"/>
    <n v="1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1"/>
    <n v="1"/>
    <n v="1"/>
    <n v="0"/>
    <n v="0"/>
  </r>
  <r>
    <x v="1"/>
    <x v="15"/>
    <s v="EDM01 EDM04 APO01 EDM05 DSS06 MEA01 MEA02 APO14 BAI05"/>
    <x v="28"/>
    <x v="3"/>
    <n v="5"/>
    <n v="5"/>
    <n v="1"/>
    <n v="1"/>
    <n v="0"/>
    <n v="0"/>
    <n v="1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1"/>
    <n v="1"/>
    <n v="1"/>
    <n v="0"/>
    <n v="0"/>
  </r>
  <r>
    <x v="1"/>
    <x v="15"/>
    <s v="EDM01 EDM04 APO01 EDM05 DSS06 MEA01 MEA02 APO14 BAI05"/>
    <x v="28"/>
    <x v="39"/>
    <n v="5"/>
    <n v="5"/>
    <n v="1"/>
    <n v="1"/>
    <n v="0"/>
    <n v="0"/>
    <n v="1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1"/>
    <n v="1"/>
    <n v="1"/>
    <n v="0"/>
    <n v="0"/>
  </r>
  <r>
    <x v="1"/>
    <x v="16"/>
    <s v="EDM02 EDM04 APO01 APO02 APO03 BAI04 BAI10"/>
    <x v="29"/>
    <x v="3"/>
    <n v="5"/>
    <n v="5"/>
    <n v="1"/>
    <n v="0"/>
    <n v="1"/>
    <n v="0"/>
    <n v="1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</r>
  <r>
    <x v="1"/>
    <x v="16"/>
    <s v="EDM02 EDM04 APO01 APO02 APO03 BAI04 BAI10"/>
    <x v="29"/>
    <x v="36"/>
    <n v="5"/>
    <n v="5"/>
    <n v="1"/>
    <n v="0"/>
    <n v="1"/>
    <n v="0"/>
    <n v="1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</r>
  <r>
    <x v="1"/>
    <x v="16"/>
    <s v="EDM02 EDM04 APO01 APO02 APO03 BAI04 BAI10"/>
    <x v="29"/>
    <x v="0"/>
    <n v="5"/>
    <n v="5"/>
    <n v="1"/>
    <n v="0"/>
    <n v="1"/>
    <n v="0"/>
    <n v="1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</r>
  <r>
    <x v="1"/>
    <x v="17"/>
    <s v="APO02 APO03 APO04 BAI04 BAI06"/>
    <x v="30"/>
    <x v="3"/>
    <n v="5"/>
    <n v="5"/>
    <n v="1"/>
    <n v="0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1"/>
    <x v="17"/>
    <s v="APO02 APO03 APO04 BAI04 BAI06"/>
    <x v="30"/>
    <x v="8"/>
    <n v="5"/>
    <n v="5"/>
    <n v="1"/>
    <n v="0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1"/>
    <x v="17"/>
    <s v="APO02 APO03 APO04 BAI04 BAI06"/>
    <x v="30"/>
    <x v="39"/>
    <n v="5"/>
    <n v="5"/>
    <n v="1"/>
    <n v="0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1"/>
    <x v="18"/>
    <s v="EDM01 EDM04 APO01 EDM05 DSS06 MEA01 MEA02 APO14 BAI05"/>
    <x v="31"/>
    <x v="3"/>
    <n v="5"/>
    <n v="5"/>
    <n v="1"/>
    <n v="1"/>
    <n v="0"/>
    <n v="0"/>
    <n v="1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1"/>
    <n v="1"/>
    <n v="1"/>
    <n v="0"/>
    <n v="0"/>
  </r>
  <r>
    <x v="1"/>
    <x v="18"/>
    <s v="EDM01 EDM04 APO01 EDM05 DSS06 MEA01 MEA02 APO14 BAI05"/>
    <x v="31"/>
    <x v="40"/>
    <n v="5"/>
    <n v="5"/>
    <n v="1"/>
    <n v="1"/>
    <n v="0"/>
    <n v="0"/>
    <n v="1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1"/>
    <n v="1"/>
    <n v="1"/>
    <n v="0"/>
    <n v="0"/>
  </r>
  <r>
    <x v="1"/>
    <x v="19"/>
    <s v="APO03 APO11 BAI02 BAI03 BAI05  BAI06 BAI07 BAI08 BAI11"/>
    <x v="32"/>
    <x v="22"/>
    <n v="5"/>
    <n v="5"/>
    <n v="1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1"/>
    <n v="0"/>
    <n v="1"/>
    <n v="1"/>
    <n v="1"/>
    <n v="1"/>
    <n v="0"/>
    <n v="0"/>
    <n v="1"/>
    <n v="0"/>
    <n v="0"/>
    <n v="0"/>
    <n v="0"/>
    <n v="0"/>
    <n v="0"/>
    <n v="0"/>
    <n v="0"/>
    <n v="0"/>
    <n v="0"/>
  </r>
  <r>
    <x v="1"/>
    <x v="19"/>
    <s v="APO03 APO11 BAI02 BAI03 BAI05  BAI06 BAI07 BAI08 BAI11"/>
    <x v="32"/>
    <x v="3"/>
    <n v="5"/>
    <n v="5"/>
    <n v="1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1"/>
    <n v="0"/>
    <n v="1"/>
    <n v="1"/>
    <n v="1"/>
    <n v="1"/>
    <n v="0"/>
    <n v="0"/>
    <n v="1"/>
    <n v="0"/>
    <n v="0"/>
    <n v="0"/>
    <n v="0"/>
    <n v="0"/>
    <n v="0"/>
    <n v="0"/>
    <n v="0"/>
    <n v="0"/>
    <n v="0"/>
  </r>
  <r>
    <x v="1"/>
    <x v="19"/>
    <s v="APO03 APO11 BAI02 BAI03 BAI05  BAI06 BAI07 BAI08 BAI11"/>
    <x v="32"/>
    <x v="13"/>
    <n v="5"/>
    <n v="5"/>
    <n v="1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1"/>
    <n v="0"/>
    <n v="1"/>
    <n v="1"/>
    <n v="1"/>
    <n v="1"/>
    <n v="0"/>
    <n v="0"/>
    <n v="1"/>
    <n v="0"/>
    <n v="0"/>
    <n v="0"/>
    <n v="0"/>
    <n v="0"/>
    <n v="0"/>
    <n v="0"/>
    <n v="0"/>
    <n v="0"/>
    <n v="0"/>
  </r>
  <r>
    <x v="1"/>
    <x v="19"/>
    <s v="APO03 APO11 BAI02 BAI03 BAI05  BAI06 BAI07 BAI08 BAI11"/>
    <x v="33"/>
    <x v="9"/>
    <n v="5"/>
    <n v="5"/>
    <n v="1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1"/>
    <n v="0"/>
    <n v="1"/>
    <n v="1"/>
    <n v="1"/>
    <n v="1"/>
    <n v="0"/>
    <n v="0"/>
    <n v="1"/>
    <n v="0"/>
    <n v="0"/>
    <n v="0"/>
    <n v="0"/>
    <n v="0"/>
    <n v="0"/>
    <n v="0"/>
    <n v="0"/>
    <n v="0"/>
    <n v="0"/>
  </r>
  <r>
    <x v="1"/>
    <x v="19"/>
    <s v="APO03 APO11 BAI02 BAI03 BAI05  BAI06 BAI07 BAI08 BAI11"/>
    <x v="33"/>
    <x v="37"/>
    <n v="5"/>
    <n v="5"/>
    <n v="1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1"/>
    <n v="1"/>
    <n v="0"/>
    <n v="1"/>
    <n v="1"/>
    <n v="1"/>
    <n v="1"/>
    <n v="0"/>
    <n v="0"/>
    <n v="1"/>
    <n v="0"/>
    <n v="0"/>
    <n v="0"/>
    <n v="0"/>
    <n v="0"/>
    <n v="0"/>
    <n v="0"/>
    <n v="0"/>
    <n v="0"/>
    <n v="0"/>
  </r>
  <r>
    <x v="1"/>
    <x v="20"/>
    <s v="DSS05 APO11 APO12 APO13 EDM03"/>
    <x v="34"/>
    <x v="41"/>
    <n v="5"/>
    <n v="5"/>
    <n v="1"/>
    <n v="0"/>
    <n v="0"/>
    <n v="1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"/>
    <x v="20"/>
    <s v="DSS05 APO11 APO12 APO13 EDM03"/>
    <x v="35"/>
    <x v="42"/>
    <n v="5"/>
    <n v="5"/>
    <n v="1"/>
    <n v="0"/>
    <n v="0"/>
    <n v="1"/>
    <n v="0"/>
    <n v="0"/>
    <n v="0"/>
    <n v="0"/>
    <n v="0"/>
    <n v="0"/>
    <n v="0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"/>
    <x v="21"/>
    <s v="DSS05 APO12 APO13 EDM03"/>
    <x v="36"/>
    <x v="43"/>
    <n v="5"/>
    <n v="5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"/>
    <x v="21"/>
    <s v="DSS05 APO12 APO13 EDM03"/>
    <x v="36"/>
    <x v="44"/>
    <n v="5"/>
    <n v="5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"/>
    <x v="21"/>
    <s v="DSS05 APO12 APO13 EDM03"/>
    <x v="37"/>
    <x v="45"/>
    <n v="5"/>
    <n v="5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"/>
    <x v="21"/>
    <s v="DSS05 APO12 APO13 EDM03"/>
    <x v="37"/>
    <x v="46"/>
    <n v="5"/>
    <n v="5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"/>
    <x v="22"/>
    <s v="BAI06 BAI07 BAI10"/>
    <x v="38"/>
    <x v="47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0"/>
    <n v="0"/>
    <n v="0"/>
    <n v="0"/>
    <n v="0"/>
    <n v="0"/>
    <n v="0"/>
    <n v="0"/>
    <n v="0"/>
    <n v="0"/>
    <n v="0"/>
  </r>
  <r>
    <x v="1"/>
    <x v="22"/>
    <s v="BAI06 BAI07 BAI10"/>
    <x v="38"/>
    <x v="48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0"/>
    <n v="0"/>
    <n v="0"/>
    <n v="0"/>
    <n v="0"/>
    <n v="0"/>
    <n v="0"/>
    <n v="0"/>
    <n v="0"/>
    <n v="0"/>
    <n v="0"/>
  </r>
  <r>
    <x v="1"/>
    <x v="22"/>
    <s v="APO11 BAI06 BAI07 BAI10"/>
    <x v="39"/>
    <x v="48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1"/>
    <n v="0"/>
    <n v="0"/>
    <n v="1"/>
    <n v="0"/>
    <n v="0"/>
    <n v="0"/>
    <n v="0"/>
    <n v="0"/>
    <n v="0"/>
    <n v="0"/>
    <n v="0"/>
    <n v="0"/>
    <n v="0"/>
    <n v="0"/>
  </r>
  <r>
    <x v="1"/>
    <x v="22"/>
    <s v="APO11 BAI06 BAI07 BAI10"/>
    <x v="40"/>
    <x v="48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1"/>
    <n v="0"/>
    <n v="0"/>
    <n v="1"/>
    <n v="0"/>
    <n v="0"/>
    <n v="0"/>
    <n v="0"/>
    <n v="0"/>
    <n v="0"/>
    <n v="0"/>
    <n v="0"/>
    <n v="0"/>
    <n v="0"/>
    <n v="0"/>
  </r>
  <r>
    <x v="1"/>
    <x v="23"/>
    <s v="APO11 BAI06 BAI10"/>
    <x v="41"/>
    <x v="29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</r>
  <r>
    <x v="1"/>
    <x v="23"/>
    <s v="APO11 BAI06 BAI10"/>
    <x v="41"/>
    <x v="49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</r>
  <r>
    <x v="1"/>
    <x v="23"/>
    <s v="APO11 BAI06 BAI10"/>
    <x v="41"/>
    <x v="48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</r>
  <r>
    <x v="1"/>
    <x v="23"/>
    <s v="APO11 BAI06 BAI10"/>
    <x v="42"/>
    <x v="43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</r>
  <r>
    <x v="1"/>
    <x v="23"/>
    <s v="APO11 BAI06 BAI10"/>
    <x v="42"/>
    <x v="29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</r>
  <r>
    <x v="1"/>
    <x v="23"/>
    <s v="APO11 BAI06 BAI10"/>
    <x v="43"/>
    <x v="50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</r>
  <r>
    <x v="1"/>
    <x v="24"/>
    <s v="APO03 APO09 APO11 DSS01 DSS02 DSS03 DSS04 EDM03"/>
    <x v="44"/>
    <x v="51"/>
    <n v="5"/>
    <n v="5"/>
    <n v="1"/>
    <n v="0"/>
    <n v="0"/>
    <n v="1"/>
    <n v="0"/>
    <n v="0"/>
    <n v="0"/>
    <n v="0"/>
    <n v="1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0"/>
    <n v="0"/>
    <n v="0"/>
  </r>
  <r>
    <x v="1"/>
    <x v="24"/>
    <s v="APO03 APO09 APO11 DSS01 DSS02 DSS03 DSS04 EDM03"/>
    <x v="44"/>
    <x v="52"/>
    <n v="5"/>
    <n v="5"/>
    <n v="1"/>
    <n v="0"/>
    <n v="0"/>
    <n v="1"/>
    <n v="0"/>
    <n v="0"/>
    <n v="0"/>
    <n v="0"/>
    <n v="1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0"/>
    <n v="0"/>
    <n v="0"/>
  </r>
  <r>
    <x v="1"/>
    <x v="24"/>
    <s v="APO03 APO09 APO11 DSS01 DSS02 DSS03 DSS04 EDM03"/>
    <x v="44"/>
    <x v="53"/>
    <n v="5"/>
    <n v="5"/>
    <n v="1"/>
    <n v="0"/>
    <n v="0"/>
    <n v="1"/>
    <n v="0"/>
    <n v="0"/>
    <n v="0"/>
    <n v="0"/>
    <n v="1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0"/>
    <n v="0"/>
    <n v="0"/>
  </r>
  <r>
    <x v="1"/>
    <x v="24"/>
    <s v="APO03 APO09 APO11 DSS01 DSS02 DSS03 DSS04 EDM03"/>
    <x v="45"/>
    <x v="52"/>
    <n v="5"/>
    <n v="5"/>
    <n v="1"/>
    <n v="0"/>
    <n v="0"/>
    <n v="1"/>
    <n v="0"/>
    <n v="0"/>
    <n v="0"/>
    <n v="0"/>
    <n v="1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0"/>
    <n v="0"/>
    <n v="0"/>
  </r>
  <r>
    <x v="1"/>
    <x v="24"/>
    <s v="APO03 APO09 APO11 DSS01 DSS02 DSS03 DSS04 EDM03"/>
    <x v="45"/>
    <x v="53"/>
    <n v="5"/>
    <n v="5"/>
    <n v="1"/>
    <n v="0"/>
    <n v="0"/>
    <n v="1"/>
    <n v="0"/>
    <n v="0"/>
    <n v="0"/>
    <n v="0"/>
    <n v="1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1"/>
    <n v="1"/>
    <n v="0"/>
    <n v="0"/>
    <n v="0"/>
    <n v="0"/>
    <n v="0"/>
    <n v="0"/>
  </r>
  <r>
    <x v="1"/>
    <x v="25"/>
    <s v="APO03 BAI04"/>
    <x v="46"/>
    <x v="54"/>
    <n v="5"/>
    <n v="5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5"/>
    <s v="APO03 BAI04"/>
    <x v="46"/>
    <x v="51"/>
    <n v="5"/>
    <n v="5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5"/>
    <s v="APO03 BAI04"/>
    <x v="47"/>
    <x v="54"/>
    <n v="5"/>
    <n v="5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5"/>
    <s v="APO03 BAI04"/>
    <x v="47"/>
    <x v="55"/>
    <n v="5"/>
    <n v="5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5"/>
    <s v="APO03 BAI04"/>
    <x v="47"/>
    <x v="3"/>
    <n v="5"/>
    <n v="5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6"/>
    <s v="BAI04 BAI10"/>
    <x v="48"/>
    <x v="56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</r>
  <r>
    <x v="1"/>
    <x v="26"/>
    <s v="BAI04 BAI10"/>
    <x v="48"/>
    <x v="29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</r>
  <r>
    <x v="1"/>
    <x v="26"/>
    <s v="BAI04 BAI10"/>
    <x v="48"/>
    <x v="57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</r>
  <r>
    <x v="1"/>
    <x v="26"/>
    <s v="BAI04 BAI10"/>
    <x v="49"/>
    <x v="29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</r>
  <r>
    <x v="1"/>
    <x v="26"/>
    <s v="BAI04 BAI10"/>
    <x v="49"/>
    <x v="57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</r>
  <r>
    <x v="1"/>
    <x v="27"/>
    <s v="APO03 APO11 APO13 DSS05 EDM03"/>
    <x v="50"/>
    <x v="58"/>
    <n v="5"/>
    <n v="5"/>
    <n v="1"/>
    <n v="0"/>
    <n v="0"/>
    <n v="1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"/>
    <x v="27"/>
    <s v="APO03 APO11 APO13 DSS05 EDM03"/>
    <x v="50"/>
    <x v="59"/>
    <n v="5"/>
    <n v="5"/>
    <n v="1"/>
    <n v="0"/>
    <n v="0"/>
    <n v="1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"/>
    <x v="27"/>
    <s v="APO03 APO11 APO13 DSS05 EDM03"/>
    <x v="50"/>
    <x v="29"/>
    <n v="5"/>
    <n v="5"/>
    <n v="1"/>
    <n v="0"/>
    <n v="0"/>
    <n v="1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"/>
    <x v="27"/>
    <s v="APO03 APO11 APO13 DSS05 EDM03"/>
    <x v="51"/>
    <x v="58"/>
    <n v="5"/>
    <n v="5"/>
    <n v="1"/>
    <n v="0"/>
    <n v="0"/>
    <n v="1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"/>
    <x v="27"/>
    <s v="APO03 APO11 APO13 DSS05 EDM03"/>
    <x v="51"/>
    <x v="59"/>
    <n v="5"/>
    <n v="5"/>
    <n v="1"/>
    <n v="0"/>
    <n v="0"/>
    <n v="1"/>
    <n v="0"/>
    <n v="0"/>
    <n v="0"/>
    <n v="0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1"/>
    <x v="28"/>
    <s v="APO03 APO13 DSS05 BAI08 EDM03"/>
    <x v="52"/>
    <x v="60"/>
    <n v="5"/>
    <n v="5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</r>
  <r>
    <x v="1"/>
    <x v="28"/>
    <s v="APO03 APO13 DSS05 BAI08 EDM03"/>
    <x v="52"/>
    <x v="59"/>
    <n v="5"/>
    <n v="5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</r>
  <r>
    <x v="1"/>
    <x v="28"/>
    <s v="APO03 APO13 DSS05 BAI08 EDM03"/>
    <x v="53"/>
    <x v="61"/>
    <n v="5"/>
    <n v="5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</r>
  <r>
    <x v="1"/>
    <x v="28"/>
    <s v="APO03 APO13 DSS05 BAI08 EDM03"/>
    <x v="53"/>
    <x v="62"/>
    <n v="5"/>
    <n v="5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</r>
  <r>
    <x v="1"/>
    <x v="28"/>
    <s v="APO03 APO13 DSS05 BAI08 EDM03"/>
    <x v="54"/>
    <x v="63"/>
    <n v="5"/>
    <n v="5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</r>
  <r>
    <x v="1"/>
    <x v="28"/>
    <s v="APO03 APO13 DSS05 BAI08 EDM03"/>
    <x v="54"/>
    <x v="59"/>
    <n v="5"/>
    <n v="5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</r>
  <r>
    <x v="1"/>
    <x v="28"/>
    <s v="APO03 APO13 DSS05 BAI08 EDM03"/>
    <x v="55"/>
    <x v="64"/>
    <n v="5"/>
    <n v="5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</r>
  <r>
    <x v="1"/>
    <x v="28"/>
    <s v="APO03 APO13 DSS05 BAI08 EDM03"/>
    <x v="55"/>
    <x v="59"/>
    <n v="5"/>
    <n v="5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</r>
  <r>
    <x v="1"/>
    <x v="28"/>
    <s v="APO03 APO13 DSS05 BAI08 EDM03"/>
    <x v="55"/>
    <x v="29"/>
    <n v="5"/>
    <n v="5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</r>
  <r>
    <x v="1"/>
    <x v="28"/>
    <s v="APO03 APO13 DSS05 BAI08 EDM03"/>
    <x v="56"/>
    <x v="59"/>
    <n v="5"/>
    <n v="5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</r>
  <r>
    <x v="1"/>
    <x v="28"/>
    <s v="APO03 APO13 DSS05 BAI08 EDM03"/>
    <x v="56"/>
    <x v="47"/>
    <n v="5"/>
    <n v="5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</r>
  <r>
    <x v="1"/>
    <x v="29"/>
    <s v="APO03 APO13 DSS05 BAI08 EDM03"/>
    <x v="57"/>
    <x v="41"/>
    <n v="5"/>
    <n v="5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</r>
  <r>
    <x v="1"/>
    <x v="29"/>
    <s v="APO03 APO13 DSS05 BAI08 EDM03"/>
    <x v="58"/>
    <x v="65"/>
    <n v="5"/>
    <n v="5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</r>
  <r>
    <x v="1"/>
    <x v="29"/>
    <s v="APO03 APO13 DSS05 BAI08 EDM03"/>
    <x v="58"/>
    <x v="66"/>
    <n v="5"/>
    <n v="5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</r>
  <r>
    <x v="1"/>
    <x v="29"/>
    <s v="APO03 APO13 DSS05 BAI08 EDM03"/>
    <x v="59"/>
    <x v="67"/>
    <n v="5"/>
    <n v="5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</r>
  <r>
    <x v="1"/>
    <x v="29"/>
    <s v="APO03 APO13 DSS05 BAI08 EDM03"/>
    <x v="59"/>
    <x v="68"/>
    <n v="5"/>
    <n v="5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</r>
  <r>
    <x v="1"/>
    <x v="30"/>
    <s v="DSS04 APO07"/>
    <x v="60"/>
    <x v="34"/>
    <n v="5"/>
    <n v="5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x v="1"/>
    <x v="30"/>
    <s v="DSS04 APO07"/>
    <x v="60"/>
    <x v="69"/>
    <n v="5"/>
    <n v="5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x v="1"/>
    <x v="30"/>
    <s v="DSS04 APO07"/>
    <x v="61"/>
    <x v="70"/>
    <n v="5"/>
    <n v="5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x v="1"/>
    <x v="31"/>
    <s v="APO10 APO11 DSS04"/>
    <x v="62"/>
    <x v="34"/>
    <n v="5"/>
    <n v="5"/>
    <n v="1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x v="1"/>
    <x v="31"/>
    <s v="APO10 APO11 DSS04"/>
    <x v="63"/>
    <x v="34"/>
    <n v="5"/>
    <n v="5"/>
    <n v="1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  <r>
    <x v="1"/>
    <x v="32"/>
    <s v="APO03 APO14"/>
    <x v="64"/>
    <x v="47"/>
    <n v="5"/>
    <n v="5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32"/>
    <s v="APO03 APO14"/>
    <x v="65"/>
    <x v="71"/>
    <n v="5"/>
    <n v="5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32"/>
    <s v="APO03 APO14 DSS01"/>
    <x v="65"/>
    <x v="72"/>
    <n v="5"/>
    <n v="5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1"/>
    <x v="32"/>
    <s v="APO03 APO14"/>
    <x v="65"/>
    <x v="29"/>
    <n v="5"/>
    <n v="5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33"/>
    <s v="APO03 APO13 DSS05 BAI08 EDM03"/>
    <x v="66"/>
    <x v="47"/>
    <n v="5"/>
    <n v="5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</r>
  <r>
    <x v="1"/>
    <x v="33"/>
    <s v="APO03 APO13 DSS05 BAI08 EDM03"/>
    <x v="66"/>
    <x v="29"/>
    <n v="5"/>
    <n v="5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</r>
  <r>
    <x v="1"/>
    <x v="33"/>
    <s v="APO03 APO13 DSS05 BAI08 EDM03"/>
    <x v="67"/>
    <x v="47"/>
    <n v="5"/>
    <n v="5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</r>
  <r>
    <x v="1"/>
    <x v="33"/>
    <s v="APO03 APO13 DSS05 BAI08 EDM03"/>
    <x v="67"/>
    <x v="67"/>
    <n v="5"/>
    <n v="5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</r>
  <r>
    <x v="1"/>
    <x v="33"/>
    <s v="APO03 APO13 DSS05 BAI08 EDM03"/>
    <x v="68"/>
    <x v="47"/>
    <n v="5"/>
    <n v="5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</r>
  <r>
    <x v="1"/>
    <x v="33"/>
    <s v="APO03 APO13 DSS05 BAI08 EDM03"/>
    <x v="68"/>
    <x v="67"/>
    <n v="5"/>
    <n v="5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</r>
  <r>
    <x v="2"/>
    <x v="34"/>
    <s v="APO11 BAI08 DSS04 DSS06"/>
    <x v="69"/>
    <x v="29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</r>
  <r>
    <x v="2"/>
    <x v="34"/>
    <s v="APO11 BAI08 DSS04 DSS06"/>
    <x v="69"/>
    <x v="34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1"/>
    <n v="0"/>
    <n v="0"/>
    <n v="0"/>
    <n v="0"/>
  </r>
  <r>
    <x v="3"/>
    <x v="35"/>
    <s v="APO11 MEA03 BAI08"/>
    <x v="70"/>
    <x v="73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</r>
  <r>
    <x v="4"/>
    <x v="1"/>
    <s v="APO05 APO11 APO06 BAI01 BAI11 EDM04 EDM03 EDM05 MEA01"/>
    <x v="71"/>
    <x v="74"/>
    <n v="5"/>
    <n v="5"/>
    <n v="1"/>
    <n v="0"/>
    <n v="0"/>
    <n v="1"/>
    <n v="1"/>
    <n v="1"/>
    <n v="0"/>
    <n v="0"/>
    <n v="0"/>
    <n v="0"/>
    <n v="1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m/>
    <s v="Dirección de TI"/>
    <s v="Erick Córdoba"/>
    <s v="Sandra Castro"/>
    <s v="APO01"/>
    <n v="1"/>
    <x v="0"/>
    <s v="APO01.01"/>
    <s v="Diseñar el sistema de gestión para la I&amp;T de la empresa"/>
  </r>
  <r>
    <m/>
    <s v="Dirección de TI"/>
    <s v="Erick Córdoba"/>
    <s v="Sandra Castro"/>
    <s v="APO01"/>
    <n v="1"/>
    <x v="0"/>
    <s v="APO01.02"/>
    <s v="Gestionar la comunicación de objetivos, dirección y decisiones tomadas"/>
  </r>
  <r>
    <m/>
    <s v="Dirección de TI"/>
    <s v="Erick Córdoba"/>
    <s v="Sandra Castro"/>
    <s v="APO01"/>
    <n v="1"/>
    <x v="0"/>
    <s v="APO01.03"/>
    <s v="Gestionar la implementación de procesos (para respaldar la consecución de objetivos de gobierno y gestión)"/>
  </r>
  <r>
    <m/>
    <s v="Dirección de TI"/>
    <s v="Erick Córdoba"/>
    <s v="Sandra Castro"/>
    <s v="APO01"/>
    <n v="1"/>
    <x v="0"/>
    <s v="APO01.04"/>
    <s v="Definir e implementar las estructuras organizativas"/>
  </r>
  <r>
    <m/>
    <s v="Dirección de TI"/>
    <s v="Erick Córdoba"/>
    <s v="Sandra Castro"/>
    <s v="APO01"/>
    <n v="1"/>
    <x v="0"/>
    <s v="APO01.05"/>
    <s v="Establecer roles y responsabilidades"/>
  </r>
  <r>
    <m/>
    <s v="Dirección de TI"/>
    <s v="Erick Córdoba"/>
    <s v="Sandra Castro"/>
    <s v="APO01"/>
    <n v="1"/>
    <x v="0"/>
    <s v="APO01.06"/>
    <s v="Optimizar la ubicación de la función de TI"/>
  </r>
  <r>
    <m/>
    <s v="Dirección de TI"/>
    <s v="Erick Córdoba"/>
    <s v="Sandra Castro"/>
    <s v="APO01"/>
    <n v="1"/>
    <x v="0"/>
    <s v="APO01.07"/>
    <s v="Definir la propiedad de la información (datos) y del sistema de información"/>
  </r>
  <r>
    <m/>
    <s v="Dirección de TI"/>
    <s v="Erick Córdoba"/>
    <s v="Sandra Castro"/>
    <s v="APO01"/>
    <n v="1"/>
    <x v="0"/>
    <s v="APO01.08"/>
    <s v="Definir las habilidades y competencias objetivo"/>
  </r>
  <r>
    <m/>
    <s v="Dirección de TI"/>
    <s v="Erick Córdoba"/>
    <s v="Sandra Castro"/>
    <s v="APO01"/>
    <n v="1"/>
    <x v="0"/>
    <s v="APO01.09"/>
    <s v="Definir y comunicar políticas y procedimientos"/>
  </r>
  <r>
    <m/>
    <s v="Dirección de TI"/>
    <s v="Erick Córdoba"/>
    <s v="Sandra Castro"/>
    <s v="APO01"/>
    <n v="1"/>
    <x v="0"/>
    <s v="APO01.10"/>
    <s v="Definir e implementar la infraestructura, servicios y aplicaciones para respaldar el sistema de gobierno y gestión"/>
  </r>
  <r>
    <m/>
    <s v="Dirección de TI"/>
    <s v="Erick Córdoba"/>
    <s v="Sandra Castro"/>
    <s v="APO01"/>
    <n v="1"/>
    <x v="0"/>
    <s v="APO01.11"/>
    <s v="Gestionar la mejora continua del sistema de gestión de I&amp;T"/>
  </r>
  <r>
    <m/>
    <s v="Dirección de Planificación"/>
    <s v="Manuel Alvarado"/>
    <s v="Dayana Esquivel"/>
    <s v="APO02"/>
    <n v="1"/>
    <x v="1"/>
    <s v="APO02.01"/>
    <s v="Comprender el contexto y la dirección de la empresa"/>
  </r>
  <r>
    <m/>
    <s v="Dirección de Planificación"/>
    <s v="Manuel Alvarado"/>
    <s v="Dayana Esquivel"/>
    <s v="APO02"/>
    <n v="1"/>
    <x v="1"/>
    <s v="APO02.02"/>
    <s v="Evaluar las capacidades, rendimiento y madurez digital actual de la empresa"/>
  </r>
  <r>
    <m/>
    <s v="Dirección de Planificación"/>
    <s v="Manuel Alvarado"/>
    <s v="Dayana Esquivel"/>
    <s v="APO02"/>
    <n v="1"/>
    <x v="1"/>
    <s v="APO02.03"/>
    <s v="Definir las capacidades digitales objetivo"/>
  </r>
  <r>
    <m/>
    <s v="Dirección de Planificación"/>
    <s v="Manuel Alvarado"/>
    <s v="Dayana Esquivel"/>
    <s v="APO02"/>
    <n v="1"/>
    <x v="1"/>
    <s v="APO02.04"/>
    <s v="Llevar a cabo un análisis de brecha"/>
  </r>
  <r>
    <m/>
    <s v="Dirección de Planificación"/>
    <s v="Manuel Alvarado"/>
    <s v="Dayana Esquivel"/>
    <s v="APO02"/>
    <n v="1"/>
    <x v="1"/>
    <s v="APO02.05"/>
    <s v="Definir el plan estratégico y el mapa de ruta"/>
  </r>
  <r>
    <m/>
    <s v="Dirección de Planificación"/>
    <s v="Manuel Alvarado"/>
    <s v="Dayana Esquivel"/>
    <s v="APO02"/>
    <n v="1"/>
    <x v="1"/>
    <s v="APO02.06"/>
    <s v="Comunicar la dirección y estrategia de I&amp;T"/>
  </r>
  <r>
    <m/>
    <s v="Subgerencia de Transformación Digital"/>
    <s v="Jóse Arévalo"/>
    <s v="Danny Briones"/>
    <s v="APO03"/>
    <n v="1"/>
    <x v="2"/>
    <s v="APO03.01"/>
    <s v="Desarrollar la visión de la arquitectura empresarial"/>
  </r>
  <r>
    <m/>
    <s v="Subgerencia de Transformación Digital"/>
    <s v="Jóse Arévalo"/>
    <s v="Danny Briones"/>
    <s v="APO03"/>
    <n v="1"/>
    <x v="2"/>
    <s v="APO03.02"/>
    <s v="Definir la arquitectura de referencia"/>
  </r>
  <r>
    <m/>
    <s v="Subgerencia de Transformación Digital"/>
    <s v="Jóse Arévalo"/>
    <s v="Danny Briones"/>
    <s v="APO03"/>
    <n v="1"/>
    <x v="2"/>
    <s v="APO03.03"/>
    <s v="Seleccionar oportunidades y soluciones"/>
  </r>
  <r>
    <m/>
    <s v="Subgerencia de Transformación Digital"/>
    <s v="Jóse Arévalo"/>
    <s v="Danny Briones"/>
    <s v="APO03"/>
    <n v="1"/>
    <x v="2"/>
    <s v="APO03.04"/>
    <s v="Definir la implementación de la arquitectura"/>
  </r>
  <r>
    <m/>
    <s v="Subgerencia de Transformación Digital"/>
    <s v="Jóse Arévalo"/>
    <s v="Danny Briones"/>
    <s v="APO03"/>
    <n v="1"/>
    <x v="2"/>
    <s v="APO03.05"/>
    <s v="Proporcionar servicios de arquitectura empresarial"/>
  </r>
  <r>
    <m/>
    <s v="Subgerencia de Transformación Digital"/>
    <s v="Jóse Arévalo"/>
    <s v="Danny Briones"/>
    <s v="APO04"/>
    <n v="1"/>
    <x v="3"/>
    <s v="APO04.01"/>
    <s v="Crear un entorno favorable que conduzca a la innovación"/>
  </r>
  <r>
    <m/>
    <s v="Subgerencia de Transformación Digital"/>
    <s v="Jóse Arévalo"/>
    <s v="Danny Briones"/>
    <s v="APO04"/>
    <n v="1"/>
    <x v="3"/>
    <s v="APO04.02"/>
    <s v="Mantener un entendimiento del entorno de la empresa"/>
  </r>
  <r>
    <m/>
    <s v="Subgerencia de Transformación Digital"/>
    <s v="Jóse Arévalo"/>
    <s v="Danny Briones"/>
    <s v="APO04"/>
    <n v="1"/>
    <x v="3"/>
    <s v="APO04.03"/>
    <s v="Monitorizar explorar el entorno tecnológico"/>
  </r>
  <r>
    <m/>
    <s v="Subgerencia de Transformación Digital"/>
    <s v="Jóse Arévalo"/>
    <s v="Danny Briones"/>
    <s v="APO04"/>
    <n v="1"/>
    <x v="3"/>
    <s v="APO04.04"/>
    <s v="Evaluar el potencial de las tecnologías emergentes y las ideas de innovación"/>
  </r>
  <r>
    <m/>
    <s v="Subgerencia de Transformación Digital"/>
    <s v="Jóse Arévalo"/>
    <s v="Danny Briones"/>
    <s v="APO04"/>
    <n v="1"/>
    <x v="3"/>
    <s v="APO04.05"/>
    <s v="Recomendar iniciativas adicionales apropiadas"/>
  </r>
  <r>
    <m/>
    <s v="Subgerencia de Transformación Digital"/>
    <s v="Jóse Arévalo"/>
    <s v="Danny Briones"/>
    <s v="APO04"/>
    <n v="1"/>
    <x v="3"/>
    <s v="APO04.06"/>
    <s v="Supervisar la implementación y el uso de la innovación"/>
  </r>
  <r>
    <m/>
    <s v="Dirección de Planificación"/>
    <s v="Manuel Alvarado"/>
    <s v="Eduardo Cordero"/>
    <s v="APO05"/>
    <n v="1"/>
    <x v="4"/>
    <s v="APO05.01"/>
    <s v="Determinar la disponibilidad y las fuentes de fondos"/>
  </r>
  <r>
    <m/>
    <s v="Dirección de Planificación"/>
    <s v="Manuel Alvarado"/>
    <s v="Eduardo Cordero"/>
    <s v="APO05"/>
    <n v="1"/>
    <x v="4"/>
    <s v="APO05.02"/>
    <s v="Evaluar y seleccionar programas para financiar"/>
  </r>
  <r>
    <m/>
    <s v="Dirección de Planificación"/>
    <s v="Manuel Alvarado"/>
    <s v="Eduardo Cordero"/>
    <s v="APO05"/>
    <n v="1"/>
    <x v="4"/>
    <s v="APO05.03"/>
    <s v="Monitorizar, optimizar e informar sobre el rendimiento del portafolio de inversión"/>
  </r>
  <r>
    <m/>
    <s v="Dirección de Planificación"/>
    <s v="Manuel Alvarado"/>
    <s v="Eduardo Cordero"/>
    <s v="APO05"/>
    <n v="1"/>
    <x v="4"/>
    <s v="APO05.04"/>
    <s v="Mantener los portafolios"/>
  </r>
  <r>
    <m/>
    <s v="Dirección de Planificación"/>
    <s v="Manuel Alvarado"/>
    <s v="Eduardo Cordero"/>
    <s v="APO05"/>
    <n v="1"/>
    <x v="4"/>
    <s v="APO05.05"/>
    <s v="Gestionar el logro de beneficios"/>
  </r>
  <r>
    <m/>
    <s v="Dirección Financiera Administrativa"/>
    <s v="Erika Mora"/>
    <s v="Josué Abarca"/>
    <s v="APO06"/>
    <n v="1"/>
    <x v="5"/>
    <s v="APO06.01"/>
    <s v="Gestión financiera y contable"/>
  </r>
  <r>
    <m/>
    <s v="Dirección Financiera Administrativa"/>
    <s v="Erika Mora"/>
    <s v="Josué Abarca"/>
    <s v="APO06"/>
    <n v="1"/>
    <x v="5"/>
    <s v="APO06.02"/>
    <s v="Establecer prioridades para la asignación de recursos"/>
  </r>
  <r>
    <m/>
    <s v="Dirección Financiera Administrativa"/>
    <s v="Erika Mora"/>
    <s v="Josué Abarca"/>
    <s v="APO06"/>
    <n v="1"/>
    <x v="5"/>
    <s v="APO06.03"/>
    <s v="Crear y mantener presupuestos"/>
  </r>
  <r>
    <m/>
    <s v="Dirección Financiera Administrativa"/>
    <s v="Erika Mora"/>
    <s v="Josué Abarca"/>
    <s v="APO06"/>
    <n v="1"/>
    <x v="5"/>
    <s v="APO06.04"/>
    <s v="Modelar y asignar los costes"/>
  </r>
  <r>
    <m/>
    <s v="Dirección Financiera Administrativa"/>
    <s v="Erika Mora"/>
    <s v="Josué Abarca"/>
    <s v="APO06"/>
    <n v="1"/>
    <x v="5"/>
    <s v="APO06.05"/>
    <s v="Gestionar los costes"/>
  </r>
  <r>
    <m/>
    <s v="Dirección de Cultura y Talento"/>
    <s v="Alejandro Alpírez"/>
    <s v="Irene Castro"/>
    <s v="APO07"/>
    <n v="1"/>
    <x v="6"/>
    <s v="APO07.01"/>
    <s v="Adquirir y mantener una dotación de personal suficiente y adecuada"/>
  </r>
  <r>
    <m/>
    <s v="Dirección de Cultura y Talento"/>
    <s v="Alejandro Alpírez"/>
    <s v="Irene Castro"/>
    <s v="APO07"/>
    <n v="1"/>
    <x v="6"/>
    <s v="APO07.02"/>
    <s v="Identificar al personal clave de TI"/>
  </r>
  <r>
    <m/>
    <s v="Dirección de Cultura y Talento"/>
    <s v="Alejandro Alpírez"/>
    <s v="Irene Castro"/>
    <s v="APO07"/>
    <n v="1"/>
    <x v="6"/>
    <s v="APO07.03"/>
    <s v="Mantener las habilidades y competencias del personal"/>
  </r>
  <r>
    <m/>
    <s v="Dirección de Cultura y Talento"/>
    <s v="Alejandro Alpírez"/>
    <s v="Irene Castro"/>
    <s v="APO07"/>
    <n v="1"/>
    <x v="6"/>
    <s v="APO07.04"/>
    <s v="Evaluar y reconocer/recompensar el rendimiento laboral de los empleados"/>
  </r>
  <r>
    <m/>
    <s v="Dirección de Cultura y Talento"/>
    <s v="Alejandro Alpírez"/>
    <s v="Irene Castro"/>
    <s v="APO07"/>
    <n v="1"/>
    <x v="6"/>
    <s v="APO07.05"/>
    <s v="Planificar y hacer seguimiento del uso de los recursos humanos del negocio y de TI"/>
  </r>
  <r>
    <m/>
    <s v="Dirección de Cultura y Talento"/>
    <s v="Alejandro Alpírez"/>
    <s v="Irene Castro"/>
    <s v="APO07"/>
    <n v="1"/>
    <x v="6"/>
    <s v="APO07.06"/>
    <s v="Gestionar al personal contratado"/>
  </r>
  <r>
    <m/>
    <s v="Dirección de TI"/>
    <s v="Erick Córdoba"/>
    <s v="Luis Antonio Ramírez"/>
    <s v="APO08"/>
    <n v="1"/>
    <x v="7"/>
    <s v="APO08.01"/>
    <s v="Entender las expectativas del negocio"/>
  </r>
  <r>
    <m/>
    <s v="Dirección de TI"/>
    <s v="Erick Córdoba"/>
    <s v="Luis Antonio Ramírez"/>
    <s v="APO08"/>
    <n v="1"/>
    <x v="7"/>
    <s v="APO08.02"/>
    <s v="Alinear la estrategia de I&amp;T con las expectativas empresariales e identificar oportunidades para que TI mejore el negocio"/>
  </r>
  <r>
    <m/>
    <s v="Dirección de TI"/>
    <s v="Erick Córdoba"/>
    <s v="Luis Antonio Ramírez"/>
    <s v="APO08"/>
    <n v="1"/>
    <x v="7"/>
    <s v="APO08.03"/>
    <s v="Gestionar la relación con el negocio"/>
  </r>
  <r>
    <m/>
    <s v="Dirección de TI"/>
    <s v="Erick Córdoba"/>
    <s v="Luis Antonio Ramírez"/>
    <s v="APO08"/>
    <n v="1"/>
    <x v="7"/>
    <s v="APO08.04"/>
    <s v="Coordinar y comunicar"/>
  </r>
  <r>
    <m/>
    <s v="Dirección de TI"/>
    <s v="Erick Córdoba"/>
    <s v="Luis Antonio Ramírez"/>
    <s v="APO08"/>
    <n v="1"/>
    <x v="7"/>
    <s v="APO08.05"/>
    <s v="Proporcionar aportes para la mejora continua de los servicios"/>
  </r>
  <r>
    <m/>
    <s v="Dirección de TI"/>
    <s v="Erick Córdoba"/>
    <s v="Katty Ramírez"/>
    <s v="APO09"/>
    <n v="1"/>
    <x v="8"/>
    <s v="APO09.01"/>
    <s v="Identificar los servicios de I&amp;T"/>
  </r>
  <r>
    <m/>
    <s v="Dirección de TI"/>
    <s v="Erick Córdoba"/>
    <s v="Katty Ramírez"/>
    <s v="APO09"/>
    <n v="1"/>
    <x v="8"/>
    <s v="APO09.02"/>
    <s v="Catalogar servicios basados en TI"/>
  </r>
  <r>
    <m/>
    <s v="Dirección de TI"/>
    <s v="Erick Córdoba"/>
    <s v="Katty Ramírez"/>
    <s v="APO09"/>
    <n v="1"/>
    <x v="8"/>
    <s v="APO09.03"/>
    <s v="Definir y preparar acuerdos de servicio"/>
  </r>
  <r>
    <m/>
    <s v="Dirección de TI"/>
    <s v="Erick Córdoba"/>
    <s v="Katty Ramírez"/>
    <s v="APO09"/>
    <n v="1"/>
    <x v="8"/>
    <s v="APO09.04"/>
    <s v="Supervisar e informar de los niveles de servicio"/>
  </r>
  <r>
    <m/>
    <s v="Dirección de TI"/>
    <s v="Erick Córdoba"/>
    <s v="Katty Ramírez"/>
    <s v="APO09"/>
    <n v="1"/>
    <x v="8"/>
    <s v="APO09.05"/>
    <s v="Revisar acuerdos de servicio y contratos"/>
  </r>
  <r>
    <m/>
    <s v="Dirección Financiera Administrativa"/>
    <s v="Erika Mora"/>
    <s v="Katherine Phillips"/>
    <s v="APO10"/>
    <n v="1"/>
    <x v="9"/>
    <s v="APO10.01"/>
    <s v="Identificar y evaluar los contratos y las relaciones con los proveedores"/>
  </r>
  <r>
    <m/>
    <s v="Dirección Financiera Administrativa"/>
    <s v="Erika Mora"/>
    <s v="Katherine Phillips"/>
    <s v="APO10"/>
    <n v="1"/>
    <x v="9"/>
    <s v="APO10.02"/>
    <s v="Seleccionar proveedores"/>
  </r>
  <r>
    <m/>
    <s v="Dirección Financiera Administrativa"/>
    <s v="Erika Mora"/>
    <s v="Katherine Phillips"/>
    <s v="APO10"/>
    <n v="1"/>
    <x v="9"/>
    <s v="APO10.03"/>
    <s v="Gestionar los contratos y las relaciones con los proveedores"/>
  </r>
  <r>
    <m/>
    <s v="Dirección Financiera Administrativa"/>
    <s v="Erika Mora"/>
    <s v="Katherine Phillips"/>
    <s v="APO10"/>
    <n v="1"/>
    <x v="9"/>
    <s v="APO10.04"/>
    <s v="Gestionar los riesgos de los proveedores"/>
  </r>
  <r>
    <m/>
    <s v="Dirección Financiera Administrativa"/>
    <s v="Erika Mora"/>
    <s v="Katherine Phillips"/>
    <s v="APO10"/>
    <n v="1"/>
    <x v="9"/>
    <s v="APO10.05"/>
    <s v="Supervisar el rendimiento y el cumplimiento del proveedor"/>
  </r>
  <r>
    <m/>
    <s v="Dirección de Planificación"/>
    <s v="Manuel Alvarado"/>
    <s v="Jeannette Jiménez"/>
    <s v="APO11"/>
    <n v="1"/>
    <x v="10"/>
    <s v="APO11.01"/>
    <s v="Establecer un sistema de gestión de calidad (SGC)"/>
  </r>
  <r>
    <m/>
    <s v="Dirección de Planificación"/>
    <s v="Manuel Alvarado"/>
    <s v="Jeannette Jiménez"/>
    <s v="APO11"/>
    <n v="1"/>
    <x v="10"/>
    <s v="APO11.02"/>
    <s v="Enfocar la gestión de la calidad en los clientes"/>
  </r>
  <r>
    <m/>
    <s v="Dirección de Planificación"/>
    <s v="Manuel Alvarado"/>
    <s v="Jeannette Jiménez"/>
    <s v="APO11"/>
    <n v="1"/>
    <x v="10"/>
    <s v="APO11.03"/>
    <s v="Gestionar los estándares, prácticas y procedimientos de calidad e_x000a_integrar la gestión de la calidad en los procesos y soluciones clave"/>
  </r>
  <r>
    <m/>
    <s v="Dirección de Planificación"/>
    <s v="Manuel Alvarado"/>
    <s v="Jeannette Jiménez"/>
    <s v="APO11"/>
    <n v="1"/>
    <x v="10"/>
    <s v="APO11.04"/>
    <s v="Llevar a cabo la monitorización, control y revisiones de calidad"/>
  </r>
  <r>
    <m/>
    <s v="Dirección de Planificación"/>
    <s v="Manuel Alvarado"/>
    <s v="Jeannette Jiménez"/>
    <s v="APO11"/>
    <n v="1"/>
    <x v="10"/>
    <s v="APO11.05"/>
    <s v="Mantener la mejora continua"/>
  </r>
  <r>
    <m/>
    <s v="Dirección de Riesgos Corporativa"/>
    <s v="Álvaro Vega"/>
    <s v="Rodolfo Jiménez"/>
    <s v="APO12"/>
    <n v="1"/>
    <x v="11"/>
    <s v="APO12.01"/>
    <s v="Recopilar datos"/>
  </r>
  <r>
    <m/>
    <s v="Dirección de Riesgos Corporativa"/>
    <s v="Álvaro Vega"/>
    <s v="Rodolfo Jiménez"/>
    <s v="APO12"/>
    <n v="1"/>
    <x v="11"/>
    <s v="APO12.02"/>
    <s v="Analizar el riesgo"/>
  </r>
  <r>
    <m/>
    <s v="Dirección de Riesgos Corporativa"/>
    <s v="Álvaro Vega"/>
    <s v="Rodolfo Jiménez"/>
    <s v="APO12"/>
    <n v="1"/>
    <x v="11"/>
    <s v="APO12.03"/>
    <s v="Mantener un perfil de riesgo"/>
  </r>
  <r>
    <m/>
    <s v="Dirección de Riesgos Corporativa"/>
    <s v="Álvaro Vega"/>
    <s v="Rodolfo Jiménez"/>
    <s v="APO12"/>
    <n v="1"/>
    <x v="11"/>
    <s v="APO12.04"/>
    <s v="Articular el riesgo"/>
  </r>
  <r>
    <m/>
    <s v="Dirección de Riesgos Corporativa"/>
    <s v="Álvaro Vega"/>
    <s v="Rodolfo Jiménez"/>
    <s v="APO12"/>
    <n v="1"/>
    <x v="11"/>
    <s v="APO12.05"/>
    <s v="Definir un portafolio con acciones de gestión de riesgos"/>
  </r>
  <r>
    <m/>
    <s v="Dirección de Riesgos Corporativa"/>
    <s v="Álvaro Vega"/>
    <s v="Rodolfo Jiménez"/>
    <s v="APO12"/>
    <n v="1"/>
    <x v="11"/>
    <s v="APO12.06"/>
    <s v="Responder al riesgo"/>
  </r>
  <r>
    <m/>
    <s v="Subgerencia de Transformación Digital"/>
    <s v="Jóse Arévalo"/>
    <s v="Luis Diego Brenes"/>
    <s v="APO13"/>
    <n v="1"/>
    <x v="12"/>
    <s v="APO13.01"/>
    <s v="Establecer y mantener un sistema de gestión de seguridad de la información (SGSI)"/>
  </r>
  <r>
    <m/>
    <s v="Subgerencia de Transformación Digital"/>
    <s v="Jóse Arévalo"/>
    <s v="Luis Diego Brenes"/>
    <s v="APO13"/>
    <n v="1"/>
    <x v="12"/>
    <s v="APO13.02"/>
    <s v="Definir y gestionar un plan de tratamiento de riesgos de seguridad de la información y privacidad"/>
  </r>
  <r>
    <m/>
    <s v="Subgerencia de Transformación Digital"/>
    <s v="Jóse Arévalo"/>
    <s v="Luis Diego Brenes"/>
    <s v="APO13"/>
    <n v="1"/>
    <x v="12"/>
    <s v="APO13.03"/>
    <s v="Monitorizar y revisar el sistema de gestión de seguridad de la información (SGSI)"/>
  </r>
  <r>
    <m/>
    <s v="Subgerencia de Transformación Digital"/>
    <s v="Jóse Arévalo"/>
    <s v="Fernando Villalobos"/>
    <s v="APO14"/>
    <n v="1"/>
    <x v="13"/>
    <s v="APO14.01"/>
    <s v="Definir y comunicar la estrategia y los roles y responsabilidades de la gestión de datos de la organización"/>
  </r>
  <r>
    <m/>
    <s v="Subgerencia de Transformación Digital"/>
    <s v="Jóse Arévalo"/>
    <s v="Fernando Villalobos"/>
    <s v="APO14"/>
    <n v="1"/>
    <x v="13"/>
    <s v="APO14.02"/>
    <s v="Definir y mantener un glosario empresarial consistente"/>
  </r>
  <r>
    <m/>
    <s v="Subgerencia de Transformación Digital"/>
    <s v="Jóse Arévalo"/>
    <s v="Fernando Villalobos"/>
    <s v="APO14"/>
    <n v="1"/>
    <x v="13"/>
    <s v="APO14.03"/>
    <s v="Establecer los procesos y la infraestructura para la gestión de metadatos"/>
  </r>
  <r>
    <m/>
    <s v="Subgerencia de Transformación Digital"/>
    <s v="Jóse Arévalo"/>
    <s v="Fernando Villalobos"/>
    <s v="APO14"/>
    <n v="1"/>
    <x v="13"/>
    <s v="APO14.04"/>
    <s v="Definir una estrategia de calidad de los datos"/>
  </r>
  <r>
    <m/>
    <s v="Subgerencia de Transformación Digital"/>
    <s v="Jóse Arévalo"/>
    <s v="Fernando Villalobos"/>
    <s v="APO14"/>
    <n v="1"/>
    <x v="13"/>
    <s v="APO14.05"/>
    <s v="Establecer las metodologías, procesos y herramientas para la creación de perfiles de datos"/>
  </r>
  <r>
    <m/>
    <s v="Subgerencia de Transformación Digital"/>
    <s v="Jóse Arévalo"/>
    <s v="Fernando Villalobos"/>
    <s v="APO14"/>
    <n v="1"/>
    <x v="13"/>
    <s v="APO14.06"/>
    <s v="Asegurar un enfoque de evaluación de la calidad de los datos"/>
  </r>
  <r>
    <m/>
    <s v="Subgerencia de Transformación Digital"/>
    <s v="Jóse Arévalo"/>
    <s v="Fernando Villalobos"/>
    <s v="APO14"/>
    <n v="1"/>
    <x v="13"/>
    <s v="APO14.07"/>
    <s v="Definir la estrategia de depuración de datos"/>
  </r>
  <r>
    <m/>
    <s v="Subgerencia de Transformación Digital"/>
    <s v="Jóse Arévalo"/>
    <s v="Fernando Villalobos"/>
    <s v="APO14"/>
    <n v="1"/>
    <x v="13"/>
    <s v="APO14.08"/>
    <s v="Gestionar el ciclo de vida de los activos de datos"/>
  </r>
  <r>
    <m/>
    <s v="Subgerencia de Transformación Digital"/>
    <s v="Jóse Arévalo"/>
    <s v="Fernando Villalobos"/>
    <s v="APO14"/>
    <n v="1"/>
    <x v="13"/>
    <s v="APO14.09"/>
    <s v="Soportar el archivo y retención de datos"/>
  </r>
  <r>
    <m/>
    <s v="Subgerencia de Transformación Digital"/>
    <s v="Jóse Arévalo"/>
    <s v="Fernando Villalobos"/>
    <s v="APO14"/>
    <n v="1"/>
    <x v="13"/>
    <s v="APO14.10"/>
    <s v="Gestionar los acuerdos de toma de copia de seguridad y restauración de datos"/>
  </r>
  <r>
    <m/>
    <s v="Dirección de Planificación"/>
    <s v="Manuel Alvarado"/>
    <s v="Pilar Sáenz"/>
    <s v="BAI01"/>
    <n v="1"/>
    <x v="14"/>
    <s v="BAI01.01"/>
    <s v="Mantener un enfoque estándar en la gestión de programas"/>
  </r>
  <r>
    <m/>
    <s v="Dirección de Planificación"/>
    <s v="Manuel Alvarado"/>
    <s v="Pilar Sáenz"/>
    <s v="BAI01"/>
    <n v="1"/>
    <x v="14"/>
    <s v="BAI01.02"/>
    <s v="Iniciar un programa"/>
  </r>
  <r>
    <m/>
    <s v="Dirección de Planificación"/>
    <s v="Manuel Alvarado"/>
    <s v="Pilar Sáenz"/>
    <s v="BAI01"/>
    <n v="1"/>
    <x v="14"/>
    <s v="BAI01.03"/>
    <s v="Gestionar el compromiso de las partes interesadas"/>
  </r>
  <r>
    <m/>
    <s v="Dirección de Planificación"/>
    <s v="Manuel Alvarado"/>
    <s v="Pilar Sáenz"/>
    <s v="BAI01"/>
    <n v="1"/>
    <x v="14"/>
    <s v="BAI01.04"/>
    <s v="Desarrollar y mantener el plan del programa"/>
  </r>
  <r>
    <m/>
    <s v="Dirección de Planificación"/>
    <s v="Manuel Alvarado"/>
    <s v="Pilar Sáenz"/>
    <s v="BAI01"/>
    <n v="1"/>
    <x v="14"/>
    <s v="BAI01.05"/>
    <s v="Lanzar y ejecutar el programa"/>
  </r>
  <r>
    <m/>
    <s v="Dirección de Planificación"/>
    <s v="Manuel Alvarado"/>
    <s v="Pilar Sáenz"/>
    <s v="BAI01"/>
    <n v="1"/>
    <x v="14"/>
    <s v="BAI01.06"/>
    <s v="Monitorizar, controlar y reportar sobre los resultados del programa"/>
  </r>
  <r>
    <m/>
    <s v="Dirección de Planificación"/>
    <s v="Manuel Alvarado"/>
    <s v="Pilar Sáenz"/>
    <s v="BAI01"/>
    <n v="1"/>
    <x v="14"/>
    <s v="BAI01.07"/>
    <s v="Gestionar la calidad del programa"/>
  </r>
  <r>
    <m/>
    <s v="Dirección de Planificación"/>
    <s v="Manuel Alvarado"/>
    <s v="Pilar Sáenz"/>
    <s v="BAI01"/>
    <n v="1"/>
    <x v="14"/>
    <s v="BAI01.08"/>
    <s v="Gestionar el riesgo del programa"/>
  </r>
  <r>
    <m/>
    <s v="Dirección de Planificación"/>
    <s v="Manuel Alvarado"/>
    <s v="Pilar Sáenz"/>
    <s v="BAI01"/>
    <n v="1"/>
    <x v="14"/>
    <s v="BAI01.09"/>
    <s v="Cerrar un programa"/>
  </r>
  <r>
    <m/>
    <s v="Subgerencia de Transformación Digital"/>
    <s v="Jóse Arévalo"/>
    <s v="Sussy Solís"/>
    <s v="BAI02"/>
    <n v="1"/>
    <x v="15"/>
    <s v="BAI02.01"/>
    <s v="Definir y mantener los requisitos funcionales y técnicos del negocio"/>
  </r>
  <r>
    <m/>
    <s v="Subgerencia de Transformación Digital"/>
    <s v="Jóse Arévalo"/>
    <s v="Sussy Solís"/>
    <s v="BAI02"/>
    <n v="1"/>
    <x v="15"/>
    <s v="BAI02.02"/>
    <s v="Realizar un estudio de factibilidad y formular soluciones alternativas"/>
  </r>
  <r>
    <m/>
    <s v="Subgerencia de Transformación Digital"/>
    <s v="Jóse Arévalo"/>
    <s v="Sussy Solís"/>
    <s v="BAI02"/>
    <n v="1"/>
    <x v="15"/>
    <s v="BAI02.03"/>
    <s v="Gestionar el riesgo de los requisitos"/>
  </r>
  <r>
    <m/>
    <s v="Subgerencia de Transformación Digital"/>
    <s v="Jóse Arévalo"/>
    <s v="Sussy Solís"/>
    <s v="BAI02"/>
    <n v="1"/>
    <x v="15"/>
    <s v="BAI02.04"/>
    <s v="Obtener la aprobación de requisitos y soluciones"/>
  </r>
  <r>
    <m/>
    <s v="Dirección de TI"/>
    <s v="Erick Córdoba"/>
    <s v="Zeylliam Vásquez"/>
    <s v="BAI03"/>
    <n v="1"/>
    <x v="16"/>
    <s v="BAI03.01"/>
    <s v="Diseño de soluciones de alto nivel"/>
  </r>
  <r>
    <m/>
    <s v="Dirección de TI"/>
    <s v="Erick Córdoba"/>
    <s v="Zeylliam Vásquez"/>
    <s v="BAI03"/>
    <n v="1"/>
    <x v="16"/>
    <s v="BAI03.02"/>
    <s v="Diseñar componentes detallados para la solución."/>
  </r>
  <r>
    <m/>
    <s v="Dirección de TI"/>
    <s v="Erick Córdoba"/>
    <s v="Zeylliam Vásquez"/>
    <s v="BAI03"/>
    <n v="1"/>
    <x v="16"/>
    <s v="BAI03.03"/>
    <s v="Desarrollar los componentes de la solución"/>
  </r>
  <r>
    <m/>
    <s v="Dirección de TI"/>
    <s v="Erick Córdoba"/>
    <s v="Zeylliam Vásquez"/>
    <s v="BAI03"/>
    <n v="1"/>
    <x v="16"/>
    <s v="BAI03.04"/>
    <s v="Adquirir los componentes de la solución"/>
  </r>
  <r>
    <m/>
    <s v="Dirección de TI"/>
    <s v="Erick Córdoba"/>
    <s v="Zeylliam Vásquez"/>
    <s v="BAI03"/>
    <n v="1"/>
    <x v="16"/>
    <s v="BAI03.05"/>
    <s v="Construir soluciones"/>
  </r>
  <r>
    <m/>
    <s v="Dirección de TI"/>
    <s v="Erick Córdoba"/>
    <s v="Zeylliam Vásquez"/>
    <s v="BAI03"/>
    <n v="1"/>
    <x v="16"/>
    <s v="BAI03.06"/>
    <s v="Realizar el aseguramiento de calidad (QA)"/>
  </r>
  <r>
    <m/>
    <s v="Dirección de TI"/>
    <s v="Erick Córdoba"/>
    <s v="Zeylliam Vásquez"/>
    <s v="BAI03"/>
    <n v="1"/>
    <x v="16"/>
    <s v="BAI03.07"/>
    <s v="Preparar las pruebas de la solución"/>
  </r>
  <r>
    <m/>
    <s v="Dirección de TI"/>
    <s v="Erick Córdoba"/>
    <s v="Zeylliam Vásquez"/>
    <s v="BAI03"/>
    <n v="1"/>
    <x v="16"/>
    <s v="BAI03.08"/>
    <s v="Ejecutar las pruebas de la solución"/>
  </r>
  <r>
    <m/>
    <s v="Dirección de TI"/>
    <s v="Erick Córdoba"/>
    <s v="Zeylliam Vásquez"/>
    <s v="BAI03"/>
    <n v="1"/>
    <x v="16"/>
    <s v="BAI03.09"/>
    <s v="Gestionar los cambios a los requisitos"/>
  </r>
  <r>
    <m/>
    <s v="Dirección de TI"/>
    <s v="Erick Córdoba"/>
    <s v="Zeylliam Vásquez"/>
    <s v="BAI03"/>
    <n v="1"/>
    <x v="16"/>
    <s v="BAI03.10"/>
    <s v="Mantener las soluciones"/>
  </r>
  <r>
    <m/>
    <s v="Dirección de TI"/>
    <s v="Erick Córdoba"/>
    <s v="Zeylliam Vásquez"/>
    <s v="BAI03"/>
    <n v="1"/>
    <x v="16"/>
    <s v="BAI03.11"/>
    <s v="Definir productos y servicios de TI y mantener el portafolio de servicios"/>
  </r>
  <r>
    <m/>
    <s v="Dirección de TI"/>
    <s v="Erick Córdoba"/>
    <s v="Zeylliam Vásquez"/>
    <s v="BAI03"/>
    <n v="1"/>
    <x v="16"/>
    <s v="BAI03.12"/>
    <s v="Diseñar soluciones conforme a la metodología de desarrollo definida"/>
  </r>
  <r>
    <m/>
    <s v="Dirección de TI"/>
    <s v="Erick Córdoba"/>
    <s v="Yohani Martínez"/>
    <s v="BAI04"/>
    <n v="1"/>
    <x v="17"/>
    <s v="BAI04.01"/>
    <s v="Evaluar la disponibilidad, rendimiento y capacidad actuales, y crear una línea de referencia"/>
  </r>
  <r>
    <m/>
    <s v="Dirección de TI"/>
    <s v="Erick Córdoba"/>
    <s v="Yohani Martínez"/>
    <s v="BAI04"/>
    <n v="1"/>
    <x v="17"/>
    <s v="BAI04.02"/>
    <s v="Evaluar el impacto en el negocio"/>
  </r>
  <r>
    <m/>
    <s v="Dirección de TI"/>
    <s v="Erick Córdoba"/>
    <s v="Yohani Martínez"/>
    <s v="BAI04"/>
    <n v="1"/>
    <x v="17"/>
    <s v="BAI04.03"/>
    <s v="Planificar los requisitos de los servicios nuevos o modificados"/>
  </r>
  <r>
    <m/>
    <s v="Dirección de TI"/>
    <s v="Erick Córdoba"/>
    <s v="Yohani Martínez"/>
    <s v="BAI04"/>
    <n v="1"/>
    <x v="17"/>
    <s v="BAI04.04"/>
    <s v="Monitorizar y revisar la disponibilidad y la capacidad"/>
  </r>
  <r>
    <m/>
    <s v="Dirección de TI"/>
    <s v="Erick Córdoba"/>
    <s v="Yohani Martínez"/>
    <s v="BAI04"/>
    <n v="1"/>
    <x v="17"/>
    <s v="BAI04.05"/>
    <s v="Investigar y resolver los problemas de disponibilidad, rendimiento y capacidad"/>
  </r>
  <r>
    <m/>
    <s v="Subdirección de Cultura y Talento"/>
    <s v="Alejandro Alpírez"/>
    <m/>
    <s v="BAI05"/>
    <n v="1"/>
    <x v="18"/>
    <s v="BAI05.01"/>
    <s v="Establecer el deseo de cambiar"/>
  </r>
  <r>
    <m/>
    <s v="Subdirección de Cultura y Talento"/>
    <s v="Alejandro Alpírez"/>
    <m/>
    <s v="BAI05"/>
    <n v="1"/>
    <x v="18"/>
    <s v="BAI05.02"/>
    <s v="Formar un equipo de implementación eficaz"/>
  </r>
  <r>
    <m/>
    <s v="Subdirección de Cultura y Talento"/>
    <s v="Alejandro Alpírez"/>
    <m/>
    <s v="BAI05"/>
    <n v="1"/>
    <x v="18"/>
    <s v="BAI05.03"/>
    <s v="Comunicar la visión deseada"/>
  </r>
  <r>
    <m/>
    <s v="Subdirección de Cultura y Talento"/>
    <s v="Alejandro Alpírez"/>
    <m/>
    <s v="BAI05"/>
    <n v="1"/>
    <x v="18"/>
    <s v="BAI05.04"/>
    <s v="Facultar a los roles participantes e identificar las ganancias a corto plazo"/>
  </r>
  <r>
    <m/>
    <s v="Subdirección de Cultura y Talento"/>
    <s v="Alejandro Alpírez"/>
    <m/>
    <s v="BAI05"/>
    <n v="1"/>
    <x v="18"/>
    <s v="BAI05.05"/>
    <s v="Habilitar la operación y el uso"/>
  </r>
  <r>
    <m/>
    <s v="Subdirección de Cultura y Talento"/>
    <s v="Alejandro Alpírez"/>
    <m/>
    <s v="BAI05"/>
    <n v="1"/>
    <x v="18"/>
    <s v="BAI05.06"/>
    <s v="Incorporar nuevos enfoques"/>
  </r>
  <r>
    <m/>
    <s v="Subdirección de Cultura y Talento"/>
    <s v="Alejandro Alpírez"/>
    <m/>
    <s v="BAI05"/>
    <n v="1"/>
    <x v="18"/>
    <s v="BAI05.07"/>
    <s v="Sostener los cambios"/>
  </r>
  <r>
    <m/>
    <s v="Dirección de TI"/>
    <s v="Erick Córdoba"/>
    <s v="Daniel Torres"/>
    <s v="BAI06"/>
    <n v="1"/>
    <x v="19"/>
    <s v="BAI06.01"/>
    <s v="Evaluar, priorizar y autorizar solicitudes de cambio"/>
  </r>
  <r>
    <m/>
    <s v="Dirección de TI"/>
    <s v="Erick Córdoba"/>
    <s v="Daniel Torres"/>
    <s v="BAI06"/>
    <n v="1"/>
    <x v="19"/>
    <s v="BAI06.02"/>
    <s v="Gestionar cambios de emergencia"/>
  </r>
  <r>
    <m/>
    <s v="Dirección de TI"/>
    <s v="Erick Córdoba"/>
    <s v="Daniel Torres"/>
    <s v="BAI06"/>
    <n v="1"/>
    <x v="19"/>
    <s v="BAI06.03"/>
    <s v="Hacer seguimiento e informar sobre cambios de estado"/>
  </r>
  <r>
    <m/>
    <s v="Dirección de TI"/>
    <s v="Erick Córdoba"/>
    <s v="Daniel Torres"/>
    <s v="BAI06"/>
    <n v="1"/>
    <x v="19"/>
    <s v="BAI06.04"/>
    <s v="Cerrar y documentar los cambios"/>
  </r>
  <r>
    <m/>
    <s v="Dirección de TI"/>
    <s v="Erick Córdoba"/>
    <s v="Zeylliam Vásquez"/>
    <s v="BAI07"/>
    <n v="1"/>
    <x v="20"/>
    <s v="BAI07.01"/>
    <s v="Establecer un plan de implementación"/>
  </r>
  <r>
    <m/>
    <s v="Dirección de TI"/>
    <s v="Erick Córdoba"/>
    <s v="Zeylliam Vásquez"/>
    <s v="BAI07"/>
    <n v="1"/>
    <x v="20"/>
    <s v="BAI07.02"/>
    <s v="Planificar la conversión de procesos de negocio, sistemas y datos"/>
  </r>
  <r>
    <m/>
    <s v="Dirección de TI"/>
    <s v="Erick Córdoba"/>
    <s v="Zeylliam Vásquez"/>
    <s v="BAI07"/>
    <n v="1"/>
    <x v="20"/>
    <s v="BAI07.03"/>
    <s v="Plan de pruebas de aceptación"/>
  </r>
  <r>
    <m/>
    <s v="Dirección de TI"/>
    <s v="Erick Córdoba"/>
    <s v="Zeylliam Vásquez"/>
    <s v="BAI07"/>
    <n v="1"/>
    <x v="20"/>
    <s v="BAI07.04"/>
    <s v="Establecer un entorno de pruebas"/>
  </r>
  <r>
    <m/>
    <s v="Dirección de TI"/>
    <s v="Erick Córdoba"/>
    <s v="Zeylliam Vásquez"/>
    <s v="BAI07"/>
    <n v="1"/>
    <x v="20"/>
    <s v="BAI07.05"/>
    <s v="Realizar pruebas de aceptación"/>
  </r>
  <r>
    <m/>
    <s v="Dirección de TI"/>
    <s v="Erick Córdoba"/>
    <s v="Zeylliam Vásquez"/>
    <s v="BAI07"/>
    <n v="1"/>
    <x v="20"/>
    <s v="BAI07.06"/>
    <s v="Promover a producción y gestionar las liberaciones (releases)"/>
  </r>
  <r>
    <m/>
    <s v="Dirección de TI"/>
    <s v="Erick Córdoba"/>
    <s v="Zeylliam Vásquez"/>
    <s v="BAI07"/>
    <n v="1"/>
    <x v="20"/>
    <s v="BAI07.07"/>
    <s v="Proporcionar soporte oportuno en producción"/>
  </r>
  <r>
    <m/>
    <s v="Dirección de TI"/>
    <s v="Erick Córdoba"/>
    <s v="Zeylliam Vásquez"/>
    <s v="BAI07"/>
    <n v="1"/>
    <x v="20"/>
    <s v="BAI07.08"/>
    <s v="Realizar una revisión post-implementación"/>
  </r>
  <r>
    <m/>
    <s v="Subdirección de Cultura y Talento"/>
    <s v="Alejandro Alpírez"/>
    <m/>
    <s v="BAI08"/>
    <n v="1"/>
    <x v="21"/>
    <s v="BAI08.01"/>
    <s v="Identificar y clasificar las fuentes de información para el gobierno y la gestión de I&amp;T"/>
  </r>
  <r>
    <m/>
    <s v="Subdirección de Cultura y Talento"/>
    <s v="Alejandro Alpírez"/>
    <m/>
    <s v="BAI08"/>
    <n v="1"/>
    <x v="21"/>
    <s v="BAI08.02"/>
    <s v="Organizar y contextualizar la información en conocimiento"/>
  </r>
  <r>
    <m/>
    <s v="Subdirección de Cultura y Talento"/>
    <s v="Alejandro Alpírez"/>
    <m/>
    <s v="BAI08"/>
    <n v="1"/>
    <x v="21"/>
    <s v="BAI08.03"/>
    <s v="Utilizar y compartir conocimiento"/>
  </r>
  <r>
    <m/>
    <s v="Subdirección de Cultura y Talento"/>
    <s v="Alejandro Alpírez"/>
    <m/>
    <s v="BAI08"/>
    <n v="1"/>
    <x v="21"/>
    <s v="BAI08.04"/>
    <s v="Evaluar y actualizar o retirar la información"/>
  </r>
  <r>
    <m/>
    <s v="Dirección de TI"/>
    <s v="Erick Córdoba"/>
    <s v="Yohani Martínez"/>
    <s v="BAI09"/>
    <n v="1"/>
    <x v="22"/>
    <s v="BAI09.01"/>
    <s v="Identificar y registrar los activos actuales"/>
  </r>
  <r>
    <m/>
    <s v="Dirección de TI"/>
    <s v="Erick Córdoba"/>
    <s v="Yohani Martínez"/>
    <s v="BAI09"/>
    <n v="1"/>
    <x v="22"/>
    <s v="BAI09.02"/>
    <s v="Gestionar activos críticos"/>
  </r>
  <r>
    <m/>
    <s v="Dirección de TI"/>
    <s v="Erick Córdoba"/>
    <s v="Yohani Martínez"/>
    <s v="BAI09"/>
    <n v="1"/>
    <x v="22"/>
    <s v="BAI09.03"/>
    <s v="Gestionar el ciclo de vida del activo"/>
  </r>
  <r>
    <m/>
    <s v="Dirección de TI"/>
    <s v="Erick Córdoba"/>
    <s v="Yohani Martínez"/>
    <s v="BAI09"/>
    <n v="1"/>
    <x v="22"/>
    <s v="BAI09.04"/>
    <s v="Optimizar el valor de los activos"/>
  </r>
  <r>
    <m/>
    <s v="Dirección de TI"/>
    <s v="Erick Córdoba"/>
    <s v="Yohani Martínez"/>
    <s v="BAI09"/>
    <n v="1"/>
    <x v="22"/>
    <s v="BAI09.05"/>
    <s v="Gestionar las licencias"/>
  </r>
  <r>
    <m/>
    <s v="Dirección de TI"/>
    <s v="Erick Córdoba"/>
    <s v="Alexander Abarca"/>
    <s v="BAI10"/>
    <n v="1"/>
    <x v="23"/>
    <s v="BAI10.01"/>
    <s v="Establecer y mantener un modelo de configuración"/>
  </r>
  <r>
    <m/>
    <s v="Dirección de TI"/>
    <s v="Erick Córdoba"/>
    <s v="Alexander Abarca"/>
    <s v="BAI10"/>
    <n v="1"/>
    <x v="23"/>
    <s v="BAI10.02"/>
    <s v="Establecer y mantener un repositorio de configuración y una línea de referencia"/>
  </r>
  <r>
    <m/>
    <s v="Dirección de TI"/>
    <s v="Erick Córdoba"/>
    <s v="Alexander Abarca"/>
    <s v="BAI10"/>
    <n v="1"/>
    <x v="23"/>
    <s v="BAI10.03"/>
    <s v="Mantener y controlar los elementos de configuración"/>
  </r>
  <r>
    <m/>
    <s v="Dirección de TI"/>
    <s v="Erick Córdoba"/>
    <s v="Alexander Abarca"/>
    <s v="BAI10"/>
    <n v="1"/>
    <x v="23"/>
    <s v="BAI10.04"/>
    <s v="Generar informes de estado y de la configuración"/>
  </r>
  <r>
    <m/>
    <s v="Dirección de TI"/>
    <s v="Erick Córdoba"/>
    <s v="Alexander Abarca"/>
    <s v="BAI10"/>
    <n v="1"/>
    <x v="23"/>
    <s v="BAI10.05"/>
    <s v="Verificar y revisar la integridad del repositorio de configuración"/>
  </r>
  <r>
    <m/>
    <s v="Dirección de Planificación"/>
    <s v="Manuel Alvarado"/>
    <s v="Pilar Sáenz"/>
    <s v="BAI11"/>
    <n v="1"/>
    <x v="24"/>
    <s v="BAI11.01"/>
    <s v="Mantener un enfoque estándar en la gestión de proyectos"/>
  </r>
  <r>
    <m/>
    <s v="Dirección de Planificación"/>
    <s v="Manuel Alvarado"/>
    <s v="Pilar Sáenz"/>
    <s v="BAI11"/>
    <n v="1"/>
    <x v="24"/>
    <s v="BAI11.02"/>
    <s v="Establecer e iniciar un proyecto"/>
  </r>
  <r>
    <m/>
    <s v="Dirección de Planificación"/>
    <s v="Manuel Alvarado"/>
    <s v="Pilar Sáenz"/>
    <s v="BAI11"/>
    <n v="1"/>
    <x v="24"/>
    <s v="BAI11.03"/>
    <s v="Gestionar la participación de las partes interesadas"/>
  </r>
  <r>
    <m/>
    <s v="Dirección de Planificación"/>
    <s v="Manuel Alvarado"/>
    <s v="Pilar Sáenz"/>
    <s v="BAI11"/>
    <n v="1"/>
    <x v="24"/>
    <s v="BAI11.04"/>
    <s v="Desarrollar y mantener el plan del proyecto"/>
  </r>
  <r>
    <m/>
    <s v="Dirección de Planificación"/>
    <s v="Manuel Alvarado"/>
    <s v="Pilar Sáenz"/>
    <s v="BAI11"/>
    <n v="1"/>
    <x v="24"/>
    <s v="BAI11.05"/>
    <s v="Gestionar la calidad del proyecto"/>
  </r>
  <r>
    <m/>
    <s v="Dirección de Planificación"/>
    <s v="Manuel Alvarado"/>
    <s v="Pilar Sáenz"/>
    <s v="BAI11"/>
    <n v="1"/>
    <x v="24"/>
    <s v="BAI11.06"/>
    <s v="Gestionar el riesgo del proyecto"/>
  </r>
  <r>
    <m/>
    <s v="Dirección de Planificación"/>
    <s v="Manuel Alvarado"/>
    <s v="Pilar Sáenz"/>
    <s v="BAI11"/>
    <n v="1"/>
    <x v="24"/>
    <s v="BAI11.07"/>
    <s v="Supervisar y controlar los proyectos"/>
  </r>
  <r>
    <m/>
    <s v="Dirección de Planificación"/>
    <s v="Manuel Alvarado"/>
    <s v="Pilar Sáenz"/>
    <s v="BAI11"/>
    <n v="1"/>
    <x v="24"/>
    <s v="BAI11.08"/>
    <s v="Gestionar los recursos del proyecto y los paquetes de trabajo"/>
  </r>
  <r>
    <m/>
    <s v="Dirección de Planificación"/>
    <s v="Manuel Alvarado"/>
    <s v="Pilar Sáenz"/>
    <s v="BAI11"/>
    <n v="1"/>
    <x v="24"/>
    <s v="BAI11.09"/>
    <s v="Cerrar un proyecto o iteración"/>
  </r>
  <r>
    <m/>
    <s v="Dirección de TI"/>
    <s v="Erick Córdoba"/>
    <s v="Andrés Avendaño"/>
    <s v="DSS01"/>
    <n v="1"/>
    <x v="25"/>
    <s v="DSS01.01"/>
    <s v="Ejecutar procedimientos operativos"/>
  </r>
  <r>
    <m/>
    <s v="Dirección de TI"/>
    <s v="Erick Córdoba"/>
    <s v="Andrés Avendaño"/>
    <s v="DSS01"/>
    <n v="1"/>
    <x v="25"/>
    <s v="DSS01.02"/>
    <s v="Gestionar servicios tercerizados de I&amp;T"/>
  </r>
  <r>
    <m/>
    <s v="Dirección de TI"/>
    <s v="Erick Córdoba"/>
    <s v="Andrés Avendaño"/>
    <s v="DSS01"/>
    <n v="1"/>
    <x v="25"/>
    <s v="DSS01.03"/>
    <s v="Monitorizar la infraestructura de I&amp;T"/>
  </r>
  <r>
    <m/>
    <s v="Dirección de TI"/>
    <s v="Erick Córdoba"/>
    <s v="Andrés Avendaño"/>
    <s v="DSS01"/>
    <n v="1"/>
    <x v="25"/>
    <s v="DSS01.04"/>
    <s v="Gestionar el medioambiente"/>
  </r>
  <r>
    <m/>
    <s v="Dirección de TI"/>
    <s v="Erick Córdoba"/>
    <s v="Andrés Avendaño"/>
    <s v="DSS01"/>
    <n v="1"/>
    <x v="25"/>
    <s v="DSS01.05"/>
    <s v="Gestionar las instalaciones"/>
  </r>
  <r>
    <m/>
    <s v="Dirección de TI"/>
    <s v="Erick Córdoba"/>
    <s v="Susan Jara y Andrea Salazar"/>
    <s v="DSS02"/>
    <n v="1"/>
    <x v="26"/>
    <s v="DSS02.01"/>
    <s v="Definir esquemas de clasificación para incidentes y peticiones de servicio"/>
  </r>
  <r>
    <m/>
    <s v="Dirección de TI"/>
    <s v="Erick Córdoba"/>
    <s v="Susan Jara y Andrea Salazar"/>
    <s v="DSS02"/>
    <n v="1"/>
    <x v="26"/>
    <s v="DSS02.02"/>
    <s v="Registrar, clasificar y priorizar las peticiones e incidentes"/>
  </r>
  <r>
    <m/>
    <s v="Dirección de TI"/>
    <s v="Erick Córdoba"/>
    <s v="Susan Jara y Andrea Salazar"/>
    <s v="DSS02"/>
    <n v="1"/>
    <x v="26"/>
    <s v="DSS02.03"/>
    <s v="Verificar, aprobar y resolver peticiones de servicio"/>
  </r>
  <r>
    <m/>
    <s v="Dirección de TI"/>
    <s v="Erick Córdoba"/>
    <s v="Susan Jara y Andrea Salazar"/>
    <s v="DSS02"/>
    <n v="1"/>
    <x v="26"/>
    <s v="DSS02.04"/>
    <s v="Investigar, diagnosticar y asignar incidentes"/>
  </r>
  <r>
    <m/>
    <s v="Dirección de TI"/>
    <s v="Erick Córdoba"/>
    <s v="Susan Jara y Andrea Salazar"/>
    <s v="DSS02"/>
    <n v="1"/>
    <x v="26"/>
    <s v="DSS02.05"/>
    <s v="Resolver y recuperarse de los incidentes"/>
  </r>
  <r>
    <m/>
    <s v="Dirección de TI"/>
    <s v="Erick Córdoba"/>
    <s v="Susan Jara y Andrea Salazar"/>
    <s v="DSS02"/>
    <n v="1"/>
    <x v="26"/>
    <s v="DSS02.06"/>
    <s v="Cerrar las peticiones de servicio y los incidentes"/>
  </r>
  <r>
    <m/>
    <s v="Dirección de TI"/>
    <s v="Erick Córdoba"/>
    <s v="Susan Jara y Andrea Salazar"/>
    <s v="DSS02"/>
    <n v="1"/>
    <x v="26"/>
    <s v="DSS02.07"/>
    <s v="Hacer seguimiento al estado y producir informes"/>
  </r>
  <r>
    <m/>
    <s v="Dirección de TI"/>
    <s v="Erick Córdoba"/>
    <s v="Marvin Campos"/>
    <s v="DSS03"/>
    <n v="1"/>
    <x v="27"/>
    <s v="DSS03.01"/>
    <s v="Identificar y clasificar los problemas"/>
  </r>
  <r>
    <m/>
    <s v="Dirección de TI"/>
    <s v="Erick Córdoba"/>
    <s v="Marvin Campos"/>
    <s v="DSS03"/>
    <n v="1"/>
    <x v="27"/>
    <s v="DSS03.02"/>
    <s v="Investigar y diagnosticar problemas"/>
  </r>
  <r>
    <m/>
    <s v="Dirección de TI"/>
    <s v="Erick Córdoba"/>
    <s v="Marvin Campos"/>
    <s v="DSS03"/>
    <n v="1"/>
    <x v="27"/>
    <s v="DSS03.03"/>
    <s v="Examinar los errores conocidos"/>
  </r>
  <r>
    <m/>
    <s v="Dirección de TI"/>
    <s v="Erick Córdoba"/>
    <s v="Marvin Campos"/>
    <s v="DSS03"/>
    <n v="1"/>
    <x v="27"/>
    <s v="DSS03.04"/>
    <s v="Resolver y cerrar los problemas"/>
  </r>
  <r>
    <m/>
    <s v="Dirección de TI"/>
    <s v="Erick Córdoba"/>
    <s v="Marvin Campos"/>
    <s v="DSS03"/>
    <n v="1"/>
    <x v="27"/>
    <s v="DSS03.05"/>
    <s v="Realizar una gestión proactiva de los problemas"/>
  </r>
  <r>
    <m/>
    <s v="Dirección de Riesgos Corporativa"/>
    <s v="Álvaro Vega"/>
    <s v="Osvaldo Sandoval"/>
    <s v="DSS04"/>
    <n v="1"/>
    <x v="28"/>
    <s v="DSS04.01"/>
    <s v="Definir la política de continuidad del negocio, sus objetivos y alcance"/>
  </r>
  <r>
    <m/>
    <s v="Dirección de Riesgos Corporativa"/>
    <s v="Álvaro Vega"/>
    <s v="Osvaldo Sandoval"/>
    <s v="DSS04"/>
    <n v="1"/>
    <x v="28"/>
    <s v="DSS04.02"/>
    <s v="Mantener la resiliencia del negocio"/>
  </r>
  <r>
    <m/>
    <s v="Dirección de Riesgos Corporativa"/>
    <s v="Álvaro Vega"/>
    <s v="Osvaldo Sandoval"/>
    <s v="DSS04"/>
    <n v="1"/>
    <x v="28"/>
    <s v="DSS04.03"/>
    <s v="Desarrollar e implementar una respuesta de continuidad del negocio"/>
  </r>
  <r>
    <m/>
    <s v="Dirección de Riesgos Corporativa"/>
    <s v="Álvaro Vega"/>
    <s v="Osvaldo Sandoval"/>
    <s v="DSS04"/>
    <n v="1"/>
    <x v="28"/>
    <s v="DSS04.04"/>
    <s v="Realizar ejercicios, probar y revisar el plan de continuidad del negocio (BCP) y el plan de respuesta ante desastres (DRP)"/>
  </r>
  <r>
    <m/>
    <s v="Dirección de Riesgos Corporativa"/>
    <s v="Álvaro Vega"/>
    <s v="Osvaldo Sandoval"/>
    <s v="DSS04"/>
    <n v="1"/>
    <x v="28"/>
    <s v="DSS04.05"/>
    <s v="Revisar, mantener y mejorar los planes de continuidad"/>
  </r>
  <r>
    <m/>
    <s v="Dirección de Riesgos Corporativa"/>
    <s v="Álvaro Vega"/>
    <s v="Osvaldo Sandoval"/>
    <s v="DSS04"/>
    <n v="1"/>
    <x v="28"/>
    <s v="DSS04.06"/>
    <s v="Realizar formación sobre el plan de continuidad"/>
  </r>
  <r>
    <m/>
    <s v="Dirección de Riesgos Corporativa"/>
    <s v="Álvaro Vega"/>
    <s v="Osvaldo Sandoval"/>
    <s v="DSS04"/>
    <n v="1"/>
    <x v="28"/>
    <s v="DSS04.07"/>
    <s v="Administrar los acuerdos de respaldo"/>
  </r>
  <r>
    <m/>
    <s v="Dirección de Riesgos Corporativa"/>
    <s v="Álvaro Vega"/>
    <s v="Osvaldo Sandoval"/>
    <s v="DSS04"/>
    <n v="1"/>
    <x v="28"/>
    <s v="DSS04.08"/>
    <s v="Realizar revisiones post-reanudación"/>
  </r>
  <r>
    <m/>
    <s v="Dirección de TI"/>
    <s v="Erick Córdoba"/>
    <s v="Allen Martínez"/>
    <s v="DSS05"/>
    <n v="1"/>
    <x v="29"/>
    <s v="DSS05.01"/>
    <s v="Proteger contra software malicioso"/>
  </r>
  <r>
    <m/>
    <s v="Dirección de TI"/>
    <s v="Erick Córdoba"/>
    <s v="Allen Martínez"/>
    <s v="DSS05"/>
    <n v="1"/>
    <x v="29"/>
    <s v="DSS05.02"/>
    <s v="Gestionar la seguridad de la conectividad y de la red"/>
  </r>
  <r>
    <m/>
    <s v="Dirección de TI"/>
    <s v="Erick Córdoba"/>
    <s v="Allen Martínez"/>
    <s v="DSS05"/>
    <n v="1"/>
    <x v="29"/>
    <s v="DSS05.03"/>
    <s v="Gestionar la seguridad de endpoint"/>
  </r>
  <r>
    <m/>
    <s v="Dirección de TI"/>
    <s v="Erick Córdoba"/>
    <s v="Allen Martínez"/>
    <s v="DSS05"/>
    <n v="1"/>
    <x v="29"/>
    <s v="DSS05.04"/>
    <s v="Gestionar la identidad del usuario y el acceso lógico"/>
  </r>
  <r>
    <m/>
    <s v="Dirección de TI"/>
    <s v="Erick Córdoba"/>
    <s v="Allen Martínez"/>
    <s v="DSS05"/>
    <n v="1"/>
    <x v="29"/>
    <s v="DSS05.05"/>
    <s v="Gestionar el acceso físico a los activos de TI"/>
  </r>
  <r>
    <m/>
    <s v="Dirección de TI"/>
    <s v="Erick Córdoba"/>
    <s v="Allen Martínez"/>
    <s v="DSS05"/>
    <n v="1"/>
    <x v="29"/>
    <s v="DSS05.06"/>
    <s v="Gestionar documentos sensibles y dispositivos de salida"/>
  </r>
  <r>
    <m/>
    <s v="Dirección de TI"/>
    <s v="Erick Córdoba"/>
    <s v="Allen Martínez"/>
    <s v="DSS05"/>
    <n v="1"/>
    <x v="29"/>
    <s v="DSS05.07"/>
    <s v="Supervisar la infraestructura para detectar eventos relacionados con la seguridad"/>
  </r>
  <r>
    <m/>
    <s v="Subgerencia de Transformación Digital"/>
    <s v="Jóse Arévalo"/>
    <s v="Fernando Villalobos"/>
    <s v="DSS06"/>
    <n v="1"/>
    <x v="30"/>
    <s v="DSS06.01"/>
    <s v="Alinear las actividades de control incorporadas en los procesos de negocio con los objetivos empresariales"/>
  </r>
  <r>
    <m/>
    <s v="Subgerencia de Transformación Digital"/>
    <s v="Jóse Arévalo"/>
    <s v="Fernando Villalobos"/>
    <s v="DSS06"/>
    <n v="1"/>
    <x v="30"/>
    <s v="DSS06.02"/>
    <s v="Controlar el procesamiento de información"/>
  </r>
  <r>
    <m/>
    <s v="Subgerencia de Transformación Digital"/>
    <s v="Jóse Arévalo"/>
    <s v="Fernando Villalobos"/>
    <s v="DSS06"/>
    <n v="1"/>
    <x v="30"/>
    <s v="DSS06.03"/>
    <s v="Gestionar roles, responsabilidades, privilegios de acceso y niveles de autoridad"/>
  </r>
  <r>
    <m/>
    <s v="Subgerencia de Transformación Digital"/>
    <s v="Jóse Arévalo"/>
    <s v="Fernando Villalobos"/>
    <s v="DSS06"/>
    <n v="1"/>
    <x v="30"/>
    <s v="DSS06.04"/>
    <s v="Gestionar errores y excepciones"/>
  </r>
  <r>
    <m/>
    <s v="Subgerencia de Transformación Digital"/>
    <s v="Jóse Arévalo"/>
    <s v="Fernando Villalobos"/>
    <s v="DSS06"/>
    <n v="1"/>
    <x v="30"/>
    <s v="DSS06.05"/>
    <s v="Asegurar la trazabilidad y la rendición de cuentas de los eventos de información"/>
  </r>
  <r>
    <m/>
    <s v="Subgerencia de Transformación Digital"/>
    <s v="Jóse Arévalo"/>
    <s v="Fernando Villalobos"/>
    <s v="DSS06"/>
    <n v="1"/>
    <x v="30"/>
    <s v="DSS06.06"/>
    <s v="Asegurar los activos de información"/>
  </r>
  <r>
    <m/>
    <s v="Gerencia"/>
    <s v="Luis Fernando Monge"/>
    <s v="Manuel Alvarado"/>
    <s v="EDM01"/>
    <n v="1"/>
    <x v="31"/>
    <s v="EDM01.01"/>
    <s v="Evaluar el sistema de gobierno"/>
  </r>
  <r>
    <m/>
    <s v="Gerencia"/>
    <s v="Luis Fernando Monge"/>
    <s v="Manuel Alvarado"/>
    <s v="EDM01"/>
    <n v="1"/>
    <x v="31"/>
    <s v="EDM01.02"/>
    <s v="Dirigir el sistema de gobierno"/>
  </r>
  <r>
    <m/>
    <s v="Gerencia"/>
    <s v="Luis Fernando Monge"/>
    <s v="Manuel Alvarado"/>
    <s v="EDM01"/>
    <n v="1"/>
    <x v="31"/>
    <s v="EDM01.03"/>
    <s v="Monitorizar el sistema de gobierno"/>
  </r>
  <r>
    <m/>
    <s v="Gerencia"/>
    <s v="Luis Fernando Monge"/>
    <s v="Manuel Alvarado"/>
    <s v="EDM02"/>
    <n v="1"/>
    <x v="32"/>
    <s v="EDM02.01"/>
    <s v="Establecer el objetivo de la mezcla de inversión"/>
  </r>
  <r>
    <m/>
    <s v="Gerencia"/>
    <s v="Luis Fernando Monge"/>
    <s v="Manuel Alvarado"/>
    <s v="EDM02"/>
    <n v="1"/>
    <x v="32"/>
    <s v="EDM02.02"/>
    <s v="Evaluar la optimización del valor"/>
  </r>
  <r>
    <m/>
    <s v="Gerencia"/>
    <s v="Luis Fernando Monge"/>
    <s v="Manuel Alvarado"/>
    <s v="EDM02"/>
    <n v="1"/>
    <x v="32"/>
    <s v="EDM02.03"/>
    <s v="Dirigir la optimización del valor"/>
  </r>
  <r>
    <m/>
    <s v="Gerencia"/>
    <s v="Luis Fernando Monge"/>
    <s v="Manuel Alvarado"/>
    <s v="EDM02"/>
    <n v="1"/>
    <x v="32"/>
    <s v="EDM02.04"/>
    <s v="Monitorizar la optimización del valor"/>
  </r>
  <r>
    <m/>
    <s v="Dirección de Riesgos Corporativa"/>
    <s v="Álvaro Vega"/>
    <s v="Rodolfo Jiménez"/>
    <s v="EDM03"/>
    <n v="1"/>
    <x v="33"/>
    <s v="EDM03.01"/>
    <s v="Evaluar la gestión de riesgos"/>
  </r>
  <r>
    <m/>
    <s v="Dirección de Riesgos Corporativa"/>
    <s v="Álvaro Vega"/>
    <s v="Rodolfo Jiménez"/>
    <s v="EDM03"/>
    <n v="1"/>
    <x v="33"/>
    <s v="EDM03.02"/>
    <s v="Dirigir la gestión de riesgos"/>
  </r>
  <r>
    <m/>
    <s v="Dirección de Riesgos Corporativa"/>
    <s v="Álvaro Vega"/>
    <s v="Rodolfo Jiménez"/>
    <s v="EDM03"/>
    <n v="1"/>
    <x v="33"/>
    <s v="EDM03.03"/>
    <s v="Monitorizar la gestión de riesgos"/>
  </r>
  <r>
    <m/>
    <s v="Gerencia"/>
    <s v="Luis Fernando Monge"/>
    <s v="Manuel Alvarado"/>
    <s v="EDM04"/>
    <n v="1"/>
    <x v="34"/>
    <s v="EDM04.01"/>
    <s v="Evaluar la gestión de recursos"/>
  </r>
  <r>
    <m/>
    <s v="Gerencia"/>
    <s v="Luis Fernando Monge"/>
    <s v="Manuel Alvarado"/>
    <s v="EDM04"/>
    <n v="1"/>
    <x v="34"/>
    <s v="EDM04.02"/>
    <s v="Dirigir la gestión de recursos"/>
  </r>
  <r>
    <m/>
    <s v="Gerencia"/>
    <s v="Luis Fernando Monge"/>
    <s v="Manuel Alvarado"/>
    <s v="EDM04"/>
    <n v="1"/>
    <x v="34"/>
    <s v="EDM04.03"/>
    <s v="Monitorizar la gestión de recursos"/>
  </r>
  <r>
    <m/>
    <s v="Gerencia"/>
    <s v="Luis Fernando Monge"/>
    <s v="Manuel Alvarado"/>
    <s v="EDM05"/>
    <n v="1"/>
    <x v="35"/>
    <s v="EDM05.01"/>
    <s v="Evaluar el compromiso y los requisitos de reportes de las partes interesadas"/>
  </r>
  <r>
    <m/>
    <s v="Gerencia"/>
    <s v="Luis Fernando Monge"/>
    <s v="Manuel Alvarado"/>
    <s v="EDM05"/>
    <n v="1"/>
    <x v="35"/>
    <s v="EDM05.02"/>
    <s v="Dirigir el compromiso, la comunicación y reporte de las partes interesadas"/>
  </r>
  <r>
    <m/>
    <s v="Gerencia"/>
    <s v="Luis Fernando Monge"/>
    <s v="Manuel Alvarado"/>
    <s v="EDM05"/>
    <n v="1"/>
    <x v="35"/>
    <s v="EDM05.03"/>
    <s v="Monitorizar el compromiso de las partes interesadas"/>
  </r>
  <r>
    <m/>
    <s v="Dirección de Planificación"/>
    <s v="Manuel Alvarado"/>
    <s v="Jeannette Jiménez"/>
    <s v="MEA01"/>
    <n v="1"/>
    <x v="36"/>
    <s v="MEA01.01"/>
    <s v="Establecer un enfoque de supervisión"/>
  </r>
  <r>
    <m/>
    <s v="Dirección de Planificación"/>
    <s v="Manuel Alvarado"/>
    <s v="Jeannette Jiménez"/>
    <s v="MEA01"/>
    <n v="1"/>
    <x v="36"/>
    <s v="MEA01.02"/>
    <s v="Establecer objetivos de rendimiento y conformidad"/>
  </r>
  <r>
    <m/>
    <s v="Dirección de Planificación"/>
    <s v="Manuel Alvarado"/>
    <s v="Jeannette Jiménez"/>
    <s v="MEA01"/>
    <n v="1"/>
    <x v="36"/>
    <s v="MEA01.03"/>
    <s v="Recopilar y procesar los datos de rendimiento y conformidad"/>
  </r>
  <r>
    <m/>
    <s v="Dirección de Planificación"/>
    <s v="Manuel Alvarado"/>
    <s v="Jeannette Jiménez"/>
    <s v="MEA01"/>
    <n v="1"/>
    <x v="36"/>
    <s v="MEA01.04"/>
    <s v="Analizar e informar sobre el rendimiento"/>
  </r>
  <r>
    <m/>
    <s v="Dirección de Planificación"/>
    <s v="Manuel Alvarado"/>
    <s v="Jeannette Jiménez"/>
    <s v="MEA01"/>
    <n v="1"/>
    <x v="36"/>
    <s v="MEA01.05"/>
    <s v="Asegurar la implementación de acciones correctivas"/>
  </r>
  <r>
    <m/>
    <s v="Dirección de Planificación"/>
    <s v="Manuel Alvarado"/>
    <s v="Jessica Leitón"/>
    <s v="MEA02"/>
    <n v="1"/>
    <x v="37"/>
    <s v="MEA02.01"/>
    <s v="Supervisar los controles internos"/>
  </r>
  <r>
    <m/>
    <s v="Dirección de Planificación"/>
    <s v="Manuel Alvarado"/>
    <s v="Jessica Leitón"/>
    <s v="MEA02"/>
    <n v="1"/>
    <x v="37"/>
    <s v="MEA02.02"/>
    <s v="Revisar la eficacia de los controles del proceso de negocio"/>
  </r>
  <r>
    <m/>
    <s v="Dirección de Planificación"/>
    <s v="Manuel Alvarado"/>
    <s v="Jessica Leitón"/>
    <s v="MEA02"/>
    <n v="1"/>
    <x v="37"/>
    <s v="MEA02.03"/>
    <s v="Realizar autoevaluaciones de control"/>
  </r>
  <r>
    <m/>
    <s v="Dirección de Planificación"/>
    <s v="Manuel Alvarado"/>
    <s v="Jessica Leitón"/>
    <s v="MEA02"/>
    <n v="1"/>
    <x v="37"/>
    <s v="MEA02.04"/>
    <s v="Identificar e informar las deficiencias de control"/>
  </r>
  <r>
    <m/>
    <s v="Dirección de Cumplimiento Normativo"/>
    <s v="Yirlany González"/>
    <s v="Yirlany González"/>
    <s v="MEA03"/>
    <n v="1"/>
    <x v="38"/>
    <s v="MEA03.01"/>
    <s v="Identificar los requisitos externos de cumplimiento"/>
  </r>
  <r>
    <m/>
    <s v="Dirección de Cumplimiento Normativo"/>
    <s v="Yirlany González"/>
    <s v="Yirlany González"/>
    <s v="MEA03"/>
    <n v="1"/>
    <x v="38"/>
    <s v="MEA03.02"/>
    <s v="Optimizar la respuesta a los requisitos externos"/>
  </r>
  <r>
    <m/>
    <s v="Dirección de Cumplimiento Normativo"/>
    <s v="Yirlany González"/>
    <s v="Yirlany González"/>
    <s v="MEA03"/>
    <n v="1"/>
    <x v="38"/>
    <s v="MEA03.03"/>
    <s v="Confirmar el cumplimiento externo"/>
  </r>
  <r>
    <m/>
    <s v="Dirección de Cumplimiento Normativo"/>
    <s v="Yirlany González"/>
    <s v="Yirlany González"/>
    <s v="MEA03"/>
    <n v="1"/>
    <x v="38"/>
    <s v="MEA03.04"/>
    <s v="Obtener aseguramiento de cumplimiento externo"/>
  </r>
  <r>
    <m/>
    <s v="Auditoría Interna"/>
    <s v="Gustavo Retana"/>
    <s v="Gustavo Retana"/>
    <s v="MEA04"/>
    <e v="#DIV/0!"/>
    <x v="39"/>
    <s v="MEA04.01"/>
    <s v="Asegurar que los proveedores de aseguramiento sean independientes y estén cualificados"/>
  </r>
  <r>
    <m/>
    <s v="Auditoría Interna"/>
    <s v="Gustavo Retana"/>
    <s v="Gustavo Retana"/>
    <s v="MEA04"/>
    <e v="#DIV/0!"/>
    <x v="39"/>
    <s v="MEA04.02"/>
    <s v="Desarrollar una planificación de iniciativas de aseguramiento basada en riesgos"/>
  </r>
  <r>
    <m/>
    <s v="Auditoría Interna"/>
    <s v="Gustavo Retana"/>
    <s v="Gustavo Retana"/>
    <s v="MEA04"/>
    <e v="#DIV/0!"/>
    <x v="39"/>
    <s v="MEA04.03"/>
    <s v="Determinar los objetivos de la iniciativa de aseguramiento"/>
  </r>
  <r>
    <m/>
    <s v="Auditoría Interna"/>
    <s v="Gustavo Retana"/>
    <s v="Gustavo Retana"/>
    <s v="MEA04"/>
    <e v="#DIV/0!"/>
    <x v="39"/>
    <s v="MEA04.04"/>
    <s v="Definir el alcance de la iniciativa de aseguramiento"/>
  </r>
  <r>
    <m/>
    <s v="Auditoría Interna"/>
    <s v="Gustavo Retana"/>
    <s v="Gustavo Retana"/>
    <s v="MEA04"/>
    <e v="#DIV/0!"/>
    <x v="39"/>
    <s v="MEA04.05"/>
    <s v="Definir el programa de trabajo para la iniciativa de aseguramiento"/>
  </r>
  <r>
    <m/>
    <s v="Auditoría Interna"/>
    <s v="Gustavo Retana"/>
    <s v="Gustavo Retana"/>
    <s v="MEA04"/>
    <e v="#DIV/0!"/>
    <x v="39"/>
    <s v="MEA04.06"/>
    <s v="Ejecutar la iniciativa de aseguramiento, enfocándose en la efectividad del diseño"/>
  </r>
  <r>
    <m/>
    <s v="Auditoría Interna"/>
    <s v="Gustavo Retana"/>
    <s v="Gustavo Retana"/>
    <s v="MEA04"/>
    <e v="#DIV/0!"/>
    <x v="39"/>
    <s v="MEA04.07"/>
    <s v="Ejecutar la iniciativa de aseguramiento, enfocándose en la eficacia operativa"/>
  </r>
  <r>
    <m/>
    <s v="Auditoría Interna"/>
    <s v="Gustavo Retana"/>
    <s v="Gustavo Retana"/>
    <s v="MEA04"/>
    <e v="#DIV/0!"/>
    <x v="39"/>
    <s v="MEA04.08"/>
    <s v="Informar y hacer seguimiento a la iniciativa de aseguramiento"/>
  </r>
  <r>
    <m/>
    <s v="Auditoría Interna"/>
    <s v="Gustavo Retana"/>
    <s v="Gustavo Retana"/>
    <s v="MEA04"/>
    <e v="#DIV/0!"/>
    <x v="39"/>
    <s v="MEA04.09"/>
    <s v="Hacer seguimiento a las recomendaciones y a las accion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0165ED-1D16-4C56-B641-9DFD236D9A20}" name="TablaDinámica1" cacheId="6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43" firstHeaderRow="0" firstDataRow="1" firstDataCol="1"/>
  <pivotFields count="48">
    <pivotField axis="axisRow" showAll="0">
      <items count="6">
        <item x="0"/>
        <item x="1"/>
        <item sd="0" x="2"/>
        <item sd="0" x="3"/>
        <item sd="0" x="4"/>
        <item t="default"/>
      </items>
    </pivotField>
    <pivotField axis="axisRow" showAll="0">
      <items count="39">
        <item sd="0" x="10"/>
        <item sd="0" x="18"/>
        <item sd="0" x="17"/>
        <item sd="0" x="28"/>
        <item sd="0" x="3"/>
        <item sd="0" x="25"/>
        <item sd="0" x="9"/>
        <item x="35"/>
        <item sd="0" x="21"/>
        <item sd="0" x="5"/>
        <item sd="0" x="2"/>
        <item sd="0" x="26"/>
        <item sd="0" x="8"/>
        <item sd="0" x="16"/>
        <item sd="0" x="7"/>
        <item sd="0" x="30"/>
        <item sd="0" x="19"/>
        <item sd="0" x="23"/>
        <item sd="0" x="15"/>
        <item sd="0" x="32"/>
        <item sd="0" x="22"/>
        <item m="1" x="36"/>
        <item sd="0" x="27"/>
        <item x="34"/>
        <item m="1" x="37"/>
        <item sd="0" x="11"/>
        <item sd="0" x="6"/>
        <item sd="0" x="31"/>
        <item sd="0" x="24"/>
        <item sd="0" x="14"/>
        <item sd="0" x="20"/>
        <item sd="0" x="12"/>
        <item sd="0" x="0"/>
        <item sd="0" x="4"/>
        <item sd="0" x="1"/>
        <item sd="0" x="13"/>
        <item sd="0" x="29"/>
        <item sd="0" x="33"/>
        <item t="default"/>
      </items>
    </pivotField>
    <pivotField showAll="0"/>
    <pivotField axis="axisRow" showAll="0">
      <items count="86">
        <item sd="0" x="20"/>
        <item sd="0" x="19"/>
        <item x="26"/>
        <item x="31"/>
        <item x="9"/>
        <item m="1" x="82"/>
        <item x="36"/>
        <item x="41"/>
        <item x="40"/>
        <item x="69"/>
        <item x="34"/>
        <item x="64"/>
        <item m="1" x="76"/>
        <item x="11"/>
        <item x="14"/>
        <item sd="0" x="54"/>
        <item sd="0" x="52"/>
        <item sd="0" x="15"/>
        <item x="62"/>
        <item x="63"/>
        <item m="1" x="73"/>
        <item x="13"/>
        <item x="43"/>
        <item x="12"/>
        <item x="70"/>
        <item sd="0" x="17"/>
        <item x="51"/>
        <item x="59"/>
        <item sd="0" x="16"/>
        <item x="57"/>
        <item x="56"/>
        <item sd="0" x="18"/>
        <item x="1"/>
        <item x="50"/>
        <item x="29"/>
        <item x="60"/>
        <item x="47"/>
        <item x="46"/>
        <item x="44"/>
        <item sd="0" x="27"/>
        <item x="21"/>
        <item x="32"/>
        <item x="37"/>
        <item m="1" x="81"/>
        <item m="1" x="78"/>
        <item m="1" x="83"/>
        <item x="0"/>
        <item m="1" x="75"/>
        <item m="1" x="74"/>
        <item m="1" x="79"/>
        <item m="1" x="77"/>
        <item m="1" x="72"/>
        <item x="58"/>
        <item x="10"/>
        <item x="42"/>
        <item x="35"/>
        <item x="49"/>
        <item x="55"/>
        <item x="30"/>
        <item m="1" x="84"/>
        <item x="38"/>
        <item sd="0" x="28"/>
        <item m="1" x="80"/>
        <item x="24"/>
        <item x="23"/>
        <item x="22"/>
        <item x="25"/>
        <item x="53"/>
        <item x="33"/>
        <item x="67"/>
        <item x="68"/>
        <item x="48"/>
        <item x="66"/>
        <item x="2"/>
        <item sd="0" x="3"/>
        <item sd="0" x="4"/>
        <item x="5"/>
        <item x="6"/>
        <item x="7"/>
        <item sd="0" x="8"/>
        <item x="71"/>
        <item x="65"/>
        <item sd="0" x="61"/>
        <item x="45"/>
        <item x="39"/>
        <item t="default"/>
      </items>
    </pivotField>
    <pivotField axis="axisRow" dataField="1" showAll="0">
      <items count="79">
        <item x="17"/>
        <item x="49"/>
        <item x="36"/>
        <item x="39"/>
        <item x="44"/>
        <item x="70"/>
        <item x="69"/>
        <item x="34"/>
        <item x="54"/>
        <item x="30"/>
        <item x="51"/>
        <item x="58"/>
        <item x="60"/>
        <item x="63"/>
        <item m="1" x="76"/>
        <item x="24"/>
        <item x="71"/>
        <item x="9"/>
        <item x="66"/>
        <item x="67"/>
        <item x="23"/>
        <item m="1" x="77"/>
        <item x="31"/>
        <item x="42"/>
        <item x="53"/>
        <item x="52"/>
        <item x="40"/>
        <item x="73"/>
        <item x="64"/>
        <item x="72"/>
        <item x="48"/>
        <item x="56"/>
        <item x="37"/>
        <item x="29"/>
        <item x="10"/>
        <item x="46"/>
        <item x="62"/>
        <item x="50"/>
        <item x="43"/>
        <item x="0"/>
        <item x="45"/>
        <item x="22"/>
        <item x="8"/>
        <item x="47"/>
        <item x="32"/>
        <item x="68"/>
        <item x="33"/>
        <item x="61"/>
        <item x="65"/>
        <item x="14"/>
        <item x="38"/>
        <item x="3"/>
        <item x="15"/>
        <item x="55"/>
        <item x="57"/>
        <item x="35"/>
        <item x="1"/>
        <item x="41"/>
        <item x="28"/>
        <item x="27"/>
        <item x="2"/>
        <item x="26"/>
        <item x="25"/>
        <item x="59"/>
        <item m="1" x="75"/>
        <item x="4"/>
        <item x="5"/>
        <item x="6"/>
        <item x="7"/>
        <item x="11"/>
        <item x="12"/>
        <item x="13"/>
        <item x="16"/>
        <item x="18"/>
        <item x="19"/>
        <item x="20"/>
        <item x="21"/>
        <item x="74"/>
        <item t="default"/>
      </items>
    </pivotField>
    <pivotField showAll="0"/>
    <pivotField showAll="0"/>
    <pivotField dataField="1" numFmtId="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4">
    <field x="0"/>
    <field x="1"/>
    <field x="3"/>
    <field x="4"/>
  </rowFields>
  <rowItems count="40">
    <i>
      <x/>
    </i>
    <i r="1">
      <x/>
    </i>
    <i r="1">
      <x v="4"/>
    </i>
    <i r="1">
      <x v="6"/>
    </i>
    <i r="1">
      <x v="9"/>
    </i>
    <i r="1">
      <x v="10"/>
    </i>
    <i r="1">
      <x v="12"/>
    </i>
    <i r="1">
      <x v="14"/>
    </i>
    <i r="1">
      <x v="26"/>
    </i>
    <i r="1">
      <x v="32"/>
    </i>
    <i r="1">
      <x v="33"/>
    </i>
    <i r="1">
      <x v="34"/>
    </i>
    <i>
      <x v="1"/>
    </i>
    <i r="1">
      <x v="1"/>
    </i>
    <i r="1">
      <x v="2"/>
    </i>
    <i r="1">
      <x v="3"/>
    </i>
    <i r="1">
      <x v="5"/>
    </i>
    <i r="1">
      <x v="8"/>
    </i>
    <i r="1">
      <x v="11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5"/>
    </i>
    <i r="1">
      <x v="36"/>
    </i>
    <i r="1">
      <x v="37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Riesgo inherente" fld="7" subtotal="average" baseField="4" baseItem="41" numFmtId="10"/>
    <dataField name="Cuenta de Factor de riesgo" fld="4" subtotal="count" baseField="0" baseItem="0"/>
  </dataFields>
  <formats count="25">
    <format dxfId="24">
      <pivotArea dataOnly="0" labelOnly="1" fieldPosition="0">
        <references count="2">
          <reference field="0" count="1" selected="0">
            <x v="0"/>
          </reference>
          <reference field="1" count="1">
            <x v="4"/>
          </reference>
        </references>
      </pivotArea>
    </format>
    <format dxfId="23">
      <pivotArea dataOnly="0" labelOnly="1" fieldPosition="0">
        <references count="4">
          <reference field="0" count="1" selected="0">
            <x v="0"/>
          </reference>
          <reference field="1" count="1" selected="0">
            <x v="4"/>
          </reference>
          <reference field="3" count="1" selected="0">
            <x v="76"/>
          </reference>
          <reference field="4" count="1">
            <x v="17"/>
          </reference>
        </references>
      </pivotArea>
    </format>
    <format dxfId="22">
      <pivotArea dataOnly="0" labelOnly="1" fieldPosition="0">
        <references count="4">
          <reference field="0" count="1" selected="0">
            <x v="0"/>
          </reference>
          <reference field="1" count="1" selected="0">
            <x v="4"/>
          </reference>
          <reference field="3" count="1" selected="0">
            <x v="76"/>
          </reference>
          <reference field="4" count="1">
            <x v="68"/>
          </reference>
        </references>
      </pivotArea>
    </format>
    <format dxfId="21">
      <pivotArea dataOnly="0" labelOnly="1" fieldPosition="0">
        <references count="4">
          <reference field="0" count="1" selected="0">
            <x v="0"/>
          </reference>
          <reference field="1" count="1" selected="0">
            <x v="9"/>
          </reference>
          <reference field="3" count="1" selected="0">
            <x v="78"/>
          </reference>
          <reference field="4" count="1">
            <x v="68"/>
          </reference>
        </references>
      </pivotArea>
    </format>
    <format dxfId="20">
      <pivotArea dataOnly="0" labelOnly="1" fieldPosition="0">
        <references count="3">
          <reference field="0" count="1" selected="0">
            <x v="0"/>
          </reference>
          <reference field="1" count="1" selected="0">
            <x v="9"/>
          </reference>
          <reference field="3" count="1">
            <x v="78"/>
          </reference>
        </references>
      </pivotArea>
    </format>
    <format dxfId="19">
      <pivotArea dataOnly="0" labelOnly="1" fieldPosition="0">
        <references count="4">
          <reference field="0" count="1" selected="0">
            <x v="0"/>
          </reference>
          <reference field="1" count="1" selected="0">
            <x v="9"/>
          </reference>
          <reference field="3" count="1" selected="0">
            <x v="78"/>
          </reference>
          <reference field="4" count="1">
            <x v="73"/>
          </reference>
        </references>
      </pivotArea>
    </format>
    <format dxfId="18">
      <pivotArea dataOnly="0" labelOnly="1" fieldPosition="0">
        <references count="2">
          <reference field="0" count="1" selected="0">
            <x v="0"/>
          </reference>
          <reference field="1" count="1">
            <x v="9"/>
          </reference>
        </references>
      </pivotArea>
    </format>
    <format dxfId="17">
      <pivotArea dataOnly="0" labelOnly="1" fieldPosition="0">
        <references count="4">
          <reference field="0" count="1" selected="0">
            <x v="0"/>
          </reference>
          <reference field="1" count="1" selected="0">
            <x v="10"/>
          </reference>
          <reference field="3" count="1" selected="0">
            <x v="75"/>
          </reference>
          <reference field="4" count="1">
            <x v="17"/>
          </reference>
        </references>
      </pivotArea>
    </format>
    <format dxfId="16">
      <pivotArea dataOnly="0" labelOnly="1" fieldPosition="0">
        <references count="4">
          <reference field="0" count="1" selected="0">
            <x v="0"/>
          </reference>
          <reference field="1" count="1" selected="0">
            <x v="10"/>
          </reference>
          <reference field="3" count="1" selected="0">
            <x v="75"/>
          </reference>
          <reference field="4" count="1">
            <x v="69"/>
          </reference>
        </references>
      </pivotArea>
    </format>
    <format dxfId="15">
      <pivotArea dataOnly="0" labelOnly="1" fieldPosition="0">
        <references count="4">
          <reference field="0" count="1" selected="0">
            <x v="0"/>
          </reference>
          <reference field="1" count="1" selected="0">
            <x v="10"/>
          </reference>
          <reference field="3" count="1" selected="0">
            <x v="75"/>
          </reference>
          <reference field="4" count="1">
            <x v="70"/>
          </reference>
        </references>
      </pivotArea>
    </format>
    <format dxfId="14">
      <pivotArea dataOnly="0" fieldPosition="0">
        <references count="1">
          <reference field="1" count="1">
            <x v="10"/>
          </reference>
        </references>
      </pivotArea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dataOnly="0" labelOnly="1" fieldPosition="0">
        <references count="2">
          <reference field="0" count="1" selected="0">
            <x v="0"/>
          </reference>
          <reference field="1" count="11">
            <x v="0"/>
            <x v="4"/>
            <x v="6"/>
            <x v="9"/>
            <x v="10"/>
            <x v="12"/>
            <x v="14"/>
            <x v="26"/>
            <x v="32"/>
            <x v="33"/>
            <x v="34"/>
          </reference>
        </references>
      </pivotArea>
    </format>
    <format dxfId="7">
      <pivotArea dataOnly="0" labelOnly="1" fieldPosition="0">
        <references count="3">
          <reference field="0" count="1" selected="0">
            <x v="0"/>
          </reference>
          <reference field="1" count="1" selected="0">
            <x v="4"/>
          </reference>
          <reference field="3" count="1">
            <x v="76"/>
          </reference>
        </references>
      </pivotArea>
    </format>
    <format dxfId="6">
      <pivotArea dataOnly="0" labelOnly="1" fieldPosition="0">
        <references count="3">
          <reference field="0" count="1" selected="0">
            <x v="0"/>
          </reference>
          <reference field="1" count="1" selected="0">
            <x v="6"/>
          </reference>
          <reference field="3" count="1">
            <x v="25"/>
          </reference>
        </references>
      </pivotArea>
    </format>
    <format dxfId="5">
      <pivotArea dataOnly="0" labelOnly="1" fieldPosition="0">
        <references count="3">
          <reference field="0" count="1" selected="0">
            <x v="0"/>
          </reference>
          <reference field="1" count="1" selected="0">
            <x v="9"/>
          </reference>
          <reference field="3" count="3">
            <x v="4"/>
            <x v="78"/>
            <x v="79"/>
          </reference>
        </references>
      </pivotArea>
    </format>
    <format dxfId="4">
      <pivotArea dataOnly="0" labelOnly="1" fieldPosition="0">
        <references count="3">
          <reference field="0" count="1" selected="0">
            <x v="0"/>
          </reference>
          <reference field="1" count="1" selected="0">
            <x v="34"/>
          </reference>
          <reference field="3" count="1">
            <x v="74"/>
          </reference>
        </references>
      </pivotArea>
    </format>
    <format dxfId="3">
      <pivotArea dataOnly="0" labelOnly="1" fieldPosition="0">
        <references count="4">
          <reference field="0" count="1" selected="0">
            <x v="0"/>
          </reference>
          <reference field="1" count="1" selected="0">
            <x v="4"/>
          </reference>
          <reference field="3" count="1" selected="0">
            <x v="76"/>
          </reference>
          <reference field="4" count="3">
            <x v="17"/>
            <x v="68"/>
            <x v="71"/>
          </reference>
        </references>
      </pivotArea>
    </format>
    <format dxfId="2">
      <pivotArea dataOnly="0" labelOnly="1" fieldPosition="0">
        <references count="4">
          <reference field="0" count="1" selected="0">
            <x v="0"/>
          </reference>
          <reference field="1" count="1" selected="0">
            <x v="9"/>
          </reference>
          <reference field="3" count="1" selected="0">
            <x v="4"/>
          </reference>
          <reference field="4" count="3">
            <x v="41"/>
            <x v="75"/>
            <x v="76"/>
          </reference>
        </references>
      </pivotArea>
    </format>
    <format dxfId="1">
      <pivotArea dataOnly="0" labelOnly="1" fieldPosition="0">
        <references count="4">
          <reference field="0" count="1" selected="0">
            <x v="0"/>
          </reference>
          <reference field="1" count="1" selected="0">
            <x v="9"/>
          </reference>
          <reference field="3" count="1" selected="0">
            <x v="78"/>
          </reference>
          <reference field="4" count="2">
            <x v="68"/>
            <x v="73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6CC0E1-0714-4605-8DF1-56615954899C}" name="TablaDinámica2" cacheId="6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A74" firstHeaderRow="1" firstDataRow="1" firstDataCol="1"/>
  <pivotFields count="48">
    <pivotField showAll="0"/>
    <pivotField showAll="0"/>
    <pivotField showAll="0"/>
    <pivotField axis="axisRow" showAll="0" sortType="ascending">
      <items count="86">
        <item x="20"/>
        <item x="19"/>
        <item x="26"/>
        <item x="31"/>
        <item x="9"/>
        <item x="65"/>
        <item m="1" x="82"/>
        <item x="36"/>
        <item x="41"/>
        <item x="40"/>
        <item x="69"/>
        <item x="34"/>
        <item x="64"/>
        <item m="1" x="76"/>
        <item x="11"/>
        <item x="14"/>
        <item x="54"/>
        <item x="52"/>
        <item x="15"/>
        <item x="62"/>
        <item x="63"/>
        <item m="1" x="73"/>
        <item x="5"/>
        <item x="13"/>
        <item x="43"/>
        <item x="12"/>
        <item x="70"/>
        <item x="17"/>
        <item x="51"/>
        <item x="59"/>
        <item x="16"/>
        <item x="57"/>
        <item x="56"/>
        <item x="18"/>
        <item x="1"/>
        <item x="50"/>
        <item x="71"/>
        <item x="29"/>
        <item x="60"/>
        <item x="8"/>
        <item x="47"/>
        <item x="46"/>
        <item x="44"/>
        <item x="27"/>
        <item x="21"/>
        <item x="32"/>
        <item x="37"/>
        <item m="1" x="81"/>
        <item x="61"/>
        <item x="7"/>
        <item m="1" x="78"/>
        <item x="45"/>
        <item m="1" x="83"/>
        <item x="0"/>
        <item x="2"/>
        <item m="1" x="75"/>
        <item m="1" x="74"/>
        <item x="4"/>
        <item m="1" x="79"/>
        <item m="1" x="77"/>
        <item m="1" x="72"/>
        <item x="3"/>
        <item x="58"/>
        <item x="10"/>
        <item x="42"/>
        <item x="35"/>
        <item x="49"/>
        <item x="55"/>
        <item x="30"/>
        <item m="1" x="84"/>
        <item x="38"/>
        <item x="39"/>
        <item x="28"/>
        <item m="1" x="80"/>
        <item x="6"/>
        <item x="24"/>
        <item x="23"/>
        <item x="22"/>
        <item x="25"/>
        <item x="53"/>
        <item x="33"/>
        <item x="66"/>
        <item x="67"/>
        <item x="68"/>
        <item x="48"/>
        <item t="default"/>
      </items>
    </pivotField>
    <pivotField showAll="0"/>
    <pivotField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73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8"/>
    </i>
    <i>
      <x v="49"/>
    </i>
    <i>
      <x v="51"/>
    </i>
    <i>
      <x v="53"/>
    </i>
    <i>
      <x v="54"/>
    </i>
    <i>
      <x v="57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70"/>
    </i>
    <i>
      <x v="71"/>
    </i>
    <i>
      <x v="72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4161A5-5350-4CCE-99F6-F93F6F3978BD}" name="TablaDinámica1" cacheId="69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43" firstHeaderRow="1" firstDataRow="1" firstDataCol="1"/>
  <pivotFields count="48">
    <pivotField showAll="0"/>
    <pivotField showAll="0"/>
    <pivotField showAll="0"/>
    <pivotField showAll="0"/>
    <pivotField showAll="0"/>
    <pivotField showAll="0"/>
    <pivotField showAll="0"/>
    <pivotField numFmtId="9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4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</rowItems>
  <colItems count="1">
    <i/>
  </colItems>
  <dataFields count="40">
    <dataField name="Suma de APO03" fld="15" baseField="0" baseItem="0"/>
    <dataField name="Suma de APO11" fld="23" baseField="0" baseItem="0"/>
    <dataField name="Suma de EDM03" fld="10" baseField="0" baseItem="0"/>
    <dataField name="Suma de EDM05" fld="12" baseField="0" baseItem="0"/>
    <dataField name="Suma de BAI11" fld="37" baseField="0" baseItem="0"/>
    <dataField name="Suma de APO13" fld="25" baseField="0" baseItem="0"/>
    <dataField name="Suma de DSS05" fld="42" baseField="0" baseItem="0"/>
    <dataField name="Suma de EDM04" fld="11" baseField="0" baseItem="0"/>
    <dataField name="Suma de BAI08" fld="34" baseField="0" baseItem="0"/>
    <dataField name="Suma de BAI06" fld="32" baseField="0" baseItem="0"/>
    <dataField name="Suma de APO01" fld="13" baseField="0" baseItem="0"/>
    <dataField name="Suma de APO05" fld="17" baseField="0" baseItem="0"/>
    <dataField name="Suma de BAI05" fld="31" baseField="0" baseItem="0"/>
    <dataField name="Suma de BAI01" fld="27" baseField="0" baseItem="0"/>
    <dataField name="Suma de BAI10" fld="36" baseField="0" baseItem="0"/>
    <dataField name="Suma de MEA02" fld="45" baseField="0" baseItem="0"/>
    <dataField name="Suma de EDM01" fld="8" baseField="0" baseItem="0"/>
    <dataField name="Suma de BAI04" fld="30" baseField="0" baseItem="0"/>
    <dataField name="Suma de BAI07" fld="33" baseField="0" baseItem="0"/>
    <dataField name="Suma de BAI02" fld="28" baseField="0" baseItem="0"/>
    <dataField name="Suma de DSS04" fld="41" baseField="0" baseItem="0"/>
    <dataField name="Suma de APO12" fld="24" baseField="0" baseItem="0"/>
    <dataField name="Suma de APO02" fld="14" baseField="0" baseItem="0"/>
    <dataField name="Suma de MEA01" fld="44" baseField="0" baseItem="0"/>
    <dataField name="Suma de APO07" fld="19" baseField="0" baseItem="0"/>
    <dataField name="Suma de DSS06" fld="43" baseField="0" baseItem="0"/>
    <dataField name="Suma de APO04" fld="16" baseField="0" baseItem="0"/>
    <dataField name="Suma de BAI03" fld="29" baseField="0" baseItem="0"/>
    <dataField name="Suma de EDM02" fld="9" baseField="0" baseItem="0"/>
    <dataField name="Suma de DSS01" fld="38" baseField="0" baseItem="0"/>
    <dataField name="Suma de APO14" fld="26" baseField="0" baseItem="0"/>
    <dataField name="Suma de APO10" fld="22" baseField="0" baseItem="0"/>
    <dataField name="Suma de APO09" fld="21" baseField="0" baseItem="0"/>
    <dataField name="Suma de BAI09" fld="35" baseField="0" baseItem="0"/>
    <dataField name="Suma de DSS02" fld="39" baseField="0" baseItem="0"/>
    <dataField name="Suma de DSS03" fld="40" baseField="0" baseItem="0"/>
    <dataField name="Suma de APO06" fld="18" baseField="0" baseItem="0"/>
    <dataField name="Suma de MEA03" fld="46" baseField="0" baseItem="0"/>
    <dataField name="Suma de APO08" fld="20" baseField="0" baseItem="0"/>
    <dataField name="Suma de MEA04" fld="4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39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015FFD-26CA-40A0-83B0-AD055BC54BF0}" name="TablaDinámica1" cacheId="7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B37" firstHeaderRow="1" firstDataRow="1" firstDataCol="1"/>
  <pivotFields count="9">
    <pivotField showAll="0"/>
    <pivotField showAll="0"/>
    <pivotField showAll="0"/>
    <pivotField showAll="0"/>
    <pivotField showAll="0"/>
    <pivotField dataField="1" showAll="0"/>
    <pivotField axis="axisRow" showAll="0">
      <items count="45">
        <item m="1" x="40"/>
        <item m="1" x="41"/>
        <item m="1" x="43"/>
        <item x="34"/>
        <item x="33"/>
        <item x="32"/>
        <item x="35"/>
        <item x="31"/>
        <item m="1" x="42"/>
        <item h="1" x="39"/>
        <item x="38"/>
        <item x="0"/>
        <item x="36"/>
        <item x="4"/>
        <item x="5"/>
        <item x="11"/>
        <item x="37"/>
        <item x="20"/>
        <item x="10"/>
        <item x="23"/>
        <item x="28"/>
        <item x="15"/>
        <item x="17"/>
        <item x="1"/>
        <item x="16"/>
        <item x="3"/>
        <item x="12"/>
        <item x="25"/>
        <item x="26"/>
        <item x="7"/>
        <item x="8"/>
        <item x="19"/>
        <item x="18"/>
        <item x="30"/>
        <item x="13"/>
        <item x="27"/>
        <item x="14"/>
        <item x="24"/>
        <item x="6"/>
        <item x="29"/>
        <item h="1" x="9"/>
        <item h="1" x="21"/>
        <item h="1" x="22"/>
        <item h="1" x="2"/>
        <item t="default"/>
      </items>
    </pivotField>
    <pivotField showAll="0"/>
    <pivotField showAll="0"/>
  </pivotFields>
  <rowFields count="1">
    <field x="6"/>
  </rowFields>
  <rowItems count="36">
    <i>
      <x v="3"/>
    </i>
    <i>
      <x v="4"/>
    </i>
    <i>
      <x v="5"/>
    </i>
    <i>
      <x v="6"/>
    </i>
    <i>
      <x v="7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Promedio de Riesgo inherente" fld="5" subtotal="average" baseField="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Área_dueña" xr10:uid="{AD25A5A9-0B92-4664-BFB7-070057A38981}" sourceName="Área dueña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crónimo_Proceso" xr10:uid="{767F6D05-2AD3-4C37-AE00-8C56F2D8D8FB}" sourceName="Acrónimo Proceso">
  <extLst>
    <x:ext xmlns:x15="http://schemas.microsoft.com/office/spreadsheetml/2010/11/main" uri="{2F2917AC-EB37-4324-AD4E-5DD8C200BD13}">
      <x15:tableSlicerCache tableId="1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Área dueña" xr10:uid="{5421AC47-A654-4819-A5DD-166E360BCA0C}" cache="SegmentaciónDeDatos_Área_dueña" caption="Área dueña" rowHeight="234950"/>
  <slicer name="Acrónimo Proceso" xr10:uid="{B83066A4-6698-4F34-92B0-8C518613D4D0}" cache="SegmentaciónDeDatos_Acrónimo_Proceso" caption="Acrónimo Proceso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DA7B22-850C-4035-8B8C-B6594BF0FE7E}" name="UniversoAuditable" displayName="UniversoAuditable" ref="A1:I232" totalsRowShown="0">
  <autoFilter ref="A1:I232" xr:uid="{94DA7B22-850C-4035-8B8C-B6594BF0FE7E}">
    <filterColumn colId="4">
      <filters>
        <filter val="BAI11"/>
      </filters>
    </filterColumn>
  </autoFilter>
  <tableColumns count="9">
    <tableColumn id="2" xr3:uid="{4EED8C82-581D-4E1D-B4F8-4859231F6250}" name="Columna1" dataDxfId="77"/>
    <tableColumn id="1" xr3:uid="{C40ABD80-A3DA-4DEA-8A52-7538D0A9BA0A}" name="Área dueña"/>
    <tableColumn id="4" xr3:uid="{D3BD0CAB-B733-4103-82BD-C80B09041DA6}" name="Dueño"/>
    <tableColumn id="5" xr3:uid="{25383E60-8BCA-4F3D-8FC6-F458C7894376}" name="Responsable"/>
    <tableColumn id="6" xr3:uid="{8FACFE84-014E-4767-96ED-AF95A0289F4B}" name="Acrónimo Proceso" dataDxfId="76"/>
    <tableColumn id="3" xr3:uid="{4E1750F8-0238-424A-A77B-365B172EC78B}" name="Riesgo inherente" dataCellStyle="Porcentaje">
      <calculatedColumnFormula>HLOOKUP(UniversoAuditable[[#This Row],[Acrónimo Proceso]],Resumen,2,FALSE)</calculatedColumnFormula>
    </tableColumn>
    <tableColumn id="7" xr3:uid="{309713A3-4B73-48CC-8A22-0CE279CAE8E9}" name="Proceso" dataDxfId="75"/>
    <tableColumn id="8" xr3:uid="{CAA26F4A-15F9-48BC-AD1E-E4E350C0260B}" name="Acrónimo subproceso" dataDxfId="74"/>
    <tableColumn id="9" xr3:uid="{B9E07864-A6EF-4652-91C5-464E029FE045}" name="Subproceso" dataDxfId="7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6FBCCD-703E-468D-8F5A-E588A0F46882}" name="Tabla4" displayName="Tabla4" ref="A1:A12" totalsRowShown="0">
  <autoFilter ref="A1:A12" xr:uid="{6A6FBCCD-703E-468D-8F5A-E588A0F46882}"/>
  <tableColumns count="1">
    <tableColumn id="1" xr3:uid="{050290AD-91DC-47E3-B520-78636DC12F46}" name="Elemento auditabl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274960-670B-4661-A5C6-30BF90536485}" name="Tabla3" displayName="Tabla3" ref="A1:AV152" totalsRowShown="0">
  <autoFilter ref="A1:AV152" xr:uid="{51274960-670B-4661-A5C6-30BF90536485}">
    <filterColumn colId="1">
      <filters>
        <filter val="Calidad del proyecto"/>
        <filter val="Economía de proyectos de TI"/>
        <filter val="Entrega del proyecto"/>
        <filter val="Terminación de proyectos de TI"/>
      </filters>
    </filterColumn>
    <filterColumn colId="2">
      <customFilters>
        <customFilter val="*BAI11*"/>
      </customFilters>
    </filterColumn>
  </autoFilter>
  <sortState xmlns:xlrd2="http://schemas.microsoft.com/office/spreadsheetml/2017/richdata2" ref="A10:AV152">
    <sortCondition descending="1" ref="D1:D152"/>
  </sortState>
  <tableColumns count="48">
    <tableColumn id="1" xr3:uid="{93122C42-F042-4149-9FA7-C647DD34B784}" name="Tipo de Riesgo" dataDxfId="72"/>
    <tableColumn id="2" xr3:uid="{AF809CE8-9ADB-404C-BCFC-51A1B3E6F68B}" name="Categoría" dataDxfId="71"/>
    <tableColumn id="3" xr3:uid="{E48F9DF2-6F9B-491C-8AB7-ED65F5717E28}" name="Procesos" dataDxfId="70"/>
    <tableColumn id="4" xr3:uid="{05CA83DF-1EB3-4C02-9891-BA4955F895C1}" name="Riesgo" dataDxfId="69"/>
    <tableColumn id="5" xr3:uid="{199893BA-FCF1-42B2-82F2-385609FEA879}" name="Factor de riesgo" dataDxfId="68"/>
    <tableColumn id="46" xr3:uid="{61375E36-ACA8-4DF5-8ECD-9F42AAE47A9C}" name="Probabilidad" dataDxfId="67"/>
    <tableColumn id="47" xr3:uid="{52DA9811-D30A-4563-9DC3-9A016364CCC5}" name="Impacto" dataDxfId="66"/>
    <tableColumn id="48" xr3:uid="{0F54EBAE-B5CD-4F00-A311-EAFE6D76B4C2}" name="Riesgo inherente" dataDxfId="65" dataCellStyle="Porcentaje">
      <calculatedColumnFormula>+Tabla3[[#This Row],[Probabilidad]]*Tabla3[[#This Row],[Impacto]]/25</calculatedColumnFormula>
    </tableColumn>
    <tableColumn id="6" xr3:uid="{1B2F40F2-46C2-4CD2-88C3-1ABEB0020904}" name="EDM01" dataDxfId="64">
      <calculatedColumnFormula>IF(ISERROR(FIND(I$1,$C2)),0,1)*Tabla3[[#This Row],[Riesgo inherente]]</calculatedColumnFormula>
    </tableColumn>
    <tableColumn id="7" xr3:uid="{F4F3C6EC-4ED2-416C-9F1B-081C3D7BFFA3}" name="EDM02" dataDxfId="63">
      <calculatedColumnFormula>IF(ISERROR(FIND(J$1,$C2)),0,1)*Tabla3[[#This Row],[Riesgo inherente]]</calculatedColumnFormula>
    </tableColumn>
    <tableColumn id="8" xr3:uid="{7F99BF2D-9922-4066-9CA2-6E29A89B4507}" name="EDM03" dataDxfId="62">
      <calculatedColumnFormula>IF(ISERROR(FIND(K$1,$C2)),0,1)*Tabla3[[#This Row],[Riesgo inherente]]</calculatedColumnFormula>
    </tableColumn>
    <tableColumn id="9" xr3:uid="{F3FF93E1-E63F-4BE7-ABEC-4D515342DD7C}" name="EDM04" dataDxfId="61">
      <calculatedColumnFormula>IF(ISERROR(FIND(L$1,$C2)),0,1)*Tabla3[[#This Row],[Riesgo inherente]]</calculatedColumnFormula>
    </tableColumn>
    <tableColumn id="10" xr3:uid="{2E9C54D8-1D81-4188-9092-CE2C521C23D3}" name="EDM05" dataDxfId="60">
      <calculatedColumnFormula>IF(ISERROR(FIND(M$1,$C2)),0,1)*Tabla3[[#This Row],[Riesgo inherente]]</calculatedColumnFormula>
    </tableColumn>
    <tableColumn id="11" xr3:uid="{38AAAA7D-1132-4250-A2EB-8B412C1C8409}" name="APO01" dataDxfId="59">
      <calculatedColumnFormula>IF(ISERROR(FIND(N$1,$C2)),0,1)*Tabla3[[#This Row],[Riesgo inherente]]</calculatedColumnFormula>
    </tableColumn>
    <tableColumn id="12" xr3:uid="{32DC5454-55C1-4619-A0E5-590770CEEF5D}" name="APO02" dataDxfId="58">
      <calculatedColumnFormula>IF(ISERROR(FIND(O$1,$C2)),0,1)*Tabla3[[#This Row],[Riesgo inherente]]</calculatedColumnFormula>
    </tableColumn>
    <tableColumn id="13" xr3:uid="{82F46614-FECE-4314-B7AE-B5337B187730}" name="APO03" dataDxfId="57">
      <calculatedColumnFormula>IF(ISERROR(FIND(P$1,$C2)),0,1)*Tabla3[[#This Row],[Riesgo inherente]]</calculatedColumnFormula>
    </tableColumn>
    <tableColumn id="14" xr3:uid="{CFDC3B69-678D-47FE-A071-ADEBA0324310}" name="APO04" dataDxfId="56">
      <calculatedColumnFormula>IF(ISERROR(FIND(Q$1,$C2)),0,1)*Tabla3[[#This Row],[Riesgo inherente]]</calculatedColumnFormula>
    </tableColumn>
    <tableColumn id="15" xr3:uid="{224A00AE-A939-4D77-A071-683A7DF33DA9}" name="APO05" dataDxfId="55">
      <calculatedColumnFormula>IF(ISERROR(FIND(R$1,$C2)),0,1)*Tabla3[[#This Row],[Riesgo inherente]]</calculatedColumnFormula>
    </tableColumn>
    <tableColumn id="16" xr3:uid="{9590E3B7-0773-4750-9B52-316A621B5DE5}" name="APO06" dataDxfId="54">
      <calculatedColumnFormula>IF(ISERROR(FIND(S$1,$C2)),0,1)*Tabla3[[#This Row],[Riesgo inherente]]</calculatedColumnFormula>
    </tableColumn>
    <tableColumn id="17" xr3:uid="{95CFF112-6413-4439-A2A8-006F4D2F01EA}" name="APO07" dataDxfId="53">
      <calculatedColumnFormula>IF(ISERROR(FIND(T$1,$C2)),0,1)*Tabla3[[#This Row],[Riesgo inherente]]</calculatedColumnFormula>
    </tableColumn>
    <tableColumn id="18" xr3:uid="{18DFE296-C436-4A4F-9728-492294180670}" name="APO08" dataDxfId="52">
      <calculatedColumnFormula>IF(ISERROR(FIND(U$1,$C2)),0,1)*Tabla3[[#This Row],[Riesgo inherente]]</calculatedColumnFormula>
    </tableColumn>
    <tableColumn id="19" xr3:uid="{9667BA3B-AE08-45A5-B8F6-17511448E10E}" name="APO09" dataDxfId="51">
      <calculatedColumnFormula>IF(ISERROR(FIND(V$1,$C2)),0,1)*Tabla3[[#This Row],[Riesgo inherente]]</calculatedColumnFormula>
    </tableColumn>
    <tableColumn id="20" xr3:uid="{BB0EFBFA-DE28-427D-A3B2-039E01E909F4}" name="APO10" dataDxfId="50">
      <calculatedColumnFormula>IF(ISERROR(FIND(W$1,$C2)),0,1)*Tabla3[[#This Row],[Riesgo inherente]]</calculatedColumnFormula>
    </tableColumn>
    <tableColumn id="21" xr3:uid="{4F623F24-3929-4675-9568-2B2099324FE7}" name="APO11" dataDxfId="49">
      <calculatedColumnFormula>IF(ISERROR(FIND(X$1,$C2)),0,1)*Tabla3[[#This Row],[Riesgo inherente]]</calculatedColumnFormula>
    </tableColumn>
    <tableColumn id="22" xr3:uid="{9E96814D-595C-456D-A878-70DF8F739484}" name="APO12" dataDxfId="48">
      <calculatedColumnFormula>IF(ISERROR(FIND(Y$1,$C2)),0,1)*Tabla3[[#This Row],[Riesgo inherente]]</calculatedColumnFormula>
    </tableColumn>
    <tableColumn id="23" xr3:uid="{88B0ACEC-2659-4223-83AE-9067CD5D90DB}" name="APO13" dataDxfId="47">
      <calculatedColumnFormula>IF(ISERROR(FIND(Z$1,$C2)),0,1)*Tabla3[[#This Row],[Riesgo inherente]]</calculatedColumnFormula>
    </tableColumn>
    <tableColumn id="24" xr3:uid="{BCA90880-D78F-40D6-B674-006E77346823}" name="APO14" dataDxfId="46">
      <calculatedColumnFormula>IF(ISERROR(FIND(AA$1,$C2)),0,1)*Tabla3[[#This Row],[Riesgo inherente]]</calculatedColumnFormula>
    </tableColumn>
    <tableColumn id="25" xr3:uid="{666C74D9-AB4A-43BD-8C07-FA8D39FEF7CE}" name="BAI01" dataDxfId="45">
      <calculatedColumnFormula>IF(ISERROR(FIND(AB$1,$C2)),0,1)*Tabla3[[#This Row],[Riesgo inherente]]</calculatedColumnFormula>
    </tableColumn>
    <tableColumn id="26" xr3:uid="{08553B8B-A81E-4454-87E0-60730E4DD6CE}" name="BAI02" dataDxfId="44">
      <calculatedColumnFormula>IF(ISERROR(FIND(AC$1,$C2)),0,1)*Tabla3[[#This Row],[Riesgo inherente]]</calculatedColumnFormula>
    </tableColumn>
    <tableColumn id="27" xr3:uid="{22F9FE18-FE6C-44E5-A1F0-41B1C62FCD66}" name="BAI03" dataDxfId="43">
      <calculatedColumnFormula>IF(ISERROR(FIND(AD$1,$C2)),0,1)*Tabla3[[#This Row],[Riesgo inherente]]</calculatedColumnFormula>
    </tableColumn>
    <tableColumn id="28" xr3:uid="{2568BDAE-928A-4D6D-A2CC-1F8F5CB8D576}" name="BAI04" dataDxfId="42">
      <calculatedColumnFormula>IF(ISERROR(FIND(AE$1,$C2)),0,1)*Tabla3[[#This Row],[Riesgo inherente]]</calculatedColumnFormula>
    </tableColumn>
    <tableColumn id="29" xr3:uid="{74424AEB-30FA-48D8-9E4D-67B278524A2E}" name="BAI05" dataDxfId="41">
      <calculatedColumnFormula>IF(ISERROR(FIND(AF$1,$C2)),0,1)*Tabla3[[#This Row],[Riesgo inherente]]</calculatedColumnFormula>
    </tableColumn>
    <tableColumn id="30" xr3:uid="{1FA96C52-A8F3-4B37-92A5-C3E4E2D4154B}" name="BAI06" dataDxfId="40">
      <calculatedColumnFormula>IF(ISERROR(FIND(AG$1,$C2)),0,1)*Tabla3[[#This Row],[Riesgo inherente]]</calculatedColumnFormula>
    </tableColumn>
    <tableColumn id="31" xr3:uid="{ADFD0B28-C262-4D2F-8541-6398B2C01132}" name="BAI07" dataDxfId="39">
      <calculatedColumnFormula>IF(ISERROR(FIND(AH$1,$C2)),0,1)*Tabla3[[#This Row],[Riesgo inherente]]</calculatedColumnFormula>
    </tableColumn>
    <tableColumn id="32" xr3:uid="{8A16BA7C-0C1C-4F3B-896B-DF30B8578F72}" name="BAI08" dataDxfId="38">
      <calculatedColumnFormula>IF(ISERROR(FIND(AI$1,$C2)),0,1)*Tabla3[[#This Row],[Riesgo inherente]]</calculatedColumnFormula>
    </tableColumn>
    <tableColumn id="33" xr3:uid="{0F01CC93-5B67-46C8-A653-53A4858C0DC6}" name="BAI09" dataDxfId="37">
      <calculatedColumnFormula>IF(ISERROR(FIND(AJ$1,$C2)),0,1)*Tabla3[[#This Row],[Riesgo inherente]]</calculatedColumnFormula>
    </tableColumn>
    <tableColumn id="34" xr3:uid="{F3A26B5D-FED4-4A0D-9A47-0D4F99AB425A}" name="BAI10" dataDxfId="36">
      <calculatedColumnFormula>IF(ISERROR(FIND(AK$1,$C2)),0,1)*Tabla3[[#This Row],[Riesgo inherente]]</calculatedColumnFormula>
    </tableColumn>
    <tableColumn id="35" xr3:uid="{96E6D5C2-8ED9-4B84-B875-7A8B1F8D8384}" name="BAI11" dataDxfId="35">
      <calculatedColumnFormula>IF(ISERROR(FIND(AL$1,$C2)),0,1)*Tabla3[[#This Row],[Riesgo inherente]]</calculatedColumnFormula>
    </tableColumn>
    <tableColumn id="36" xr3:uid="{63D0D498-1A51-4C5A-A706-E6736A0538CD}" name="DSS01" dataDxfId="34">
      <calculatedColumnFormula>IF(ISERROR(FIND(AM$1,$C2)),0,1)*Tabla3[[#This Row],[Riesgo inherente]]</calculatedColumnFormula>
    </tableColumn>
    <tableColumn id="37" xr3:uid="{50678A7D-9AC5-4D6D-A387-DD63CA9BF020}" name="DSS02" dataDxfId="33">
      <calculatedColumnFormula>IF(ISERROR(FIND(AN$1,$C2)),0,1)*Tabla3[[#This Row],[Riesgo inherente]]</calculatedColumnFormula>
    </tableColumn>
    <tableColumn id="38" xr3:uid="{DDF1BE22-D8AD-4486-AE9D-65AE7C741477}" name="DSS03" dataDxfId="32">
      <calculatedColumnFormula>IF(ISERROR(FIND(AO$1,$C2)),0,1)*Tabla3[[#This Row],[Riesgo inherente]]</calculatedColumnFormula>
    </tableColumn>
    <tableColumn id="39" xr3:uid="{B86C1C1B-1D51-4D9A-A788-3F31CB8D2937}" name="DSS04" dataDxfId="31">
      <calculatedColumnFormula>IF(ISERROR(FIND(AP$1,$C2)),0,1)*Tabla3[[#This Row],[Riesgo inherente]]</calculatedColumnFormula>
    </tableColumn>
    <tableColumn id="40" xr3:uid="{7C374121-280D-48DA-ABEC-F709330D0FEE}" name="DSS05" dataDxfId="30">
      <calculatedColumnFormula>IF(ISERROR(FIND(AQ$1,$C2)),0,1)*Tabla3[[#This Row],[Riesgo inherente]]</calculatedColumnFormula>
    </tableColumn>
    <tableColumn id="41" xr3:uid="{B2B1A0E7-43A1-4E99-977A-CBEE0B8133B2}" name="DSS06" dataDxfId="29">
      <calculatedColumnFormula>IF(ISERROR(FIND(AR$1,$C2)),0,1)*Tabla3[[#This Row],[Riesgo inherente]]</calculatedColumnFormula>
    </tableColumn>
    <tableColumn id="42" xr3:uid="{C033DFBD-FDD3-4733-BE67-CB49BA1B9950}" name="MEA01" dataDxfId="28">
      <calculatedColumnFormula>IF(ISERROR(FIND(AS$1,$C2)),0,1)*Tabla3[[#This Row],[Riesgo inherente]]</calculatedColumnFormula>
    </tableColumn>
    <tableColumn id="43" xr3:uid="{B70EFDE5-C33D-48ED-AE96-4CD9E26CE6B6}" name="MEA02" dataDxfId="27">
      <calculatedColumnFormula>IF(ISERROR(FIND(AT$1,$C2)),0,1)*Tabla3[[#This Row],[Riesgo inherente]]</calculatedColumnFormula>
    </tableColumn>
    <tableColumn id="44" xr3:uid="{B220CC07-EECC-49E7-84FC-084A6FB640F5}" name="MEA03" dataDxfId="26">
      <calculatedColumnFormula>IF(ISERROR(FIND(AU$1,$C2)),0,1)*Tabla3[[#This Row],[Riesgo inherente]]</calculatedColumnFormula>
    </tableColumn>
    <tableColumn id="45" xr3:uid="{4B82EF13-EAF1-4F84-ADCF-159AFFA6DF07}" name="MEA04" dataDxfId="25">
      <calculatedColumnFormula>IF(ISERROR(FIND(AV$1,$C2)),0,1)*Tabla3[[#This Row],[Riesgo inherente]]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D6854-59B7-425A-BC45-19F1961E6996}">
  <dimension ref="A1:I232"/>
  <sheetViews>
    <sheetView workbookViewId="0">
      <pane xSplit="1" topLeftCell="B1" activePane="topRight" state="frozen"/>
      <selection activeCell="A2" sqref="A2"/>
      <selection pane="topRight" activeCell="E148" sqref="E148"/>
    </sheetView>
  </sheetViews>
  <sheetFormatPr baseColWidth="10" defaultColWidth="11.44140625" defaultRowHeight="14.4" x14ac:dyDescent="0.3"/>
  <cols>
    <col min="1" max="1" width="32.5546875" bestFit="1" customWidth="1"/>
    <col min="2" max="3" width="46.33203125" customWidth="1"/>
    <col min="4" max="4" width="17.33203125" customWidth="1"/>
    <col min="5" max="6" width="17.6640625" customWidth="1"/>
    <col min="7" max="7" width="32.5546875" customWidth="1"/>
    <col min="8" max="8" width="19.44140625" customWidth="1"/>
    <col min="9" max="9" width="94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3">
      <c r="B2" t="s">
        <v>9</v>
      </c>
      <c r="C2" t="s">
        <v>10</v>
      </c>
      <c r="D2" t="s">
        <v>11</v>
      </c>
      <c r="E2" t="s">
        <v>12</v>
      </c>
      <c r="F2" s="5">
        <f>HLOOKUP(UniversoAuditable[[#This Row],[Acrónimo Proceso]],Resumen,2,FALSE)</f>
        <v>1</v>
      </c>
      <c r="G2" t="s">
        <v>13</v>
      </c>
      <c r="H2" t="s">
        <v>14</v>
      </c>
      <c r="I2" t="s">
        <v>15</v>
      </c>
    </row>
    <row r="3" spans="1:9" hidden="1" x14ac:dyDescent="0.3">
      <c r="B3" t="s">
        <v>9</v>
      </c>
      <c r="C3" t="s">
        <v>10</v>
      </c>
      <c r="D3" t="s">
        <v>11</v>
      </c>
      <c r="E3" t="s">
        <v>12</v>
      </c>
      <c r="F3" s="5">
        <f>HLOOKUP(UniversoAuditable[[#This Row],[Acrónimo Proceso]],Resumen,2,FALSE)</f>
        <v>1</v>
      </c>
      <c r="G3" t="s">
        <v>13</v>
      </c>
      <c r="H3" t="s">
        <v>16</v>
      </c>
      <c r="I3" t="s">
        <v>17</v>
      </c>
    </row>
    <row r="4" spans="1:9" hidden="1" x14ac:dyDescent="0.3">
      <c r="B4" t="s">
        <v>9</v>
      </c>
      <c r="C4" t="s">
        <v>10</v>
      </c>
      <c r="D4" t="s">
        <v>11</v>
      </c>
      <c r="E4" t="s">
        <v>12</v>
      </c>
      <c r="F4" s="5">
        <f>HLOOKUP(UniversoAuditable[[#This Row],[Acrónimo Proceso]],Resumen,2,FALSE)</f>
        <v>1</v>
      </c>
      <c r="G4" t="s">
        <v>13</v>
      </c>
      <c r="H4" t="s">
        <v>18</v>
      </c>
      <c r="I4" t="s">
        <v>19</v>
      </c>
    </row>
    <row r="5" spans="1:9" hidden="1" x14ac:dyDescent="0.3">
      <c r="B5" t="s">
        <v>9</v>
      </c>
      <c r="C5" t="s">
        <v>10</v>
      </c>
      <c r="D5" t="s">
        <v>11</v>
      </c>
      <c r="E5" t="s">
        <v>12</v>
      </c>
      <c r="F5" s="5">
        <f>HLOOKUP(UniversoAuditable[[#This Row],[Acrónimo Proceso]],Resumen,2,FALSE)</f>
        <v>1</v>
      </c>
      <c r="G5" t="s">
        <v>13</v>
      </c>
      <c r="H5" t="s">
        <v>20</v>
      </c>
      <c r="I5" t="s">
        <v>21</v>
      </c>
    </row>
    <row r="6" spans="1:9" hidden="1" x14ac:dyDescent="0.3">
      <c r="B6" t="s">
        <v>9</v>
      </c>
      <c r="C6" t="s">
        <v>10</v>
      </c>
      <c r="D6" t="s">
        <v>11</v>
      </c>
      <c r="E6" t="s">
        <v>12</v>
      </c>
      <c r="F6" s="5">
        <f>HLOOKUP(UniversoAuditable[[#This Row],[Acrónimo Proceso]],Resumen,2,FALSE)</f>
        <v>1</v>
      </c>
      <c r="G6" t="s">
        <v>13</v>
      </c>
      <c r="H6" t="s">
        <v>22</v>
      </c>
      <c r="I6" t="s">
        <v>23</v>
      </c>
    </row>
    <row r="7" spans="1:9" hidden="1" x14ac:dyDescent="0.3">
      <c r="B7" t="s">
        <v>9</v>
      </c>
      <c r="C7" t="s">
        <v>10</v>
      </c>
      <c r="D7" t="s">
        <v>11</v>
      </c>
      <c r="E7" t="s">
        <v>12</v>
      </c>
      <c r="F7" s="5">
        <f>HLOOKUP(UniversoAuditable[[#This Row],[Acrónimo Proceso]],Resumen,2,FALSE)</f>
        <v>1</v>
      </c>
      <c r="G7" t="s">
        <v>13</v>
      </c>
      <c r="H7" t="s">
        <v>24</v>
      </c>
      <c r="I7" t="s">
        <v>25</v>
      </c>
    </row>
    <row r="8" spans="1:9" hidden="1" x14ac:dyDescent="0.3">
      <c r="B8" t="s">
        <v>9</v>
      </c>
      <c r="C8" t="s">
        <v>10</v>
      </c>
      <c r="D8" t="s">
        <v>11</v>
      </c>
      <c r="E8" t="s">
        <v>12</v>
      </c>
      <c r="F8" s="5">
        <f>HLOOKUP(UniversoAuditable[[#This Row],[Acrónimo Proceso]],Resumen,2,FALSE)</f>
        <v>1</v>
      </c>
      <c r="G8" t="s">
        <v>13</v>
      </c>
      <c r="H8" t="s">
        <v>26</v>
      </c>
      <c r="I8" t="s">
        <v>27</v>
      </c>
    </row>
    <row r="9" spans="1:9" hidden="1" x14ac:dyDescent="0.3">
      <c r="B9" t="s">
        <v>9</v>
      </c>
      <c r="C9" t="s">
        <v>10</v>
      </c>
      <c r="D9" t="s">
        <v>11</v>
      </c>
      <c r="E9" t="s">
        <v>12</v>
      </c>
      <c r="F9" s="5">
        <f>HLOOKUP(UniversoAuditable[[#This Row],[Acrónimo Proceso]],Resumen,2,FALSE)</f>
        <v>1</v>
      </c>
      <c r="G9" t="s">
        <v>13</v>
      </c>
      <c r="H9" t="s">
        <v>28</v>
      </c>
      <c r="I9" t="s">
        <v>29</v>
      </c>
    </row>
    <row r="10" spans="1:9" hidden="1" x14ac:dyDescent="0.3">
      <c r="B10" t="s">
        <v>9</v>
      </c>
      <c r="C10" t="s">
        <v>10</v>
      </c>
      <c r="D10" t="s">
        <v>11</v>
      </c>
      <c r="E10" t="s">
        <v>12</v>
      </c>
      <c r="F10" s="5">
        <f>HLOOKUP(UniversoAuditable[[#This Row],[Acrónimo Proceso]],Resumen,2,FALSE)</f>
        <v>1</v>
      </c>
      <c r="G10" t="s">
        <v>13</v>
      </c>
      <c r="H10" t="s">
        <v>30</v>
      </c>
      <c r="I10" t="s">
        <v>31</v>
      </c>
    </row>
    <row r="11" spans="1:9" hidden="1" x14ac:dyDescent="0.3">
      <c r="B11" t="s">
        <v>9</v>
      </c>
      <c r="C11" t="s">
        <v>10</v>
      </c>
      <c r="D11" t="s">
        <v>11</v>
      </c>
      <c r="E11" t="s">
        <v>12</v>
      </c>
      <c r="F11" s="5">
        <f>HLOOKUP(UniversoAuditable[[#This Row],[Acrónimo Proceso]],Resumen,2,FALSE)</f>
        <v>1</v>
      </c>
      <c r="G11" t="s">
        <v>13</v>
      </c>
      <c r="H11" t="s">
        <v>32</v>
      </c>
      <c r="I11" t="s">
        <v>33</v>
      </c>
    </row>
    <row r="12" spans="1:9" hidden="1" x14ac:dyDescent="0.3">
      <c r="B12" t="s">
        <v>9</v>
      </c>
      <c r="C12" t="s">
        <v>10</v>
      </c>
      <c r="D12" t="s">
        <v>11</v>
      </c>
      <c r="E12" t="s">
        <v>12</v>
      </c>
      <c r="F12" s="5">
        <f>HLOOKUP(UniversoAuditable[[#This Row],[Acrónimo Proceso]],Resumen,2,FALSE)</f>
        <v>1</v>
      </c>
      <c r="G12" t="s">
        <v>13</v>
      </c>
      <c r="H12" t="s">
        <v>34</v>
      </c>
      <c r="I12" t="s">
        <v>35</v>
      </c>
    </row>
    <row r="13" spans="1:9" hidden="1" x14ac:dyDescent="0.3">
      <c r="B13" t="s">
        <v>36</v>
      </c>
      <c r="C13" t="s">
        <v>37</v>
      </c>
      <c r="D13" t="s">
        <v>38</v>
      </c>
      <c r="E13" t="s">
        <v>39</v>
      </c>
      <c r="F13" s="5">
        <f>HLOOKUP(UniversoAuditable[[#This Row],[Acrónimo Proceso]],Resumen,2,FALSE)</f>
        <v>1</v>
      </c>
      <c r="G13" t="s">
        <v>40</v>
      </c>
      <c r="H13" t="s">
        <v>41</v>
      </c>
      <c r="I13" t="s">
        <v>42</v>
      </c>
    </row>
    <row r="14" spans="1:9" hidden="1" x14ac:dyDescent="0.3">
      <c r="B14" t="s">
        <v>36</v>
      </c>
      <c r="C14" t="s">
        <v>37</v>
      </c>
      <c r="D14" t="s">
        <v>38</v>
      </c>
      <c r="E14" t="s">
        <v>39</v>
      </c>
      <c r="F14" s="5">
        <f>HLOOKUP(UniversoAuditable[[#This Row],[Acrónimo Proceso]],Resumen,2,FALSE)</f>
        <v>1</v>
      </c>
      <c r="G14" t="s">
        <v>40</v>
      </c>
      <c r="H14" t="s">
        <v>43</v>
      </c>
      <c r="I14" t="s">
        <v>44</v>
      </c>
    </row>
    <row r="15" spans="1:9" hidden="1" x14ac:dyDescent="0.3">
      <c r="B15" t="s">
        <v>36</v>
      </c>
      <c r="C15" t="s">
        <v>37</v>
      </c>
      <c r="D15" t="s">
        <v>38</v>
      </c>
      <c r="E15" t="s">
        <v>39</v>
      </c>
      <c r="F15" s="5">
        <f>HLOOKUP(UniversoAuditable[[#This Row],[Acrónimo Proceso]],Resumen,2,FALSE)</f>
        <v>1</v>
      </c>
      <c r="G15" t="s">
        <v>40</v>
      </c>
      <c r="H15" t="s">
        <v>45</v>
      </c>
      <c r="I15" t="s">
        <v>46</v>
      </c>
    </row>
    <row r="16" spans="1:9" hidden="1" x14ac:dyDescent="0.3">
      <c r="B16" t="s">
        <v>36</v>
      </c>
      <c r="C16" t="s">
        <v>37</v>
      </c>
      <c r="D16" t="s">
        <v>38</v>
      </c>
      <c r="E16" t="s">
        <v>39</v>
      </c>
      <c r="F16" s="5">
        <f>HLOOKUP(UniversoAuditable[[#This Row],[Acrónimo Proceso]],Resumen,2,FALSE)</f>
        <v>1</v>
      </c>
      <c r="G16" t="s">
        <v>40</v>
      </c>
      <c r="H16" t="s">
        <v>47</v>
      </c>
      <c r="I16" t="s">
        <v>48</v>
      </c>
    </row>
    <row r="17" spans="2:9" hidden="1" x14ac:dyDescent="0.3">
      <c r="B17" t="s">
        <v>36</v>
      </c>
      <c r="C17" t="s">
        <v>37</v>
      </c>
      <c r="D17" t="s">
        <v>38</v>
      </c>
      <c r="E17" t="s">
        <v>39</v>
      </c>
      <c r="F17" s="5">
        <f>HLOOKUP(UniversoAuditable[[#This Row],[Acrónimo Proceso]],Resumen,2,FALSE)</f>
        <v>1</v>
      </c>
      <c r="G17" t="s">
        <v>40</v>
      </c>
      <c r="H17" t="s">
        <v>49</v>
      </c>
      <c r="I17" t="s">
        <v>50</v>
      </c>
    </row>
    <row r="18" spans="2:9" hidden="1" x14ac:dyDescent="0.3">
      <c r="B18" t="s">
        <v>36</v>
      </c>
      <c r="C18" t="s">
        <v>37</v>
      </c>
      <c r="D18" t="s">
        <v>38</v>
      </c>
      <c r="E18" t="s">
        <v>39</v>
      </c>
      <c r="F18" s="5">
        <f>HLOOKUP(UniversoAuditable[[#This Row],[Acrónimo Proceso]],Resumen,2,FALSE)</f>
        <v>1</v>
      </c>
      <c r="G18" t="s">
        <v>40</v>
      </c>
      <c r="H18" t="s">
        <v>51</v>
      </c>
      <c r="I18" t="s">
        <v>52</v>
      </c>
    </row>
    <row r="19" spans="2:9" hidden="1" x14ac:dyDescent="0.3">
      <c r="B19" t="s">
        <v>53</v>
      </c>
      <c r="C19" t="s">
        <v>54</v>
      </c>
      <c r="D19" t="s">
        <v>55</v>
      </c>
      <c r="E19" t="s">
        <v>56</v>
      </c>
      <c r="F19" s="5">
        <f>HLOOKUP(UniversoAuditable[[#This Row],[Acrónimo Proceso]],Resumen,2,FALSE)</f>
        <v>1</v>
      </c>
      <c r="G19" t="s">
        <v>57</v>
      </c>
      <c r="H19" t="s">
        <v>58</v>
      </c>
      <c r="I19" t="s">
        <v>59</v>
      </c>
    </row>
    <row r="20" spans="2:9" hidden="1" x14ac:dyDescent="0.3">
      <c r="B20" t="s">
        <v>53</v>
      </c>
      <c r="C20" t="s">
        <v>54</v>
      </c>
      <c r="D20" t="s">
        <v>55</v>
      </c>
      <c r="E20" t="s">
        <v>56</v>
      </c>
      <c r="F20" s="5">
        <f>HLOOKUP(UniversoAuditable[[#This Row],[Acrónimo Proceso]],Resumen,2,FALSE)</f>
        <v>1</v>
      </c>
      <c r="G20" t="s">
        <v>57</v>
      </c>
      <c r="H20" t="s">
        <v>60</v>
      </c>
      <c r="I20" t="s">
        <v>61</v>
      </c>
    </row>
    <row r="21" spans="2:9" hidden="1" x14ac:dyDescent="0.3">
      <c r="B21" t="s">
        <v>53</v>
      </c>
      <c r="C21" t="s">
        <v>54</v>
      </c>
      <c r="D21" t="s">
        <v>55</v>
      </c>
      <c r="E21" t="s">
        <v>56</v>
      </c>
      <c r="F21" s="5">
        <f>HLOOKUP(UniversoAuditable[[#This Row],[Acrónimo Proceso]],Resumen,2,FALSE)</f>
        <v>1</v>
      </c>
      <c r="G21" t="s">
        <v>57</v>
      </c>
      <c r="H21" t="s">
        <v>62</v>
      </c>
      <c r="I21" t="s">
        <v>63</v>
      </c>
    </row>
    <row r="22" spans="2:9" hidden="1" x14ac:dyDescent="0.3">
      <c r="B22" t="s">
        <v>53</v>
      </c>
      <c r="C22" t="s">
        <v>54</v>
      </c>
      <c r="D22" t="s">
        <v>55</v>
      </c>
      <c r="E22" t="s">
        <v>56</v>
      </c>
      <c r="F22" s="5">
        <f>HLOOKUP(UniversoAuditable[[#This Row],[Acrónimo Proceso]],Resumen,2,FALSE)</f>
        <v>1</v>
      </c>
      <c r="G22" t="s">
        <v>57</v>
      </c>
      <c r="H22" t="s">
        <v>64</v>
      </c>
      <c r="I22" t="s">
        <v>65</v>
      </c>
    </row>
    <row r="23" spans="2:9" hidden="1" x14ac:dyDescent="0.3">
      <c r="B23" t="s">
        <v>53</v>
      </c>
      <c r="C23" t="s">
        <v>54</v>
      </c>
      <c r="D23" t="s">
        <v>55</v>
      </c>
      <c r="E23" t="s">
        <v>56</v>
      </c>
      <c r="F23" s="5">
        <f>HLOOKUP(UniversoAuditable[[#This Row],[Acrónimo Proceso]],Resumen,2,FALSE)</f>
        <v>1</v>
      </c>
      <c r="G23" t="s">
        <v>57</v>
      </c>
      <c r="H23" t="s">
        <v>66</v>
      </c>
      <c r="I23" t="s">
        <v>67</v>
      </c>
    </row>
    <row r="24" spans="2:9" hidden="1" x14ac:dyDescent="0.3">
      <c r="B24" t="s">
        <v>53</v>
      </c>
      <c r="C24" t="s">
        <v>54</v>
      </c>
      <c r="D24" t="s">
        <v>55</v>
      </c>
      <c r="E24" t="s">
        <v>68</v>
      </c>
      <c r="F24" s="5">
        <f>HLOOKUP(UniversoAuditable[[#This Row],[Acrónimo Proceso]],Resumen,2,FALSE)</f>
        <v>1</v>
      </c>
      <c r="G24" t="s">
        <v>69</v>
      </c>
      <c r="H24" t="s">
        <v>70</v>
      </c>
      <c r="I24" t="s">
        <v>71</v>
      </c>
    </row>
    <row r="25" spans="2:9" hidden="1" x14ac:dyDescent="0.3">
      <c r="B25" t="s">
        <v>53</v>
      </c>
      <c r="C25" t="s">
        <v>54</v>
      </c>
      <c r="D25" t="s">
        <v>55</v>
      </c>
      <c r="E25" t="s">
        <v>68</v>
      </c>
      <c r="F25" s="5">
        <f>HLOOKUP(UniversoAuditable[[#This Row],[Acrónimo Proceso]],Resumen,2,FALSE)</f>
        <v>1</v>
      </c>
      <c r="G25" t="s">
        <v>69</v>
      </c>
      <c r="H25" t="s">
        <v>72</v>
      </c>
      <c r="I25" t="s">
        <v>73</v>
      </c>
    </row>
    <row r="26" spans="2:9" hidden="1" x14ac:dyDescent="0.3">
      <c r="B26" t="s">
        <v>53</v>
      </c>
      <c r="C26" t="s">
        <v>54</v>
      </c>
      <c r="D26" t="s">
        <v>55</v>
      </c>
      <c r="E26" t="s">
        <v>68</v>
      </c>
      <c r="F26" s="5">
        <f>HLOOKUP(UniversoAuditable[[#This Row],[Acrónimo Proceso]],Resumen,2,FALSE)</f>
        <v>1</v>
      </c>
      <c r="G26" t="s">
        <v>69</v>
      </c>
      <c r="H26" t="s">
        <v>74</v>
      </c>
      <c r="I26" t="s">
        <v>75</v>
      </c>
    </row>
    <row r="27" spans="2:9" hidden="1" x14ac:dyDescent="0.3">
      <c r="B27" t="s">
        <v>53</v>
      </c>
      <c r="C27" t="s">
        <v>54</v>
      </c>
      <c r="D27" t="s">
        <v>55</v>
      </c>
      <c r="E27" t="s">
        <v>68</v>
      </c>
      <c r="F27" s="5">
        <f>HLOOKUP(UniversoAuditable[[#This Row],[Acrónimo Proceso]],Resumen,2,FALSE)</f>
        <v>1</v>
      </c>
      <c r="G27" t="s">
        <v>69</v>
      </c>
      <c r="H27" t="s">
        <v>76</v>
      </c>
      <c r="I27" t="s">
        <v>77</v>
      </c>
    </row>
    <row r="28" spans="2:9" hidden="1" x14ac:dyDescent="0.3">
      <c r="B28" t="s">
        <v>53</v>
      </c>
      <c r="C28" t="s">
        <v>54</v>
      </c>
      <c r="D28" t="s">
        <v>55</v>
      </c>
      <c r="E28" t="s">
        <v>68</v>
      </c>
      <c r="F28" s="5">
        <f>HLOOKUP(UniversoAuditable[[#This Row],[Acrónimo Proceso]],Resumen,2,FALSE)</f>
        <v>1</v>
      </c>
      <c r="G28" t="s">
        <v>69</v>
      </c>
      <c r="H28" t="s">
        <v>78</v>
      </c>
      <c r="I28" t="s">
        <v>79</v>
      </c>
    </row>
    <row r="29" spans="2:9" hidden="1" x14ac:dyDescent="0.3">
      <c r="B29" t="s">
        <v>53</v>
      </c>
      <c r="C29" t="s">
        <v>54</v>
      </c>
      <c r="D29" t="s">
        <v>55</v>
      </c>
      <c r="E29" t="s">
        <v>68</v>
      </c>
      <c r="F29" s="5">
        <f>HLOOKUP(UniversoAuditable[[#This Row],[Acrónimo Proceso]],Resumen,2,FALSE)</f>
        <v>1</v>
      </c>
      <c r="G29" t="s">
        <v>69</v>
      </c>
      <c r="H29" t="s">
        <v>80</v>
      </c>
      <c r="I29" t="s">
        <v>81</v>
      </c>
    </row>
    <row r="30" spans="2:9" hidden="1" x14ac:dyDescent="0.3">
      <c r="B30" t="s">
        <v>36</v>
      </c>
      <c r="C30" t="s">
        <v>37</v>
      </c>
      <c r="D30" t="s">
        <v>82</v>
      </c>
      <c r="E30" t="s">
        <v>83</v>
      </c>
      <c r="F30" s="5">
        <f>HLOOKUP(UniversoAuditable[[#This Row],[Acrónimo Proceso]],Resumen,2,FALSE)</f>
        <v>1</v>
      </c>
      <c r="G30" t="s">
        <v>84</v>
      </c>
      <c r="H30" t="s">
        <v>85</v>
      </c>
      <c r="I30" t="s">
        <v>86</v>
      </c>
    </row>
    <row r="31" spans="2:9" hidden="1" x14ac:dyDescent="0.3">
      <c r="B31" t="s">
        <v>36</v>
      </c>
      <c r="C31" t="s">
        <v>37</v>
      </c>
      <c r="D31" t="s">
        <v>82</v>
      </c>
      <c r="E31" t="s">
        <v>83</v>
      </c>
      <c r="F31" s="5">
        <f>HLOOKUP(UniversoAuditable[[#This Row],[Acrónimo Proceso]],Resumen,2,FALSE)</f>
        <v>1</v>
      </c>
      <c r="G31" t="s">
        <v>84</v>
      </c>
      <c r="H31" t="s">
        <v>87</v>
      </c>
      <c r="I31" t="s">
        <v>88</v>
      </c>
    </row>
    <row r="32" spans="2:9" hidden="1" x14ac:dyDescent="0.3">
      <c r="B32" t="s">
        <v>36</v>
      </c>
      <c r="C32" t="s">
        <v>37</v>
      </c>
      <c r="D32" t="s">
        <v>82</v>
      </c>
      <c r="E32" t="s">
        <v>83</v>
      </c>
      <c r="F32" s="5">
        <f>HLOOKUP(UniversoAuditable[[#This Row],[Acrónimo Proceso]],Resumen,2,FALSE)</f>
        <v>1</v>
      </c>
      <c r="G32" t="s">
        <v>84</v>
      </c>
      <c r="H32" t="s">
        <v>89</v>
      </c>
      <c r="I32" t="s">
        <v>90</v>
      </c>
    </row>
    <row r="33" spans="2:9" hidden="1" x14ac:dyDescent="0.3">
      <c r="B33" t="s">
        <v>36</v>
      </c>
      <c r="C33" t="s">
        <v>37</v>
      </c>
      <c r="D33" t="s">
        <v>82</v>
      </c>
      <c r="E33" t="s">
        <v>83</v>
      </c>
      <c r="F33" s="5">
        <f>HLOOKUP(UniversoAuditable[[#This Row],[Acrónimo Proceso]],Resumen,2,FALSE)</f>
        <v>1</v>
      </c>
      <c r="G33" t="s">
        <v>84</v>
      </c>
      <c r="H33" t="s">
        <v>91</v>
      </c>
      <c r="I33" t="s">
        <v>92</v>
      </c>
    </row>
    <row r="34" spans="2:9" hidden="1" x14ac:dyDescent="0.3">
      <c r="B34" t="s">
        <v>36</v>
      </c>
      <c r="C34" t="s">
        <v>37</v>
      </c>
      <c r="D34" t="s">
        <v>82</v>
      </c>
      <c r="E34" t="s">
        <v>83</v>
      </c>
      <c r="F34" s="5">
        <f>HLOOKUP(UniversoAuditable[[#This Row],[Acrónimo Proceso]],Resumen,2,FALSE)</f>
        <v>1</v>
      </c>
      <c r="G34" t="s">
        <v>84</v>
      </c>
      <c r="H34" t="s">
        <v>93</v>
      </c>
      <c r="I34" t="s">
        <v>94</v>
      </c>
    </row>
    <row r="35" spans="2:9" hidden="1" x14ac:dyDescent="0.3">
      <c r="B35" t="s">
        <v>95</v>
      </c>
      <c r="C35" t="s">
        <v>96</v>
      </c>
      <c r="D35" t="s">
        <v>97</v>
      </c>
      <c r="E35" t="s">
        <v>98</v>
      </c>
      <c r="F35" s="5">
        <f>HLOOKUP(UniversoAuditable[[#This Row],[Acrónimo Proceso]],Resumen,2,FALSE)</f>
        <v>1</v>
      </c>
      <c r="G35" t="s">
        <v>99</v>
      </c>
      <c r="H35" t="s">
        <v>100</v>
      </c>
      <c r="I35" t="s">
        <v>101</v>
      </c>
    </row>
    <row r="36" spans="2:9" hidden="1" x14ac:dyDescent="0.3">
      <c r="B36" t="s">
        <v>95</v>
      </c>
      <c r="C36" t="s">
        <v>96</v>
      </c>
      <c r="D36" t="s">
        <v>97</v>
      </c>
      <c r="E36" t="s">
        <v>98</v>
      </c>
      <c r="F36" s="5">
        <f>HLOOKUP(UniversoAuditable[[#This Row],[Acrónimo Proceso]],Resumen,2,FALSE)</f>
        <v>1</v>
      </c>
      <c r="G36" t="s">
        <v>99</v>
      </c>
      <c r="H36" t="s">
        <v>102</v>
      </c>
      <c r="I36" t="s">
        <v>103</v>
      </c>
    </row>
    <row r="37" spans="2:9" hidden="1" x14ac:dyDescent="0.3">
      <c r="B37" t="s">
        <v>95</v>
      </c>
      <c r="C37" t="s">
        <v>96</v>
      </c>
      <c r="D37" t="s">
        <v>97</v>
      </c>
      <c r="E37" t="s">
        <v>98</v>
      </c>
      <c r="F37" s="5">
        <f>HLOOKUP(UniversoAuditable[[#This Row],[Acrónimo Proceso]],Resumen,2,FALSE)</f>
        <v>1</v>
      </c>
      <c r="G37" t="s">
        <v>99</v>
      </c>
      <c r="H37" t="s">
        <v>104</v>
      </c>
      <c r="I37" t="s">
        <v>105</v>
      </c>
    </row>
    <row r="38" spans="2:9" hidden="1" x14ac:dyDescent="0.3">
      <c r="B38" t="s">
        <v>95</v>
      </c>
      <c r="C38" t="s">
        <v>96</v>
      </c>
      <c r="D38" t="s">
        <v>97</v>
      </c>
      <c r="E38" t="s">
        <v>98</v>
      </c>
      <c r="F38" s="5">
        <f>HLOOKUP(UniversoAuditable[[#This Row],[Acrónimo Proceso]],Resumen,2,FALSE)</f>
        <v>1</v>
      </c>
      <c r="G38" t="s">
        <v>99</v>
      </c>
      <c r="H38" t="s">
        <v>106</v>
      </c>
      <c r="I38" t="s">
        <v>107</v>
      </c>
    </row>
    <row r="39" spans="2:9" hidden="1" x14ac:dyDescent="0.3">
      <c r="B39" t="s">
        <v>95</v>
      </c>
      <c r="C39" t="s">
        <v>96</v>
      </c>
      <c r="D39" t="s">
        <v>97</v>
      </c>
      <c r="E39" t="s">
        <v>98</v>
      </c>
      <c r="F39" s="5">
        <f>HLOOKUP(UniversoAuditable[[#This Row],[Acrónimo Proceso]],Resumen,2,FALSE)</f>
        <v>1</v>
      </c>
      <c r="G39" t="s">
        <v>99</v>
      </c>
      <c r="H39" t="s">
        <v>108</v>
      </c>
      <c r="I39" t="s">
        <v>109</v>
      </c>
    </row>
    <row r="40" spans="2:9" hidden="1" x14ac:dyDescent="0.3">
      <c r="B40" t="s">
        <v>110</v>
      </c>
      <c r="C40" t="s">
        <v>111</v>
      </c>
      <c r="D40" t="s">
        <v>112</v>
      </c>
      <c r="E40" t="s">
        <v>113</v>
      </c>
      <c r="F40" s="5">
        <f>HLOOKUP(UniversoAuditable[[#This Row],[Acrónimo Proceso]],Resumen,2,FALSE)</f>
        <v>1</v>
      </c>
      <c r="G40" t="s">
        <v>114</v>
      </c>
      <c r="H40" t="s">
        <v>115</v>
      </c>
      <c r="I40" t="s">
        <v>116</v>
      </c>
    </row>
    <row r="41" spans="2:9" hidden="1" x14ac:dyDescent="0.3">
      <c r="B41" t="s">
        <v>110</v>
      </c>
      <c r="C41" t="s">
        <v>111</v>
      </c>
      <c r="D41" t="s">
        <v>112</v>
      </c>
      <c r="E41" t="s">
        <v>113</v>
      </c>
      <c r="F41" s="5">
        <f>HLOOKUP(UniversoAuditable[[#This Row],[Acrónimo Proceso]],Resumen,2,FALSE)</f>
        <v>1</v>
      </c>
      <c r="G41" t="s">
        <v>114</v>
      </c>
      <c r="H41" t="s">
        <v>117</v>
      </c>
      <c r="I41" t="s">
        <v>118</v>
      </c>
    </row>
    <row r="42" spans="2:9" hidden="1" x14ac:dyDescent="0.3">
      <c r="B42" t="s">
        <v>110</v>
      </c>
      <c r="C42" t="s">
        <v>111</v>
      </c>
      <c r="D42" t="s">
        <v>112</v>
      </c>
      <c r="E42" t="s">
        <v>113</v>
      </c>
      <c r="F42" s="5">
        <f>HLOOKUP(UniversoAuditable[[#This Row],[Acrónimo Proceso]],Resumen,2,FALSE)</f>
        <v>1</v>
      </c>
      <c r="G42" t="s">
        <v>114</v>
      </c>
      <c r="H42" t="s">
        <v>119</v>
      </c>
      <c r="I42" t="s">
        <v>120</v>
      </c>
    </row>
    <row r="43" spans="2:9" hidden="1" x14ac:dyDescent="0.3">
      <c r="B43" t="s">
        <v>110</v>
      </c>
      <c r="C43" t="s">
        <v>111</v>
      </c>
      <c r="D43" t="s">
        <v>112</v>
      </c>
      <c r="E43" t="s">
        <v>113</v>
      </c>
      <c r="F43" s="5">
        <f>HLOOKUP(UniversoAuditable[[#This Row],[Acrónimo Proceso]],Resumen,2,FALSE)</f>
        <v>1</v>
      </c>
      <c r="G43" t="s">
        <v>114</v>
      </c>
      <c r="H43" t="s">
        <v>121</v>
      </c>
      <c r="I43" t="s">
        <v>122</v>
      </c>
    </row>
    <row r="44" spans="2:9" hidden="1" x14ac:dyDescent="0.3">
      <c r="B44" t="s">
        <v>110</v>
      </c>
      <c r="C44" t="s">
        <v>111</v>
      </c>
      <c r="D44" t="s">
        <v>112</v>
      </c>
      <c r="E44" t="s">
        <v>113</v>
      </c>
      <c r="F44" s="5">
        <f>HLOOKUP(UniversoAuditable[[#This Row],[Acrónimo Proceso]],Resumen,2,FALSE)</f>
        <v>1</v>
      </c>
      <c r="G44" t="s">
        <v>114</v>
      </c>
      <c r="H44" t="s">
        <v>123</v>
      </c>
      <c r="I44" t="s">
        <v>124</v>
      </c>
    </row>
    <row r="45" spans="2:9" hidden="1" x14ac:dyDescent="0.3">
      <c r="B45" t="s">
        <v>110</v>
      </c>
      <c r="C45" t="s">
        <v>111</v>
      </c>
      <c r="D45" t="s">
        <v>112</v>
      </c>
      <c r="E45" t="s">
        <v>113</v>
      </c>
      <c r="F45" s="5">
        <f>HLOOKUP(UniversoAuditable[[#This Row],[Acrónimo Proceso]],Resumen,2,FALSE)</f>
        <v>1</v>
      </c>
      <c r="G45" t="s">
        <v>114</v>
      </c>
      <c r="H45" t="s">
        <v>125</v>
      </c>
      <c r="I45" t="s">
        <v>126</v>
      </c>
    </row>
    <row r="46" spans="2:9" hidden="1" x14ac:dyDescent="0.3">
      <c r="B46" t="s">
        <v>9</v>
      </c>
      <c r="C46" t="s">
        <v>10</v>
      </c>
      <c r="D46" t="s">
        <v>127</v>
      </c>
      <c r="E46" t="s">
        <v>128</v>
      </c>
      <c r="F46" s="5">
        <f>HLOOKUP(UniversoAuditable[[#This Row],[Acrónimo Proceso]],Resumen,2,FALSE)</f>
        <v>1</v>
      </c>
      <c r="G46" t="s">
        <v>129</v>
      </c>
      <c r="H46" t="s">
        <v>130</v>
      </c>
      <c r="I46" t="s">
        <v>131</v>
      </c>
    </row>
    <row r="47" spans="2:9" hidden="1" x14ac:dyDescent="0.3">
      <c r="B47" t="s">
        <v>9</v>
      </c>
      <c r="C47" t="s">
        <v>10</v>
      </c>
      <c r="D47" t="s">
        <v>127</v>
      </c>
      <c r="E47" t="s">
        <v>128</v>
      </c>
      <c r="F47" s="5">
        <f>HLOOKUP(UniversoAuditable[[#This Row],[Acrónimo Proceso]],Resumen,2,FALSE)</f>
        <v>1</v>
      </c>
      <c r="G47" t="s">
        <v>129</v>
      </c>
      <c r="H47" t="s">
        <v>132</v>
      </c>
      <c r="I47" t="s">
        <v>133</v>
      </c>
    </row>
    <row r="48" spans="2:9" hidden="1" x14ac:dyDescent="0.3">
      <c r="B48" t="s">
        <v>9</v>
      </c>
      <c r="C48" t="s">
        <v>10</v>
      </c>
      <c r="D48" t="s">
        <v>127</v>
      </c>
      <c r="E48" t="s">
        <v>128</v>
      </c>
      <c r="F48" s="5">
        <f>HLOOKUP(UniversoAuditable[[#This Row],[Acrónimo Proceso]],Resumen,2,FALSE)</f>
        <v>1</v>
      </c>
      <c r="G48" t="s">
        <v>129</v>
      </c>
      <c r="H48" t="s">
        <v>134</v>
      </c>
      <c r="I48" t="s">
        <v>135</v>
      </c>
    </row>
    <row r="49" spans="2:9" hidden="1" x14ac:dyDescent="0.3">
      <c r="B49" t="s">
        <v>9</v>
      </c>
      <c r="C49" t="s">
        <v>10</v>
      </c>
      <c r="D49" t="s">
        <v>127</v>
      </c>
      <c r="E49" t="s">
        <v>128</v>
      </c>
      <c r="F49" s="5">
        <f>HLOOKUP(UniversoAuditable[[#This Row],[Acrónimo Proceso]],Resumen,2,FALSE)</f>
        <v>1</v>
      </c>
      <c r="G49" t="s">
        <v>129</v>
      </c>
      <c r="H49" t="s">
        <v>136</v>
      </c>
      <c r="I49" t="s">
        <v>137</v>
      </c>
    </row>
    <row r="50" spans="2:9" hidden="1" x14ac:dyDescent="0.3">
      <c r="B50" t="s">
        <v>9</v>
      </c>
      <c r="C50" t="s">
        <v>10</v>
      </c>
      <c r="D50" t="s">
        <v>127</v>
      </c>
      <c r="E50" t="s">
        <v>128</v>
      </c>
      <c r="F50" s="5">
        <f>HLOOKUP(UniversoAuditable[[#This Row],[Acrónimo Proceso]],Resumen,2,FALSE)</f>
        <v>1</v>
      </c>
      <c r="G50" t="s">
        <v>129</v>
      </c>
      <c r="H50" t="s">
        <v>138</v>
      </c>
      <c r="I50" t="s">
        <v>139</v>
      </c>
    </row>
    <row r="51" spans="2:9" hidden="1" x14ac:dyDescent="0.3">
      <c r="B51" t="s">
        <v>9</v>
      </c>
      <c r="C51" t="s">
        <v>10</v>
      </c>
      <c r="D51" t="s">
        <v>140</v>
      </c>
      <c r="E51" t="s">
        <v>141</v>
      </c>
      <c r="F51" s="5">
        <f>HLOOKUP(UniversoAuditable[[#This Row],[Acrónimo Proceso]],Resumen,2,FALSE)</f>
        <v>1</v>
      </c>
      <c r="G51" t="s">
        <v>142</v>
      </c>
      <c r="H51" t="s">
        <v>143</v>
      </c>
      <c r="I51" t="s">
        <v>144</v>
      </c>
    </row>
    <row r="52" spans="2:9" hidden="1" x14ac:dyDescent="0.3">
      <c r="B52" t="s">
        <v>9</v>
      </c>
      <c r="C52" t="s">
        <v>10</v>
      </c>
      <c r="D52" t="s">
        <v>140</v>
      </c>
      <c r="E52" t="s">
        <v>141</v>
      </c>
      <c r="F52" s="5">
        <f>HLOOKUP(UniversoAuditable[[#This Row],[Acrónimo Proceso]],Resumen,2,FALSE)</f>
        <v>1</v>
      </c>
      <c r="G52" t="s">
        <v>142</v>
      </c>
      <c r="H52" t="s">
        <v>145</v>
      </c>
      <c r="I52" t="s">
        <v>146</v>
      </c>
    </row>
    <row r="53" spans="2:9" hidden="1" x14ac:dyDescent="0.3">
      <c r="B53" t="s">
        <v>9</v>
      </c>
      <c r="C53" t="s">
        <v>10</v>
      </c>
      <c r="D53" t="s">
        <v>140</v>
      </c>
      <c r="E53" t="s">
        <v>141</v>
      </c>
      <c r="F53" s="5">
        <f>HLOOKUP(UniversoAuditable[[#This Row],[Acrónimo Proceso]],Resumen,2,FALSE)</f>
        <v>1</v>
      </c>
      <c r="G53" t="s">
        <v>142</v>
      </c>
      <c r="H53" t="s">
        <v>147</v>
      </c>
      <c r="I53" t="s">
        <v>148</v>
      </c>
    </row>
    <row r="54" spans="2:9" hidden="1" x14ac:dyDescent="0.3">
      <c r="B54" t="s">
        <v>9</v>
      </c>
      <c r="C54" t="s">
        <v>10</v>
      </c>
      <c r="D54" t="s">
        <v>140</v>
      </c>
      <c r="E54" t="s">
        <v>141</v>
      </c>
      <c r="F54" s="5">
        <f>HLOOKUP(UniversoAuditable[[#This Row],[Acrónimo Proceso]],Resumen,2,FALSE)</f>
        <v>1</v>
      </c>
      <c r="G54" t="s">
        <v>142</v>
      </c>
      <c r="H54" t="s">
        <v>149</v>
      </c>
      <c r="I54" t="s">
        <v>150</v>
      </c>
    </row>
    <row r="55" spans="2:9" hidden="1" x14ac:dyDescent="0.3">
      <c r="B55" t="s">
        <v>9</v>
      </c>
      <c r="C55" t="s">
        <v>10</v>
      </c>
      <c r="D55" t="s">
        <v>140</v>
      </c>
      <c r="E55" t="s">
        <v>141</v>
      </c>
      <c r="F55" s="5">
        <f>HLOOKUP(UniversoAuditable[[#This Row],[Acrónimo Proceso]],Resumen,2,FALSE)</f>
        <v>1</v>
      </c>
      <c r="G55" t="s">
        <v>142</v>
      </c>
      <c r="H55" t="s">
        <v>151</v>
      </c>
      <c r="I55" t="s">
        <v>152</v>
      </c>
    </row>
    <row r="56" spans="2:9" hidden="1" x14ac:dyDescent="0.3">
      <c r="B56" t="s">
        <v>95</v>
      </c>
      <c r="C56" t="s">
        <v>96</v>
      </c>
      <c r="D56" t="s">
        <v>153</v>
      </c>
      <c r="E56" t="s">
        <v>154</v>
      </c>
      <c r="F56" s="5">
        <f>HLOOKUP(UniversoAuditable[[#This Row],[Acrónimo Proceso]],Resumen,2,FALSE)</f>
        <v>1</v>
      </c>
      <c r="G56" t="s">
        <v>155</v>
      </c>
      <c r="H56" t="s">
        <v>156</v>
      </c>
      <c r="I56" t="s">
        <v>157</v>
      </c>
    </row>
    <row r="57" spans="2:9" hidden="1" x14ac:dyDescent="0.3">
      <c r="B57" t="s">
        <v>95</v>
      </c>
      <c r="C57" t="s">
        <v>96</v>
      </c>
      <c r="D57" t="s">
        <v>153</v>
      </c>
      <c r="E57" t="s">
        <v>154</v>
      </c>
      <c r="F57" s="5">
        <f>HLOOKUP(UniversoAuditable[[#This Row],[Acrónimo Proceso]],Resumen,2,FALSE)</f>
        <v>1</v>
      </c>
      <c r="G57" t="s">
        <v>155</v>
      </c>
      <c r="H57" t="s">
        <v>158</v>
      </c>
      <c r="I57" t="s">
        <v>159</v>
      </c>
    </row>
    <row r="58" spans="2:9" hidden="1" x14ac:dyDescent="0.3">
      <c r="B58" t="s">
        <v>95</v>
      </c>
      <c r="C58" t="s">
        <v>96</v>
      </c>
      <c r="D58" t="s">
        <v>153</v>
      </c>
      <c r="E58" t="s">
        <v>154</v>
      </c>
      <c r="F58" s="5">
        <f>HLOOKUP(UniversoAuditable[[#This Row],[Acrónimo Proceso]],Resumen,2,FALSE)</f>
        <v>1</v>
      </c>
      <c r="G58" t="s">
        <v>155</v>
      </c>
      <c r="H58" t="s">
        <v>160</v>
      </c>
      <c r="I58" t="s">
        <v>161</v>
      </c>
    </row>
    <row r="59" spans="2:9" hidden="1" x14ac:dyDescent="0.3">
      <c r="B59" t="s">
        <v>95</v>
      </c>
      <c r="C59" t="s">
        <v>96</v>
      </c>
      <c r="D59" t="s">
        <v>153</v>
      </c>
      <c r="E59" t="s">
        <v>154</v>
      </c>
      <c r="F59" s="5">
        <f>HLOOKUP(UniversoAuditable[[#This Row],[Acrónimo Proceso]],Resumen,2,FALSE)</f>
        <v>1</v>
      </c>
      <c r="G59" t="s">
        <v>155</v>
      </c>
      <c r="H59" t="s">
        <v>162</v>
      </c>
      <c r="I59" t="s">
        <v>163</v>
      </c>
    </row>
    <row r="60" spans="2:9" hidden="1" x14ac:dyDescent="0.3">
      <c r="B60" t="s">
        <v>95</v>
      </c>
      <c r="C60" t="s">
        <v>96</v>
      </c>
      <c r="D60" t="s">
        <v>153</v>
      </c>
      <c r="E60" t="s">
        <v>154</v>
      </c>
      <c r="F60" s="5">
        <f>HLOOKUP(UniversoAuditable[[#This Row],[Acrónimo Proceso]],Resumen,2,FALSE)</f>
        <v>1</v>
      </c>
      <c r="G60" t="s">
        <v>155</v>
      </c>
      <c r="H60" t="s">
        <v>164</v>
      </c>
      <c r="I60" t="s">
        <v>165</v>
      </c>
    </row>
    <row r="61" spans="2:9" hidden="1" x14ac:dyDescent="0.3">
      <c r="B61" t="s">
        <v>36</v>
      </c>
      <c r="C61" t="s">
        <v>37</v>
      </c>
      <c r="D61" t="s">
        <v>166</v>
      </c>
      <c r="E61" t="s">
        <v>167</v>
      </c>
      <c r="F61" s="5">
        <f>HLOOKUP(UniversoAuditable[[#This Row],[Acrónimo Proceso]],Resumen,2,FALSE)</f>
        <v>1</v>
      </c>
      <c r="G61" t="s">
        <v>168</v>
      </c>
      <c r="H61" t="s">
        <v>169</v>
      </c>
      <c r="I61" t="s">
        <v>170</v>
      </c>
    </row>
    <row r="62" spans="2:9" hidden="1" x14ac:dyDescent="0.3">
      <c r="B62" t="s">
        <v>36</v>
      </c>
      <c r="C62" t="s">
        <v>37</v>
      </c>
      <c r="D62" t="s">
        <v>166</v>
      </c>
      <c r="E62" t="s">
        <v>167</v>
      </c>
      <c r="F62" s="5">
        <f>HLOOKUP(UniversoAuditable[[#This Row],[Acrónimo Proceso]],Resumen,2,FALSE)</f>
        <v>1</v>
      </c>
      <c r="G62" t="s">
        <v>168</v>
      </c>
      <c r="H62" t="s">
        <v>171</v>
      </c>
      <c r="I62" t="s">
        <v>172</v>
      </c>
    </row>
    <row r="63" spans="2:9" hidden="1" x14ac:dyDescent="0.3">
      <c r="B63" t="s">
        <v>36</v>
      </c>
      <c r="C63" t="s">
        <v>37</v>
      </c>
      <c r="D63" t="s">
        <v>166</v>
      </c>
      <c r="E63" t="s">
        <v>167</v>
      </c>
      <c r="F63" s="5">
        <f>HLOOKUP(UniversoAuditable[[#This Row],[Acrónimo Proceso]],Resumen,2,FALSE)</f>
        <v>1</v>
      </c>
      <c r="G63" t="s">
        <v>168</v>
      </c>
      <c r="H63" t="s">
        <v>173</v>
      </c>
      <c r="I63" t="s">
        <v>174</v>
      </c>
    </row>
    <row r="64" spans="2:9" hidden="1" x14ac:dyDescent="0.3">
      <c r="B64" t="s">
        <v>36</v>
      </c>
      <c r="C64" t="s">
        <v>37</v>
      </c>
      <c r="D64" t="s">
        <v>166</v>
      </c>
      <c r="E64" t="s">
        <v>167</v>
      </c>
      <c r="F64" s="5">
        <f>HLOOKUP(UniversoAuditable[[#This Row],[Acrónimo Proceso]],Resumen,2,FALSE)</f>
        <v>1</v>
      </c>
      <c r="G64" t="s">
        <v>168</v>
      </c>
      <c r="H64" t="s">
        <v>175</v>
      </c>
      <c r="I64" t="s">
        <v>176</v>
      </c>
    </row>
    <row r="65" spans="2:9" hidden="1" x14ac:dyDescent="0.3">
      <c r="B65" t="s">
        <v>36</v>
      </c>
      <c r="C65" t="s">
        <v>37</v>
      </c>
      <c r="D65" t="s">
        <v>166</v>
      </c>
      <c r="E65" t="s">
        <v>167</v>
      </c>
      <c r="F65" s="5">
        <f>HLOOKUP(UniversoAuditable[[#This Row],[Acrónimo Proceso]],Resumen,2,FALSE)</f>
        <v>1</v>
      </c>
      <c r="G65" t="s">
        <v>168</v>
      </c>
      <c r="H65" t="s">
        <v>177</v>
      </c>
      <c r="I65" t="s">
        <v>178</v>
      </c>
    </row>
    <row r="66" spans="2:9" hidden="1" x14ac:dyDescent="0.3">
      <c r="B66" t="s">
        <v>179</v>
      </c>
      <c r="C66" t="s">
        <v>180</v>
      </c>
      <c r="D66" t="s">
        <v>181</v>
      </c>
      <c r="E66" t="s">
        <v>182</v>
      </c>
      <c r="F66" s="5">
        <f>HLOOKUP(UniversoAuditable[[#This Row],[Acrónimo Proceso]],Resumen,2,FALSE)</f>
        <v>1</v>
      </c>
      <c r="G66" t="s">
        <v>183</v>
      </c>
      <c r="H66" t="s">
        <v>184</v>
      </c>
      <c r="I66" t="s">
        <v>185</v>
      </c>
    </row>
    <row r="67" spans="2:9" hidden="1" x14ac:dyDescent="0.3">
      <c r="B67" t="s">
        <v>179</v>
      </c>
      <c r="C67" t="s">
        <v>180</v>
      </c>
      <c r="D67" t="s">
        <v>181</v>
      </c>
      <c r="E67" t="s">
        <v>182</v>
      </c>
      <c r="F67" s="5">
        <f>HLOOKUP(UniversoAuditable[[#This Row],[Acrónimo Proceso]],Resumen,2,FALSE)</f>
        <v>1</v>
      </c>
      <c r="G67" t="s">
        <v>183</v>
      </c>
      <c r="H67" t="s">
        <v>186</v>
      </c>
      <c r="I67" t="s">
        <v>187</v>
      </c>
    </row>
    <row r="68" spans="2:9" hidden="1" x14ac:dyDescent="0.3">
      <c r="B68" t="s">
        <v>179</v>
      </c>
      <c r="C68" t="s">
        <v>180</v>
      </c>
      <c r="D68" t="s">
        <v>181</v>
      </c>
      <c r="E68" t="s">
        <v>182</v>
      </c>
      <c r="F68" s="5">
        <f>HLOOKUP(UniversoAuditable[[#This Row],[Acrónimo Proceso]],Resumen,2,FALSE)</f>
        <v>1</v>
      </c>
      <c r="G68" t="s">
        <v>183</v>
      </c>
      <c r="H68" t="s">
        <v>188</v>
      </c>
      <c r="I68" t="s">
        <v>189</v>
      </c>
    </row>
    <row r="69" spans="2:9" hidden="1" x14ac:dyDescent="0.3">
      <c r="B69" t="s">
        <v>179</v>
      </c>
      <c r="C69" t="s">
        <v>180</v>
      </c>
      <c r="D69" t="s">
        <v>181</v>
      </c>
      <c r="E69" t="s">
        <v>182</v>
      </c>
      <c r="F69" s="5">
        <f>HLOOKUP(UniversoAuditable[[#This Row],[Acrónimo Proceso]],Resumen,2,FALSE)</f>
        <v>1</v>
      </c>
      <c r="G69" t="s">
        <v>183</v>
      </c>
      <c r="H69" t="s">
        <v>190</v>
      </c>
      <c r="I69" t="s">
        <v>191</v>
      </c>
    </row>
    <row r="70" spans="2:9" hidden="1" x14ac:dyDescent="0.3">
      <c r="B70" t="s">
        <v>179</v>
      </c>
      <c r="C70" t="s">
        <v>180</v>
      </c>
      <c r="D70" t="s">
        <v>181</v>
      </c>
      <c r="E70" t="s">
        <v>182</v>
      </c>
      <c r="F70" s="5">
        <f>HLOOKUP(UniversoAuditable[[#This Row],[Acrónimo Proceso]],Resumen,2,FALSE)</f>
        <v>1</v>
      </c>
      <c r="G70" t="s">
        <v>183</v>
      </c>
      <c r="H70" t="s">
        <v>192</v>
      </c>
      <c r="I70" t="s">
        <v>193</v>
      </c>
    </row>
    <row r="71" spans="2:9" hidden="1" x14ac:dyDescent="0.3">
      <c r="B71" t="s">
        <v>179</v>
      </c>
      <c r="C71" t="s">
        <v>180</v>
      </c>
      <c r="D71" t="s">
        <v>181</v>
      </c>
      <c r="E71" t="s">
        <v>182</v>
      </c>
      <c r="F71" s="5">
        <f>HLOOKUP(UniversoAuditable[[#This Row],[Acrónimo Proceso]],Resumen,2,FALSE)</f>
        <v>1</v>
      </c>
      <c r="G71" t="s">
        <v>183</v>
      </c>
      <c r="H71" t="s">
        <v>194</v>
      </c>
      <c r="I71" t="s">
        <v>195</v>
      </c>
    </row>
    <row r="72" spans="2:9" hidden="1" x14ac:dyDescent="0.3">
      <c r="B72" t="s">
        <v>53</v>
      </c>
      <c r="C72" t="s">
        <v>54</v>
      </c>
      <c r="D72" t="s">
        <v>196</v>
      </c>
      <c r="E72" t="s">
        <v>197</v>
      </c>
      <c r="F72" s="5">
        <f>HLOOKUP(UniversoAuditable[[#This Row],[Acrónimo Proceso]],Resumen,2,FALSE)</f>
        <v>1</v>
      </c>
      <c r="G72" t="s">
        <v>198</v>
      </c>
      <c r="H72" t="s">
        <v>199</v>
      </c>
      <c r="I72" t="s">
        <v>200</v>
      </c>
    </row>
    <row r="73" spans="2:9" hidden="1" x14ac:dyDescent="0.3">
      <c r="B73" t="s">
        <v>53</v>
      </c>
      <c r="C73" t="s">
        <v>54</v>
      </c>
      <c r="D73" t="s">
        <v>196</v>
      </c>
      <c r="E73" t="s">
        <v>197</v>
      </c>
      <c r="F73" s="5">
        <f>HLOOKUP(UniversoAuditable[[#This Row],[Acrónimo Proceso]],Resumen,2,FALSE)</f>
        <v>1</v>
      </c>
      <c r="G73" t="s">
        <v>198</v>
      </c>
      <c r="H73" t="s">
        <v>201</v>
      </c>
      <c r="I73" t="s">
        <v>202</v>
      </c>
    </row>
    <row r="74" spans="2:9" hidden="1" x14ac:dyDescent="0.3">
      <c r="B74" t="s">
        <v>53</v>
      </c>
      <c r="C74" t="s">
        <v>54</v>
      </c>
      <c r="D74" t="s">
        <v>196</v>
      </c>
      <c r="E74" t="s">
        <v>197</v>
      </c>
      <c r="F74" s="5">
        <f>HLOOKUP(UniversoAuditable[[#This Row],[Acrónimo Proceso]],Resumen,2,FALSE)</f>
        <v>1</v>
      </c>
      <c r="G74" t="s">
        <v>198</v>
      </c>
      <c r="H74" t="s">
        <v>203</v>
      </c>
      <c r="I74" t="s">
        <v>204</v>
      </c>
    </row>
    <row r="75" spans="2:9" hidden="1" x14ac:dyDescent="0.3">
      <c r="B75" t="s">
        <v>53</v>
      </c>
      <c r="C75" t="s">
        <v>54</v>
      </c>
      <c r="D75" t="s">
        <v>205</v>
      </c>
      <c r="E75" t="s">
        <v>206</v>
      </c>
      <c r="F75" s="5">
        <f>HLOOKUP(UniversoAuditable[[#This Row],[Acrónimo Proceso]],Resumen,2,FALSE)</f>
        <v>1</v>
      </c>
      <c r="G75" t="s">
        <v>207</v>
      </c>
      <c r="H75" t="s">
        <v>208</v>
      </c>
      <c r="I75" t="s">
        <v>209</v>
      </c>
    </row>
    <row r="76" spans="2:9" hidden="1" x14ac:dyDescent="0.3">
      <c r="B76" t="s">
        <v>53</v>
      </c>
      <c r="C76" t="s">
        <v>54</v>
      </c>
      <c r="D76" t="s">
        <v>205</v>
      </c>
      <c r="E76" t="s">
        <v>206</v>
      </c>
      <c r="F76" s="5">
        <f>HLOOKUP(UniversoAuditable[[#This Row],[Acrónimo Proceso]],Resumen,2,FALSE)</f>
        <v>1</v>
      </c>
      <c r="G76" t="s">
        <v>207</v>
      </c>
      <c r="H76" t="s">
        <v>210</v>
      </c>
      <c r="I76" t="s">
        <v>211</v>
      </c>
    </row>
    <row r="77" spans="2:9" hidden="1" x14ac:dyDescent="0.3">
      <c r="B77" t="s">
        <v>53</v>
      </c>
      <c r="C77" t="s">
        <v>54</v>
      </c>
      <c r="D77" t="s">
        <v>205</v>
      </c>
      <c r="E77" t="s">
        <v>206</v>
      </c>
      <c r="F77" s="5">
        <f>HLOOKUP(UniversoAuditable[[#This Row],[Acrónimo Proceso]],Resumen,2,FALSE)</f>
        <v>1</v>
      </c>
      <c r="G77" t="s">
        <v>207</v>
      </c>
      <c r="H77" t="s">
        <v>212</v>
      </c>
      <c r="I77" t="s">
        <v>213</v>
      </c>
    </row>
    <row r="78" spans="2:9" hidden="1" x14ac:dyDescent="0.3">
      <c r="B78" t="s">
        <v>53</v>
      </c>
      <c r="C78" t="s">
        <v>54</v>
      </c>
      <c r="D78" t="s">
        <v>205</v>
      </c>
      <c r="E78" t="s">
        <v>206</v>
      </c>
      <c r="F78" s="5">
        <f>HLOOKUP(UniversoAuditable[[#This Row],[Acrónimo Proceso]],Resumen,2,FALSE)</f>
        <v>1</v>
      </c>
      <c r="G78" t="s">
        <v>207</v>
      </c>
      <c r="H78" t="s">
        <v>214</v>
      </c>
      <c r="I78" t="s">
        <v>215</v>
      </c>
    </row>
    <row r="79" spans="2:9" hidden="1" x14ac:dyDescent="0.3">
      <c r="B79" t="s">
        <v>53</v>
      </c>
      <c r="C79" t="s">
        <v>54</v>
      </c>
      <c r="D79" t="s">
        <v>205</v>
      </c>
      <c r="E79" t="s">
        <v>206</v>
      </c>
      <c r="F79" s="5">
        <f>HLOOKUP(UniversoAuditable[[#This Row],[Acrónimo Proceso]],Resumen,2,FALSE)</f>
        <v>1</v>
      </c>
      <c r="G79" t="s">
        <v>207</v>
      </c>
      <c r="H79" t="s">
        <v>216</v>
      </c>
      <c r="I79" t="s">
        <v>217</v>
      </c>
    </row>
    <row r="80" spans="2:9" hidden="1" x14ac:dyDescent="0.3">
      <c r="B80" t="s">
        <v>53</v>
      </c>
      <c r="C80" t="s">
        <v>54</v>
      </c>
      <c r="D80" t="s">
        <v>205</v>
      </c>
      <c r="E80" t="s">
        <v>206</v>
      </c>
      <c r="F80" s="5">
        <f>HLOOKUP(UniversoAuditable[[#This Row],[Acrónimo Proceso]],Resumen,2,FALSE)</f>
        <v>1</v>
      </c>
      <c r="G80" t="s">
        <v>207</v>
      </c>
      <c r="H80" t="s">
        <v>218</v>
      </c>
      <c r="I80" t="s">
        <v>219</v>
      </c>
    </row>
    <row r="81" spans="2:9" hidden="1" x14ac:dyDescent="0.3">
      <c r="B81" t="s">
        <v>53</v>
      </c>
      <c r="C81" t="s">
        <v>54</v>
      </c>
      <c r="D81" t="s">
        <v>205</v>
      </c>
      <c r="E81" t="s">
        <v>206</v>
      </c>
      <c r="F81" s="5">
        <f>HLOOKUP(UniversoAuditable[[#This Row],[Acrónimo Proceso]],Resumen,2,FALSE)</f>
        <v>1</v>
      </c>
      <c r="G81" t="s">
        <v>207</v>
      </c>
      <c r="H81" t="s">
        <v>220</v>
      </c>
      <c r="I81" t="s">
        <v>221</v>
      </c>
    </row>
    <row r="82" spans="2:9" hidden="1" x14ac:dyDescent="0.3">
      <c r="B82" t="s">
        <v>53</v>
      </c>
      <c r="C82" t="s">
        <v>54</v>
      </c>
      <c r="D82" t="s">
        <v>205</v>
      </c>
      <c r="E82" t="s">
        <v>206</v>
      </c>
      <c r="F82" s="5">
        <f>HLOOKUP(UniversoAuditable[[#This Row],[Acrónimo Proceso]],Resumen,2,FALSE)</f>
        <v>1</v>
      </c>
      <c r="G82" t="s">
        <v>207</v>
      </c>
      <c r="H82" t="s">
        <v>222</v>
      </c>
      <c r="I82" t="s">
        <v>223</v>
      </c>
    </row>
    <row r="83" spans="2:9" hidden="1" x14ac:dyDescent="0.3">
      <c r="B83" t="s">
        <v>53</v>
      </c>
      <c r="C83" t="s">
        <v>54</v>
      </c>
      <c r="D83" t="s">
        <v>205</v>
      </c>
      <c r="E83" t="s">
        <v>206</v>
      </c>
      <c r="F83" s="5">
        <f>HLOOKUP(UniversoAuditable[[#This Row],[Acrónimo Proceso]],Resumen,2,FALSE)</f>
        <v>1</v>
      </c>
      <c r="G83" t="s">
        <v>207</v>
      </c>
      <c r="H83" t="s">
        <v>224</v>
      </c>
      <c r="I83" t="s">
        <v>225</v>
      </c>
    </row>
    <row r="84" spans="2:9" hidden="1" x14ac:dyDescent="0.3">
      <c r="B84" t="s">
        <v>53</v>
      </c>
      <c r="C84" t="s">
        <v>54</v>
      </c>
      <c r="D84" t="s">
        <v>205</v>
      </c>
      <c r="E84" t="s">
        <v>206</v>
      </c>
      <c r="F84" s="5">
        <f>HLOOKUP(UniversoAuditable[[#This Row],[Acrónimo Proceso]],Resumen,2,FALSE)</f>
        <v>1</v>
      </c>
      <c r="G84" t="s">
        <v>207</v>
      </c>
      <c r="H84" t="s">
        <v>226</v>
      </c>
      <c r="I84" t="s">
        <v>227</v>
      </c>
    </row>
    <row r="85" spans="2:9" hidden="1" x14ac:dyDescent="0.3">
      <c r="B85" t="s">
        <v>36</v>
      </c>
      <c r="C85" t="s">
        <v>37</v>
      </c>
      <c r="D85" t="s">
        <v>228</v>
      </c>
      <c r="E85" t="s">
        <v>229</v>
      </c>
      <c r="F85" s="5">
        <f>HLOOKUP(UniversoAuditable[[#This Row],[Acrónimo Proceso]],Resumen,2,FALSE)</f>
        <v>1</v>
      </c>
      <c r="G85" t="s">
        <v>230</v>
      </c>
      <c r="H85" t="s">
        <v>231</v>
      </c>
      <c r="I85" t="s">
        <v>232</v>
      </c>
    </row>
    <row r="86" spans="2:9" hidden="1" x14ac:dyDescent="0.3">
      <c r="B86" t="s">
        <v>36</v>
      </c>
      <c r="C86" t="s">
        <v>37</v>
      </c>
      <c r="D86" t="s">
        <v>228</v>
      </c>
      <c r="E86" t="s">
        <v>229</v>
      </c>
      <c r="F86" s="5">
        <f>HLOOKUP(UniversoAuditable[[#This Row],[Acrónimo Proceso]],Resumen,2,FALSE)</f>
        <v>1</v>
      </c>
      <c r="G86" t="s">
        <v>230</v>
      </c>
      <c r="H86" t="s">
        <v>233</v>
      </c>
      <c r="I86" t="s">
        <v>234</v>
      </c>
    </row>
    <row r="87" spans="2:9" hidden="1" x14ac:dyDescent="0.3">
      <c r="B87" t="s">
        <v>36</v>
      </c>
      <c r="C87" t="s">
        <v>37</v>
      </c>
      <c r="D87" t="s">
        <v>228</v>
      </c>
      <c r="E87" t="s">
        <v>229</v>
      </c>
      <c r="F87" s="5">
        <f>HLOOKUP(UniversoAuditable[[#This Row],[Acrónimo Proceso]],Resumen,2,FALSE)</f>
        <v>1</v>
      </c>
      <c r="G87" t="s">
        <v>230</v>
      </c>
      <c r="H87" t="s">
        <v>235</v>
      </c>
      <c r="I87" t="s">
        <v>236</v>
      </c>
    </row>
    <row r="88" spans="2:9" hidden="1" x14ac:dyDescent="0.3">
      <c r="B88" t="s">
        <v>36</v>
      </c>
      <c r="C88" t="s">
        <v>37</v>
      </c>
      <c r="D88" t="s">
        <v>228</v>
      </c>
      <c r="E88" t="s">
        <v>229</v>
      </c>
      <c r="F88" s="5">
        <f>HLOOKUP(UniversoAuditable[[#This Row],[Acrónimo Proceso]],Resumen,2,FALSE)</f>
        <v>1</v>
      </c>
      <c r="G88" t="s">
        <v>230</v>
      </c>
      <c r="H88" t="s">
        <v>237</v>
      </c>
      <c r="I88" t="s">
        <v>238</v>
      </c>
    </row>
    <row r="89" spans="2:9" hidden="1" x14ac:dyDescent="0.3">
      <c r="B89" t="s">
        <v>36</v>
      </c>
      <c r="C89" t="s">
        <v>37</v>
      </c>
      <c r="D89" t="s">
        <v>228</v>
      </c>
      <c r="E89" t="s">
        <v>229</v>
      </c>
      <c r="F89" s="5">
        <f>HLOOKUP(UniversoAuditable[[#This Row],[Acrónimo Proceso]],Resumen,2,FALSE)</f>
        <v>1</v>
      </c>
      <c r="G89" t="s">
        <v>230</v>
      </c>
      <c r="H89" t="s">
        <v>239</v>
      </c>
      <c r="I89" t="s">
        <v>240</v>
      </c>
    </row>
    <row r="90" spans="2:9" hidden="1" x14ac:dyDescent="0.3">
      <c r="B90" t="s">
        <v>36</v>
      </c>
      <c r="C90" t="s">
        <v>37</v>
      </c>
      <c r="D90" t="s">
        <v>228</v>
      </c>
      <c r="E90" t="s">
        <v>229</v>
      </c>
      <c r="F90" s="5">
        <f>HLOOKUP(UniversoAuditable[[#This Row],[Acrónimo Proceso]],Resumen,2,FALSE)</f>
        <v>1</v>
      </c>
      <c r="G90" t="s">
        <v>230</v>
      </c>
      <c r="H90" t="s">
        <v>241</v>
      </c>
      <c r="I90" t="s">
        <v>242</v>
      </c>
    </row>
    <row r="91" spans="2:9" hidden="1" x14ac:dyDescent="0.3">
      <c r="B91" t="s">
        <v>36</v>
      </c>
      <c r="C91" t="s">
        <v>37</v>
      </c>
      <c r="D91" t="s">
        <v>228</v>
      </c>
      <c r="E91" t="s">
        <v>229</v>
      </c>
      <c r="F91" s="5">
        <f>HLOOKUP(UniversoAuditable[[#This Row],[Acrónimo Proceso]],Resumen,2,FALSE)</f>
        <v>1</v>
      </c>
      <c r="G91" t="s">
        <v>230</v>
      </c>
      <c r="H91" t="s">
        <v>243</v>
      </c>
      <c r="I91" t="s">
        <v>244</v>
      </c>
    </row>
    <row r="92" spans="2:9" hidden="1" x14ac:dyDescent="0.3">
      <c r="B92" t="s">
        <v>36</v>
      </c>
      <c r="C92" t="s">
        <v>37</v>
      </c>
      <c r="D92" t="s">
        <v>228</v>
      </c>
      <c r="E92" t="s">
        <v>229</v>
      </c>
      <c r="F92" s="5">
        <f>HLOOKUP(UniversoAuditable[[#This Row],[Acrónimo Proceso]],Resumen,2,FALSE)</f>
        <v>1</v>
      </c>
      <c r="G92" t="s">
        <v>230</v>
      </c>
      <c r="H92" t="s">
        <v>245</v>
      </c>
      <c r="I92" t="s">
        <v>246</v>
      </c>
    </row>
    <row r="93" spans="2:9" hidden="1" x14ac:dyDescent="0.3">
      <c r="B93" t="s">
        <v>36</v>
      </c>
      <c r="C93" t="s">
        <v>37</v>
      </c>
      <c r="D93" t="s">
        <v>228</v>
      </c>
      <c r="E93" t="s">
        <v>229</v>
      </c>
      <c r="F93" s="5">
        <f>HLOOKUP(UniversoAuditable[[#This Row],[Acrónimo Proceso]],Resumen,2,FALSE)</f>
        <v>1</v>
      </c>
      <c r="G93" t="s">
        <v>230</v>
      </c>
      <c r="H93" t="s">
        <v>247</v>
      </c>
      <c r="I93" t="s">
        <v>248</v>
      </c>
    </row>
    <row r="94" spans="2:9" hidden="1" x14ac:dyDescent="0.3">
      <c r="B94" t="s">
        <v>53</v>
      </c>
      <c r="C94" t="s">
        <v>54</v>
      </c>
      <c r="D94" t="s">
        <v>249</v>
      </c>
      <c r="E94" t="s">
        <v>250</v>
      </c>
      <c r="F94" s="5">
        <f>HLOOKUP(UniversoAuditable[[#This Row],[Acrónimo Proceso]],Resumen,2,FALSE)</f>
        <v>1</v>
      </c>
      <c r="G94" t="s">
        <v>251</v>
      </c>
      <c r="H94" t="s">
        <v>252</v>
      </c>
      <c r="I94" t="s">
        <v>253</v>
      </c>
    </row>
    <row r="95" spans="2:9" hidden="1" x14ac:dyDescent="0.3">
      <c r="B95" t="s">
        <v>53</v>
      </c>
      <c r="C95" t="s">
        <v>54</v>
      </c>
      <c r="D95" t="s">
        <v>249</v>
      </c>
      <c r="E95" t="s">
        <v>250</v>
      </c>
      <c r="F95" s="5">
        <f>HLOOKUP(UniversoAuditable[[#This Row],[Acrónimo Proceso]],Resumen,2,FALSE)</f>
        <v>1</v>
      </c>
      <c r="G95" t="s">
        <v>251</v>
      </c>
      <c r="H95" t="s">
        <v>254</v>
      </c>
      <c r="I95" t="s">
        <v>255</v>
      </c>
    </row>
    <row r="96" spans="2:9" hidden="1" x14ac:dyDescent="0.3">
      <c r="B96" t="s">
        <v>53</v>
      </c>
      <c r="C96" t="s">
        <v>54</v>
      </c>
      <c r="D96" t="s">
        <v>249</v>
      </c>
      <c r="E96" t="s">
        <v>250</v>
      </c>
      <c r="F96" s="5">
        <f>HLOOKUP(UniversoAuditable[[#This Row],[Acrónimo Proceso]],Resumen,2,FALSE)</f>
        <v>1</v>
      </c>
      <c r="G96" t="s">
        <v>251</v>
      </c>
      <c r="H96" t="s">
        <v>256</v>
      </c>
      <c r="I96" t="s">
        <v>257</v>
      </c>
    </row>
    <row r="97" spans="2:9" hidden="1" x14ac:dyDescent="0.3">
      <c r="B97" t="s">
        <v>53</v>
      </c>
      <c r="C97" t="s">
        <v>54</v>
      </c>
      <c r="D97" t="s">
        <v>249</v>
      </c>
      <c r="E97" t="s">
        <v>250</v>
      </c>
      <c r="F97" s="5">
        <f>HLOOKUP(UniversoAuditable[[#This Row],[Acrónimo Proceso]],Resumen,2,FALSE)</f>
        <v>1</v>
      </c>
      <c r="G97" t="s">
        <v>251</v>
      </c>
      <c r="H97" t="s">
        <v>258</v>
      </c>
      <c r="I97" t="s">
        <v>259</v>
      </c>
    </row>
    <row r="98" spans="2:9" hidden="1" x14ac:dyDescent="0.3">
      <c r="B98" t="s">
        <v>9</v>
      </c>
      <c r="C98" t="s">
        <v>10</v>
      </c>
      <c r="D98" t="s">
        <v>260</v>
      </c>
      <c r="E98" t="s">
        <v>261</v>
      </c>
      <c r="F98" s="5">
        <f>HLOOKUP(UniversoAuditable[[#This Row],[Acrónimo Proceso]],Resumen,2,FALSE)</f>
        <v>1</v>
      </c>
      <c r="G98" t="s">
        <v>262</v>
      </c>
      <c r="H98" t="s">
        <v>263</v>
      </c>
      <c r="I98" t="s">
        <v>264</v>
      </c>
    </row>
    <row r="99" spans="2:9" hidden="1" x14ac:dyDescent="0.3">
      <c r="B99" t="s">
        <v>9</v>
      </c>
      <c r="C99" t="s">
        <v>10</v>
      </c>
      <c r="D99" t="s">
        <v>260</v>
      </c>
      <c r="E99" t="s">
        <v>261</v>
      </c>
      <c r="F99" s="5">
        <f>HLOOKUP(UniversoAuditable[[#This Row],[Acrónimo Proceso]],Resumen,2,FALSE)</f>
        <v>1</v>
      </c>
      <c r="G99" t="s">
        <v>262</v>
      </c>
      <c r="H99" t="s">
        <v>265</v>
      </c>
      <c r="I99" t="s">
        <v>266</v>
      </c>
    </row>
    <row r="100" spans="2:9" hidden="1" x14ac:dyDescent="0.3">
      <c r="B100" t="s">
        <v>9</v>
      </c>
      <c r="C100" t="s">
        <v>10</v>
      </c>
      <c r="D100" t="s">
        <v>260</v>
      </c>
      <c r="E100" t="s">
        <v>261</v>
      </c>
      <c r="F100" s="5">
        <f>HLOOKUP(UniversoAuditable[[#This Row],[Acrónimo Proceso]],Resumen,2,FALSE)</f>
        <v>1</v>
      </c>
      <c r="G100" t="s">
        <v>262</v>
      </c>
      <c r="H100" t="s">
        <v>267</v>
      </c>
      <c r="I100" t="s">
        <v>268</v>
      </c>
    </row>
    <row r="101" spans="2:9" hidden="1" x14ac:dyDescent="0.3">
      <c r="B101" t="s">
        <v>9</v>
      </c>
      <c r="C101" t="s">
        <v>10</v>
      </c>
      <c r="D101" t="s">
        <v>260</v>
      </c>
      <c r="E101" t="s">
        <v>261</v>
      </c>
      <c r="F101" s="5">
        <f>HLOOKUP(UniversoAuditable[[#This Row],[Acrónimo Proceso]],Resumen,2,FALSE)</f>
        <v>1</v>
      </c>
      <c r="G101" t="s">
        <v>262</v>
      </c>
      <c r="H101" t="s">
        <v>269</v>
      </c>
      <c r="I101" t="s">
        <v>270</v>
      </c>
    </row>
    <row r="102" spans="2:9" hidden="1" x14ac:dyDescent="0.3">
      <c r="B102" t="s">
        <v>9</v>
      </c>
      <c r="C102" t="s">
        <v>10</v>
      </c>
      <c r="D102" t="s">
        <v>260</v>
      </c>
      <c r="E102" t="s">
        <v>261</v>
      </c>
      <c r="F102" s="5">
        <f>HLOOKUP(UniversoAuditable[[#This Row],[Acrónimo Proceso]],Resumen,2,FALSE)</f>
        <v>1</v>
      </c>
      <c r="G102" t="s">
        <v>262</v>
      </c>
      <c r="H102" t="s">
        <v>271</v>
      </c>
      <c r="I102" t="s">
        <v>272</v>
      </c>
    </row>
    <row r="103" spans="2:9" hidden="1" x14ac:dyDescent="0.3">
      <c r="B103" t="s">
        <v>9</v>
      </c>
      <c r="C103" t="s">
        <v>10</v>
      </c>
      <c r="D103" t="s">
        <v>260</v>
      </c>
      <c r="E103" t="s">
        <v>261</v>
      </c>
      <c r="F103" s="5">
        <f>HLOOKUP(UniversoAuditable[[#This Row],[Acrónimo Proceso]],Resumen,2,FALSE)</f>
        <v>1</v>
      </c>
      <c r="G103" t="s">
        <v>262</v>
      </c>
      <c r="H103" t="s">
        <v>273</v>
      </c>
      <c r="I103" t="s">
        <v>274</v>
      </c>
    </row>
    <row r="104" spans="2:9" hidden="1" x14ac:dyDescent="0.3">
      <c r="B104" t="s">
        <v>9</v>
      </c>
      <c r="C104" t="s">
        <v>10</v>
      </c>
      <c r="D104" t="s">
        <v>260</v>
      </c>
      <c r="E104" t="s">
        <v>261</v>
      </c>
      <c r="F104" s="5">
        <f>HLOOKUP(UniversoAuditable[[#This Row],[Acrónimo Proceso]],Resumen,2,FALSE)</f>
        <v>1</v>
      </c>
      <c r="G104" t="s">
        <v>262</v>
      </c>
      <c r="H104" t="s">
        <v>275</v>
      </c>
      <c r="I104" t="s">
        <v>276</v>
      </c>
    </row>
    <row r="105" spans="2:9" hidden="1" x14ac:dyDescent="0.3">
      <c r="B105" t="s">
        <v>9</v>
      </c>
      <c r="C105" t="s">
        <v>10</v>
      </c>
      <c r="D105" t="s">
        <v>260</v>
      </c>
      <c r="E105" t="s">
        <v>261</v>
      </c>
      <c r="F105" s="5">
        <f>HLOOKUP(UniversoAuditable[[#This Row],[Acrónimo Proceso]],Resumen,2,FALSE)</f>
        <v>1</v>
      </c>
      <c r="G105" t="s">
        <v>262</v>
      </c>
      <c r="H105" t="s">
        <v>277</v>
      </c>
      <c r="I105" t="s">
        <v>278</v>
      </c>
    </row>
    <row r="106" spans="2:9" hidden="1" x14ac:dyDescent="0.3">
      <c r="B106" t="s">
        <v>9</v>
      </c>
      <c r="C106" t="s">
        <v>10</v>
      </c>
      <c r="D106" t="s">
        <v>260</v>
      </c>
      <c r="E106" t="s">
        <v>261</v>
      </c>
      <c r="F106" s="5">
        <f>HLOOKUP(UniversoAuditable[[#This Row],[Acrónimo Proceso]],Resumen,2,FALSE)</f>
        <v>1</v>
      </c>
      <c r="G106" t="s">
        <v>262</v>
      </c>
      <c r="H106" t="s">
        <v>279</v>
      </c>
      <c r="I106" t="s">
        <v>280</v>
      </c>
    </row>
    <row r="107" spans="2:9" hidden="1" x14ac:dyDescent="0.3">
      <c r="B107" t="s">
        <v>9</v>
      </c>
      <c r="C107" t="s">
        <v>10</v>
      </c>
      <c r="D107" t="s">
        <v>260</v>
      </c>
      <c r="E107" t="s">
        <v>261</v>
      </c>
      <c r="F107" s="5">
        <f>HLOOKUP(UniversoAuditable[[#This Row],[Acrónimo Proceso]],Resumen,2,FALSE)</f>
        <v>1</v>
      </c>
      <c r="G107" t="s">
        <v>262</v>
      </c>
      <c r="H107" t="s">
        <v>281</v>
      </c>
      <c r="I107" t="s">
        <v>282</v>
      </c>
    </row>
    <row r="108" spans="2:9" hidden="1" x14ac:dyDescent="0.3">
      <c r="B108" t="s">
        <v>9</v>
      </c>
      <c r="C108" t="s">
        <v>10</v>
      </c>
      <c r="D108" t="s">
        <v>260</v>
      </c>
      <c r="E108" t="s">
        <v>261</v>
      </c>
      <c r="F108" s="5">
        <f>HLOOKUP(UniversoAuditable[[#This Row],[Acrónimo Proceso]],Resumen,2,FALSE)</f>
        <v>1</v>
      </c>
      <c r="G108" t="s">
        <v>262</v>
      </c>
      <c r="H108" t="s">
        <v>283</v>
      </c>
      <c r="I108" t="s">
        <v>284</v>
      </c>
    </row>
    <row r="109" spans="2:9" hidden="1" x14ac:dyDescent="0.3">
      <c r="B109" t="s">
        <v>9</v>
      </c>
      <c r="C109" t="s">
        <v>10</v>
      </c>
      <c r="D109" t="s">
        <v>260</v>
      </c>
      <c r="E109" t="s">
        <v>261</v>
      </c>
      <c r="F109" s="5">
        <f>HLOOKUP(UniversoAuditable[[#This Row],[Acrónimo Proceso]],Resumen,2,FALSE)</f>
        <v>1</v>
      </c>
      <c r="G109" t="s">
        <v>262</v>
      </c>
      <c r="H109" t="s">
        <v>285</v>
      </c>
      <c r="I109" t="s">
        <v>286</v>
      </c>
    </row>
    <row r="110" spans="2:9" hidden="1" x14ac:dyDescent="0.3">
      <c r="B110" t="s">
        <v>9</v>
      </c>
      <c r="C110" t="s">
        <v>10</v>
      </c>
      <c r="D110" t="s">
        <v>287</v>
      </c>
      <c r="E110" t="s">
        <v>288</v>
      </c>
      <c r="F110" s="5">
        <f>HLOOKUP(UniversoAuditable[[#This Row],[Acrónimo Proceso]],Resumen,2,FALSE)</f>
        <v>1</v>
      </c>
      <c r="G110" t="s">
        <v>289</v>
      </c>
      <c r="H110" t="s">
        <v>290</v>
      </c>
      <c r="I110" t="s">
        <v>291</v>
      </c>
    </row>
    <row r="111" spans="2:9" hidden="1" x14ac:dyDescent="0.3">
      <c r="B111" t="s">
        <v>9</v>
      </c>
      <c r="C111" t="s">
        <v>10</v>
      </c>
      <c r="D111" t="s">
        <v>287</v>
      </c>
      <c r="E111" t="s">
        <v>288</v>
      </c>
      <c r="F111" s="5">
        <f>HLOOKUP(UniversoAuditable[[#This Row],[Acrónimo Proceso]],Resumen,2,FALSE)</f>
        <v>1</v>
      </c>
      <c r="G111" t="s">
        <v>289</v>
      </c>
      <c r="H111" t="s">
        <v>292</v>
      </c>
      <c r="I111" t="s">
        <v>293</v>
      </c>
    </row>
    <row r="112" spans="2:9" hidden="1" x14ac:dyDescent="0.3">
      <c r="B112" t="s">
        <v>9</v>
      </c>
      <c r="C112" t="s">
        <v>10</v>
      </c>
      <c r="D112" t="s">
        <v>287</v>
      </c>
      <c r="E112" t="s">
        <v>288</v>
      </c>
      <c r="F112" s="5">
        <f>HLOOKUP(UniversoAuditable[[#This Row],[Acrónimo Proceso]],Resumen,2,FALSE)</f>
        <v>1</v>
      </c>
      <c r="G112" t="s">
        <v>289</v>
      </c>
      <c r="H112" t="s">
        <v>294</v>
      </c>
      <c r="I112" t="s">
        <v>295</v>
      </c>
    </row>
    <row r="113" spans="2:9" hidden="1" x14ac:dyDescent="0.3">
      <c r="B113" t="s">
        <v>9</v>
      </c>
      <c r="C113" t="s">
        <v>10</v>
      </c>
      <c r="D113" t="s">
        <v>287</v>
      </c>
      <c r="E113" t="s">
        <v>288</v>
      </c>
      <c r="F113" s="5">
        <f>HLOOKUP(UniversoAuditable[[#This Row],[Acrónimo Proceso]],Resumen,2,FALSE)</f>
        <v>1</v>
      </c>
      <c r="G113" t="s">
        <v>289</v>
      </c>
      <c r="H113" t="s">
        <v>296</v>
      </c>
      <c r="I113" t="s">
        <v>297</v>
      </c>
    </row>
    <row r="114" spans="2:9" hidden="1" x14ac:dyDescent="0.3">
      <c r="B114" t="s">
        <v>9</v>
      </c>
      <c r="C114" t="s">
        <v>10</v>
      </c>
      <c r="D114" t="s">
        <v>287</v>
      </c>
      <c r="E114" t="s">
        <v>288</v>
      </c>
      <c r="F114" s="5">
        <f>HLOOKUP(UniversoAuditable[[#This Row],[Acrónimo Proceso]],Resumen,2,FALSE)</f>
        <v>1</v>
      </c>
      <c r="G114" t="s">
        <v>289</v>
      </c>
      <c r="H114" t="s">
        <v>298</v>
      </c>
      <c r="I114" t="s">
        <v>299</v>
      </c>
    </row>
    <row r="115" spans="2:9" hidden="1" x14ac:dyDescent="0.3">
      <c r="B115" t="s">
        <v>300</v>
      </c>
      <c r="C115" t="s">
        <v>111</v>
      </c>
      <c r="E115" t="s">
        <v>301</v>
      </c>
      <c r="F115" s="5">
        <f>HLOOKUP(UniversoAuditable[[#This Row],[Acrónimo Proceso]],Resumen,2,FALSE)</f>
        <v>1</v>
      </c>
      <c r="G115" t="s">
        <v>302</v>
      </c>
      <c r="H115" t="s">
        <v>303</v>
      </c>
      <c r="I115" t="s">
        <v>304</v>
      </c>
    </row>
    <row r="116" spans="2:9" hidden="1" x14ac:dyDescent="0.3">
      <c r="B116" t="s">
        <v>300</v>
      </c>
      <c r="C116" t="s">
        <v>111</v>
      </c>
      <c r="E116" t="s">
        <v>301</v>
      </c>
      <c r="F116" s="5">
        <f>HLOOKUP(UniversoAuditable[[#This Row],[Acrónimo Proceso]],Resumen,2,FALSE)</f>
        <v>1</v>
      </c>
      <c r="G116" t="s">
        <v>302</v>
      </c>
      <c r="H116" t="s">
        <v>305</v>
      </c>
      <c r="I116" t="s">
        <v>306</v>
      </c>
    </row>
    <row r="117" spans="2:9" hidden="1" x14ac:dyDescent="0.3">
      <c r="B117" t="s">
        <v>300</v>
      </c>
      <c r="C117" t="s">
        <v>111</v>
      </c>
      <c r="E117" t="s">
        <v>301</v>
      </c>
      <c r="F117" s="5">
        <f>HLOOKUP(UniversoAuditable[[#This Row],[Acrónimo Proceso]],Resumen,2,FALSE)</f>
        <v>1</v>
      </c>
      <c r="G117" t="s">
        <v>302</v>
      </c>
      <c r="H117" t="s">
        <v>307</v>
      </c>
      <c r="I117" t="s">
        <v>308</v>
      </c>
    </row>
    <row r="118" spans="2:9" hidden="1" x14ac:dyDescent="0.3">
      <c r="B118" t="s">
        <v>300</v>
      </c>
      <c r="C118" t="s">
        <v>111</v>
      </c>
      <c r="E118" t="s">
        <v>301</v>
      </c>
      <c r="F118" s="5">
        <f>HLOOKUP(UniversoAuditable[[#This Row],[Acrónimo Proceso]],Resumen,2,FALSE)</f>
        <v>1</v>
      </c>
      <c r="G118" t="s">
        <v>302</v>
      </c>
      <c r="H118" t="s">
        <v>309</v>
      </c>
      <c r="I118" t="s">
        <v>310</v>
      </c>
    </row>
    <row r="119" spans="2:9" hidden="1" x14ac:dyDescent="0.3">
      <c r="B119" t="s">
        <v>300</v>
      </c>
      <c r="C119" t="s">
        <v>111</v>
      </c>
      <c r="E119" t="s">
        <v>301</v>
      </c>
      <c r="F119" s="5">
        <f>HLOOKUP(UniversoAuditable[[#This Row],[Acrónimo Proceso]],Resumen,2,FALSE)</f>
        <v>1</v>
      </c>
      <c r="G119" t="s">
        <v>302</v>
      </c>
      <c r="H119" t="s">
        <v>311</v>
      </c>
      <c r="I119" t="s">
        <v>312</v>
      </c>
    </row>
    <row r="120" spans="2:9" hidden="1" x14ac:dyDescent="0.3">
      <c r="B120" t="s">
        <v>300</v>
      </c>
      <c r="C120" t="s">
        <v>111</v>
      </c>
      <c r="E120" t="s">
        <v>301</v>
      </c>
      <c r="F120" s="5">
        <f>HLOOKUP(UniversoAuditable[[#This Row],[Acrónimo Proceso]],Resumen,2,FALSE)</f>
        <v>1</v>
      </c>
      <c r="G120" t="s">
        <v>302</v>
      </c>
      <c r="H120" t="s">
        <v>313</v>
      </c>
      <c r="I120" t="s">
        <v>314</v>
      </c>
    </row>
    <row r="121" spans="2:9" hidden="1" x14ac:dyDescent="0.3">
      <c r="B121" t="s">
        <v>300</v>
      </c>
      <c r="C121" t="s">
        <v>111</v>
      </c>
      <c r="E121" t="s">
        <v>301</v>
      </c>
      <c r="F121" s="5">
        <f>HLOOKUP(UniversoAuditable[[#This Row],[Acrónimo Proceso]],Resumen,2,FALSE)</f>
        <v>1</v>
      </c>
      <c r="G121" t="s">
        <v>302</v>
      </c>
      <c r="H121" t="s">
        <v>315</v>
      </c>
      <c r="I121" t="s">
        <v>316</v>
      </c>
    </row>
    <row r="122" spans="2:9" hidden="1" x14ac:dyDescent="0.3">
      <c r="B122" t="s">
        <v>9</v>
      </c>
      <c r="C122" t="s">
        <v>10</v>
      </c>
      <c r="D122" t="s">
        <v>317</v>
      </c>
      <c r="E122" t="s">
        <v>318</v>
      </c>
      <c r="F122" s="5">
        <f>HLOOKUP(UniversoAuditable[[#This Row],[Acrónimo Proceso]],Resumen,2,FALSE)</f>
        <v>1</v>
      </c>
      <c r="G122" t="s">
        <v>319</v>
      </c>
      <c r="H122" t="s">
        <v>320</v>
      </c>
      <c r="I122" t="s">
        <v>321</v>
      </c>
    </row>
    <row r="123" spans="2:9" hidden="1" x14ac:dyDescent="0.3">
      <c r="B123" t="s">
        <v>9</v>
      </c>
      <c r="C123" t="s">
        <v>10</v>
      </c>
      <c r="D123" t="s">
        <v>317</v>
      </c>
      <c r="E123" t="s">
        <v>318</v>
      </c>
      <c r="F123" s="5">
        <f>HLOOKUP(UniversoAuditable[[#This Row],[Acrónimo Proceso]],Resumen,2,FALSE)</f>
        <v>1</v>
      </c>
      <c r="G123" t="s">
        <v>319</v>
      </c>
      <c r="H123" t="s">
        <v>322</v>
      </c>
      <c r="I123" t="s">
        <v>323</v>
      </c>
    </row>
    <row r="124" spans="2:9" hidden="1" x14ac:dyDescent="0.3">
      <c r="B124" t="s">
        <v>9</v>
      </c>
      <c r="C124" t="s">
        <v>10</v>
      </c>
      <c r="D124" t="s">
        <v>317</v>
      </c>
      <c r="E124" t="s">
        <v>318</v>
      </c>
      <c r="F124" s="5">
        <f>HLOOKUP(UniversoAuditable[[#This Row],[Acrónimo Proceso]],Resumen,2,FALSE)</f>
        <v>1</v>
      </c>
      <c r="G124" t="s">
        <v>319</v>
      </c>
      <c r="H124" t="s">
        <v>324</v>
      </c>
      <c r="I124" t="s">
        <v>325</v>
      </c>
    </row>
    <row r="125" spans="2:9" hidden="1" x14ac:dyDescent="0.3">
      <c r="B125" t="s">
        <v>9</v>
      </c>
      <c r="C125" t="s">
        <v>10</v>
      </c>
      <c r="D125" t="s">
        <v>317</v>
      </c>
      <c r="E125" t="s">
        <v>318</v>
      </c>
      <c r="F125" s="5">
        <f>HLOOKUP(UniversoAuditable[[#This Row],[Acrónimo Proceso]],Resumen,2,FALSE)</f>
        <v>1</v>
      </c>
      <c r="G125" t="s">
        <v>319</v>
      </c>
      <c r="H125" t="s">
        <v>326</v>
      </c>
      <c r="I125" t="s">
        <v>327</v>
      </c>
    </row>
    <row r="126" spans="2:9" hidden="1" x14ac:dyDescent="0.3">
      <c r="B126" t="s">
        <v>9</v>
      </c>
      <c r="C126" t="s">
        <v>10</v>
      </c>
      <c r="D126" t="s">
        <v>260</v>
      </c>
      <c r="E126" t="s">
        <v>328</v>
      </c>
      <c r="F126" s="5">
        <f>HLOOKUP(UniversoAuditable[[#This Row],[Acrónimo Proceso]],Resumen,2,FALSE)</f>
        <v>1</v>
      </c>
      <c r="G126" t="s">
        <v>329</v>
      </c>
      <c r="H126" t="s">
        <v>330</v>
      </c>
      <c r="I126" t="s">
        <v>331</v>
      </c>
    </row>
    <row r="127" spans="2:9" hidden="1" x14ac:dyDescent="0.3">
      <c r="B127" t="s">
        <v>9</v>
      </c>
      <c r="C127" t="s">
        <v>10</v>
      </c>
      <c r="D127" t="s">
        <v>260</v>
      </c>
      <c r="E127" t="s">
        <v>328</v>
      </c>
      <c r="F127" s="5">
        <f>HLOOKUP(UniversoAuditable[[#This Row],[Acrónimo Proceso]],Resumen,2,FALSE)</f>
        <v>1</v>
      </c>
      <c r="G127" t="s">
        <v>329</v>
      </c>
      <c r="H127" t="s">
        <v>332</v>
      </c>
      <c r="I127" t="s">
        <v>333</v>
      </c>
    </row>
    <row r="128" spans="2:9" hidden="1" x14ac:dyDescent="0.3">
      <c r="B128" t="s">
        <v>9</v>
      </c>
      <c r="C128" t="s">
        <v>10</v>
      </c>
      <c r="D128" t="s">
        <v>260</v>
      </c>
      <c r="E128" t="s">
        <v>328</v>
      </c>
      <c r="F128" s="5">
        <f>HLOOKUP(UniversoAuditable[[#This Row],[Acrónimo Proceso]],Resumen,2,FALSE)</f>
        <v>1</v>
      </c>
      <c r="G128" t="s">
        <v>329</v>
      </c>
      <c r="H128" t="s">
        <v>334</v>
      </c>
      <c r="I128" t="s">
        <v>335</v>
      </c>
    </row>
    <row r="129" spans="2:9" hidden="1" x14ac:dyDescent="0.3">
      <c r="B129" t="s">
        <v>9</v>
      </c>
      <c r="C129" t="s">
        <v>10</v>
      </c>
      <c r="D129" t="s">
        <v>260</v>
      </c>
      <c r="E129" t="s">
        <v>328</v>
      </c>
      <c r="F129" s="5">
        <f>HLOOKUP(UniversoAuditable[[#This Row],[Acrónimo Proceso]],Resumen,2,FALSE)</f>
        <v>1</v>
      </c>
      <c r="G129" t="s">
        <v>329</v>
      </c>
      <c r="H129" t="s">
        <v>336</v>
      </c>
      <c r="I129" t="s">
        <v>337</v>
      </c>
    </row>
    <row r="130" spans="2:9" hidden="1" x14ac:dyDescent="0.3">
      <c r="B130" t="s">
        <v>9</v>
      </c>
      <c r="C130" t="s">
        <v>10</v>
      </c>
      <c r="D130" t="s">
        <v>260</v>
      </c>
      <c r="E130" t="s">
        <v>328</v>
      </c>
      <c r="F130" s="5">
        <f>HLOOKUP(UniversoAuditable[[#This Row],[Acrónimo Proceso]],Resumen,2,FALSE)</f>
        <v>1</v>
      </c>
      <c r="G130" t="s">
        <v>329</v>
      </c>
      <c r="H130" t="s">
        <v>338</v>
      </c>
      <c r="I130" t="s">
        <v>339</v>
      </c>
    </row>
    <row r="131" spans="2:9" hidden="1" x14ac:dyDescent="0.3">
      <c r="B131" t="s">
        <v>9</v>
      </c>
      <c r="C131" t="s">
        <v>10</v>
      </c>
      <c r="D131" t="s">
        <v>260</v>
      </c>
      <c r="E131" t="s">
        <v>328</v>
      </c>
      <c r="F131" s="5">
        <f>HLOOKUP(UniversoAuditable[[#This Row],[Acrónimo Proceso]],Resumen,2,FALSE)</f>
        <v>1</v>
      </c>
      <c r="G131" t="s">
        <v>329</v>
      </c>
      <c r="H131" t="s">
        <v>340</v>
      </c>
      <c r="I131" t="s">
        <v>341</v>
      </c>
    </row>
    <row r="132" spans="2:9" hidden="1" x14ac:dyDescent="0.3">
      <c r="B132" t="s">
        <v>9</v>
      </c>
      <c r="C132" t="s">
        <v>10</v>
      </c>
      <c r="D132" t="s">
        <v>260</v>
      </c>
      <c r="E132" t="s">
        <v>328</v>
      </c>
      <c r="F132" s="5">
        <f>HLOOKUP(UniversoAuditable[[#This Row],[Acrónimo Proceso]],Resumen,2,FALSE)</f>
        <v>1</v>
      </c>
      <c r="G132" t="s">
        <v>329</v>
      </c>
      <c r="H132" t="s">
        <v>342</v>
      </c>
      <c r="I132" t="s">
        <v>343</v>
      </c>
    </row>
    <row r="133" spans="2:9" hidden="1" x14ac:dyDescent="0.3">
      <c r="B133" t="s">
        <v>9</v>
      </c>
      <c r="C133" t="s">
        <v>10</v>
      </c>
      <c r="D133" t="s">
        <v>260</v>
      </c>
      <c r="E133" t="s">
        <v>328</v>
      </c>
      <c r="F133" s="5">
        <f>HLOOKUP(UniversoAuditable[[#This Row],[Acrónimo Proceso]],Resumen,2,FALSE)</f>
        <v>1</v>
      </c>
      <c r="G133" t="s">
        <v>329</v>
      </c>
      <c r="H133" t="s">
        <v>344</v>
      </c>
      <c r="I133" t="s">
        <v>345</v>
      </c>
    </row>
    <row r="134" spans="2:9" hidden="1" x14ac:dyDescent="0.3">
      <c r="B134" t="s">
        <v>300</v>
      </c>
      <c r="C134" t="s">
        <v>111</v>
      </c>
      <c r="E134" t="s">
        <v>346</v>
      </c>
      <c r="F134" s="5">
        <f>HLOOKUP(UniversoAuditable[[#This Row],[Acrónimo Proceso]],Resumen,2,FALSE)</f>
        <v>1</v>
      </c>
      <c r="G134" t="s">
        <v>347</v>
      </c>
      <c r="H134" t="s">
        <v>348</v>
      </c>
      <c r="I134" t="s">
        <v>349</v>
      </c>
    </row>
    <row r="135" spans="2:9" hidden="1" x14ac:dyDescent="0.3">
      <c r="B135" t="s">
        <v>300</v>
      </c>
      <c r="C135" t="s">
        <v>111</v>
      </c>
      <c r="E135" t="s">
        <v>346</v>
      </c>
      <c r="F135" s="5">
        <f>HLOOKUP(UniversoAuditable[[#This Row],[Acrónimo Proceso]],Resumen,2,FALSE)</f>
        <v>1</v>
      </c>
      <c r="G135" t="s">
        <v>347</v>
      </c>
      <c r="H135" t="s">
        <v>350</v>
      </c>
      <c r="I135" t="s">
        <v>351</v>
      </c>
    </row>
    <row r="136" spans="2:9" hidden="1" x14ac:dyDescent="0.3">
      <c r="B136" t="s">
        <v>300</v>
      </c>
      <c r="C136" t="s">
        <v>111</v>
      </c>
      <c r="E136" t="s">
        <v>346</v>
      </c>
      <c r="F136" s="5">
        <f>HLOOKUP(UniversoAuditable[[#This Row],[Acrónimo Proceso]],Resumen,2,FALSE)</f>
        <v>1</v>
      </c>
      <c r="G136" t="s">
        <v>347</v>
      </c>
      <c r="H136" t="s">
        <v>352</v>
      </c>
      <c r="I136" t="s">
        <v>353</v>
      </c>
    </row>
    <row r="137" spans="2:9" hidden="1" x14ac:dyDescent="0.3">
      <c r="B137" t="s">
        <v>300</v>
      </c>
      <c r="C137" t="s">
        <v>111</v>
      </c>
      <c r="E137" t="s">
        <v>346</v>
      </c>
      <c r="F137" s="5">
        <f>HLOOKUP(UniversoAuditable[[#This Row],[Acrónimo Proceso]],Resumen,2,FALSE)</f>
        <v>1</v>
      </c>
      <c r="G137" t="s">
        <v>347</v>
      </c>
      <c r="H137" t="s">
        <v>354</v>
      </c>
      <c r="I137" t="s">
        <v>355</v>
      </c>
    </row>
    <row r="138" spans="2:9" hidden="1" x14ac:dyDescent="0.3">
      <c r="B138" t="s">
        <v>9</v>
      </c>
      <c r="C138" t="s">
        <v>10</v>
      </c>
      <c r="D138" t="s">
        <v>287</v>
      </c>
      <c r="E138" t="s">
        <v>356</v>
      </c>
      <c r="F138" s="5">
        <f>HLOOKUP(UniversoAuditable[[#This Row],[Acrónimo Proceso]],Resumen,2,FALSE)</f>
        <v>1</v>
      </c>
      <c r="G138" t="s">
        <v>357</v>
      </c>
      <c r="H138" t="s">
        <v>358</v>
      </c>
      <c r="I138" t="s">
        <v>359</v>
      </c>
    </row>
    <row r="139" spans="2:9" hidden="1" x14ac:dyDescent="0.3">
      <c r="B139" t="s">
        <v>9</v>
      </c>
      <c r="C139" t="s">
        <v>10</v>
      </c>
      <c r="D139" t="s">
        <v>287</v>
      </c>
      <c r="E139" t="s">
        <v>356</v>
      </c>
      <c r="F139" s="5">
        <f>HLOOKUP(UniversoAuditable[[#This Row],[Acrónimo Proceso]],Resumen,2,FALSE)</f>
        <v>1</v>
      </c>
      <c r="G139" t="s">
        <v>357</v>
      </c>
      <c r="H139" t="s">
        <v>360</v>
      </c>
      <c r="I139" t="s">
        <v>361</v>
      </c>
    </row>
    <row r="140" spans="2:9" hidden="1" x14ac:dyDescent="0.3">
      <c r="B140" t="s">
        <v>9</v>
      </c>
      <c r="C140" t="s">
        <v>10</v>
      </c>
      <c r="D140" t="s">
        <v>287</v>
      </c>
      <c r="E140" t="s">
        <v>356</v>
      </c>
      <c r="F140" s="5">
        <f>HLOOKUP(UniversoAuditable[[#This Row],[Acrónimo Proceso]],Resumen,2,FALSE)</f>
        <v>1</v>
      </c>
      <c r="G140" t="s">
        <v>357</v>
      </c>
      <c r="H140" t="s">
        <v>362</v>
      </c>
      <c r="I140" t="s">
        <v>363</v>
      </c>
    </row>
    <row r="141" spans="2:9" hidden="1" x14ac:dyDescent="0.3">
      <c r="B141" t="s">
        <v>9</v>
      </c>
      <c r="C141" t="s">
        <v>10</v>
      </c>
      <c r="D141" t="s">
        <v>287</v>
      </c>
      <c r="E141" t="s">
        <v>356</v>
      </c>
      <c r="F141" s="5">
        <f>HLOOKUP(UniversoAuditable[[#This Row],[Acrónimo Proceso]],Resumen,2,FALSE)</f>
        <v>1</v>
      </c>
      <c r="G141" t="s">
        <v>357</v>
      </c>
      <c r="H141" t="s">
        <v>364</v>
      </c>
      <c r="I141" t="s">
        <v>365</v>
      </c>
    </row>
    <row r="142" spans="2:9" hidden="1" x14ac:dyDescent="0.3">
      <c r="B142" t="s">
        <v>9</v>
      </c>
      <c r="C142" t="s">
        <v>10</v>
      </c>
      <c r="D142" t="s">
        <v>287</v>
      </c>
      <c r="E142" t="s">
        <v>356</v>
      </c>
      <c r="F142" s="5">
        <f>HLOOKUP(UniversoAuditable[[#This Row],[Acrónimo Proceso]],Resumen,2,FALSE)</f>
        <v>1</v>
      </c>
      <c r="G142" t="s">
        <v>357</v>
      </c>
      <c r="H142" t="s">
        <v>366</v>
      </c>
      <c r="I142" t="s">
        <v>367</v>
      </c>
    </row>
    <row r="143" spans="2:9" hidden="1" x14ac:dyDescent="0.3">
      <c r="B143" t="s">
        <v>9</v>
      </c>
      <c r="C143" t="s">
        <v>10</v>
      </c>
      <c r="D143" t="s">
        <v>368</v>
      </c>
      <c r="E143" t="s">
        <v>369</v>
      </c>
      <c r="F143" s="5">
        <f>HLOOKUP(UniversoAuditable[[#This Row],[Acrónimo Proceso]],Resumen,2,FALSE)</f>
        <v>1</v>
      </c>
      <c r="G143" t="s">
        <v>370</v>
      </c>
      <c r="H143" t="s">
        <v>371</v>
      </c>
      <c r="I143" t="s">
        <v>372</v>
      </c>
    </row>
    <row r="144" spans="2:9" hidden="1" x14ac:dyDescent="0.3">
      <c r="B144" t="s">
        <v>9</v>
      </c>
      <c r="C144" t="s">
        <v>10</v>
      </c>
      <c r="D144" t="s">
        <v>368</v>
      </c>
      <c r="E144" t="s">
        <v>369</v>
      </c>
      <c r="F144" s="5">
        <f>HLOOKUP(UniversoAuditable[[#This Row],[Acrónimo Proceso]],Resumen,2,FALSE)</f>
        <v>1</v>
      </c>
      <c r="G144" t="s">
        <v>370</v>
      </c>
      <c r="H144" t="s">
        <v>373</v>
      </c>
      <c r="I144" t="s">
        <v>374</v>
      </c>
    </row>
    <row r="145" spans="2:9" hidden="1" x14ac:dyDescent="0.3">
      <c r="B145" t="s">
        <v>9</v>
      </c>
      <c r="C145" t="s">
        <v>10</v>
      </c>
      <c r="D145" t="s">
        <v>368</v>
      </c>
      <c r="E145" t="s">
        <v>369</v>
      </c>
      <c r="F145" s="5">
        <f>HLOOKUP(UniversoAuditable[[#This Row],[Acrónimo Proceso]],Resumen,2,FALSE)</f>
        <v>1</v>
      </c>
      <c r="G145" t="s">
        <v>370</v>
      </c>
      <c r="H145" t="s">
        <v>375</v>
      </c>
      <c r="I145" t="s">
        <v>376</v>
      </c>
    </row>
    <row r="146" spans="2:9" hidden="1" x14ac:dyDescent="0.3">
      <c r="B146" t="s">
        <v>9</v>
      </c>
      <c r="C146" t="s">
        <v>10</v>
      </c>
      <c r="D146" t="s">
        <v>368</v>
      </c>
      <c r="E146" t="s">
        <v>369</v>
      </c>
      <c r="F146" s="5">
        <f>HLOOKUP(UniversoAuditable[[#This Row],[Acrónimo Proceso]],Resumen,2,FALSE)</f>
        <v>1</v>
      </c>
      <c r="G146" t="s">
        <v>370</v>
      </c>
      <c r="H146" t="s">
        <v>377</v>
      </c>
      <c r="I146" t="s">
        <v>378</v>
      </c>
    </row>
    <row r="147" spans="2:9" hidden="1" x14ac:dyDescent="0.3">
      <c r="B147" t="s">
        <v>9</v>
      </c>
      <c r="C147" t="s">
        <v>10</v>
      </c>
      <c r="D147" t="s">
        <v>368</v>
      </c>
      <c r="E147" t="s">
        <v>369</v>
      </c>
      <c r="F147" s="5">
        <f>HLOOKUP(UniversoAuditable[[#This Row],[Acrónimo Proceso]],Resumen,2,FALSE)</f>
        <v>1</v>
      </c>
      <c r="G147" t="s">
        <v>370</v>
      </c>
      <c r="H147" t="s">
        <v>379</v>
      </c>
      <c r="I147" t="s">
        <v>380</v>
      </c>
    </row>
    <row r="148" spans="2:9" x14ac:dyDescent="0.3">
      <c r="B148" t="s">
        <v>36</v>
      </c>
      <c r="C148" t="s">
        <v>37</v>
      </c>
      <c r="D148" t="s">
        <v>228</v>
      </c>
      <c r="E148" t="s">
        <v>381</v>
      </c>
      <c r="F148" s="5">
        <f>HLOOKUP(UniversoAuditable[[#This Row],[Acrónimo Proceso]],Resumen,2,FALSE)</f>
        <v>1</v>
      </c>
      <c r="G148" t="s">
        <v>382</v>
      </c>
      <c r="H148" t="s">
        <v>383</v>
      </c>
      <c r="I148" t="s">
        <v>384</v>
      </c>
    </row>
    <row r="149" spans="2:9" x14ac:dyDescent="0.3">
      <c r="B149" t="s">
        <v>36</v>
      </c>
      <c r="C149" t="s">
        <v>37</v>
      </c>
      <c r="D149" t="s">
        <v>228</v>
      </c>
      <c r="E149" t="s">
        <v>381</v>
      </c>
      <c r="F149" s="5">
        <f>HLOOKUP(UniversoAuditable[[#This Row],[Acrónimo Proceso]],Resumen,2,FALSE)</f>
        <v>1</v>
      </c>
      <c r="G149" t="s">
        <v>382</v>
      </c>
      <c r="H149" t="s">
        <v>385</v>
      </c>
      <c r="I149" t="s">
        <v>386</v>
      </c>
    </row>
    <row r="150" spans="2:9" x14ac:dyDescent="0.3">
      <c r="B150" t="s">
        <v>36</v>
      </c>
      <c r="C150" t="s">
        <v>37</v>
      </c>
      <c r="D150" t="s">
        <v>228</v>
      </c>
      <c r="E150" t="s">
        <v>381</v>
      </c>
      <c r="F150" s="5">
        <f>HLOOKUP(UniversoAuditable[[#This Row],[Acrónimo Proceso]],Resumen,2,FALSE)</f>
        <v>1</v>
      </c>
      <c r="G150" t="s">
        <v>382</v>
      </c>
      <c r="H150" t="s">
        <v>387</v>
      </c>
      <c r="I150" t="s">
        <v>388</v>
      </c>
    </row>
    <row r="151" spans="2:9" x14ac:dyDescent="0.3">
      <c r="B151" t="s">
        <v>36</v>
      </c>
      <c r="C151" t="s">
        <v>37</v>
      </c>
      <c r="D151" t="s">
        <v>228</v>
      </c>
      <c r="E151" t="s">
        <v>381</v>
      </c>
      <c r="F151" s="5">
        <f>HLOOKUP(UniversoAuditable[[#This Row],[Acrónimo Proceso]],Resumen,2,FALSE)</f>
        <v>1</v>
      </c>
      <c r="G151" t="s">
        <v>382</v>
      </c>
      <c r="H151" t="s">
        <v>389</v>
      </c>
      <c r="I151" t="s">
        <v>390</v>
      </c>
    </row>
    <row r="152" spans="2:9" x14ac:dyDescent="0.3">
      <c r="B152" t="s">
        <v>36</v>
      </c>
      <c r="C152" t="s">
        <v>37</v>
      </c>
      <c r="D152" t="s">
        <v>228</v>
      </c>
      <c r="E152" t="s">
        <v>381</v>
      </c>
      <c r="F152" s="5">
        <f>HLOOKUP(UniversoAuditable[[#This Row],[Acrónimo Proceso]],Resumen,2,FALSE)</f>
        <v>1</v>
      </c>
      <c r="G152" t="s">
        <v>382</v>
      </c>
      <c r="H152" t="s">
        <v>391</v>
      </c>
      <c r="I152" t="s">
        <v>392</v>
      </c>
    </row>
    <row r="153" spans="2:9" x14ac:dyDescent="0.3">
      <c r="B153" t="s">
        <v>36</v>
      </c>
      <c r="C153" t="s">
        <v>37</v>
      </c>
      <c r="D153" t="s">
        <v>228</v>
      </c>
      <c r="E153" t="s">
        <v>381</v>
      </c>
      <c r="F153" s="5">
        <f>HLOOKUP(UniversoAuditable[[#This Row],[Acrónimo Proceso]],Resumen,2,FALSE)</f>
        <v>1</v>
      </c>
      <c r="G153" t="s">
        <v>382</v>
      </c>
      <c r="H153" t="s">
        <v>393</v>
      </c>
      <c r="I153" t="s">
        <v>394</v>
      </c>
    </row>
    <row r="154" spans="2:9" x14ac:dyDescent="0.3">
      <c r="B154" t="s">
        <v>36</v>
      </c>
      <c r="C154" t="s">
        <v>37</v>
      </c>
      <c r="D154" t="s">
        <v>228</v>
      </c>
      <c r="E154" t="s">
        <v>381</v>
      </c>
      <c r="F154" s="5">
        <f>HLOOKUP(UniversoAuditable[[#This Row],[Acrónimo Proceso]],Resumen,2,FALSE)</f>
        <v>1</v>
      </c>
      <c r="G154" t="s">
        <v>382</v>
      </c>
      <c r="H154" t="s">
        <v>395</v>
      </c>
      <c r="I154" t="s">
        <v>396</v>
      </c>
    </row>
    <row r="155" spans="2:9" x14ac:dyDescent="0.3">
      <c r="B155" t="s">
        <v>36</v>
      </c>
      <c r="C155" t="s">
        <v>37</v>
      </c>
      <c r="D155" t="s">
        <v>228</v>
      </c>
      <c r="E155" t="s">
        <v>381</v>
      </c>
      <c r="F155" s="5">
        <f>HLOOKUP(UniversoAuditable[[#This Row],[Acrónimo Proceso]],Resumen,2,FALSE)</f>
        <v>1</v>
      </c>
      <c r="G155" t="s">
        <v>382</v>
      </c>
      <c r="H155" t="s">
        <v>397</v>
      </c>
      <c r="I155" t="s">
        <v>398</v>
      </c>
    </row>
    <row r="156" spans="2:9" x14ac:dyDescent="0.3">
      <c r="B156" t="s">
        <v>36</v>
      </c>
      <c r="C156" t="s">
        <v>37</v>
      </c>
      <c r="D156" t="s">
        <v>228</v>
      </c>
      <c r="E156" t="s">
        <v>381</v>
      </c>
      <c r="F156" s="5">
        <f>HLOOKUP(UniversoAuditable[[#This Row],[Acrónimo Proceso]],Resumen,2,FALSE)</f>
        <v>1</v>
      </c>
      <c r="G156" t="s">
        <v>382</v>
      </c>
      <c r="H156" t="s">
        <v>399</v>
      </c>
      <c r="I156" t="s">
        <v>400</v>
      </c>
    </row>
    <row r="157" spans="2:9" hidden="1" x14ac:dyDescent="0.3">
      <c r="B157" t="s">
        <v>9</v>
      </c>
      <c r="C157" t="s">
        <v>10</v>
      </c>
      <c r="D157" t="s">
        <v>401</v>
      </c>
      <c r="E157" t="s">
        <v>402</v>
      </c>
      <c r="F157" s="5">
        <f>HLOOKUP(UniversoAuditable[[#This Row],[Acrónimo Proceso]],Resumen,2,FALSE)</f>
        <v>1</v>
      </c>
      <c r="G157" t="s">
        <v>403</v>
      </c>
      <c r="H157" t="s">
        <v>404</v>
      </c>
      <c r="I157" t="s">
        <v>405</v>
      </c>
    </row>
    <row r="158" spans="2:9" hidden="1" x14ac:dyDescent="0.3">
      <c r="B158" t="s">
        <v>9</v>
      </c>
      <c r="C158" t="s">
        <v>10</v>
      </c>
      <c r="D158" t="s">
        <v>401</v>
      </c>
      <c r="E158" t="s">
        <v>402</v>
      </c>
      <c r="F158" s="5">
        <f>HLOOKUP(UniversoAuditable[[#This Row],[Acrónimo Proceso]],Resumen,2,FALSE)</f>
        <v>1</v>
      </c>
      <c r="G158" t="s">
        <v>403</v>
      </c>
      <c r="H158" t="s">
        <v>406</v>
      </c>
      <c r="I158" t="s">
        <v>407</v>
      </c>
    </row>
    <row r="159" spans="2:9" hidden="1" x14ac:dyDescent="0.3">
      <c r="B159" t="s">
        <v>9</v>
      </c>
      <c r="C159" t="s">
        <v>10</v>
      </c>
      <c r="D159" t="s">
        <v>401</v>
      </c>
      <c r="E159" t="s">
        <v>402</v>
      </c>
      <c r="F159" s="5">
        <f>HLOOKUP(UniversoAuditable[[#This Row],[Acrónimo Proceso]],Resumen,2,FALSE)</f>
        <v>1</v>
      </c>
      <c r="G159" t="s">
        <v>403</v>
      </c>
      <c r="H159" t="s">
        <v>408</v>
      </c>
      <c r="I159" t="s">
        <v>409</v>
      </c>
    </row>
    <row r="160" spans="2:9" hidden="1" x14ac:dyDescent="0.3">
      <c r="B160" t="s">
        <v>9</v>
      </c>
      <c r="C160" t="s">
        <v>10</v>
      </c>
      <c r="D160" t="s">
        <v>401</v>
      </c>
      <c r="E160" t="s">
        <v>402</v>
      </c>
      <c r="F160" s="5">
        <f>HLOOKUP(UniversoAuditable[[#This Row],[Acrónimo Proceso]],Resumen,2,FALSE)</f>
        <v>1</v>
      </c>
      <c r="G160" t="s">
        <v>403</v>
      </c>
      <c r="H160" t="s">
        <v>410</v>
      </c>
      <c r="I160" t="s">
        <v>411</v>
      </c>
    </row>
    <row r="161" spans="2:9" hidden="1" x14ac:dyDescent="0.3">
      <c r="B161" t="s">
        <v>9</v>
      </c>
      <c r="C161" t="s">
        <v>10</v>
      </c>
      <c r="D161" t="s">
        <v>401</v>
      </c>
      <c r="E161" t="s">
        <v>402</v>
      </c>
      <c r="F161" s="5">
        <f>HLOOKUP(UniversoAuditable[[#This Row],[Acrónimo Proceso]],Resumen,2,FALSE)</f>
        <v>1</v>
      </c>
      <c r="G161" t="s">
        <v>403</v>
      </c>
      <c r="H161" t="s">
        <v>412</v>
      </c>
      <c r="I161" t="s">
        <v>413</v>
      </c>
    </row>
    <row r="162" spans="2:9" hidden="1" x14ac:dyDescent="0.3">
      <c r="B162" t="s">
        <v>9</v>
      </c>
      <c r="C162" t="s">
        <v>10</v>
      </c>
      <c r="D162" t="s">
        <v>414</v>
      </c>
      <c r="E162" t="s">
        <v>415</v>
      </c>
      <c r="F162" s="5">
        <f>HLOOKUP(UniversoAuditable[[#This Row],[Acrónimo Proceso]],Resumen,2,FALSE)</f>
        <v>1</v>
      </c>
      <c r="G162" t="s">
        <v>416</v>
      </c>
      <c r="H162" t="s">
        <v>417</v>
      </c>
      <c r="I162" t="s">
        <v>418</v>
      </c>
    </row>
    <row r="163" spans="2:9" hidden="1" x14ac:dyDescent="0.3">
      <c r="B163" t="s">
        <v>9</v>
      </c>
      <c r="C163" t="s">
        <v>10</v>
      </c>
      <c r="D163" t="s">
        <v>414</v>
      </c>
      <c r="E163" t="s">
        <v>415</v>
      </c>
      <c r="F163" s="5">
        <f>HLOOKUP(UniversoAuditable[[#This Row],[Acrónimo Proceso]],Resumen,2,FALSE)</f>
        <v>1</v>
      </c>
      <c r="G163" t="s">
        <v>416</v>
      </c>
      <c r="H163" t="s">
        <v>419</v>
      </c>
      <c r="I163" t="s">
        <v>420</v>
      </c>
    </row>
    <row r="164" spans="2:9" hidden="1" x14ac:dyDescent="0.3">
      <c r="B164" t="s">
        <v>9</v>
      </c>
      <c r="C164" t="s">
        <v>10</v>
      </c>
      <c r="D164" t="s">
        <v>414</v>
      </c>
      <c r="E164" t="s">
        <v>415</v>
      </c>
      <c r="F164" s="5">
        <f>HLOOKUP(UniversoAuditable[[#This Row],[Acrónimo Proceso]],Resumen,2,FALSE)</f>
        <v>1</v>
      </c>
      <c r="G164" t="s">
        <v>416</v>
      </c>
      <c r="H164" t="s">
        <v>421</v>
      </c>
      <c r="I164" t="s">
        <v>422</v>
      </c>
    </row>
    <row r="165" spans="2:9" hidden="1" x14ac:dyDescent="0.3">
      <c r="B165" t="s">
        <v>9</v>
      </c>
      <c r="C165" t="s">
        <v>10</v>
      </c>
      <c r="D165" t="s">
        <v>414</v>
      </c>
      <c r="E165" t="s">
        <v>415</v>
      </c>
      <c r="F165" s="5">
        <f>HLOOKUP(UniversoAuditable[[#This Row],[Acrónimo Proceso]],Resumen,2,FALSE)</f>
        <v>1</v>
      </c>
      <c r="G165" t="s">
        <v>416</v>
      </c>
      <c r="H165" t="s">
        <v>423</v>
      </c>
      <c r="I165" t="s">
        <v>424</v>
      </c>
    </row>
    <row r="166" spans="2:9" hidden="1" x14ac:dyDescent="0.3">
      <c r="B166" t="s">
        <v>9</v>
      </c>
      <c r="C166" t="s">
        <v>10</v>
      </c>
      <c r="D166" t="s">
        <v>414</v>
      </c>
      <c r="E166" t="s">
        <v>415</v>
      </c>
      <c r="F166" s="5">
        <f>HLOOKUP(UniversoAuditable[[#This Row],[Acrónimo Proceso]],Resumen,2,FALSE)</f>
        <v>1</v>
      </c>
      <c r="G166" t="s">
        <v>416</v>
      </c>
      <c r="H166" t="s">
        <v>425</v>
      </c>
      <c r="I166" t="s">
        <v>426</v>
      </c>
    </row>
    <row r="167" spans="2:9" hidden="1" x14ac:dyDescent="0.3">
      <c r="B167" t="s">
        <v>9</v>
      </c>
      <c r="C167" t="s">
        <v>10</v>
      </c>
      <c r="D167" t="s">
        <v>414</v>
      </c>
      <c r="E167" t="s">
        <v>415</v>
      </c>
      <c r="F167" s="5">
        <f>HLOOKUP(UniversoAuditable[[#This Row],[Acrónimo Proceso]],Resumen,2,FALSE)</f>
        <v>1</v>
      </c>
      <c r="G167" t="s">
        <v>416</v>
      </c>
      <c r="H167" t="s">
        <v>427</v>
      </c>
      <c r="I167" t="s">
        <v>428</v>
      </c>
    </row>
    <row r="168" spans="2:9" hidden="1" x14ac:dyDescent="0.3">
      <c r="B168" t="s">
        <v>9</v>
      </c>
      <c r="C168" t="s">
        <v>10</v>
      </c>
      <c r="D168" t="s">
        <v>414</v>
      </c>
      <c r="E168" t="s">
        <v>415</v>
      </c>
      <c r="F168" s="5">
        <f>HLOOKUP(UniversoAuditable[[#This Row],[Acrónimo Proceso]],Resumen,2,FALSE)</f>
        <v>1</v>
      </c>
      <c r="G168" t="s">
        <v>416</v>
      </c>
      <c r="H168" t="s">
        <v>429</v>
      </c>
      <c r="I168" t="s">
        <v>430</v>
      </c>
    </row>
    <row r="169" spans="2:9" hidden="1" x14ac:dyDescent="0.3">
      <c r="B169" t="s">
        <v>9</v>
      </c>
      <c r="C169" t="s">
        <v>10</v>
      </c>
      <c r="D169" t="s">
        <v>431</v>
      </c>
      <c r="E169" t="s">
        <v>432</v>
      </c>
      <c r="F169" s="5">
        <f>HLOOKUP(UniversoAuditable[[#This Row],[Acrónimo Proceso]],Resumen,2,FALSE)</f>
        <v>1</v>
      </c>
      <c r="G169" t="s">
        <v>433</v>
      </c>
      <c r="H169" t="s">
        <v>434</v>
      </c>
      <c r="I169" t="s">
        <v>435</v>
      </c>
    </row>
    <row r="170" spans="2:9" hidden="1" x14ac:dyDescent="0.3">
      <c r="B170" t="s">
        <v>9</v>
      </c>
      <c r="C170" t="s">
        <v>10</v>
      </c>
      <c r="D170" t="s">
        <v>431</v>
      </c>
      <c r="E170" t="s">
        <v>432</v>
      </c>
      <c r="F170" s="5">
        <f>HLOOKUP(UniversoAuditable[[#This Row],[Acrónimo Proceso]],Resumen,2,FALSE)</f>
        <v>1</v>
      </c>
      <c r="G170" t="s">
        <v>433</v>
      </c>
      <c r="H170" t="s">
        <v>436</v>
      </c>
      <c r="I170" t="s">
        <v>437</v>
      </c>
    </row>
    <row r="171" spans="2:9" hidden="1" x14ac:dyDescent="0.3">
      <c r="B171" t="s">
        <v>9</v>
      </c>
      <c r="C171" t="s">
        <v>10</v>
      </c>
      <c r="D171" t="s">
        <v>431</v>
      </c>
      <c r="E171" t="s">
        <v>432</v>
      </c>
      <c r="F171" s="5">
        <f>HLOOKUP(UniversoAuditable[[#This Row],[Acrónimo Proceso]],Resumen,2,FALSE)</f>
        <v>1</v>
      </c>
      <c r="G171" t="s">
        <v>433</v>
      </c>
      <c r="H171" t="s">
        <v>438</v>
      </c>
      <c r="I171" t="s">
        <v>439</v>
      </c>
    </row>
    <row r="172" spans="2:9" hidden="1" x14ac:dyDescent="0.3">
      <c r="B172" t="s">
        <v>9</v>
      </c>
      <c r="C172" t="s">
        <v>10</v>
      </c>
      <c r="D172" t="s">
        <v>431</v>
      </c>
      <c r="E172" t="s">
        <v>432</v>
      </c>
      <c r="F172" s="5">
        <f>HLOOKUP(UniversoAuditable[[#This Row],[Acrónimo Proceso]],Resumen,2,FALSE)</f>
        <v>1</v>
      </c>
      <c r="G172" t="s">
        <v>433</v>
      </c>
      <c r="H172" t="s">
        <v>440</v>
      </c>
      <c r="I172" t="s">
        <v>441</v>
      </c>
    </row>
    <row r="173" spans="2:9" hidden="1" x14ac:dyDescent="0.3">
      <c r="B173" t="s">
        <v>9</v>
      </c>
      <c r="C173" t="s">
        <v>10</v>
      </c>
      <c r="D173" t="s">
        <v>431</v>
      </c>
      <c r="E173" t="s">
        <v>432</v>
      </c>
      <c r="F173" s="5">
        <f>HLOOKUP(UniversoAuditable[[#This Row],[Acrónimo Proceso]],Resumen,2,FALSE)</f>
        <v>1</v>
      </c>
      <c r="G173" t="s">
        <v>433</v>
      </c>
      <c r="H173" t="s">
        <v>442</v>
      </c>
      <c r="I173" t="s">
        <v>443</v>
      </c>
    </row>
    <row r="174" spans="2:9" hidden="1" x14ac:dyDescent="0.3">
      <c r="B174" t="s">
        <v>179</v>
      </c>
      <c r="C174" t="s">
        <v>180</v>
      </c>
      <c r="D174" t="s">
        <v>444</v>
      </c>
      <c r="E174" t="s">
        <v>445</v>
      </c>
      <c r="F174" s="5">
        <f>HLOOKUP(UniversoAuditable[[#This Row],[Acrónimo Proceso]],Resumen,2,FALSE)</f>
        <v>1</v>
      </c>
      <c r="G174" t="s">
        <v>446</v>
      </c>
      <c r="H174" t="s">
        <v>447</v>
      </c>
      <c r="I174" t="s">
        <v>448</v>
      </c>
    </row>
    <row r="175" spans="2:9" hidden="1" x14ac:dyDescent="0.3">
      <c r="B175" t="s">
        <v>179</v>
      </c>
      <c r="C175" t="s">
        <v>180</v>
      </c>
      <c r="D175" t="s">
        <v>444</v>
      </c>
      <c r="E175" t="s">
        <v>445</v>
      </c>
      <c r="F175" s="5">
        <f>HLOOKUP(UniversoAuditable[[#This Row],[Acrónimo Proceso]],Resumen,2,FALSE)</f>
        <v>1</v>
      </c>
      <c r="G175" t="s">
        <v>446</v>
      </c>
      <c r="H175" t="s">
        <v>449</v>
      </c>
      <c r="I175" t="s">
        <v>450</v>
      </c>
    </row>
    <row r="176" spans="2:9" hidden="1" x14ac:dyDescent="0.3">
      <c r="B176" t="s">
        <v>179</v>
      </c>
      <c r="C176" t="s">
        <v>180</v>
      </c>
      <c r="D176" t="s">
        <v>444</v>
      </c>
      <c r="E176" t="s">
        <v>445</v>
      </c>
      <c r="F176" s="5">
        <f>HLOOKUP(UniversoAuditable[[#This Row],[Acrónimo Proceso]],Resumen,2,FALSE)</f>
        <v>1</v>
      </c>
      <c r="G176" t="s">
        <v>446</v>
      </c>
      <c r="H176" t="s">
        <v>451</v>
      </c>
      <c r="I176" t="s">
        <v>452</v>
      </c>
    </row>
    <row r="177" spans="2:9" hidden="1" x14ac:dyDescent="0.3">
      <c r="B177" t="s">
        <v>179</v>
      </c>
      <c r="C177" t="s">
        <v>180</v>
      </c>
      <c r="D177" t="s">
        <v>444</v>
      </c>
      <c r="E177" t="s">
        <v>445</v>
      </c>
      <c r="F177" s="5">
        <f>HLOOKUP(UniversoAuditable[[#This Row],[Acrónimo Proceso]],Resumen,2,FALSE)</f>
        <v>1</v>
      </c>
      <c r="G177" t="s">
        <v>446</v>
      </c>
      <c r="H177" t="s">
        <v>453</v>
      </c>
      <c r="I177" t="s">
        <v>454</v>
      </c>
    </row>
    <row r="178" spans="2:9" hidden="1" x14ac:dyDescent="0.3">
      <c r="B178" t="s">
        <v>179</v>
      </c>
      <c r="C178" t="s">
        <v>180</v>
      </c>
      <c r="D178" t="s">
        <v>444</v>
      </c>
      <c r="E178" t="s">
        <v>445</v>
      </c>
      <c r="F178" s="5">
        <f>HLOOKUP(UniversoAuditable[[#This Row],[Acrónimo Proceso]],Resumen,2,FALSE)</f>
        <v>1</v>
      </c>
      <c r="G178" t="s">
        <v>446</v>
      </c>
      <c r="H178" t="s">
        <v>455</v>
      </c>
      <c r="I178" t="s">
        <v>456</v>
      </c>
    </row>
    <row r="179" spans="2:9" hidden="1" x14ac:dyDescent="0.3">
      <c r="B179" t="s">
        <v>179</v>
      </c>
      <c r="C179" t="s">
        <v>180</v>
      </c>
      <c r="D179" t="s">
        <v>444</v>
      </c>
      <c r="E179" t="s">
        <v>445</v>
      </c>
      <c r="F179" s="5">
        <f>HLOOKUP(UniversoAuditable[[#This Row],[Acrónimo Proceso]],Resumen,2,FALSE)</f>
        <v>1</v>
      </c>
      <c r="G179" t="s">
        <v>446</v>
      </c>
      <c r="H179" t="s">
        <v>457</v>
      </c>
      <c r="I179" t="s">
        <v>458</v>
      </c>
    </row>
    <row r="180" spans="2:9" hidden="1" x14ac:dyDescent="0.3">
      <c r="B180" t="s">
        <v>179</v>
      </c>
      <c r="C180" t="s">
        <v>180</v>
      </c>
      <c r="D180" t="s">
        <v>444</v>
      </c>
      <c r="E180" t="s">
        <v>445</v>
      </c>
      <c r="F180" s="5">
        <f>HLOOKUP(UniversoAuditable[[#This Row],[Acrónimo Proceso]],Resumen,2,FALSE)</f>
        <v>1</v>
      </c>
      <c r="G180" t="s">
        <v>446</v>
      </c>
      <c r="H180" t="s">
        <v>459</v>
      </c>
      <c r="I180" t="s">
        <v>460</v>
      </c>
    </row>
    <row r="181" spans="2:9" hidden="1" x14ac:dyDescent="0.3">
      <c r="B181" t="s">
        <v>179</v>
      </c>
      <c r="C181" t="s">
        <v>180</v>
      </c>
      <c r="D181" t="s">
        <v>444</v>
      </c>
      <c r="E181" t="s">
        <v>445</v>
      </c>
      <c r="F181" s="5">
        <f>HLOOKUP(UniversoAuditable[[#This Row],[Acrónimo Proceso]],Resumen,2,FALSE)</f>
        <v>1</v>
      </c>
      <c r="G181" t="s">
        <v>446</v>
      </c>
      <c r="H181" t="s">
        <v>461</v>
      </c>
      <c r="I181" t="s">
        <v>462</v>
      </c>
    </row>
    <row r="182" spans="2:9" hidden="1" x14ac:dyDescent="0.3">
      <c r="B182" t="s">
        <v>9</v>
      </c>
      <c r="C182" t="s">
        <v>10</v>
      </c>
      <c r="D182" t="s">
        <v>463</v>
      </c>
      <c r="E182" t="s">
        <v>464</v>
      </c>
      <c r="F182" s="5">
        <f>HLOOKUP(UniversoAuditable[[#This Row],[Acrónimo Proceso]],Resumen,2,FALSE)</f>
        <v>1</v>
      </c>
      <c r="G182" t="s">
        <v>465</v>
      </c>
      <c r="H182" t="s">
        <v>466</v>
      </c>
      <c r="I182" t="s">
        <v>467</v>
      </c>
    </row>
    <row r="183" spans="2:9" hidden="1" x14ac:dyDescent="0.3">
      <c r="B183" t="s">
        <v>9</v>
      </c>
      <c r="C183" t="s">
        <v>10</v>
      </c>
      <c r="D183" t="s">
        <v>463</v>
      </c>
      <c r="E183" t="s">
        <v>464</v>
      </c>
      <c r="F183" s="5">
        <f>HLOOKUP(UniversoAuditable[[#This Row],[Acrónimo Proceso]],Resumen,2,FALSE)</f>
        <v>1</v>
      </c>
      <c r="G183" t="s">
        <v>465</v>
      </c>
      <c r="H183" t="s">
        <v>468</v>
      </c>
      <c r="I183" t="s">
        <v>469</v>
      </c>
    </row>
    <row r="184" spans="2:9" hidden="1" x14ac:dyDescent="0.3">
      <c r="B184" t="s">
        <v>9</v>
      </c>
      <c r="C184" t="s">
        <v>10</v>
      </c>
      <c r="D184" t="s">
        <v>463</v>
      </c>
      <c r="E184" t="s">
        <v>464</v>
      </c>
      <c r="F184" s="5">
        <f>HLOOKUP(UniversoAuditable[[#This Row],[Acrónimo Proceso]],Resumen,2,FALSE)</f>
        <v>1</v>
      </c>
      <c r="G184" t="s">
        <v>465</v>
      </c>
      <c r="H184" t="s">
        <v>470</v>
      </c>
      <c r="I184" t="s">
        <v>471</v>
      </c>
    </row>
    <row r="185" spans="2:9" hidden="1" x14ac:dyDescent="0.3">
      <c r="B185" t="s">
        <v>9</v>
      </c>
      <c r="C185" t="s">
        <v>10</v>
      </c>
      <c r="D185" t="s">
        <v>463</v>
      </c>
      <c r="E185" t="s">
        <v>464</v>
      </c>
      <c r="F185" s="5">
        <f>HLOOKUP(UniversoAuditable[[#This Row],[Acrónimo Proceso]],Resumen,2,FALSE)</f>
        <v>1</v>
      </c>
      <c r="G185" t="s">
        <v>465</v>
      </c>
      <c r="H185" t="s">
        <v>472</v>
      </c>
      <c r="I185" t="s">
        <v>473</v>
      </c>
    </row>
    <row r="186" spans="2:9" hidden="1" x14ac:dyDescent="0.3">
      <c r="B186" t="s">
        <v>9</v>
      </c>
      <c r="C186" t="s">
        <v>10</v>
      </c>
      <c r="D186" t="s">
        <v>463</v>
      </c>
      <c r="E186" t="s">
        <v>464</v>
      </c>
      <c r="F186" s="5">
        <f>HLOOKUP(UniversoAuditable[[#This Row],[Acrónimo Proceso]],Resumen,2,FALSE)</f>
        <v>1</v>
      </c>
      <c r="G186" t="s">
        <v>465</v>
      </c>
      <c r="H186" t="s">
        <v>474</v>
      </c>
      <c r="I186" t="s">
        <v>475</v>
      </c>
    </row>
    <row r="187" spans="2:9" hidden="1" x14ac:dyDescent="0.3">
      <c r="B187" t="s">
        <v>9</v>
      </c>
      <c r="C187" t="s">
        <v>10</v>
      </c>
      <c r="D187" t="s">
        <v>463</v>
      </c>
      <c r="E187" t="s">
        <v>464</v>
      </c>
      <c r="F187" s="5">
        <f>HLOOKUP(UniversoAuditable[[#This Row],[Acrónimo Proceso]],Resumen,2,FALSE)</f>
        <v>1</v>
      </c>
      <c r="G187" t="s">
        <v>465</v>
      </c>
      <c r="H187" t="s">
        <v>476</v>
      </c>
      <c r="I187" t="s">
        <v>477</v>
      </c>
    </row>
    <row r="188" spans="2:9" hidden="1" x14ac:dyDescent="0.3">
      <c r="B188" t="s">
        <v>9</v>
      </c>
      <c r="C188" t="s">
        <v>10</v>
      </c>
      <c r="D188" t="s">
        <v>463</v>
      </c>
      <c r="E188" t="s">
        <v>464</v>
      </c>
      <c r="F188" s="5">
        <f>HLOOKUP(UniversoAuditable[[#This Row],[Acrónimo Proceso]],Resumen,2,FALSE)</f>
        <v>1</v>
      </c>
      <c r="G188" t="s">
        <v>465</v>
      </c>
      <c r="H188" t="s">
        <v>478</v>
      </c>
      <c r="I188" t="s">
        <v>479</v>
      </c>
    </row>
    <row r="189" spans="2:9" hidden="1" x14ac:dyDescent="0.3">
      <c r="B189" t="s">
        <v>53</v>
      </c>
      <c r="C189" t="s">
        <v>54</v>
      </c>
      <c r="D189" t="s">
        <v>205</v>
      </c>
      <c r="E189" t="s">
        <v>480</v>
      </c>
      <c r="F189" s="5">
        <f>HLOOKUP(UniversoAuditable[[#This Row],[Acrónimo Proceso]],Resumen,2,FALSE)</f>
        <v>1</v>
      </c>
      <c r="G189" t="s">
        <v>481</v>
      </c>
      <c r="H189" t="s">
        <v>482</v>
      </c>
      <c r="I189" t="s">
        <v>483</v>
      </c>
    </row>
    <row r="190" spans="2:9" hidden="1" x14ac:dyDescent="0.3">
      <c r="B190" t="s">
        <v>53</v>
      </c>
      <c r="C190" t="s">
        <v>54</v>
      </c>
      <c r="D190" t="s">
        <v>205</v>
      </c>
      <c r="E190" t="s">
        <v>480</v>
      </c>
      <c r="F190" s="5">
        <f>HLOOKUP(UniversoAuditable[[#This Row],[Acrónimo Proceso]],Resumen,2,FALSE)</f>
        <v>1</v>
      </c>
      <c r="G190" t="s">
        <v>481</v>
      </c>
      <c r="H190" t="s">
        <v>484</v>
      </c>
      <c r="I190" t="s">
        <v>485</v>
      </c>
    </row>
    <row r="191" spans="2:9" hidden="1" x14ac:dyDescent="0.3">
      <c r="B191" t="s">
        <v>53</v>
      </c>
      <c r="C191" t="s">
        <v>54</v>
      </c>
      <c r="D191" t="s">
        <v>205</v>
      </c>
      <c r="E191" t="s">
        <v>480</v>
      </c>
      <c r="F191" s="5">
        <f>HLOOKUP(UniversoAuditable[[#This Row],[Acrónimo Proceso]],Resumen,2,FALSE)</f>
        <v>1</v>
      </c>
      <c r="G191" t="s">
        <v>481</v>
      </c>
      <c r="H191" t="s">
        <v>486</v>
      </c>
      <c r="I191" t="s">
        <v>487</v>
      </c>
    </row>
    <row r="192" spans="2:9" hidden="1" x14ac:dyDescent="0.3">
      <c r="B192" t="s">
        <v>53</v>
      </c>
      <c r="C192" t="s">
        <v>54</v>
      </c>
      <c r="D192" t="s">
        <v>205</v>
      </c>
      <c r="E192" t="s">
        <v>480</v>
      </c>
      <c r="F192" s="5">
        <f>HLOOKUP(UniversoAuditable[[#This Row],[Acrónimo Proceso]],Resumen,2,FALSE)</f>
        <v>1</v>
      </c>
      <c r="G192" t="s">
        <v>481</v>
      </c>
      <c r="H192" t="s">
        <v>488</v>
      </c>
      <c r="I192" t="s">
        <v>489</v>
      </c>
    </row>
    <row r="193" spans="2:9" hidden="1" x14ac:dyDescent="0.3">
      <c r="B193" t="s">
        <v>53</v>
      </c>
      <c r="C193" t="s">
        <v>54</v>
      </c>
      <c r="D193" t="s">
        <v>205</v>
      </c>
      <c r="E193" t="s">
        <v>480</v>
      </c>
      <c r="F193" s="5">
        <f>HLOOKUP(UniversoAuditable[[#This Row],[Acrónimo Proceso]],Resumen,2,FALSE)</f>
        <v>1</v>
      </c>
      <c r="G193" t="s">
        <v>481</v>
      </c>
      <c r="H193" t="s">
        <v>490</v>
      </c>
      <c r="I193" t="s">
        <v>491</v>
      </c>
    </row>
    <row r="194" spans="2:9" hidden="1" x14ac:dyDescent="0.3">
      <c r="B194" t="s">
        <v>53</v>
      </c>
      <c r="C194" t="s">
        <v>54</v>
      </c>
      <c r="D194" t="s">
        <v>205</v>
      </c>
      <c r="E194" t="s">
        <v>480</v>
      </c>
      <c r="F194" s="5">
        <f>HLOOKUP(UniversoAuditable[[#This Row],[Acrónimo Proceso]],Resumen,2,FALSE)</f>
        <v>1</v>
      </c>
      <c r="G194" t="s">
        <v>481</v>
      </c>
      <c r="H194" t="s">
        <v>492</v>
      </c>
      <c r="I194" t="s">
        <v>493</v>
      </c>
    </row>
    <row r="195" spans="2:9" hidden="1" x14ac:dyDescent="0.3">
      <c r="B195" t="s">
        <v>494</v>
      </c>
      <c r="C195" t="s">
        <v>495</v>
      </c>
      <c r="D195" t="s">
        <v>37</v>
      </c>
      <c r="E195" t="s">
        <v>496</v>
      </c>
      <c r="F195" s="5">
        <f>HLOOKUP(UniversoAuditable[[#This Row],[Acrónimo Proceso]],Resumen,2,FALSE)</f>
        <v>1</v>
      </c>
      <c r="G195" t="s">
        <v>497</v>
      </c>
      <c r="H195" t="s">
        <v>498</v>
      </c>
      <c r="I195" t="s">
        <v>499</v>
      </c>
    </row>
    <row r="196" spans="2:9" hidden="1" x14ac:dyDescent="0.3">
      <c r="B196" t="s">
        <v>494</v>
      </c>
      <c r="C196" t="s">
        <v>495</v>
      </c>
      <c r="D196" t="s">
        <v>37</v>
      </c>
      <c r="E196" t="s">
        <v>496</v>
      </c>
      <c r="F196" s="5">
        <f>HLOOKUP(UniversoAuditable[[#This Row],[Acrónimo Proceso]],Resumen,2,FALSE)</f>
        <v>1</v>
      </c>
      <c r="G196" t="s">
        <v>497</v>
      </c>
      <c r="H196" t="s">
        <v>500</v>
      </c>
      <c r="I196" t="s">
        <v>501</v>
      </c>
    </row>
    <row r="197" spans="2:9" hidden="1" x14ac:dyDescent="0.3">
      <c r="B197" t="s">
        <v>494</v>
      </c>
      <c r="C197" t="s">
        <v>495</v>
      </c>
      <c r="D197" t="s">
        <v>37</v>
      </c>
      <c r="E197" t="s">
        <v>496</v>
      </c>
      <c r="F197" s="5">
        <f>HLOOKUP(UniversoAuditable[[#This Row],[Acrónimo Proceso]],Resumen,2,FALSE)</f>
        <v>1</v>
      </c>
      <c r="G197" t="s">
        <v>497</v>
      </c>
      <c r="H197" t="s">
        <v>502</v>
      </c>
      <c r="I197" t="s">
        <v>503</v>
      </c>
    </row>
    <row r="198" spans="2:9" hidden="1" x14ac:dyDescent="0.3">
      <c r="B198" t="s">
        <v>494</v>
      </c>
      <c r="C198" t="s">
        <v>495</v>
      </c>
      <c r="D198" t="s">
        <v>37</v>
      </c>
      <c r="E198" t="s">
        <v>504</v>
      </c>
      <c r="F198" s="5">
        <f>HLOOKUP(UniversoAuditable[[#This Row],[Acrónimo Proceso]],Resumen,2,FALSE)</f>
        <v>1</v>
      </c>
      <c r="G198" t="s">
        <v>505</v>
      </c>
      <c r="H198" t="s">
        <v>506</v>
      </c>
      <c r="I198" t="s">
        <v>507</v>
      </c>
    </row>
    <row r="199" spans="2:9" hidden="1" x14ac:dyDescent="0.3">
      <c r="B199" t="s">
        <v>494</v>
      </c>
      <c r="C199" t="s">
        <v>495</v>
      </c>
      <c r="D199" t="s">
        <v>37</v>
      </c>
      <c r="E199" t="s">
        <v>504</v>
      </c>
      <c r="F199" s="5">
        <f>HLOOKUP(UniversoAuditable[[#This Row],[Acrónimo Proceso]],Resumen,2,FALSE)</f>
        <v>1</v>
      </c>
      <c r="G199" t="s">
        <v>505</v>
      </c>
      <c r="H199" t="s">
        <v>508</v>
      </c>
      <c r="I199" t="s">
        <v>509</v>
      </c>
    </row>
    <row r="200" spans="2:9" hidden="1" x14ac:dyDescent="0.3">
      <c r="B200" t="s">
        <v>494</v>
      </c>
      <c r="C200" t="s">
        <v>495</v>
      </c>
      <c r="D200" t="s">
        <v>37</v>
      </c>
      <c r="E200" t="s">
        <v>504</v>
      </c>
      <c r="F200" s="5">
        <f>HLOOKUP(UniversoAuditable[[#This Row],[Acrónimo Proceso]],Resumen,2,FALSE)</f>
        <v>1</v>
      </c>
      <c r="G200" t="s">
        <v>505</v>
      </c>
      <c r="H200" t="s">
        <v>510</v>
      </c>
      <c r="I200" t="s">
        <v>511</v>
      </c>
    </row>
    <row r="201" spans="2:9" hidden="1" x14ac:dyDescent="0.3">
      <c r="B201" t="s">
        <v>494</v>
      </c>
      <c r="C201" t="s">
        <v>495</v>
      </c>
      <c r="D201" t="s">
        <v>37</v>
      </c>
      <c r="E201" t="s">
        <v>504</v>
      </c>
      <c r="F201" s="5">
        <f>HLOOKUP(UniversoAuditable[[#This Row],[Acrónimo Proceso]],Resumen,2,FALSE)</f>
        <v>1</v>
      </c>
      <c r="G201" t="s">
        <v>505</v>
      </c>
      <c r="H201" t="s">
        <v>512</v>
      </c>
      <c r="I201" t="s">
        <v>513</v>
      </c>
    </row>
    <row r="202" spans="2:9" hidden="1" x14ac:dyDescent="0.3">
      <c r="B202" t="s">
        <v>179</v>
      </c>
      <c r="C202" t="s">
        <v>180</v>
      </c>
      <c r="D202" t="s">
        <v>181</v>
      </c>
      <c r="E202" t="s">
        <v>514</v>
      </c>
      <c r="F202" s="5">
        <f>HLOOKUP(UniversoAuditable[[#This Row],[Acrónimo Proceso]],Resumen,2,FALSE)</f>
        <v>1</v>
      </c>
      <c r="G202" t="s">
        <v>515</v>
      </c>
      <c r="H202" t="s">
        <v>516</v>
      </c>
      <c r="I202" t="s">
        <v>517</v>
      </c>
    </row>
    <row r="203" spans="2:9" hidden="1" x14ac:dyDescent="0.3">
      <c r="B203" t="s">
        <v>179</v>
      </c>
      <c r="C203" t="s">
        <v>180</v>
      </c>
      <c r="D203" t="s">
        <v>181</v>
      </c>
      <c r="E203" t="s">
        <v>514</v>
      </c>
      <c r="F203" s="5">
        <f>HLOOKUP(UniversoAuditable[[#This Row],[Acrónimo Proceso]],Resumen,2,FALSE)</f>
        <v>1</v>
      </c>
      <c r="G203" t="s">
        <v>515</v>
      </c>
      <c r="H203" t="s">
        <v>518</v>
      </c>
      <c r="I203" t="s">
        <v>519</v>
      </c>
    </row>
    <row r="204" spans="2:9" hidden="1" x14ac:dyDescent="0.3">
      <c r="B204" t="s">
        <v>179</v>
      </c>
      <c r="C204" t="s">
        <v>180</v>
      </c>
      <c r="D204" t="s">
        <v>181</v>
      </c>
      <c r="E204" t="s">
        <v>514</v>
      </c>
      <c r="F204" s="5">
        <f>HLOOKUP(UniversoAuditable[[#This Row],[Acrónimo Proceso]],Resumen,2,FALSE)</f>
        <v>1</v>
      </c>
      <c r="G204" t="s">
        <v>515</v>
      </c>
      <c r="H204" t="s">
        <v>520</v>
      </c>
      <c r="I204" t="s">
        <v>521</v>
      </c>
    </row>
    <row r="205" spans="2:9" hidden="1" x14ac:dyDescent="0.3">
      <c r="B205" t="s">
        <v>494</v>
      </c>
      <c r="C205" t="s">
        <v>495</v>
      </c>
      <c r="D205" t="s">
        <v>37</v>
      </c>
      <c r="E205" t="s">
        <v>522</v>
      </c>
      <c r="F205" s="5">
        <f>HLOOKUP(UniversoAuditable[[#This Row],[Acrónimo Proceso]],Resumen,2,FALSE)</f>
        <v>1</v>
      </c>
      <c r="G205" t="s">
        <v>523</v>
      </c>
      <c r="H205" t="s">
        <v>524</v>
      </c>
      <c r="I205" t="s">
        <v>525</v>
      </c>
    </row>
    <row r="206" spans="2:9" hidden="1" x14ac:dyDescent="0.3">
      <c r="B206" t="s">
        <v>494</v>
      </c>
      <c r="C206" t="s">
        <v>495</v>
      </c>
      <c r="D206" t="s">
        <v>37</v>
      </c>
      <c r="E206" t="s">
        <v>522</v>
      </c>
      <c r="F206" s="5">
        <f>HLOOKUP(UniversoAuditable[[#This Row],[Acrónimo Proceso]],Resumen,2,FALSE)</f>
        <v>1</v>
      </c>
      <c r="G206" t="s">
        <v>523</v>
      </c>
      <c r="H206" t="s">
        <v>526</v>
      </c>
      <c r="I206" t="s">
        <v>527</v>
      </c>
    </row>
    <row r="207" spans="2:9" hidden="1" x14ac:dyDescent="0.3">
      <c r="B207" t="s">
        <v>494</v>
      </c>
      <c r="C207" t="s">
        <v>495</v>
      </c>
      <c r="D207" t="s">
        <v>37</v>
      </c>
      <c r="E207" t="s">
        <v>522</v>
      </c>
      <c r="F207" s="5">
        <f>HLOOKUP(UniversoAuditable[[#This Row],[Acrónimo Proceso]],Resumen,2,FALSE)</f>
        <v>1</v>
      </c>
      <c r="G207" t="s">
        <v>523</v>
      </c>
      <c r="H207" t="s">
        <v>528</v>
      </c>
      <c r="I207" t="s">
        <v>529</v>
      </c>
    </row>
    <row r="208" spans="2:9" hidden="1" x14ac:dyDescent="0.3">
      <c r="B208" t="s">
        <v>494</v>
      </c>
      <c r="C208" t="s">
        <v>495</v>
      </c>
      <c r="D208" t="s">
        <v>37</v>
      </c>
      <c r="E208" t="s">
        <v>530</v>
      </c>
      <c r="F208" s="5">
        <f>HLOOKUP(UniversoAuditable[[#This Row],[Acrónimo Proceso]],Resumen,2,FALSE)</f>
        <v>1</v>
      </c>
      <c r="G208" t="s">
        <v>531</v>
      </c>
      <c r="H208" t="s">
        <v>532</v>
      </c>
      <c r="I208" t="s">
        <v>533</v>
      </c>
    </row>
    <row r="209" spans="2:9" hidden="1" x14ac:dyDescent="0.3">
      <c r="B209" t="s">
        <v>494</v>
      </c>
      <c r="C209" t="s">
        <v>495</v>
      </c>
      <c r="D209" t="s">
        <v>37</v>
      </c>
      <c r="E209" t="s">
        <v>530</v>
      </c>
      <c r="F209" s="5">
        <f>HLOOKUP(UniversoAuditable[[#This Row],[Acrónimo Proceso]],Resumen,2,FALSE)</f>
        <v>1</v>
      </c>
      <c r="G209" t="s">
        <v>531</v>
      </c>
      <c r="H209" t="s">
        <v>534</v>
      </c>
      <c r="I209" t="s">
        <v>535</v>
      </c>
    </row>
    <row r="210" spans="2:9" hidden="1" x14ac:dyDescent="0.3">
      <c r="B210" t="s">
        <v>494</v>
      </c>
      <c r="C210" t="s">
        <v>495</v>
      </c>
      <c r="D210" t="s">
        <v>37</v>
      </c>
      <c r="E210" t="s">
        <v>530</v>
      </c>
      <c r="F210" s="5">
        <f>HLOOKUP(UniversoAuditable[[#This Row],[Acrónimo Proceso]],Resumen,2,FALSE)</f>
        <v>1</v>
      </c>
      <c r="G210" t="s">
        <v>531</v>
      </c>
      <c r="H210" t="s">
        <v>536</v>
      </c>
      <c r="I210" t="s">
        <v>537</v>
      </c>
    </row>
    <row r="211" spans="2:9" hidden="1" x14ac:dyDescent="0.3">
      <c r="B211" t="s">
        <v>36</v>
      </c>
      <c r="C211" t="s">
        <v>37</v>
      </c>
      <c r="D211" t="s">
        <v>166</v>
      </c>
      <c r="E211" t="s">
        <v>538</v>
      </c>
      <c r="F211" s="5">
        <f>HLOOKUP(UniversoAuditable[[#This Row],[Acrónimo Proceso]],Resumen,2,FALSE)</f>
        <v>1</v>
      </c>
      <c r="G211" t="s">
        <v>539</v>
      </c>
      <c r="H211" t="s">
        <v>540</v>
      </c>
      <c r="I211" t="s">
        <v>541</v>
      </c>
    </row>
    <row r="212" spans="2:9" hidden="1" x14ac:dyDescent="0.3">
      <c r="B212" t="s">
        <v>36</v>
      </c>
      <c r="C212" t="s">
        <v>37</v>
      </c>
      <c r="D212" t="s">
        <v>166</v>
      </c>
      <c r="E212" t="s">
        <v>538</v>
      </c>
      <c r="F212" s="5">
        <f>HLOOKUP(UniversoAuditable[[#This Row],[Acrónimo Proceso]],Resumen,2,FALSE)</f>
        <v>1</v>
      </c>
      <c r="G212" t="s">
        <v>539</v>
      </c>
      <c r="H212" t="s">
        <v>542</v>
      </c>
      <c r="I212" t="s">
        <v>543</v>
      </c>
    </row>
    <row r="213" spans="2:9" hidden="1" x14ac:dyDescent="0.3">
      <c r="B213" t="s">
        <v>36</v>
      </c>
      <c r="C213" t="s">
        <v>37</v>
      </c>
      <c r="D213" t="s">
        <v>166</v>
      </c>
      <c r="E213" t="s">
        <v>538</v>
      </c>
      <c r="F213" s="5">
        <f>HLOOKUP(UniversoAuditable[[#This Row],[Acrónimo Proceso]],Resumen,2,FALSE)</f>
        <v>1</v>
      </c>
      <c r="G213" t="s">
        <v>539</v>
      </c>
      <c r="H213" t="s">
        <v>544</v>
      </c>
      <c r="I213" t="s">
        <v>545</v>
      </c>
    </row>
    <row r="214" spans="2:9" hidden="1" x14ac:dyDescent="0.3">
      <c r="B214" t="s">
        <v>36</v>
      </c>
      <c r="C214" t="s">
        <v>37</v>
      </c>
      <c r="D214" t="s">
        <v>166</v>
      </c>
      <c r="E214" t="s">
        <v>538</v>
      </c>
      <c r="F214" s="5">
        <f>HLOOKUP(UniversoAuditable[[#This Row],[Acrónimo Proceso]],Resumen,2,FALSE)</f>
        <v>1</v>
      </c>
      <c r="G214" t="s">
        <v>539</v>
      </c>
      <c r="H214" t="s">
        <v>546</v>
      </c>
      <c r="I214" t="s">
        <v>547</v>
      </c>
    </row>
    <row r="215" spans="2:9" hidden="1" x14ac:dyDescent="0.3">
      <c r="B215" t="s">
        <v>36</v>
      </c>
      <c r="C215" t="s">
        <v>37</v>
      </c>
      <c r="D215" t="s">
        <v>166</v>
      </c>
      <c r="E215" t="s">
        <v>538</v>
      </c>
      <c r="F215" s="5">
        <f>HLOOKUP(UniversoAuditable[[#This Row],[Acrónimo Proceso]],Resumen,2,FALSE)</f>
        <v>1</v>
      </c>
      <c r="G215" t="s">
        <v>539</v>
      </c>
      <c r="H215" t="s">
        <v>548</v>
      </c>
      <c r="I215" t="s">
        <v>549</v>
      </c>
    </row>
    <row r="216" spans="2:9" hidden="1" x14ac:dyDescent="0.3">
      <c r="B216" t="s">
        <v>36</v>
      </c>
      <c r="C216" t="s">
        <v>37</v>
      </c>
      <c r="D216" t="s">
        <v>550</v>
      </c>
      <c r="E216" t="s">
        <v>551</v>
      </c>
      <c r="F216" s="5">
        <f>HLOOKUP(UniversoAuditable[[#This Row],[Acrónimo Proceso]],Resumen,2,FALSE)</f>
        <v>1</v>
      </c>
      <c r="G216" t="s">
        <v>552</v>
      </c>
      <c r="H216" t="s">
        <v>553</v>
      </c>
      <c r="I216" t="s">
        <v>554</v>
      </c>
    </row>
    <row r="217" spans="2:9" hidden="1" x14ac:dyDescent="0.3">
      <c r="B217" t="s">
        <v>36</v>
      </c>
      <c r="C217" t="s">
        <v>37</v>
      </c>
      <c r="D217" t="s">
        <v>550</v>
      </c>
      <c r="E217" t="s">
        <v>551</v>
      </c>
      <c r="F217" s="5">
        <f>HLOOKUP(UniversoAuditable[[#This Row],[Acrónimo Proceso]],Resumen,2,FALSE)</f>
        <v>1</v>
      </c>
      <c r="G217" t="s">
        <v>552</v>
      </c>
      <c r="H217" t="s">
        <v>555</v>
      </c>
      <c r="I217" t="s">
        <v>556</v>
      </c>
    </row>
    <row r="218" spans="2:9" hidden="1" x14ac:dyDescent="0.3">
      <c r="B218" t="s">
        <v>36</v>
      </c>
      <c r="C218" t="s">
        <v>37</v>
      </c>
      <c r="D218" t="s">
        <v>550</v>
      </c>
      <c r="E218" t="s">
        <v>551</v>
      </c>
      <c r="F218" s="5">
        <f>HLOOKUP(UniversoAuditable[[#This Row],[Acrónimo Proceso]],Resumen,2,FALSE)</f>
        <v>1</v>
      </c>
      <c r="G218" t="s">
        <v>552</v>
      </c>
      <c r="H218" t="s">
        <v>557</v>
      </c>
      <c r="I218" t="s">
        <v>558</v>
      </c>
    </row>
    <row r="219" spans="2:9" hidden="1" x14ac:dyDescent="0.3">
      <c r="B219" t="s">
        <v>36</v>
      </c>
      <c r="C219" t="s">
        <v>37</v>
      </c>
      <c r="D219" t="s">
        <v>550</v>
      </c>
      <c r="E219" t="s">
        <v>551</v>
      </c>
      <c r="F219" s="5">
        <f>HLOOKUP(UniversoAuditable[[#This Row],[Acrónimo Proceso]],Resumen,2,FALSE)</f>
        <v>1</v>
      </c>
      <c r="G219" t="s">
        <v>552</v>
      </c>
      <c r="H219" t="s">
        <v>559</v>
      </c>
      <c r="I219" t="s">
        <v>560</v>
      </c>
    </row>
    <row r="220" spans="2:9" hidden="1" x14ac:dyDescent="0.3">
      <c r="B220" t="s">
        <v>561</v>
      </c>
      <c r="C220" t="s">
        <v>562</v>
      </c>
      <c r="D220" t="s">
        <v>562</v>
      </c>
      <c r="E220" t="s">
        <v>563</v>
      </c>
      <c r="F220" s="5">
        <f>HLOOKUP(UniversoAuditable[[#This Row],[Acrónimo Proceso]],Resumen,2,FALSE)</f>
        <v>1</v>
      </c>
      <c r="G220" t="s">
        <v>564</v>
      </c>
      <c r="H220" t="s">
        <v>565</v>
      </c>
      <c r="I220" t="s">
        <v>566</v>
      </c>
    </row>
    <row r="221" spans="2:9" hidden="1" x14ac:dyDescent="0.3">
      <c r="B221" t="s">
        <v>561</v>
      </c>
      <c r="C221" t="s">
        <v>562</v>
      </c>
      <c r="D221" t="s">
        <v>562</v>
      </c>
      <c r="E221" t="s">
        <v>563</v>
      </c>
      <c r="F221" s="5">
        <f>HLOOKUP(UniversoAuditable[[#This Row],[Acrónimo Proceso]],Resumen,2,FALSE)</f>
        <v>1</v>
      </c>
      <c r="G221" t="s">
        <v>564</v>
      </c>
      <c r="H221" t="s">
        <v>567</v>
      </c>
      <c r="I221" t="s">
        <v>568</v>
      </c>
    </row>
    <row r="222" spans="2:9" hidden="1" x14ac:dyDescent="0.3">
      <c r="B222" t="s">
        <v>561</v>
      </c>
      <c r="C222" t="s">
        <v>562</v>
      </c>
      <c r="D222" t="s">
        <v>562</v>
      </c>
      <c r="E222" t="s">
        <v>563</v>
      </c>
      <c r="F222" s="5">
        <f>HLOOKUP(UniversoAuditable[[#This Row],[Acrónimo Proceso]],Resumen,2,FALSE)</f>
        <v>1</v>
      </c>
      <c r="G222" t="s">
        <v>564</v>
      </c>
      <c r="H222" t="s">
        <v>569</v>
      </c>
      <c r="I222" t="s">
        <v>570</v>
      </c>
    </row>
    <row r="223" spans="2:9" hidden="1" x14ac:dyDescent="0.3">
      <c r="B223" t="s">
        <v>561</v>
      </c>
      <c r="C223" t="s">
        <v>562</v>
      </c>
      <c r="D223" t="s">
        <v>562</v>
      </c>
      <c r="E223" t="s">
        <v>563</v>
      </c>
      <c r="F223" s="5">
        <f>HLOOKUP(UniversoAuditable[[#This Row],[Acrónimo Proceso]],Resumen,2,FALSE)</f>
        <v>1</v>
      </c>
      <c r="G223" t="s">
        <v>564</v>
      </c>
      <c r="H223" t="s">
        <v>571</v>
      </c>
      <c r="I223" t="s">
        <v>572</v>
      </c>
    </row>
    <row r="224" spans="2:9" hidden="1" x14ac:dyDescent="0.3">
      <c r="B224" t="s">
        <v>573</v>
      </c>
      <c r="C224" t="s">
        <v>574</v>
      </c>
      <c r="D224" t="s">
        <v>574</v>
      </c>
      <c r="E224" t="s">
        <v>575</v>
      </c>
      <c r="F224" s="5" t="e">
        <f>HLOOKUP(UniversoAuditable[[#This Row],[Acrónimo Proceso]],Resumen,2,FALSE)</f>
        <v>#DIV/0!</v>
      </c>
      <c r="G224" t="s">
        <v>576</v>
      </c>
      <c r="H224" t="s">
        <v>577</v>
      </c>
      <c r="I224" t="s">
        <v>578</v>
      </c>
    </row>
    <row r="225" spans="2:9" hidden="1" x14ac:dyDescent="0.3">
      <c r="B225" t="s">
        <v>573</v>
      </c>
      <c r="C225" t="s">
        <v>574</v>
      </c>
      <c r="D225" t="s">
        <v>574</v>
      </c>
      <c r="E225" t="s">
        <v>575</v>
      </c>
      <c r="F225" s="5" t="e">
        <f>HLOOKUP(UniversoAuditable[[#This Row],[Acrónimo Proceso]],Resumen,2,FALSE)</f>
        <v>#DIV/0!</v>
      </c>
      <c r="G225" t="s">
        <v>576</v>
      </c>
      <c r="H225" t="s">
        <v>579</v>
      </c>
      <c r="I225" t="s">
        <v>580</v>
      </c>
    </row>
    <row r="226" spans="2:9" hidden="1" x14ac:dyDescent="0.3">
      <c r="B226" t="s">
        <v>573</v>
      </c>
      <c r="C226" t="s">
        <v>574</v>
      </c>
      <c r="D226" t="s">
        <v>574</v>
      </c>
      <c r="E226" t="s">
        <v>575</v>
      </c>
      <c r="F226" s="5" t="e">
        <f>HLOOKUP(UniversoAuditable[[#This Row],[Acrónimo Proceso]],Resumen,2,FALSE)</f>
        <v>#DIV/0!</v>
      </c>
      <c r="G226" t="s">
        <v>576</v>
      </c>
      <c r="H226" t="s">
        <v>581</v>
      </c>
      <c r="I226" t="s">
        <v>582</v>
      </c>
    </row>
    <row r="227" spans="2:9" hidden="1" x14ac:dyDescent="0.3">
      <c r="B227" t="s">
        <v>573</v>
      </c>
      <c r="C227" t="s">
        <v>574</v>
      </c>
      <c r="D227" t="s">
        <v>574</v>
      </c>
      <c r="E227" t="s">
        <v>575</v>
      </c>
      <c r="F227" s="5" t="e">
        <f>HLOOKUP(UniversoAuditable[[#This Row],[Acrónimo Proceso]],Resumen,2,FALSE)</f>
        <v>#DIV/0!</v>
      </c>
      <c r="G227" t="s">
        <v>576</v>
      </c>
      <c r="H227" t="s">
        <v>583</v>
      </c>
      <c r="I227" t="s">
        <v>584</v>
      </c>
    </row>
    <row r="228" spans="2:9" hidden="1" x14ac:dyDescent="0.3">
      <c r="B228" t="s">
        <v>573</v>
      </c>
      <c r="C228" t="s">
        <v>574</v>
      </c>
      <c r="D228" t="s">
        <v>574</v>
      </c>
      <c r="E228" t="s">
        <v>575</v>
      </c>
      <c r="F228" s="5" t="e">
        <f>HLOOKUP(UniversoAuditable[[#This Row],[Acrónimo Proceso]],Resumen,2,FALSE)</f>
        <v>#DIV/0!</v>
      </c>
      <c r="G228" t="s">
        <v>576</v>
      </c>
      <c r="H228" t="s">
        <v>585</v>
      </c>
      <c r="I228" t="s">
        <v>586</v>
      </c>
    </row>
    <row r="229" spans="2:9" hidden="1" x14ac:dyDescent="0.3">
      <c r="B229" t="s">
        <v>573</v>
      </c>
      <c r="C229" t="s">
        <v>574</v>
      </c>
      <c r="D229" t="s">
        <v>574</v>
      </c>
      <c r="E229" t="s">
        <v>575</v>
      </c>
      <c r="F229" s="5" t="e">
        <f>HLOOKUP(UniversoAuditable[[#This Row],[Acrónimo Proceso]],Resumen,2,FALSE)</f>
        <v>#DIV/0!</v>
      </c>
      <c r="G229" t="s">
        <v>576</v>
      </c>
      <c r="H229" t="s">
        <v>587</v>
      </c>
      <c r="I229" t="s">
        <v>588</v>
      </c>
    </row>
    <row r="230" spans="2:9" hidden="1" x14ac:dyDescent="0.3">
      <c r="B230" t="s">
        <v>573</v>
      </c>
      <c r="C230" t="s">
        <v>574</v>
      </c>
      <c r="D230" t="s">
        <v>574</v>
      </c>
      <c r="E230" t="s">
        <v>575</v>
      </c>
      <c r="F230" s="5" t="e">
        <f>HLOOKUP(UniversoAuditable[[#This Row],[Acrónimo Proceso]],Resumen,2,FALSE)</f>
        <v>#DIV/0!</v>
      </c>
      <c r="G230" t="s">
        <v>576</v>
      </c>
      <c r="H230" t="s">
        <v>589</v>
      </c>
      <c r="I230" t="s">
        <v>590</v>
      </c>
    </row>
    <row r="231" spans="2:9" hidden="1" x14ac:dyDescent="0.3">
      <c r="B231" t="s">
        <v>573</v>
      </c>
      <c r="C231" t="s">
        <v>574</v>
      </c>
      <c r="D231" t="s">
        <v>574</v>
      </c>
      <c r="E231" t="s">
        <v>575</v>
      </c>
      <c r="F231" s="5" t="e">
        <f>HLOOKUP(UniversoAuditable[[#This Row],[Acrónimo Proceso]],Resumen,2,FALSE)</f>
        <v>#DIV/0!</v>
      </c>
      <c r="G231" t="s">
        <v>576</v>
      </c>
      <c r="H231" t="s">
        <v>591</v>
      </c>
      <c r="I231" t="s">
        <v>592</v>
      </c>
    </row>
    <row r="232" spans="2:9" hidden="1" x14ac:dyDescent="0.3">
      <c r="B232" t="s">
        <v>573</v>
      </c>
      <c r="C232" t="s">
        <v>574</v>
      </c>
      <c r="D232" t="s">
        <v>574</v>
      </c>
      <c r="E232" t="s">
        <v>575</v>
      </c>
      <c r="F232" s="5" t="e">
        <f>HLOOKUP(UniversoAuditable[[#This Row],[Acrónimo Proceso]],Resumen,2,FALSE)</f>
        <v>#DIV/0!</v>
      </c>
      <c r="G232" t="s">
        <v>576</v>
      </c>
      <c r="H232" t="s">
        <v>593</v>
      </c>
      <c r="I232" t="s">
        <v>594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07865-6099-4528-A630-EB14D577B6F4}">
  <dimension ref="A1:A6"/>
  <sheetViews>
    <sheetView workbookViewId="0">
      <selection activeCell="A3" sqref="A3"/>
    </sheetView>
  </sheetViews>
  <sheetFormatPr baseColWidth="10" defaultColWidth="11.44140625" defaultRowHeight="14.4" x14ac:dyDescent="0.3"/>
  <cols>
    <col min="1" max="1" width="40.44140625" bestFit="1" customWidth="1"/>
  </cols>
  <sheetData>
    <row r="1" spans="1:1" x14ac:dyDescent="0.3">
      <c r="A1" t="s">
        <v>595</v>
      </c>
    </row>
    <row r="2" spans="1:1" x14ac:dyDescent="0.3">
      <c r="A2" t="s">
        <v>596</v>
      </c>
    </row>
    <row r="3" spans="1:1" x14ac:dyDescent="0.3">
      <c r="A3" t="s">
        <v>597</v>
      </c>
    </row>
    <row r="4" spans="1:1" x14ac:dyDescent="0.3">
      <c r="A4" t="s">
        <v>598</v>
      </c>
    </row>
    <row r="5" spans="1:1" x14ac:dyDescent="0.3">
      <c r="A5" t="s">
        <v>599</v>
      </c>
    </row>
    <row r="6" spans="1:1" x14ac:dyDescent="0.3">
      <c r="A6" t="s">
        <v>600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29528-A6C7-4F57-B8CE-FC630A66407B}">
  <dimension ref="A1:AV183"/>
  <sheetViews>
    <sheetView tabSelected="1" topLeftCell="A11" zoomScale="85" zoomScaleNormal="85" workbookViewId="0">
      <selection activeCell="E62" sqref="E62"/>
    </sheetView>
  </sheetViews>
  <sheetFormatPr baseColWidth="10" defaultColWidth="11.44140625" defaultRowHeight="14.4" x14ac:dyDescent="0.3"/>
  <cols>
    <col min="1" max="1" width="20.44140625" style="1" bestFit="1" customWidth="1"/>
    <col min="2" max="2" width="40.6640625" style="1" customWidth="1"/>
    <col min="3" max="3" width="17.6640625" style="1" customWidth="1"/>
    <col min="4" max="4" width="27" style="1" customWidth="1"/>
    <col min="5" max="8" width="30.6640625" style="1" customWidth="1"/>
    <col min="9" max="9" width="19.33203125" bestFit="1" customWidth="1"/>
  </cols>
  <sheetData>
    <row r="1" spans="1:48" x14ac:dyDescent="0.3">
      <c r="A1" s="1" t="s">
        <v>601</v>
      </c>
      <c r="B1" s="1" t="s">
        <v>602</v>
      </c>
      <c r="C1" s="1" t="s">
        <v>603</v>
      </c>
      <c r="D1" s="1" t="s">
        <v>604</v>
      </c>
      <c r="E1" s="1" t="s">
        <v>605</v>
      </c>
      <c r="F1" s="1" t="s">
        <v>606</v>
      </c>
      <c r="G1" s="1" t="s">
        <v>607</v>
      </c>
      <c r="H1" s="1" t="s">
        <v>5</v>
      </c>
      <c r="I1" t="s">
        <v>496</v>
      </c>
      <c r="J1" t="s">
        <v>504</v>
      </c>
      <c r="K1" t="s">
        <v>514</v>
      </c>
      <c r="L1" t="s">
        <v>522</v>
      </c>
      <c r="M1" t="s">
        <v>530</v>
      </c>
      <c r="N1" t="s">
        <v>12</v>
      </c>
      <c r="O1" t="s">
        <v>39</v>
      </c>
      <c r="P1" t="s">
        <v>56</v>
      </c>
      <c r="Q1" t="s">
        <v>68</v>
      </c>
      <c r="R1" t="s">
        <v>83</v>
      </c>
      <c r="S1" t="s">
        <v>98</v>
      </c>
      <c r="T1" t="s">
        <v>113</v>
      </c>
      <c r="U1" t="s">
        <v>128</v>
      </c>
      <c r="V1" t="s">
        <v>141</v>
      </c>
      <c r="W1" t="s">
        <v>154</v>
      </c>
      <c r="X1" t="s">
        <v>167</v>
      </c>
      <c r="Y1" t="s">
        <v>182</v>
      </c>
      <c r="Z1" t="s">
        <v>197</v>
      </c>
      <c r="AA1" t="s">
        <v>206</v>
      </c>
      <c r="AB1" t="s">
        <v>229</v>
      </c>
      <c r="AC1" t="s">
        <v>250</v>
      </c>
      <c r="AD1" t="s">
        <v>261</v>
      </c>
      <c r="AE1" t="s">
        <v>288</v>
      </c>
      <c r="AF1" t="s">
        <v>301</v>
      </c>
      <c r="AG1" t="s">
        <v>318</v>
      </c>
      <c r="AH1" t="s">
        <v>328</v>
      </c>
      <c r="AI1" t="s">
        <v>346</v>
      </c>
      <c r="AJ1" t="s">
        <v>356</v>
      </c>
      <c r="AK1" t="s">
        <v>369</v>
      </c>
      <c r="AL1" t="s">
        <v>381</v>
      </c>
      <c r="AM1" t="s">
        <v>402</v>
      </c>
      <c r="AN1" t="s">
        <v>415</v>
      </c>
      <c r="AO1" t="s">
        <v>432</v>
      </c>
      <c r="AP1" t="s">
        <v>445</v>
      </c>
      <c r="AQ1" t="s">
        <v>464</v>
      </c>
      <c r="AR1" t="s">
        <v>480</v>
      </c>
      <c r="AS1" t="s">
        <v>538</v>
      </c>
      <c r="AT1" t="s">
        <v>551</v>
      </c>
      <c r="AU1" t="s">
        <v>563</v>
      </c>
      <c r="AV1" t="s">
        <v>575</v>
      </c>
    </row>
    <row r="2" spans="1:48" ht="43.2" hidden="1" x14ac:dyDescent="0.3">
      <c r="A2" s="1" t="s">
        <v>608</v>
      </c>
      <c r="B2" s="1" t="s">
        <v>609</v>
      </c>
      <c r="C2" s="1" t="s">
        <v>610</v>
      </c>
      <c r="D2" s="1" t="s">
        <v>611</v>
      </c>
      <c r="E2" s="1" t="s">
        <v>612</v>
      </c>
      <c r="F2" s="1">
        <v>5</v>
      </c>
      <c r="G2" s="1">
        <v>5</v>
      </c>
      <c r="H2" s="4">
        <f>+Tabla3[[#This Row],[Probabilidad]]*Tabla3[[#This Row],[Impacto]]/25</f>
        <v>1</v>
      </c>
      <c r="I2">
        <f>IF(ISERROR(FIND(I$1,$C2)),0,1)*Tabla3[[#This Row],[Riesgo inherente]]</f>
        <v>0</v>
      </c>
      <c r="J2">
        <f>IF(ISERROR(FIND(J$1,$C2)),0,1)*Tabla3[[#This Row],[Riesgo inherente]]</f>
        <v>0</v>
      </c>
      <c r="K2">
        <f>IF(ISERROR(FIND(K$1,$C2)),0,1)*Tabla3[[#This Row],[Riesgo inherente]]</f>
        <v>0</v>
      </c>
      <c r="L2">
        <f>IF(ISERROR(FIND(L$1,$C2)),0,1)*Tabla3[[#This Row],[Riesgo inherente]]</f>
        <v>1</v>
      </c>
      <c r="M2">
        <f>IF(ISERROR(FIND(M$1,$C2)),0,1)*Tabla3[[#This Row],[Riesgo inherente]]</f>
        <v>1</v>
      </c>
      <c r="N2">
        <f>IF(ISERROR(FIND(N$1,$C2)),0,1)*Tabla3[[#This Row],[Riesgo inherente]]</f>
        <v>0</v>
      </c>
      <c r="O2">
        <f>IF(ISERROR(FIND(O$1,$C2)),0,1)*Tabla3[[#This Row],[Riesgo inherente]]</f>
        <v>1</v>
      </c>
      <c r="P2">
        <f>IF(ISERROR(FIND(P$1,$C2)),0,1)*Tabla3[[#This Row],[Riesgo inherente]]</f>
        <v>1</v>
      </c>
      <c r="Q2">
        <f>IF(ISERROR(FIND(Q$1,$C2)),0,1)*Tabla3[[#This Row],[Riesgo inherente]]</f>
        <v>0</v>
      </c>
      <c r="R2">
        <f>IF(ISERROR(FIND(R$1,$C2)),0,1)*Tabla3[[#This Row],[Riesgo inherente]]</f>
        <v>1</v>
      </c>
      <c r="S2">
        <f>IF(ISERROR(FIND(S$1,$C2)),0,1)*Tabla3[[#This Row],[Riesgo inherente]]</f>
        <v>0</v>
      </c>
      <c r="T2">
        <f>IF(ISERROR(FIND(T$1,$C2)),0,1)*Tabla3[[#This Row],[Riesgo inherente]]</f>
        <v>0</v>
      </c>
      <c r="U2">
        <f>IF(ISERROR(FIND(U$1,$C2)),0,1)*Tabla3[[#This Row],[Riesgo inherente]]</f>
        <v>0</v>
      </c>
      <c r="V2">
        <f>IF(ISERROR(FIND(V$1,$C2)),0,1)*Tabla3[[#This Row],[Riesgo inherente]]</f>
        <v>0</v>
      </c>
      <c r="W2">
        <f>IF(ISERROR(FIND(W$1,$C2)),0,1)*Tabla3[[#This Row],[Riesgo inherente]]</f>
        <v>0</v>
      </c>
      <c r="X2">
        <f>IF(ISERROR(FIND(X$1,$C2)),0,1)*Tabla3[[#This Row],[Riesgo inherente]]</f>
        <v>1</v>
      </c>
      <c r="Y2">
        <f>IF(ISERROR(FIND(Y$1,$C2)),0,1)*Tabla3[[#This Row],[Riesgo inherente]]</f>
        <v>0</v>
      </c>
      <c r="Z2">
        <f>IF(ISERROR(FIND(Z$1,$C2)),0,1)*Tabla3[[#This Row],[Riesgo inherente]]</f>
        <v>0</v>
      </c>
      <c r="AA2">
        <f>IF(ISERROR(FIND(AA$1,$C2)),0,1)*Tabla3[[#This Row],[Riesgo inherente]]</f>
        <v>0</v>
      </c>
      <c r="AB2">
        <f>IF(ISERROR(FIND(AB$1,$C2)),0,1)*Tabla3[[#This Row],[Riesgo inherente]]</f>
        <v>1</v>
      </c>
      <c r="AC2">
        <f>IF(ISERROR(FIND(AC$1,$C2)),0,1)*Tabla3[[#This Row],[Riesgo inherente]]</f>
        <v>0</v>
      </c>
      <c r="AD2">
        <f>IF(ISERROR(FIND(AD$1,$C2)),0,1)*Tabla3[[#This Row],[Riesgo inherente]]</f>
        <v>0</v>
      </c>
      <c r="AE2">
        <f>IF(ISERROR(FIND(AE$1,$C2)),0,1)*Tabla3[[#This Row],[Riesgo inherente]]</f>
        <v>0</v>
      </c>
      <c r="AF2">
        <f>IF(ISERROR(FIND(AF$1,$C2)),0,1)*Tabla3[[#This Row],[Riesgo inherente]]</f>
        <v>0</v>
      </c>
      <c r="AG2">
        <f>IF(ISERROR(FIND(AG$1,$C2)),0,1)*Tabla3[[#This Row],[Riesgo inherente]]</f>
        <v>0</v>
      </c>
      <c r="AH2">
        <f>IF(ISERROR(FIND(AH$1,$C2)),0,1)*Tabla3[[#This Row],[Riesgo inherente]]</f>
        <v>0</v>
      </c>
      <c r="AI2">
        <f>IF(ISERROR(FIND(AI$1,$C2)),0,1)*Tabla3[[#This Row],[Riesgo inherente]]</f>
        <v>0</v>
      </c>
      <c r="AJ2">
        <f>IF(ISERROR(FIND(AJ$1,$C2)),0,1)*Tabla3[[#This Row],[Riesgo inherente]]</f>
        <v>0</v>
      </c>
      <c r="AK2">
        <f>IF(ISERROR(FIND(AK$1,$C2)),0,1)*Tabla3[[#This Row],[Riesgo inherente]]</f>
        <v>0</v>
      </c>
      <c r="AL2">
        <f>IF(ISERROR(FIND(AL$1,$C2)),0,1)*Tabla3[[#This Row],[Riesgo inherente]]</f>
        <v>0</v>
      </c>
      <c r="AM2">
        <f>IF(ISERROR(FIND(AM$1,$C2)),0,1)*Tabla3[[#This Row],[Riesgo inherente]]</f>
        <v>0</v>
      </c>
      <c r="AN2">
        <f>IF(ISERROR(FIND(AN$1,$C2)),0,1)*Tabla3[[#This Row],[Riesgo inherente]]</f>
        <v>0</v>
      </c>
      <c r="AO2">
        <f>IF(ISERROR(FIND(AO$1,$C2)),0,1)*Tabla3[[#This Row],[Riesgo inherente]]</f>
        <v>0</v>
      </c>
      <c r="AP2">
        <f>IF(ISERROR(FIND(AP$1,$C2)),0,1)*Tabla3[[#This Row],[Riesgo inherente]]</f>
        <v>0</v>
      </c>
      <c r="AQ2">
        <f>IF(ISERROR(FIND(AQ$1,$C2)),0,1)*Tabla3[[#This Row],[Riesgo inherente]]</f>
        <v>0</v>
      </c>
      <c r="AR2">
        <f>IF(ISERROR(FIND(AR$1,$C2)),0,1)*Tabla3[[#This Row],[Riesgo inherente]]</f>
        <v>0</v>
      </c>
      <c r="AS2">
        <f>IF(ISERROR(FIND(AS$1,$C2)),0,1)*Tabla3[[#This Row],[Riesgo inherente]]</f>
        <v>0</v>
      </c>
      <c r="AT2">
        <f>IF(ISERROR(FIND(AT$1,$C2)),0,1)*Tabla3[[#This Row],[Riesgo inherente]]</f>
        <v>0</v>
      </c>
      <c r="AU2">
        <f>IF(ISERROR(FIND(AU$1,$C2)),0,1)*Tabla3[[#This Row],[Riesgo inherente]]</f>
        <v>0</v>
      </c>
      <c r="AV2">
        <f>IF(ISERROR(FIND(AV$1,$C2)),0,1)*Tabla3[[#This Row],[Riesgo inherente]]</f>
        <v>0</v>
      </c>
    </row>
    <row r="3" spans="1:48" ht="43.2" hidden="1" x14ac:dyDescent="0.3">
      <c r="A3" s="1" t="s">
        <v>608</v>
      </c>
      <c r="B3" s="1" t="s">
        <v>609</v>
      </c>
      <c r="C3" s="1" t="s">
        <v>610</v>
      </c>
      <c r="D3" s="1" t="s">
        <v>611</v>
      </c>
      <c r="E3" s="1" t="s">
        <v>613</v>
      </c>
      <c r="F3" s="1">
        <v>5</v>
      </c>
      <c r="G3" s="1">
        <v>5</v>
      </c>
      <c r="H3" s="4">
        <f>+Tabla3[[#This Row],[Probabilidad]]*Tabla3[[#This Row],[Impacto]]/25</f>
        <v>1</v>
      </c>
      <c r="I3">
        <f>IF(ISERROR(FIND(I$1,$C3)),0,1)*Tabla3[[#This Row],[Riesgo inherente]]</f>
        <v>0</v>
      </c>
      <c r="J3">
        <f>IF(ISERROR(FIND(J$1,$C3)),0,1)*Tabla3[[#This Row],[Riesgo inherente]]</f>
        <v>0</v>
      </c>
      <c r="K3">
        <f>IF(ISERROR(FIND(K$1,$C3)),0,1)*Tabla3[[#This Row],[Riesgo inherente]]</f>
        <v>0</v>
      </c>
      <c r="L3">
        <f>IF(ISERROR(FIND(L$1,$C3)),0,1)*Tabla3[[#This Row],[Riesgo inherente]]</f>
        <v>1</v>
      </c>
      <c r="M3">
        <f>IF(ISERROR(FIND(M$1,$C3)),0,1)*Tabla3[[#This Row],[Riesgo inherente]]</f>
        <v>1</v>
      </c>
      <c r="N3">
        <f>IF(ISERROR(FIND(N$1,$C3)),0,1)*Tabla3[[#This Row],[Riesgo inherente]]</f>
        <v>0</v>
      </c>
      <c r="O3">
        <f>IF(ISERROR(FIND(O$1,$C3)),0,1)*Tabla3[[#This Row],[Riesgo inherente]]</f>
        <v>1</v>
      </c>
      <c r="P3">
        <f>IF(ISERROR(FIND(P$1,$C3)),0,1)*Tabla3[[#This Row],[Riesgo inherente]]</f>
        <v>1</v>
      </c>
      <c r="Q3">
        <f>IF(ISERROR(FIND(Q$1,$C3)),0,1)*Tabla3[[#This Row],[Riesgo inherente]]</f>
        <v>0</v>
      </c>
      <c r="R3">
        <f>IF(ISERROR(FIND(R$1,$C3)),0,1)*Tabla3[[#This Row],[Riesgo inherente]]</f>
        <v>1</v>
      </c>
      <c r="S3">
        <f>IF(ISERROR(FIND(S$1,$C3)),0,1)*Tabla3[[#This Row],[Riesgo inherente]]</f>
        <v>0</v>
      </c>
      <c r="T3">
        <f>IF(ISERROR(FIND(T$1,$C3)),0,1)*Tabla3[[#This Row],[Riesgo inherente]]</f>
        <v>0</v>
      </c>
      <c r="U3">
        <f>IF(ISERROR(FIND(U$1,$C3)),0,1)*Tabla3[[#This Row],[Riesgo inherente]]</f>
        <v>0</v>
      </c>
      <c r="V3">
        <f>IF(ISERROR(FIND(V$1,$C3)),0,1)*Tabla3[[#This Row],[Riesgo inherente]]</f>
        <v>0</v>
      </c>
      <c r="W3">
        <f>IF(ISERROR(FIND(W$1,$C3)),0,1)*Tabla3[[#This Row],[Riesgo inherente]]</f>
        <v>0</v>
      </c>
      <c r="X3">
        <f>IF(ISERROR(FIND(X$1,$C3)),0,1)*Tabla3[[#This Row],[Riesgo inherente]]</f>
        <v>1</v>
      </c>
      <c r="Y3">
        <f>IF(ISERROR(FIND(Y$1,$C3)),0,1)*Tabla3[[#This Row],[Riesgo inherente]]</f>
        <v>0</v>
      </c>
      <c r="Z3">
        <f>IF(ISERROR(FIND(Z$1,$C3)),0,1)*Tabla3[[#This Row],[Riesgo inherente]]</f>
        <v>0</v>
      </c>
      <c r="AA3">
        <f>IF(ISERROR(FIND(AA$1,$C3)),0,1)*Tabla3[[#This Row],[Riesgo inherente]]</f>
        <v>0</v>
      </c>
      <c r="AB3">
        <f>IF(ISERROR(FIND(AB$1,$C3)),0,1)*Tabla3[[#This Row],[Riesgo inherente]]</f>
        <v>1</v>
      </c>
      <c r="AC3">
        <f>IF(ISERROR(FIND(AC$1,$C3)),0,1)*Tabla3[[#This Row],[Riesgo inherente]]</f>
        <v>0</v>
      </c>
      <c r="AD3">
        <f>IF(ISERROR(FIND(AD$1,$C3)),0,1)*Tabla3[[#This Row],[Riesgo inherente]]</f>
        <v>0</v>
      </c>
      <c r="AE3">
        <f>IF(ISERROR(FIND(AE$1,$C3)),0,1)*Tabla3[[#This Row],[Riesgo inherente]]</f>
        <v>0</v>
      </c>
      <c r="AF3">
        <f>IF(ISERROR(FIND(AF$1,$C3)),0,1)*Tabla3[[#This Row],[Riesgo inherente]]</f>
        <v>0</v>
      </c>
      <c r="AG3">
        <f>IF(ISERROR(FIND(AG$1,$C3)),0,1)*Tabla3[[#This Row],[Riesgo inherente]]</f>
        <v>0</v>
      </c>
      <c r="AH3">
        <f>IF(ISERROR(FIND(AH$1,$C3)),0,1)*Tabla3[[#This Row],[Riesgo inherente]]</f>
        <v>0</v>
      </c>
      <c r="AI3">
        <f>IF(ISERROR(FIND(AI$1,$C3)),0,1)*Tabla3[[#This Row],[Riesgo inherente]]</f>
        <v>0</v>
      </c>
      <c r="AJ3">
        <f>IF(ISERROR(FIND(AJ$1,$C3)),0,1)*Tabla3[[#This Row],[Riesgo inherente]]</f>
        <v>0</v>
      </c>
      <c r="AK3">
        <f>IF(ISERROR(FIND(AK$1,$C3)),0,1)*Tabla3[[#This Row],[Riesgo inherente]]</f>
        <v>0</v>
      </c>
      <c r="AL3">
        <f>IF(ISERROR(FIND(AL$1,$C3)),0,1)*Tabla3[[#This Row],[Riesgo inherente]]</f>
        <v>0</v>
      </c>
      <c r="AM3">
        <f>IF(ISERROR(FIND(AM$1,$C3)),0,1)*Tabla3[[#This Row],[Riesgo inherente]]</f>
        <v>0</v>
      </c>
      <c r="AN3">
        <f>IF(ISERROR(FIND(AN$1,$C3)),0,1)*Tabla3[[#This Row],[Riesgo inherente]]</f>
        <v>0</v>
      </c>
      <c r="AO3">
        <f>IF(ISERROR(FIND(AO$1,$C3)),0,1)*Tabla3[[#This Row],[Riesgo inherente]]</f>
        <v>0</v>
      </c>
      <c r="AP3">
        <f>IF(ISERROR(FIND(AP$1,$C3)),0,1)*Tabla3[[#This Row],[Riesgo inherente]]</f>
        <v>0</v>
      </c>
      <c r="AQ3">
        <f>IF(ISERROR(FIND(AQ$1,$C3)),0,1)*Tabla3[[#This Row],[Riesgo inherente]]</f>
        <v>0</v>
      </c>
      <c r="AR3">
        <f>IF(ISERROR(FIND(AR$1,$C3)),0,1)*Tabla3[[#This Row],[Riesgo inherente]]</f>
        <v>0</v>
      </c>
      <c r="AS3">
        <f>IF(ISERROR(FIND(AS$1,$C3)),0,1)*Tabla3[[#This Row],[Riesgo inherente]]</f>
        <v>0</v>
      </c>
      <c r="AT3">
        <f>IF(ISERROR(FIND(AT$1,$C3)),0,1)*Tabla3[[#This Row],[Riesgo inherente]]</f>
        <v>0</v>
      </c>
      <c r="AU3">
        <f>IF(ISERROR(FIND(AU$1,$C3)),0,1)*Tabla3[[#This Row],[Riesgo inherente]]</f>
        <v>0</v>
      </c>
      <c r="AV3">
        <f>IF(ISERROR(FIND(AV$1,$C3)),0,1)*Tabla3[[#This Row],[Riesgo inherente]]</f>
        <v>0</v>
      </c>
    </row>
    <row r="4" spans="1:48" ht="43.2" hidden="1" x14ac:dyDescent="0.3">
      <c r="A4" s="1" t="s">
        <v>608</v>
      </c>
      <c r="B4" s="1" t="s">
        <v>609</v>
      </c>
      <c r="C4" s="1" t="s">
        <v>610</v>
      </c>
      <c r="D4" s="1" t="s">
        <v>614</v>
      </c>
      <c r="E4" s="1" t="s">
        <v>615</v>
      </c>
      <c r="F4" s="1">
        <v>5</v>
      </c>
      <c r="G4" s="1">
        <v>5</v>
      </c>
      <c r="H4" s="4">
        <f>+Tabla3[[#This Row],[Probabilidad]]*Tabla3[[#This Row],[Impacto]]/25</f>
        <v>1</v>
      </c>
      <c r="I4">
        <f>IF(ISERROR(FIND(I$1,$C4)),0,1)*Tabla3[[#This Row],[Riesgo inherente]]</f>
        <v>0</v>
      </c>
      <c r="J4">
        <f>IF(ISERROR(FIND(J$1,$C4)),0,1)*Tabla3[[#This Row],[Riesgo inherente]]</f>
        <v>0</v>
      </c>
      <c r="K4">
        <f>IF(ISERROR(FIND(K$1,$C4)),0,1)*Tabla3[[#This Row],[Riesgo inherente]]</f>
        <v>0</v>
      </c>
      <c r="L4">
        <f>IF(ISERROR(FIND(L$1,$C4)),0,1)*Tabla3[[#This Row],[Riesgo inherente]]</f>
        <v>1</v>
      </c>
      <c r="M4">
        <f>IF(ISERROR(FIND(M$1,$C4)),0,1)*Tabla3[[#This Row],[Riesgo inherente]]</f>
        <v>1</v>
      </c>
      <c r="N4">
        <f>IF(ISERROR(FIND(N$1,$C4)),0,1)*Tabla3[[#This Row],[Riesgo inherente]]</f>
        <v>0</v>
      </c>
      <c r="O4">
        <f>IF(ISERROR(FIND(O$1,$C4)),0,1)*Tabla3[[#This Row],[Riesgo inherente]]</f>
        <v>1</v>
      </c>
      <c r="P4">
        <f>IF(ISERROR(FIND(P$1,$C4)),0,1)*Tabla3[[#This Row],[Riesgo inherente]]</f>
        <v>1</v>
      </c>
      <c r="Q4">
        <f>IF(ISERROR(FIND(Q$1,$C4)),0,1)*Tabla3[[#This Row],[Riesgo inherente]]</f>
        <v>0</v>
      </c>
      <c r="R4">
        <f>IF(ISERROR(FIND(R$1,$C4)),0,1)*Tabla3[[#This Row],[Riesgo inherente]]</f>
        <v>1</v>
      </c>
      <c r="S4">
        <f>IF(ISERROR(FIND(S$1,$C4)),0,1)*Tabla3[[#This Row],[Riesgo inherente]]</f>
        <v>0</v>
      </c>
      <c r="T4">
        <f>IF(ISERROR(FIND(T$1,$C4)),0,1)*Tabla3[[#This Row],[Riesgo inherente]]</f>
        <v>0</v>
      </c>
      <c r="U4">
        <f>IF(ISERROR(FIND(U$1,$C4)),0,1)*Tabla3[[#This Row],[Riesgo inherente]]</f>
        <v>0</v>
      </c>
      <c r="V4">
        <f>IF(ISERROR(FIND(V$1,$C4)),0,1)*Tabla3[[#This Row],[Riesgo inherente]]</f>
        <v>0</v>
      </c>
      <c r="W4">
        <f>IF(ISERROR(FIND(W$1,$C4)),0,1)*Tabla3[[#This Row],[Riesgo inherente]]</f>
        <v>0</v>
      </c>
      <c r="X4">
        <f>IF(ISERROR(FIND(X$1,$C4)),0,1)*Tabla3[[#This Row],[Riesgo inherente]]</f>
        <v>1</v>
      </c>
      <c r="Y4">
        <f>IF(ISERROR(FIND(Y$1,$C4)),0,1)*Tabla3[[#This Row],[Riesgo inherente]]</f>
        <v>0</v>
      </c>
      <c r="Z4">
        <f>IF(ISERROR(FIND(Z$1,$C4)),0,1)*Tabla3[[#This Row],[Riesgo inherente]]</f>
        <v>0</v>
      </c>
      <c r="AA4">
        <f>IF(ISERROR(FIND(AA$1,$C4)),0,1)*Tabla3[[#This Row],[Riesgo inherente]]</f>
        <v>0</v>
      </c>
      <c r="AB4">
        <f>IF(ISERROR(FIND(AB$1,$C4)),0,1)*Tabla3[[#This Row],[Riesgo inherente]]</f>
        <v>1</v>
      </c>
      <c r="AC4">
        <f>IF(ISERROR(FIND(AC$1,$C4)),0,1)*Tabla3[[#This Row],[Riesgo inherente]]</f>
        <v>0</v>
      </c>
      <c r="AD4">
        <f>IF(ISERROR(FIND(AD$1,$C4)),0,1)*Tabla3[[#This Row],[Riesgo inherente]]</f>
        <v>0</v>
      </c>
      <c r="AE4">
        <f>IF(ISERROR(FIND(AE$1,$C4)),0,1)*Tabla3[[#This Row],[Riesgo inherente]]</f>
        <v>0</v>
      </c>
      <c r="AF4">
        <f>IF(ISERROR(FIND(AF$1,$C4)),0,1)*Tabla3[[#This Row],[Riesgo inherente]]</f>
        <v>0</v>
      </c>
      <c r="AG4">
        <f>IF(ISERROR(FIND(AG$1,$C4)),0,1)*Tabla3[[#This Row],[Riesgo inherente]]</f>
        <v>0</v>
      </c>
      <c r="AH4">
        <f>IF(ISERROR(FIND(AH$1,$C4)),0,1)*Tabla3[[#This Row],[Riesgo inherente]]</f>
        <v>0</v>
      </c>
      <c r="AI4">
        <f>IF(ISERROR(FIND(AI$1,$C4)),0,1)*Tabla3[[#This Row],[Riesgo inherente]]</f>
        <v>0</v>
      </c>
      <c r="AJ4">
        <f>IF(ISERROR(FIND(AJ$1,$C4)),0,1)*Tabla3[[#This Row],[Riesgo inherente]]</f>
        <v>0</v>
      </c>
      <c r="AK4">
        <f>IF(ISERROR(FIND(AK$1,$C4)),0,1)*Tabla3[[#This Row],[Riesgo inherente]]</f>
        <v>0</v>
      </c>
      <c r="AL4">
        <f>IF(ISERROR(FIND(AL$1,$C4)),0,1)*Tabla3[[#This Row],[Riesgo inherente]]</f>
        <v>0</v>
      </c>
      <c r="AM4">
        <f>IF(ISERROR(FIND(AM$1,$C4)),0,1)*Tabla3[[#This Row],[Riesgo inherente]]</f>
        <v>0</v>
      </c>
      <c r="AN4">
        <f>IF(ISERROR(FIND(AN$1,$C4)),0,1)*Tabla3[[#This Row],[Riesgo inherente]]</f>
        <v>0</v>
      </c>
      <c r="AO4">
        <f>IF(ISERROR(FIND(AO$1,$C4)),0,1)*Tabla3[[#This Row],[Riesgo inherente]]</f>
        <v>0</v>
      </c>
      <c r="AP4">
        <f>IF(ISERROR(FIND(AP$1,$C4)),0,1)*Tabla3[[#This Row],[Riesgo inherente]]</f>
        <v>0</v>
      </c>
      <c r="AQ4">
        <f>IF(ISERROR(FIND(AQ$1,$C4)),0,1)*Tabla3[[#This Row],[Riesgo inherente]]</f>
        <v>0</v>
      </c>
      <c r="AR4">
        <f>IF(ISERROR(FIND(AR$1,$C4)),0,1)*Tabla3[[#This Row],[Riesgo inherente]]</f>
        <v>0</v>
      </c>
      <c r="AS4">
        <f>IF(ISERROR(FIND(AS$1,$C4)),0,1)*Tabla3[[#This Row],[Riesgo inherente]]</f>
        <v>0</v>
      </c>
      <c r="AT4">
        <f>IF(ISERROR(FIND(AT$1,$C4)),0,1)*Tabla3[[#This Row],[Riesgo inherente]]</f>
        <v>0</v>
      </c>
      <c r="AU4">
        <f>IF(ISERROR(FIND(AU$1,$C4)),0,1)*Tabla3[[#This Row],[Riesgo inherente]]</f>
        <v>0</v>
      </c>
      <c r="AV4">
        <f>IF(ISERROR(FIND(AV$1,$C4)),0,1)*Tabla3[[#This Row],[Riesgo inherente]]</f>
        <v>0</v>
      </c>
    </row>
    <row r="5" spans="1:48" ht="43.2" hidden="1" x14ac:dyDescent="0.3">
      <c r="A5" s="1" t="s">
        <v>608</v>
      </c>
      <c r="B5" s="1" t="s">
        <v>609</v>
      </c>
      <c r="C5" s="1" t="s">
        <v>610</v>
      </c>
      <c r="D5" s="1" t="s">
        <v>614</v>
      </c>
      <c r="E5" s="1" t="s">
        <v>616</v>
      </c>
      <c r="F5" s="1">
        <v>5</v>
      </c>
      <c r="G5" s="1">
        <v>5</v>
      </c>
      <c r="H5" s="4">
        <f>+Tabla3[[#This Row],[Probabilidad]]*Tabla3[[#This Row],[Impacto]]/25</f>
        <v>1</v>
      </c>
      <c r="I5">
        <f>IF(ISERROR(FIND(I$1,$C5)),0,1)*Tabla3[[#This Row],[Riesgo inherente]]</f>
        <v>0</v>
      </c>
      <c r="J5">
        <f>IF(ISERROR(FIND(J$1,$C5)),0,1)*Tabla3[[#This Row],[Riesgo inherente]]</f>
        <v>0</v>
      </c>
      <c r="K5">
        <f>IF(ISERROR(FIND(K$1,$C5)),0,1)*Tabla3[[#This Row],[Riesgo inherente]]</f>
        <v>0</v>
      </c>
      <c r="L5">
        <f>IF(ISERROR(FIND(L$1,$C5)),0,1)*Tabla3[[#This Row],[Riesgo inherente]]</f>
        <v>1</v>
      </c>
      <c r="M5">
        <f>IF(ISERROR(FIND(M$1,$C5)),0,1)*Tabla3[[#This Row],[Riesgo inherente]]</f>
        <v>1</v>
      </c>
      <c r="N5">
        <f>IF(ISERROR(FIND(N$1,$C5)),0,1)*Tabla3[[#This Row],[Riesgo inherente]]</f>
        <v>0</v>
      </c>
      <c r="O5">
        <f>IF(ISERROR(FIND(O$1,$C5)),0,1)*Tabla3[[#This Row],[Riesgo inherente]]</f>
        <v>1</v>
      </c>
      <c r="P5">
        <f>IF(ISERROR(FIND(P$1,$C5)),0,1)*Tabla3[[#This Row],[Riesgo inherente]]</f>
        <v>1</v>
      </c>
      <c r="Q5">
        <f>IF(ISERROR(FIND(Q$1,$C5)),0,1)*Tabla3[[#This Row],[Riesgo inherente]]</f>
        <v>0</v>
      </c>
      <c r="R5">
        <f>IF(ISERROR(FIND(R$1,$C5)),0,1)*Tabla3[[#This Row],[Riesgo inherente]]</f>
        <v>1</v>
      </c>
      <c r="S5">
        <f>IF(ISERROR(FIND(S$1,$C5)),0,1)*Tabla3[[#This Row],[Riesgo inherente]]</f>
        <v>0</v>
      </c>
      <c r="T5">
        <f>IF(ISERROR(FIND(T$1,$C5)),0,1)*Tabla3[[#This Row],[Riesgo inherente]]</f>
        <v>0</v>
      </c>
      <c r="U5">
        <f>IF(ISERROR(FIND(U$1,$C5)),0,1)*Tabla3[[#This Row],[Riesgo inherente]]</f>
        <v>0</v>
      </c>
      <c r="V5">
        <f>IF(ISERROR(FIND(V$1,$C5)),0,1)*Tabla3[[#This Row],[Riesgo inherente]]</f>
        <v>0</v>
      </c>
      <c r="W5">
        <f>IF(ISERROR(FIND(W$1,$C5)),0,1)*Tabla3[[#This Row],[Riesgo inherente]]</f>
        <v>0</v>
      </c>
      <c r="X5">
        <f>IF(ISERROR(FIND(X$1,$C5)),0,1)*Tabla3[[#This Row],[Riesgo inherente]]</f>
        <v>1</v>
      </c>
      <c r="Y5">
        <f>IF(ISERROR(FIND(Y$1,$C5)),0,1)*Tabla3[[#This Row],[Riesgo inherente]]</f>
        <v>0</v>
      </c>
      <c r="Z5">
        <f>IF(ISERROR(FIND(Z$1,$C5)),0,1)*Tabla3[[#This Row],[Riesgo inherente]]</f>
        <v>0</v>
      </c>
      <c r="AA5">
        <f>IF(ISERROR(FIND(AA$1,$C5)),0,1)*Tabla3[[#This Row],[Riesgo inherente]]</f>
        <v>0</v>
      </c>
      <c r="AB5">
        <f>IF(ISERROR(FIND(AB$1,$C5)),0,1)*Tabla3[[#This Row],[Riesgo inherente]]</f>
        <v>1</v>
      </c>
      <c r="AC5">
        <f>IF(ISERROR(FIND(AC$1,$C5)),0,1)*Tabla3[[#This Row],[Riesgo inherente]]</f>
        <v>0</v>
      </c>
      <c r="AD5">
        <f>IF(ISERROR(FIND(AD$1,$C5)),0,1)*Tabla3[[#This Row],[Riesgo inherente]]</f>
        <v>0</v>
      </c>
      <c r="AE5">
        <f>IF(ISERROR(FIND(AE$1,$C5)),0,1)*Tabla3[[#This Row],[Riesgo inherente]]</f>
        <v>0</v>
      </c>
      <c r="AF5">
        <f>IF(ISERROR(FIND(AF$1,$C5)),0,1)*Tabla3[[#This Row],[Riesgo inherente]]</f>
        <v>0</v>
      </c>
      <c r="AG5">
        <f>IF(ISERROR(FIND(AG$1,$C5)),0,1)*Tabla3[[#This Row],[Riesgo inherente]]</f>
        <v>0</v>
      </c>
      <c r="AH5">
        <f>IF(ISERROR(FIND(AH$1,$C5)),0,1)*Tabla3[[#This Row],[Riesgo inherente]]</f>
        <v>0</v>
      </c>
      <c r="AI5">
        <f>IF(ISERROR(FIND(AI$1,$C5)),0,1)*Tabla3[[#This Row],[Riesgo inherente]]</f>
        <v>0</v>
      </c>
      <c r="AJ5">
        <f>IF(ISERROR(FIND(AJ$1,$C5)),0,1)*Tabla3[[#This Row],[Riesgo inherente]]</f>
        <v>0</v>
      </c>
      <c r="AK5">
        <f>IF(ISERROR(FIND(AK$1,$C5)),0,1)*Tabla3[[#This Row],[Riesgo inherente]]</f>
        <v>0</v>
      </c>
      <c r="AL5">
        <f>IF(ISERROR(FIND(AL$1,$C5)),0,1)*Tabla3[[#This Row],[Riesgo inherente]]</f>
        <v>0</v>
      </c>
      <c r="AM5">
        <f>IF(ISERROR(FIND(AM$1,$C5)),0,1)*Tabla3[[#This Row],[Riesgo inherente]]</f>
        <v>0</v>
      </c>
      <c r="AN5">
        <f>IF(ISERROR(FIND(AN$1,$C5)),0,1)*Tabla3[[#This Row],[Riesgo inherente]]</f>
        <v>0</v>
      </c>
      <c r="AO5">
        <f>IF(ISERROR(FIND(AO$1,$C5)),0,1)*Tabla3[[#This Row],[Riesgo inherente]]</f>
        <v>0</v>
      </c>
      <c r="AP5">
        <f>IF(ISERROR(FIND(AP$1,$C5)),0,1)*Tabla3[[#This Row],[Riesgo inherente]]</f>
        <v>0</v>
      </c>
      <c r="AQ5">
        <f>IF(ISERROR(FIND(AQ$1,$C5)),0,1)*Tabla3[[#This Row],[Riesgo inherente]]</f>
        <v>0</v>
      </c>
      <c r="AR5">
        <f>IF(ISERROR(FIND(AR$1,$C5)),0,1)*Tabla3[[#This Row],[Riesgo inherente]]</f>
        <v>0</v>
      </c>
      <c r="AS5">
        <f>IF(ISERROR(FIND(AS$1,$C5)),0,1)*Tabla3[[#This Row],[Riesgo inherente]]</f>
        <v>0</v>
      </c>
      <c r="AT5">
        <f>IF(ISERROR(FIND(AT$1,$C5)),0,1)*Tabla3[[#This Row],[Riesgo inherente]]</f>
        <v>0</v>
      </c>
      <c r="AU5">
        <f>IF(ISERROR(FIND(AU$1,$C5)),0,1)*Tabla3[[#This Row],[Riesgo inherente]]</f>
        <v>0</v>
      </c>
      <c r="AV5">
        <f>IF(ISERROR(FIND(AV$1,$C5)),0,1)*Tabla3[[#This Row],[Riesgo inherente]]</f>
        <v>0</v>
      </c>
    </row>
    <row r="6" spans="1:48" ht="43.2" hidden="1" x14ac:dyDescent="0.3">
      <c r="A6" s="1" t="s">
        <v>608</v>
      </c>
      <c r="B6" s="1" t="s">
        <v>609</v>
      </c>
      <c r="C6" s="1" t="s">
        <v>610</v>
      </c>
      <c r="D6" s="1" t="s">
        <v>614</v>
      </c>
      <c r="E6" s="1" t="s">
        <v>617</v>
      </c>
      <c r="F6" s="1">
        <v>5</v>
      </c>
      <c r="G6" s="1">
        <v>5</v>
      </c>
      <c r="H6" s="4">
        <f>+Tabla3[[#This Row],[Probabilidad]]*Tabla3[[#This Row],[Impacto]]/25</f>
        <v>1</v>
      </c>
      <c r="I6">
        <f>IF(ISERROR(FIND(I$1,$C6)),0,1)*Tabla3[[#This Row],[Riesgo inherente]]</f>
        <v>0</v>
      </c>
      <c r="J6">
        <f>IF(ISERROR(FIND(J$1,$C6)),0,1)*Tabla3[[#This Row],[Riesgo inherente]]</f>
        <v>0</v>
      </c>
      <c r="K6">
        <f>IF(ISERROR(FIND(K$1,$C6)),0,1)*Tabla3[[#This Row],[Riesgo inherente]]</f>
        <v>0</v>
      </c>
      <c r="L6">
        <f>IF(ISERROR(FIND(L$1,$C6)),0,1)*Tabla3[[#This Row],[Riesgo inherente]]</f>
        <v>1</v>
      </c>
      <c r="M6">
        <f>IF(ISERROR(FIND(M$1,$C6)),0,1)*Tabla3[[#This Row],[Riesgo inherente]]</f>
        <v>1</v>
      </c>
      <c r="N6">
        <f>IF(ISERROR(FIND(N$1,$C6)),0,1)*Tabla3[[#This Row],[Riesgo inherente]]</f>
        <v>0</v>
      </c>
      <c r="O6">
        <f>IF(ISERROR(FIND(O$1,$C6)),0,1)*Tabla3[[#This Row],[Riesgo inherente]]</f>
        <v>1</v>
      </c>
      <c r="P6">
        <f>IF(ISERROR(FIND(P$1,$C6)),0,1)*Tabla3[[#This Row],[Riesgo inherente]]</f>
        <v>1</v>
      </c>
      <c r="Q6">
        <f>IF(ISERROR(FIND(Q$1,$C6)),0,1)*Tabla3[[#This Row],[Riesgo inherente]]</f>
        <v>0</v>
      </c>
      <c r="R6">
        <f>IF(ISERROR(FIND(R$1,$C6)),0,1)*Tabla3[[#This Row],[Riesgo inherente]]</f>
        <v>1</v>
      </c>
      <c r="S6">
        <f>IF(ISERROR(FIND(S$1,$C6)),0,1)*Tabla3[[#This Row],[Riesgo inherente]]</f>
        <v>0</v>
      </c>
      <c r="T6">
        <f>IF(ISERROR(FIND(T$1,$C6)),0,1)*Tabla3[[#This Row],[Riesgo inherente]]</f>
        <v>0</v>
      </c>
      <c r="U6">
        <f>IF(ISERROR(FIND(U$1,$C6)),0,1)*Tabla3[[#This Row],[Riesgo inherente]]</f>
        <v>0</v>
      </c>
      <c r="V6">
        <f>IF(ISERROR(FIND(V$1,$C6)),0,1)*Tabla3[[#This Row],[Riesgo inherente]]</f>
        <v>0</v>
      </c>
      <c r="W6">
        <f>IF(ISERROR(FIND(W$1,$C6)),0,1)*Tabla3[[#This Row],[Riesgo inherente]]</f>
        <v>0</v>
      </c>
      <c r="X6">
        <f>IF(ISERROR(FIND(X$1,$C6)),0,1)*Tabla3[[#This Row],[Riesgo inherente]]</f>
        <v>1</v>
      </c>
      <c r="Y6">
        <f>IF(ISERROR(FIND(Y$1,$C6)),0,1)*Tabla3[[#This Row],[Riesgo inherente]]</f>
        <v>0</v>
      </c>
      <c r="Z6">
        <f>IF(ISERROR(FIND(Z$1,$C6)),0,1)*Tabla3[[#This Row],[Riesgo inherente]]</f>
        <v>0</v>
      </c>
      <c r="AA6">
        <f>IF(ISERROR(FIND(AA$1,$C6)),0,1)*Tabla3[[#This Row],[Riesgo inherente]]</f>
        <v>0</v>
      </c>
      <c r="AB6">
        <f>IF(ISERROR(FIND(AB$1,$C6)),0,1)*Tabla3[[#This Row],[Riesgo inherente]]</f>
        <v>1</v>
      </c>
      <c r="AC6">
        <f>IF(ISERROR(FIND(AC$1,$C6)),0,1)*Tabla3[[#This Row],[Riesgo inherente]]</f>
        <v>0</v>
      </c>
      <c r="AD6">
        <f>IF(ISERROR(FIND(AD$1,$C6)),0,1)*Tabla3[[#This Row],[Riesgo inherente]]</f>
        <v>0</v>
      </c>
      <c r="AE6">
        <f>IF(ISERROR(FIND(AE$1,$C6)),0,1)*Tabla3[[#This Row],[Riesgo inherente]]</f>
        <v>0</v>
      </c>
      <c r="AF6">
        <f>IF(ISERROR(FIND(AF$1,$C6)),0,1)*Tabla3[[#This Row],[Riesgo inherente]]</f>
        <v>0</v>
      </c>
      <c r="AG6">
        <f>IF(ISERROR(FIND(AG$1,$C6)),0,1)*Tabla3[[#This Row],[Riesgo inherente]]</f>
        <v>0</v>
      </c>
      <c r="AH6">
        <f>IF(ISERROR(FIND(AH$1,$C6)),0,1)*Tabla3[[#This Row],[Riesgo inherente]]</f>
        <v>0</v>
      </c>
      <c r="AI6">
        <f>IF(ISERROR(FIND(AI$1,$C6)),0,1)*Tabla3[[#This Row],[Riesgo inherente]]</f>
        <v>0</v>
      </c>
      <c r="AJ6">
        <f>IF(ISERROR(FIND(AJ$1,$C6)),0,1)*Tabla3[[#This Row],[Riesgo inherente]]</f>
        <v>0</v>
      </c>
      <c r="AK6">
        <f>IF(ISERROR(FIND(AK$1,$C6)),0,1)*Tabla3[[#This Row],[Riesgo inherente]]</f>
        <v>0</v>
      </c>
      <c r="AL6">
        <f>IF(ISERROR(FIND(AL$1,$C6)),0,1)*Tabla3[[#This Row],[Riesgo inherente]]</f>
        <v>0</v>
      </c>
      <c r="AM6">
        <f>IF(ISERROR(FIND(AM$1,$C6)),0,1)*Tabla3[[#This Row],[Riesgo inherente]]</f>
        <v>0</v>
      </c>
      <c r="AN6">
        <f>IF(ISERROR(FIND(AN$1,$C6)),0,1)*Tabla3[[#This Row],[Riesgo inherente]]</f>
        <v>0</v>
      </c>
      <c r="AO6">
        <f>IF(ISERROR(FIND(AO$1,$C6)),0,1)*Tabla3[[#This Row],[Riesgo inherente]]</f>
        <v>0</v>
      </c>
      <c r="AP6">
        <f>IF(ISERROR(FIND(AP$1,$C6)),0,1)*Tabla3[[#This Row],[Riesgo inherente]]</f>
        <v>0</v>
      </c>
      <c r="AQ6">
        <f>IF(ISERROR(FIND(AQ$1,$C6)),0,1)*Tabla3[[#This Row],[Riesgo inherente]]</f>
        <v>0</v>
      </c>
      <c r="AR6">
        <f>IF(ISERROR(FIND(AR$1,$C6)),0,1)*Tabla3[[#This Row],[Riesgo inherente]]</f>
        <v>0</v>
      </c>
      <c r="AS6">
        <f>IF(ISERROR(FIND(AS$1,$C6)),0,1)*Tabla3[[#This Row],[Riesgo inherente]]</f>
        <v>0</v>
      </c>
      <c r="AT6">
        <f>IF(ISERROR(FIND(AT$1,$C6)),0,1)*Tabla3[[#This Row],[Riesgo inherente]]</f>
        <v>0</v>
      </c>
      <c r="AU6">
        <f>IF(ISERROR(FIND(AU$1,$C6)),0,1)*Tabla3[[#This Row],[Riesgo inherente]]</f>
        <v>0</v>
      </c>
      <c r="AV6">
        <f>IF(ISERROR(FIND(AV$1,$C6)),0,1)*Tabla3[[#This Row],[Riesgo inherente]]</f>
        <v>0</v>
      </c>
    </row>
    <row r="7" spans="1:48" ht="43.2" hidden="1" x14ac:dyDescent="0.3">
      <c r="A7" s="1" t="s">
        <v>608</v>
      </c>
      <c r="B7" s="1" t="s">
        <v>609</v>
      </c>
      <c r="C7" s="1" t="s">
        <v>610</v>
      </c>
      <c r="D7" s="1" t="s">
        <v>618</v>
      </c>
      <c r="E7" s="1" t="s">
        <v>616</v>
      </c>
      <c r="F7" s="1">
        <v>5</v>
      </c>
      <c r="G7" s="1">
        <v>5</v>
      </c>
      <c r="H7" s="4">
        <f>+Tabla3[[#This Row],[Probabilidad]]*Tabla3[[#This Row],[Impacto]]/25</f>
        <v>1</v>
      </c>
      <c r="I7">
        <f>IF(ISERROR(FIND(I$1,$C7)),0,1)*Tabla3[[#This Row],[Riesgo inherente]]</f>
        <v>0</v>
      </c>
      <c r="J7">
        <f>IF(ISERROR(FIND(J$1,$C7)),0,1)*Tabla3[[#This Row],[Riesgo inherente]]</f>
        <v>0</v>
      </c>
      <c r="K7">
        <f>IF(ISERROR(FIND(K$1,$C7)),0,1)*Tabla3[[#This Row],[Riesgo inherente]]</f>
        <v>0</v>
      </c>
      <c r="L7">
        <f>IF(ISERROR(FIND(L$1,$C7)),0,1)*Tabla3[[#This Row],[Riesgo inherente]]</f>
        <v>1</v>
      </c>
      <c r="M7">
        <f>IF(ISERROR(FIND(M$1,$C7)),0,1)*Tabla3[[#This Row],[Riesgo inherente]]</f>
        <v>1</v>
      </c>
      <c r="N7">
        <f>IF(ISERROR(FIND(N$1,$C7)),0,1)*Tabla3[[#This Row],[Riesgo inherente]]</f>
        <v>0</v>
      </c>
      <c r="O7">
        <f>IF(ISERROR(FIND(O$1,$C7)),0,1)*Tabla3[[#This Row],[Riesgo inherente]]</f>
        <v>1</v>
      </c>
      <c r="P7">
        <f>IF(ISERROR(FIND(P$1,$C7)),0,1)*Tabla3[[#This Row],[Riesgo inherente]]</f>
        <v>1</v>
      </c>
      <c r="Q7">
        <f>IF(ISERROR(FIND(Q$1,$C7)),0,1)*Tabla3[[#This Row],[Riesgo inherente]]</f>
        <v>0</v>
      </c>
      <c r="R7">
        <f>IF(ISERROR(FIND(R$1,$C7)),0,1)*Tabla3[[#This Row],[Riesgo inherente]]</f>
        <v>1</v>
      </c>
      <c r="S7">
        <f>IF(ISERROR(FIND(S$1,$C7)),0,1)*Tabla3[[#This Row],[Riesgo inherente]]</f>
        <v>0</v>
      </c>
      <c r="T7">
        <f>IF(ISERROR(FIND(T$1,$C7)),0,1)*Tabla3[[#This Row],[Riesgo inherente]]</f>
        <v>0</v>
      </c>
      <c r="U7">
        <f>IF(ISERROR(FIND(U$1,$C7)),0,1)*Tabla3[[#This Row],[Riesgo inherente]]</f>
        <v>0</v>
      </c>
      <c r="V7">
        <f>IF(ISERROR(FIND(V$1,$C7)),0,1)*Tabla3[[#This Row],[Riesgo inherente]]</f>
        <v>0</v>
      </c>
      <c r="W7">
        <f>IF(ISERROR(FIND(W$1,$C7)),0,1)*Tabla3[[#This Row],[Riesgo inherente]]</f>
        <v>0</v>
      </c>
      <c r="X7">
        <f>IF(ISERROR(FIND(X$1,$C7)),0,1)*Tabla3[[#This Row],[Riesgo inherente]]</f>
        <v>1</v>
      </c>
      <c r="Y7">
        <f>IF(ISERROR(FIND(Y$1,$C7)),0,1)*Tabla3[[#This Row],[Riesgo inherente]]</f>
        <v>0</v>
      </c>
      <c r="Z7">
        <f>IF(ISERROR(FIND(Z$1,$C7)),0,1)*Tabla3[[#This Row],[Riesgo inherente]]</f>
        <v>0</v>
      </c>
      <c r="AA7">
        <f>IF(ISERROR(FIND(AA$1,$C7)),0,1)*Tabla3[[#This Row],[Riesgo inherente]]</f>
        <v>0</v>
      </c>
      <c r="AB7">
        <f>IF(ISERROR(FIND(AB$1,$C7)),0,1)*Tabla3[[#This Row],[Riesgo inherente]]</f>
        <v>1</v>
      </c>
      <c r="AC7">
        <f>IF(ISERROR(FIND(AC$1,$C7)),0,1)*Tabla3[[#This Row],[Riesgo inherente]]</f>
        <v>0</v>
      </c>
      <c r="AD7">
        <f>IF(ISERROR(FIND(AD$1,$C7)),0,1)*Tabla3[[#This Row],[Riesgo inherente]]</f>
        <v>0</v>
      </c>
      <c r="AE7">
        <f>IF(ISERROR(FIND(AE$1,$C7)),0,1)*Tabla3[[#This Row],[Riesgo inherente]]</f>
        <v>0</v>
      </c>
      <c r="AF7">
        <f>IF(ISERROR(FIND(AF$1,$C7)),0,1)*Tabla3[[#This Row],[Riesgo inherente]]</f>
        <v>0</v>
      </c>
      <c r="AG7">
        <f>IF(ISERROR(FIND(AG$1,$C7)),0,1)*Tabla3[[#This Row],[Riesgo inherente]]</f>
        <v>0</v>
      </c>
      <c r="AH7">
        <f>IF(ISERROR(FIND(AH$1,$C7)),0,1)*Tabla3[[#This Row],[Riesgo inherente]]</f>
        <v>0</v>
      </c>
      <c r="AI7">
        <f>IF(ISERROR(FIND(AI$1,$C7)),0,1)*Tabla3[[#This Row],[Riesgo inherente]]</f>
        <v>0</v>
      </c>
      <c r="AJ7">
        <f>IF(ISERROR(FIND(AJ$1,$C7)),0,1)*Tabla3[[#This Row],[Riesgo inherente]]</f>
        <v>0</v>
      </c>
      <c r="AK7">
        <f>IF(ISERROR(FIND(AK$1,$C7)),0,1)*Tabla3[[#This Row],[Riesgo inherente]]</f>
        <v>0</v>
      </c>
      <c r="AL7">
        <f>IF(ISERROR(FIND(AL$1,$C7)),0,1)*Tabla3[[#This Row],[Riesgo inherente]]</f>
        <v>0</v>
      </c>
      <c r="AM7">
        <f>IF(ISERROR(FIND(AM$1,$C7)),0,1)*Tabla3[[#This Row],[Riesgo inherente]]</f>
        <v>0</v>
      </c>
      <c r="AN7">
        <f>IF(ISERROR(FIND(AN$1,$C7)),0,1)*Tabla3[[#This Row],[Riesgo inherente]]</f>
        <v>0</v>
      </c>
      <c r="AO7">
        <f>IF(ISERROR(FIND(AO$1,$C7)),0,1)*Tabla3[[#This Row],[Riesgo inherente]]</f>
        <v>0</v>
      </c>
      <c r="AP7">
        <f>IF(ISERROR(FIND(AP$1,$C7)),0,1)*Tabla3[[#This Row],[Riesgo inherente]]</f>
        <v>0</v>
      </c>
      <c r="AQ7">
        <f>IF(ISERROR(FIND(AQ$1,$C7)),0,1)*Tabla3[[#This Row],[Riesgo inherente]]</f>
        <v>0</v>
      </c>
      <c r="AR7">
        <f>IF(ISERROR(FIND(AR$1,$C7)),0,1)*Tabla3[[#This Row],[Riesgo inherente]]</f>
        <v>0</v>
      </c>
      <c r="AS7">
        <f>IF(ISERROR(FIND(AS$1,$C7)),0,1)*Tabla3[[#This Row],[Riesgo inherente]]</f>
        <v>0</v>
      </c>
      <c r="AT7">
        <f>IF(ISERROR(FIND(AT$1,$C7)),0,1)*Tabla3[[#This Row],[Riesgo inherente]]</f>
        <v>0</v>
      </c>
      <c r="AU7">
        <f>IF(ISERROR(FIND(AU$1,$C7)),0,1)*Tabla3[[#This Row],[Riesgo inherente]]</f>
        <v>0</v>
      </c>
      <c r="AV7">
        <f>IF(ISERROR(FIND(AV$1,$C7)),0,1)*Tabla3[[#This Row],[Riesgo inherente]]</f>
        <v>0</v>
      </c>
    </row>
    <row r="8" spans="1:48" ht="43.2" hidden="1" x14ac:dyDescent="0.3">
      <c r="A8" s="1" t="s">
        <v>608</v>
      </c>
      <c r="B8" s="1" t="s">
        <v>609</v>
      </c>
      <c r="C8" s="1" t="s">
        <v>610</v>
      </c>
      <c r="D8" s="1" t="s">
        <v>618</v>
      </c>
      <c r="E8" s="1" t="s">
        <v>612</v>
      </c>
      <c r="F8" s="1">
        <v>5</v>
      </c>
      <c r="G8" s="1">
        <v>5</v>
      </c>
      <c r="H8" s="4">
        <f>+Tabla3[[#This Row],[Probabilidad]]*Tabla3[[#This Row],[Impacto]]/25</f>
        <v>1</v>
      </c>
      <c r="I8">
        <f>IF(ISERROR(FIND(I$1,$C8)),0,1)*Tabla3[[#This Row],[Riesgo inherente]]</f>
        <v>0</v>
      </c>
      <c r="J8">
        <f>IF(ISERROR(FIND(J$1,$C8)),0,1)*Tabla3[[#This Row],[Riesgo inherente]]</f>
        <v>0</v>
      </c>
      <c r="K8">
        <f>IF(ISERROR(FIND(K$1,$C8)),0,1)*Tabla3[[#This Row],[Riesgo inherente]]</f>
        <v>0</v>
      </c>
      <c r="L8">
        <f>IF(ISERROR(FIND(L$1,$C8)),0,1)*Tabla3[[#This Row],[Riesgo inherente]]</f>
        <v>1</v>
      </c>
      <c r="M8">
        <f>IF(ISERROR(FIND(M$1,$C8)),0,1)*Tabla3[[#This Row],[Riesgo inherente]]</f>
        <v>1</v>
      </c>
      <c r="N8">
        <f>IF(ISERROR(FIND(N$1,$C8)),0,1)*Tabla3[[#This Row],[Riesgo inherente]]</f>
        <v>0</v>
      </c>
      <c r="O8">
        <f>IF(ISERROR(FIND(O$1,$C8)),0,1)*Tabla3[[#This Row],[Riesgo inherente]]</f>
        <v>1</v>
      </c>
      <c r="P8">
        <f>IF(ISERROR(FIND(P$1,$C8)),0,1)*Tabla3[[#This Row],[Riesgo inherente]]</f>
        <v>1</v>
      </c>
      <c r="Q8">
        <f>IF(ISERROR(FIND(Q$1,$C8)),0,1)*Tabla3[[#This Row],[Riesgo inherente]]</f>
        <v>0</v>
      </c>
      <c r="R8">
        <f>IF(ISERROR(FIND(R$1,$C8)),0,1)*Tabla3[[#This Row],[Riesgo inherente]]</f>
        <v>1</v>
      </c>
      <c r="S8">
        <f>IF(ISERROR(FIND(S$1,$C8)),0,1)*Tabla3[[#This Row],[Riesgo inherente]]</f>
        <v>0</v>
      </c>
      <c r="T8">
        <f>IF(ISERROR(FIND(T$1,$C8)),0,1)*Tabla3[[#This Row],[Riesgo inherente]]</f>
        <v>0</v>
      </c>
      <c r="U8">
        <f>IF(ISERROR(FIND(U$1,$C8)),0,1)*Tabla3[[#This Row],[Riesgo inherente]]</f>
        <v>0</v>
      </c>
      <c r="V8">
        <f>IF(ISERROR(FIND(V$1,$C8)),0,1)*Tabla3[[#This Row],[Riesgo inherente]]</f>
        <v>0</v>
      </c>
      <c r="W8">
        <f>IF(ISERROR(FIND(W$1,$C8)),0,1)*Tabla3[[#This Row],[Riesgo inherente]]</f>
        <v>0</v>
      </c>
      <c r="X8">
        <f>IF(ISERROR(FIND(X$1,$C8)),0,1)*Tabla3[[#This Row],[Riesgo inherente]]</f>
        <v>1</v>
      </c>
      <c r="Y8">
        <f>IF(ISERROR(FIND(Y$1,$C8)),0,1)*Tabla3[[#This Row],[Riesgo inherente]]</f>
        <v>0</v>
      </c>
      <c r="Z8">
        <f>IF(ISERROR(FIND(Z$1,$C8)),0,1)*Tabla3[[#This Row],[Riesgo inherente]]</f>
        <v>0</v>
      </c>
      <c r="AA8">
        <f>IF(ISERROR(FIND(AA$1,$C8)),0,1)*Tabla3[[#This Row],[Riesgo inherente]]</f>
        <v>0</v>
      </c>
      <c r="AB8">
        <f>IF(ISERROR(FIND(AB$1,$C8)),0,1)*Tabla3[[#This Row],[Riesgo inherente]]</f>
        <v>1</v>
      </c>
      <c r="AC8">
        <f>IF(ISERROR(FIND(AC$1,$C8)),0,1)*Tabla3[[#This Row],[Riesgo inherente]]</f>
        <v>0</v>
      </c>
      <c r="AD8">
        <f>IF(ISERROR(FIND(AD$1,$C8)),0,1)*Tabla3[[#This Row],[Riesgo inherente]]</f>
        <v>0</v>
      </c>
      <c r="AE8">
        <f>IF(ISERROR(FIND(AE$1,$C8)),0,1)*Tabla3[[#This Row],[Riesgo inherente]]</f>
        <v>0</v>
      </c>
      <c r="AF8">
        <f>IF(ISERROR(FIND(AF$1,$C8)),0,1)*Tabla3[[#This Row],[Riesgo inherente]]</f>
        <v>0</v>
      </c>
      <c r="AG8">
        <f>IF(ISERROR(FIND(AG$1,$C8)),0,1)*Tabla3[[#This Row],[Riesgo inherente]]</f>
        <v>0</v>
      </c>
      <c r="AH8">
        <f>IF(ISERROR(FIND(AH$1,$C8)),0,1)*Tabla3[[#This Row],[Riesgo inherente]]</f>
        <v>0</v>
      </c>
      <c r="AI8">
        <f>IF(ISERROR(FIND(AI$1,$C8)),0,1)*Tabla3[[#This Row],[Riesgo inherente]]</f>
        <v>0</v>
      </c>
      <c r="AJ8">
        <f>IF(ISERROR(FIND(AJ$1,$C8)),0,1)*Tabla3[[#This Row],[Riesgo inherente]]</f>
        <v>0</v>
      </c>
      <c r="AK8">
        <f>IF(ISERROR(FIND(AK$1,$C8)),0,1)*Tabla3[[#This Row],[Riesgo inherente]]</f>
        <v>0</v>
      </c>
      <c r="AL8">
        <f>IF(ISERROR(FIND(AL$1,$C8)),0,1)*Tabla3[[#This Row],[Riesgo inherente]]</f>
        <v>0</v>
      </c>
      <c r="AM8">
        <f>IF(ISERROR(FIND(AM$1,$C8)),0,1)*Tabla3[[#This Row],[Riesgo inherente]]</f>
        <v>0</v>
      </c>
      <c r="AN8">
        <f>IF(ISERROR(FIND(AN$1,$C8)),0,1)*Tabla3[[#This Row],[Riesgo inherente]]</f>
        <v>0</v>
      </c>
      <c r="AO8">
        <f>IF(ISERROR(FIND(AO$1,$C8)),0,1)*Tabla3[[#This Row],[Riesgo inherente]]</f>
        <v>0</v>
      </c>
      <c r="AP8">
        <f>IF(ISERROR(FIND(AP$1,$C8)),0,1)*Tabla3[[#This Row],[Riesgo inherente]]</f>
        <v>0</v>
      </c>
      <c r="AQ8">
        <f>IF(ISERROR(FIND(AQ$1,$C8)),0,1)*Tabla3[[#This Row],[Riesgo inherente]]</f>
        <v>0</v>
      </c>
      <c r="AR8">
        <f>IF(ISERROR(FIND(AR$1,$C8)),0,1)*Tabla3[[#This Row],[Riesgo inherente]]</f>
        <v>0</v>
      </c>
      <c r="AS8">
        <f>IF(ISERROR(FIND(AS$1,$C8)),0,1)*Tabla3[[#This Row],[Riesgo inherente]]</f>
        <v>0</v>
      </c>
      <c r="AT8">
        <f>IF(ISERROR(FIND(AT$1,$C8)),0,1)*Tabla3[[#This Row],[Riesgo inherente]]</f>
        <v>0</v>
      </c>
      <c r="AU8">
        <f>IF(ISERROR(FIND(AU$1,$C8)),0,1)*Tabla3[[#This Row],[Riesgo inherente]]</f>
        <v>0</v>
      </c>
      <c r="AV8">
        <f>IF(ISERROR(FIND(AV$1,$C8)),0,1)*Tabla3[[#This Row],[Riesgo inherente]]</f>
        <v>0</v>
      </c>
    </row>
    <row r="9" spans="1:48" ht="43.2" hidden="1" x14ac:dyDescent="0.3">
      <c r="A9" s="1" t="s">
        <v>608</v>
      </c>
      <c r="B9" s="1" t="s">
        <v>609</v>
      </c>
      <c r="C9" s="1" t="s">
        <v>610</v>
      </c>
      <c r="D9" s="1" t="s">
        <v>618</v>
      </c>
      <c r="E9" s="1" t="s">
        <v>619</v>
      </c>
      <c r="F9" s="1">
        <v>5</v>
      </c>
      <c r="G9" s="1">
        <v>5</v>
      </c>
      <c r="H9" s="4">
        <f>+Tabla3[[#This Row],[Probabilidad]]*Tabla3[[#This Row],[Impacto]]/25</f>
        <v>1</v>
      </c>
      <c r="I9">
        <f>IF(ISERROR(FIND(I$1,$C9)),0,1)*Tabla3[[#This Row],[Riesgo inherente]]</f>
        <v>0</v>
      </c>
      <c r="J9">
        <f>IF(ISERROR(FIND(J$1,$C9)),0,1)*Tabla3[[#This Row],[Riesgo inherente]]</f>
        <v>0</v>
      </c>
      <c r="K9">
        <f>IF(ISERROR(FIND(K$1,$C9)),0,1)*Tabla3[[#This Row],[Riesgo inherente]]</f>
        <v>0</v>
      </c>
      <c r="L9">
        <f>IF(ISERROR(FIND(L$1,$C9)),0,1)*Tabla3[[#This Row],[Riesgo inherente]]</f>
        <v>1</v>
      </c>
      <c r="M9">
        <f>IF(ISERROR(FIND(M$1,$C9)),0,1)*Tabla3[[#This Row],[Riesgo inherente]]</f>
        <v>1</v>
      </c>
      <c r="N9">
        <f>IF(ISERROR(FIND(N$1,$C9)),0,1)*Tabla3[[#This Row],[Riesgo inherente]]</f>
        <v>0</v>
      </c>
      <c r="O9">
        <f>IF(ISERROR(FIND(O$1,$C9)),0,1)*Tabla3[[#This Row],[Riesgo inherente]]</f>
        <v>1</v>
      </c>
      <c r="P9">
        <f>IF(ISERROR(FIND(P$1,$C9)),0,1)*Tabla3[[#This Row],[Riesgo inherente]]</f>
        <v>1</v>
      </c>
      <c r="Q9">
        <f>IF(ISERROR(FIND(Q$1,$C9)),0,1)*Tabla3[[#This Row],[Riesgo inherente]]</f>
        <v>0</v>
      </c>
      <c r="R9">
        <f>IF(ISERROR(FIND(R$1,$C9)),0,1)*Tabla3[[#This Row],[Riesgo inherente]]</f>
        <v>1</v>
      </c>
      <c r="S9">
        <f>IF(ISERROR(FIND(S$1,$C9)),0,1)*Tabla3[[#This Row],[Riesgo inherente]]</f>
        <v>0</v>
      </c>
      <c r="T9">
        <f>IF(ISERROR(FIND(T$1,$C9)),0,1)*Tabla3[[#This Row],[Riesgo inherente]]</f>
        <v>0</v>
      </c>
      <c r="U9">
        <f>IF(ISERROR(FIND(U$1,$C9)),0,1)*Tabla3[[#This Row],[Riesgo inherente]]</f>
        <v>0</v>
      </c>
      <c r="V9">
        <f>IF(ISERROR(FIND(V$1,$C9)),0,1)*Tabla3[[#This Row],[Riesgo inherente]]</f>
        <v>0</v>
      </c>
      <c r="W9">
        <f>IF(ISERROR(FIND(W$1,$C9)),0,1)*Tabla3[[#This Row],[Riesgo inherente]]</f>
        <v>0</v>
      </c>
      <c r="X9">
        <f>IF(ISERROR(FIND(X$1,$C9)),0,1)*Tabla3[[#This Row],[Riesgo inherente]]</f>
        <v>1</v>
      </c>
      <c r="Y9">
        <f>IF(ISERROR(FIND(Y$1,$C9)),0,1)*Tabla3[[#This Row],[Riesgo inherente]]</f>
        <v>0</v>
      </c>
      <c r="Z9">
        <f>IF(ISERROR(FIND(Z$1,$C9)),0,1)*Tabla3[[#This Row],[Riesgo inherente]]</f>
        <v>0</v>
      </c>
      <c r="AA9">
        <f>IF(ISERROR(FIND(AA$1,$C9)),0,1)*Tabla3[[#This Row],[Riesgo inherente]]</f>
        <v>0</v>
      </c>
      <c r="AB9">
        <f>IF(ISERROR(FIND(AB$1,$C9)),0,1)*Tabla3[[#This Row],[Riesgo inherente]]</f>
        <v>1</v>
      </c>
      <c r="AC9">
        <f>IF(ISERROR(FIND(AC$1,$C9)),0,1)*Tabla3[[#This Row],[Riesgo inherente]]</f>
        <v>0</v>
      </c>
      <c r="AD9">
        <f>IF(ISERROR(FIND(AD$1,$C9)),0,1)*Tabla3[[#This Row],[Riesgo inherente]]</f>
        <v>0</v>
      </c>
      <c r="AE9">
        <f>IF(ISERROR(FIND(AE$1,$C9)),0,1)*Tabla3[[#This Row],[Riesgo inherente]]</f>
        <v>0</v>
      </c>
      <c r="AF9">
        <f>IF(ISERROR(FIND(AF$1,$C9)),0,1)*Tabla3[[#This Row],[Riesgo inherente]]</f>
        <v>0</v>
      </c>
      <c r="AG9">
        <f>IF(ISERROR(FIND(AG$1,$C9)),0,1)*Tabla3[[#This Row],[Riesgo inherente]]</f>
        <v>0</v>
      </c>
      <c r="AH9">
        <f>IF(ISERROR(FIND(AH$1,$C9)),0,1)*Tabla3[[#This Row],[Riesgo inherente]]</f>
        <v>0</v>
      </c>
      <c r="AI9">
        <f>IF(ISERROR(FIND(AI$1,$C9)),0,1)*Tabla3[[#This Row],[Riesgo inherente]]</f>
        <v>0</v>
      </c>
      <c r="AJ9">
        <f>IF(ISERROR(FIND(AJ$1,$C9)),0,1)*Tabla3[[#This Row],[Riesgo inherente]]</f>
        <v>0</v>
      </c>
      <c r="AK9">
        <f>IF(ISERROR(FIND(AK$1,$C9)),0,1)*Tabla3[[#This Row],[Riesgo inherente]]</f>
        <v>0</v>
      </c>
      <c r="AL9">
        <f>IF(ISERROR(FIND(AL$1,$C9)),0,1)*Tabla3[[#This Row],[Riesgo inherente]]</f>
        <v>0</v>
      </c>
      <c r="AM9">
        <f>IF(ISERROR(FIND(AM$1,$C9)),0,1)*Tabla3[[#This Row],[Riesgo inherente]]</f>
        <v>0</v>
      </c>
      <c r="AN9">
        <f>IF(ISERROR(FIND(AN$1,$C9)),0,1)*Tabla3[[#This Row],[Riesgo inherente]]</f>
        <v>0</v>
      </c>
      <c r="AO9">
        <f>IF(ISERROR(FIND(AO$1,$C9)),0,1)*Tabla3[[#This Row],[Riesgo inherente]]</f>
        <v>0</v>
      </c>
      <c r="AP9">
        <f>IF(ISERROR(FIND(AP$1,$C9)),0,1)*Tabla3[[#This Row],[Riesgo inherente]]</f>
        <v>0</v>
      </c>
      <c r="AQ9">
        <f>IF(ISERROR(FIND(AQ$1,$C9)),0,1)*Tabla3[[#This Row],[Riesgo inherente]]</f>
        <v>0</v>
      </c>
      <c r="AR9">
        <f>IF(ISERROR(FIND(AR$1,$C9)),0,1)*Tabla3[[#This Row],[Riesgo inherente]]</f>
        <v>0</v>
      </c>
      <c r="AS9">
        <f>IF(ISERROR(FIND(AS$1,$C9)),0,1)*Tabla3[[#This Row],[Riesgo inherente]]</f>
        <v>0</v>
      </c>
      <c r="AT9">
        <f>IF(ISERROR(FIND(AT$1,$C9)),0,1)*Tabla3[[#This Row],[Riesgo inherente]]</f>
        <v>0</v>
      </c>
      <c r="AU9">
        <f>IF(ISERROR(FIND(AU$1,$C9)),0,1)*Tabla3[[#This Row],[Riesgo inherente]]</f>
        <v>0</v>
      </c>
      <c r="AV9">
        <f>IF(ISERROR(FIND(AV$1,$C9)),0,1)*Tabla3[[#This Row],[Riesgo inherente]]</f>
        <v>0</v>
      </c>
    </row>
    <row r="10" spans="1:48" ht="57.6" x14ac:dyDescent="0.3">
      <c r="A10" s="1" t="s">
        <v>608</v>
      </c>
      <c r="B10" s="1" t="s">
        <v>620</v>
      </c>
      <c r="C10" s="1" t="s">
        <v>621</v>
      </c>
      <c r="D10" s="1" t="s">
        <v>622</v>
      </c>
      <c r="E10" s="1" t="s">
        <v>623</v>
      </c>
      <c r="F10" s="1">
        <v>5</v>
      </c>
      <c r="G10" s="1">
        <v>5</v>
      </c>
      <c r="H10" s="4">
        <f>+Tabla3[[#This Row],[Probabilidad]]*Tabla3[[#This Row],[Impacto]]/25</f>
        <v>1</v>
      </c>
      <c r="I10">
        <f>IF(ISERROR(FIND(I$1,$C10)),0,1)*Tabla3[[#This Row],[Riesgo inherente]]</f>
        <v>0</v>
      </c>
      <c r="J10">
        <f>IF(ISERROR(FIND(J$1,$C10)),0,1)*Tabla3[[#This Row],[Riesgo inherente]]</f>
        <v>0</v>
      </c>
      <c r="K10">
        <f>IF(ISERROR(FIND(K$1,$C10)),0,1)*Tabla3[[#This Row],[Riesgo inherente]]</f>
        <v>0</v>
      </c>
      <c r="L10">
        <f>IF(ISERROR(FIND(L$1,$C10)),0,1)*Tabla3[[#This Row],[Riesgo inherente]]</f>
        <v>1</v>
      </c>
      <c r="M10">
        <f>IF(ISERROR(FIND(M$1,$C10)),0,1)*Tabla3[[#This Row],[Riesgo inherente]]</f>
        <v>1</v>
      </c>
      <c r="N10">
        <f>IF(ISERROR(FIND(N$1,$C10)),0,1)*Tabla3[[#This Row],[Riesgo inherente]]</f>
        <v>0</v>
      </c>
      <c r="O10">
        <f>IF(ISERROR(FIND(O$1,$C10)),0,1)*Tabla3[[#This Row],[Riesgo inherente]]</f>
        <v>0</v>
      </c>
      <c r="P10">
        <f>IF(ISERROR(FIND(P$1,$C10)),0,1)*Tabla3[[#This Row],[Riesgo inherente]]</f>
        <v>0</v>
      </c>
      <c r="Q10">
        <f>IF(ISERROR(FIND(Q$1,$C10)),0,1)*Tabla3[[#This Row],[Riesgo inherente]]</f>
        <v>0</v>
      </c>
      <c r="R10">
        <f>IF(ISERROR(FIND(R$1,$C10)),0,1)*Tabla3[[#This Row],[Riesgo inherente]]</f>
        <v>1</v>
      </c>
      <c r="S10">
        <f>IF(ISERROR(FIND(S$1,$C10)),0,1)*Tabla3[[#This Row],[Riesgo inherente]]</f>
        <v>1</v>
      </c>
      <c r="T10">
        <f>IF(ISERROR(FIND(T$1,$C10)),0,1)*Tabla3[[#This Row],[Riesgo inherente]]</f>
        <v>0</v>
      </c>
      <c r="U10">
        <f>IF(ISERROR(FIND(U$1,$C10)),0,1)*Tabla3[[#This Row],[Riesgo inherente]]</f>
        <v>0</v>
      </c>
      <c r="V10">
        <f>IF(ISERROR(FIND(V$1,$C10)),0,1)*Tabla3[[#This Row],[Riesgo inherente]]</f>
        <v>0</v>
      </c>
      <c r="W10">
        <f>IF(ISERROR(FIND(W$1,$C10)),0,1)*Tabla3[[#This Row],[Riesgo inherente]]</f>
        <v>0</v>
      </c>
      <c r="X10">
        <f>IF(ISERROR(FIND(X$1,$C10)),0,1)*Tabla3[[#This Row],[Riesgo inherente]]</f>
        <v>1</v>
      </c>
      <c r="Y10">
        <f>IF(ISERROR(FIND(Y$1,$C10)),0,1)*Tabla3[[#This Row],[Riesgo inherente]]</f>
        <v>0</v>
      </c>
      <c r="Z10">
        <f>IF(ISERROR(FIND(Z$1,$C10)),0,1)*Tabla3[[#This Row],[Riesgo inherente]]</f>
        <v>0</v>
      </c>
      <c r="AA10">
        <f>IF(ISERROR(FIND(AA$1,$C10)),0,1)*Tabla3[[#This Row],[Riesgo inherente]]</f>
        <v>0</v>
      </c>
      <c r="AB10">
        <f>IF(ISERROR(FIND(AB$1,$C10)),0,1)*Tabla3[[#This Row],[Riesgo inherente]]</f>
        <v>1</v>
      </c>
      <c r="AC10">
        <f>IF(ISERROR(FIND(AC$1,$C10)),0,1)*Tabla3[[#This Row],[Riesgo inherente]]</f>
        <v>0</v>
      </c>
      <c r="AD10">
        <f>IF(ISERROR(FIND(AD$1,$C10)),0,1)*Tabla3[[#This Row],[Riesgo inherente]]</f>
        <v>0</v>
      </c>
      <c r="AE10">
        <f>IF(ISERROR(FIND(AE$1,$C10)),0,1)*Tabla3[[#This Row],[Riesgo inherente]]</f>
        <v>0</v>
      </c>
      <c r="AF10">
        <f>IF(ISERROR(FIND(AF$1,$C10)),0,1)*Tabla3[[#This Row],[Riesgo inherente]]</f>
        <v>0</v>
      </c>
      <c r="AG10">
        <f>IF(ISERROR(FIND(AG$1,$C10)),0,1)*Tabla3[[#This Row],[Riesgo inherente]]</f>
        <v>0</v>
      </c>
      <c r="AH10">
        <f>IF(ISERROR(FIND(AH$1,$C10)),0,1)*Tabla3[[#This Row],[Riesgo inherente]]</f>
        <v>0</v>
      </c>
      <c r="AI10">
        <f>IF(ISERROR(FIND(AI$1,$C10)),0,1)*Tabla3[[#This Row],[Riesgo inherente]]</f>
        <v>0</v>
      </c>
      <c r="AJ10">
        <f>IF(ISERROR(FIND(AJ$1,$C10)),0,1)*Tabla3[[#This Row],[Riesgo inherente]]</f>
        <v>0</v>
      </c>
      <c r="AK10">
        <f>IF(ISERROR(FIND(AK$1,$C10)),0,1)*Tabla3[[#This Row],[Riesgo inherente]]</f>
        <v>0</v>
      </c>
      <c r="AL10">
        <f>IF(ISERROR(FIND(AL$1,$C10)),0,1)*Tabla3[[#This Row],[Riesgo inherente]]</f>
        <v>1</v>
      </c>
      <c r="AM10">
        <f>IF(ISERROR(FIND(AM$1,$C10)),0,1)*Tabla3[[#This Row],[Riesgo inherente]]</f>
        <v>0</v>
      </c>
      <c r="AN10">
        <f>IF(ISERROR(FIND(AN$1,$C10)),0,1)*Tabla3[[#This Row],[Riesgo inherente]]</f>
        <v>0</v>
      </c>
      <c r="AO10">
        <f>IF(ISERROR(FIND(AO$1,$C10)),0,1)*Tabla3[[#This Row],[Riesgo inherente]]</f>
        <v>0</v>
      </c>
      <c r="AP10">
        <f>IF(ISERROR(FIND(AP$1,$C10)),0,1)*Tabla3[[#This Row],[Riesgo inherente]]</f>
        <v>0</v>
      </c>
      <c r="AQ10">
        <f>IF(ISERROR(FIND(AQ$1,$C10)),0,1)*Tabla3[[#This Row],[Riesgo inherente]]</f>
        <v>0</v>
      </c>
      <c r="AR10">
        <f>IF(ISERROR(FIND(AR$1,$C10)),0,1)*Tabla3[[#This Row],[Riesgo inherente]]</f>
        <v>0</v>
      </c>
      <c r="AS10">
        <f>IF(ISERROR(FIND(AS$1,$C10)),0,1)*Tabla3[[#This Row],[Riesgo inherente]]</f>
        <v>1</v>
      </c>
      <c r="AT10">
        <f>IF(ISERROR(FIND(AT$1,$C10)),0,1)*Tabla3[[#This Row],[Riesgo inherente]]</f>
        <v>0</v>
      </c>
      <c r="AU10">
        <f>IF(ISERROR(FIND(AU$1,$C10)),0,1)*Tabla3[[#This Row],[Riesgo inherente]]</f>
        <v>0</v>
      </c>
      <c r="AV10">
        <f>IF(ISERROR(FIND(AV$1,$C10)),0,1)*Tabla3[[#This Row],[Riesgo inherente]]</f>
        <v>0</v>
      </c>
    </row>
    <row r="11" spans="1:48" ht="57.6" x14ac:dyDescent="0.3">
      <c r="A11" s="1" t="s">
        <v>608</v>
      </c>
      <c r="B11" s="1" t="s">
        <v>620</v>
      </c>
      <c r="C11" s="1" t="s">
        <v>621</v>
      </c>
      <c r="D11" s="1" t="s">
        <v>622</v>
      </c>
      <c r="E11" s="1" t="s">
        <v>624</v>
      </c>
      <c r="F11" s="1">
        <v>5</v>
      </c>
      <c r="G11" s="1">
        <v>5</v>
      </c>
      <c r="H11" s="4">
        <f>+Tabla3[[#This Row],[Probabilidad]]*Tabla3[[#This Row],[Impacto]]/25</f>
        <v>1</v>
      </c>
      <c r="I11">
        <f>IF(ISERROR(FIND(I$1,$C11)),0,1)*Tabla3[[#This Row],[Riesgo inherente]]</f>
        <v>0</v>
      </c>
      <c r="J11">
        <f>IF(ISERROR(FIND(J$1,$C11)),0,1)*Tabla3[[#This Row],[Riesgo inherente]]</f>
        <v>0</v>
      </c>
      <c r="K11">
        <f>IF(ISERROR(FIND(K$1,$C11)),0,1)*Tabla3[[#This Row],[Riesgo inherente]]</f>
        <v>0</v>
      </c>
      <c r="L11">
        <f>IF(ISERROR(FIND(L$1,$C11)),0,1)*Tabla3[[#This Row],[Riesgo inherente]]</f>
        <v>1</v>
      </c>
      <c r="M11">
        <f>IF(ISERROR(FIND(M$1,$C11)),0,1)*Tabla3[[#This Row],[Riesgo inherente]]</f>
        <v>1</v>
      </c>
      <c r="N11">
        <f>IF(ISERROR(FIND(N$1,$C11)),0,1)*Tabla3[[#This Row],[Riesgo inherente]]</f>
        <v>0</v>
      </c>
      <c r="O11">
        <f>IF(ISERROR(FIND(O$1,$C11)),0,1)*Tabla3[[#This Row],[Riesgo inherente]]</f>
        <v>0</v>
      </c>
      <c r="P11">
        <f>IF(ISERROR(FIND(P$1,$C11)),0,1)*Tabla3[[#This Row],[Riesgo inherente]]</f>
        <v>0</v>
      </c>
      <c r="Q11">
        <f>IF(ISERROR(FIND(Q$1,$C11)),0,1)*Tabla3[[#This Row],[Riesgo inherente]]</f>
        <v>0</v>
      </c>
      <c r="R11">
        <f>IF(ISERROR(FIND(R$1,$C11)),0,1)*Tabla3[[#This Row],[Riesgo inherente]]</f>
        <v>1</v>
      </c>
      <c r="S11">
        <f>IF(ISERROR(FIND(S$1,$C11)),0,1)*Tabla3[[#This Row],[Riesgo inherente]]</f>
        <v>1</v>
      </c>
      <c r="T11">
        <f>IF(ISERROR(FIND(T$1,$C11)),0,1)*Tabla3[[#This Row],[Riesgo inherente]]</f>
        <v>0</v>
      </c>
      <c r="U11">
        <f>IF(ISERROR(FIND(U$1,$C11)),0,1)*Tabla3[[#This Row],[Riesgo inherente]]</f>
        <v>0</v>
      </c>
      <c r="V11">
        <f>IF(ISERROR(FIND(V$1,$C11)),0,1)*Tabla3[[#This Row],[Riesgo inherente]]</f>
        <v>0</v>
      </c>
      <c r="W11">
        <f>IF(ISERROR(FIND(W$1,$C11)),0,1)*Tabla3[[#This Row],[Riesgo inherente]]</f>
        <v>0</v>
      </c>
      <c r="X11">
        <f>IF(ISERROR(FIND(X$1,$C11)),0,1)*Tabla3[[#This Row],[Riesgo inherente]]</f>
        <v>1</v>
      </c>
      <c r="Y11">
        <f>IF(ISERROR(FIND(Y$1,$C11)),0,1)*Tabla3[[#This Row],[Riesgo inherente]]</f>
        <v>0</v>
      </c>
      <c r="Z11">
        <f>IF(ISERROR(FIND(Z$1,$C11)),0,1)*Tabla3[[#This Row],[Riesgo inherente]]</f>
        <v>0</v>
      </c>
      <c r="AA11">
        <f>IF(ISERROR(FIND(AA$1,$C11)),0,1)*Tabla3[[#This Row],[Riesgo inherente]]</f>
        <v>0</v>
      </c>
      <c r="AB11">
        <f>IF(ISERROR(FIND(AB$1,$C11)),0,1)*Tabla3[[#This Row],[Riesgo inherente]]</f>
        <v>1</v>
      </c>
      <c r="AC11">
        <f>IF(ISERROR(FIND(AC$1,$C11)),0,1)*Tabla3[[#This Row],[Riesgo inherente]]</f>
        <v>0</v>
      </c>
      <c r="AD11">
        <f>IF(ISERROR(FIND(AD$1,$C11)),0,1)*Tabla3[[#This Row],[Riesgo inherente]]</f>
        <v>0</v>
      </c>
      <c r="AE11">
        <f>IF(ISERROR(FIND(AE$1,$C11)),0,1)*Tabla3[[#This Row],[Riesgo inherente]]</f>
        <v>0</v>
      </c>
      <c r="AF11">
        <f>IF(ISERROR(FIND(AF$1,$C11)),0,1)*Tabla3[[#This Row],[Riesgo inherente]]</f>
        <v>0</v>
      </c>
      <c r="AG11">
        <f>IF(ISERROR(FIND(AG$1,$C11)),0,1)*Tabla3[[#This Row],[Riesgo inherente]]</f>
        <v>0</v>
      </c>
      <c r="AH11">
        <f>IF(ISERROR(FIND(AH$1,$C11)),0,1)*Tabla3[[#This Row],[Riesgo inherente]]</f>
        <v>0</v>
      </c>
      <c r="AI11">
        <f>IF(ISERROR(FIND(AI$1,$C11)),0,1)*Tabla3[[#This Row],[Riesgo inherente]]</f>
        <v>0</v>
      </c>
      <c r="AJ11">
        <f>IF(ISERROR(FIND(AJ$1,$C11)),0,1)*Tabla3[[#This Row],[Riesgo inherente]]</f>
        <v>0</v>
      </c>
      <c r="AK11">
        <f>IF(ISERROR(FIND(AK$1,$C11)),0,1)*Tabla3[[#This Row],[Riesgo inherente]]</f>
        <v>0</v>
      </c>
      <c r="AL11">
        <f>IF(ISERROR(FIND(AL$1,$C11)),0,1)*Tabla3[[#This Row],[Riesgo inherente]]</f>
        <v>1</v>
      </c>
      <c r="AM11">
        <f>IF(ISERROR(FIND(AM$1,$C11)),0,1)*Tabla3[[#This Row],[Riesgo inherente]]</f>
        <v>0</v>
      </c>
      <c r="AN11">
        <f>IF(ISERROR(FIND(AN$1,$C11)),0,1)*Tabla3[[#This Row],[Riesgo inherente]]</f>
        <v>0</v>
      </c>
      <c r="AO11">
        <f>IF(ISERROR(FIND(AO$1,$C11)),0,1)*Tabla3[[#This Row],[Riesgo inherente]]</f>
        <v>0</v>
      </c>
      <c r="AP11">
        <f>IF(ISERROR(FIND(AP$1,$C11)),0,1)*Tabla3[[#This Row],[Riesgo inherente]]</f>
        <v>0</v>
      </c>
      <c r="AQ11">
        <f>IF(ISERROR(FIND(AQ$1,$C11)),0,1)*Tabla3[[#This Row],[Riesgo inherente]]</f>
        <v>0</v>
      </c>
      <c r="AR11">
        <f>IF(ISERROR(FIND(AR$1,$C11)),0,1)*Tabla3[[#This Row],[Riesgo inherente]]</f>
        <v>0</v>
      </c>
      <c r="AS11">
        <f>IF(ISERROR(FIND(AS$1,$C11)),0,1)*Tabla3[[#This Row],[Riesgo inherente]]</f>
        <v>1</v>
      </c>
      <c r="AT11">
        <f>IF(ISERROR(FIND(AT$1,$C11)),0,1)*Tabla3[[#This Row],[Riesgo inherente]]</f>
        <v>0</v>
      </c>
      <c r="AU11">
        <f>IF(ISERROR(FIND(AU$1,$C11)),0,1)*Tabla3[[#This Row],[Riesgo inherente]]</f>
        <v>0</v>
      </c>
      <c r="AV11">
        <f>IF(ISERROR(FIND(AV$1,$C11)),0,1)*Tabla3[[#This Row],[Riesgo inherente]]</f>
        <v>0</v>
      </c>
    </row>
    <row r="12" spans="1:48" ht="57.6" x14ac:dyDescent="0.3">
      <c r="A12" s="1" t="s">
        <v>608</v>
      </c>
      <c r="B12" s="1" t="s">
        <v>620</v>
      </c>
      <c r="C12" s="1" t="s">
        <v>621</v>
      </c>
      <c r="D12" s="1" t="s">
        <v>622</v>
      </c>
      <c r="E12" s="1" t="s">
        <v>619</v>
      </c>
      <c r="F12" s="1">
        <v>5</v>
      </c>
      <c r="G12" s="1">
        <v>5</v>
      </c>
      <c r="H12" s="4">
        <f>+Tabla3[[#This Row],[Probabilidad]]*Tabla3[[#This Row],[Impacto]]/25</f>
        <v>1</v>
      </c>
      <c r="I12">
        <f>IF(ISERROR(FIND(I$1,$C12)),0,1)*Tabla3[[#This Row],[Riesgo inherente]]</f>
        <v>0</v>
      </c>
      <c r="J12">
        <f>IF(ISERROR(FIND(J$1,$C12)),0,1)*Tabla3[[#This Row],[Riesgo inherente]]</f>
        <v>0</v>
      </c>
      <c r="K12">
        <f>IF(ISERROR(FIND(K$1,$C12)),0,1)*Tabla3[[#This Row],[Riesgo inherente]]</f>
        <v>0</v>
      </c>
      <c r="L12">
        <f>IF(ISERROR(FIND(L$1,$C12)),0,1)*Tabla3[[#This Row],[Riesgo inherente]]</f>
        <v>1</v>
      </c>
      <c r="M12">
        <f>IF(ISERROR(FIND(M$1,$C12)),0,1)*Tabla3[[#This Row],[Riesgo inherente]]</f>
        <v>1</v>
      </c>
      <c r="N12">
        <f>IF(ISERROR(FIND(N$1,$C12)),0,1)*Tabla3[[#This Row],[Riesgo inherente]]</f>
        <v>0</v>
      </c>
      <c r="O12">
        <f>IF(ISERROR(FIND(O$1,$C12)),0,1)*Tabla3[[#This Row],[Riesgo inherente]]</f>
        <v>0</v>
      </c>
      <c r="P12">
        <f>IF(ISERROR(FIND(P$1,$C12)),0,1)*Tabla3[[#This Row],[Riesgo inherente]]</f>
        <v>0</v>
      </c>
      <c r="Q12">
        <f>IF(ISERROR(FIND(Q$1,$C12)),0,1)*Tabla3[[#This Row],[Riesgo inherente]]</f>
        <v>0</v>
      </c>
      <c r="R12">
        <f>IF(ISERROR(FIND(R$1,$C12)),0,1)*Tabla3[[#This Row],[Riesgo inherente]]</f>
        <v>1</v>
      </c>
      <c r="S12">
        <f>IF(ISERROR(FIND(S$1,$C12)),0,1)*Tabla3[[#This Row],[Riesgo inherente]]</f>
        <v>1</v>
      </c>
      <c r="T12">
        <f>IF(ISERROR(FIND(T$1,$C12)),0,1)*Tabla3[[#This Row],[Riesgo inherente]]</f>
        <v>0</v>
      </c>
      <c r="U12">
        <f>IF(ISERROR(FIND(U$1,$C12)),0,1)*Tabla3[[#This Row],[Riesgo inherente]]</f>
        <v>0</v>
      </c>
      <c r="V12">
        <f>IF(ISERROR(FIND(V$1,$C12)),0,1)*Tabla3[[#This Row],[Riesgo inherente]]</f>
        <v>0</v>
      </c>
      <c r="W12">
        <f>IF(ISERROR(FIND(W$1,$C12)),0,1)*Tabla3[[#This Row],[Riesgo inherente]]</f>
        <v>0</v>
      </c>
      <c r="X12">
        <f>IF(ISERROR(FIND(X$1,$C12)),0,1)*Tabla3[[#This Row],[Riesgo inherente]]</f>
        <v>1</v>
      </c>
      <c r="Y12">
        <f>IF(ISERROR(FIND(Y$1,$C12)),0,1)*Tabla3[[#This Row],[Riesgo inherente]]</f>
        <v>0</v>
      </c>
      <c r="Z12">
        <f>IF(ISERROR(FIND(Z$1,$C12)),0,1)*Tabla3[[#This Row],[Riesgo inherente]]</f>
        <v>0</v>
      </c>
      <c r="AA12">
        <f>IF(ISERROR(FIND(AA$1,$C12)),0,1)*Tabla3[[#This Row],[Riesgo inherente]]</f>
        <v>0</v>
      </c>
      <c r="AB12">
        <f>IF(ISERROR(FIND(AB$1,$C12)),0,1)*Tabla3[[#This Row],[Riesgo inherente]]</f>
        <v>1</v>
      </c>
      <c r="AC12">
        <f>IF(ISERROR(FIND(AC$1,$C12)),0,1)*Tabla3[[#This Row],[Riesgo inherente]]</f>
        <v>0</v>
      </c>
      <c r="AD12">
        <f>IF(ISERROR(FIND(AD$1,$C12)),0,1)*Tabla3[[#This Row],[Riesgo inherente]]</f>
        <v>0</v>
      </c>
      <c r="AE12">
        <f>IF(ISERROR(FIND(AE$1,$C12)),0,1)*Tabla3[[#This Row],[Riesgo inherente]]</f>
        <v>0</v>
      </c>
      <c r="AF12">
        <f>IF(ISERROR(FIND(AF$1,$C12)),0,1)*Tabla3[[#This Row],[Riesgo inherente]]</f>
        <v>0</v>
      </c>
      <c r="AG12">
        <f>IF(ISERROR(FIND(AG$1,$C12)),0,1)*Tabla3[[#This Row],[Riesgo inherente]]</f>
        <v>0</v>
      </c>
      <c r="AH12">
        <f>IF(ISERROR(FIND(AH$1,$C12)),0,1)*Tabla3[[#This Row],[Riesgo inherente]]</f>
        <v>0</v>
      </c>
      <c r="AI12">
        <f>IF(ISERROR(FIND(AI$1,$C12)),0,1)*Tabla3[[#This Row],[Riesgo inherente]]</f>
        <v>0</v>
      </c>
      <c r="AJ12">
        <f>IF(ISERROR(FIND(AJ$1,$C12)),0,1)*Tabla3[[#This Row],[Riesgo inherente]]</f>
        <v>0</v>
      </c>
      <c r="AK12">
        <f>IF(ISERROR(FIND(AK$1,$C12)),0,1)*Tabla3[[#This Row],[Riesgo inherente]]</f>
        <v>0</v>
      </c>
      <c r="AL12">
        <f>IF(ISERROR(FIND(AL$1,$C12)),0,1)*Tabla3[[#This Row],[Riesgo inherente]]</f>
        <v>1</v>
      </c>
      <c r="AM12">
        <f>IF(ISERROR(FIND(AM$1,$C12)),0,1)*Tabla3[[#This Row],[Riesgo inherente]]</f>
        <v>0</v>
      </c>
      <c r="AN12">
        <f>IF(ISERROR(FIND(AN$1,$C12)),0,1)*Tabla3[[#This Row],[Riesgo inherente]]</f>
        <v>0</v>
      </c>
      <c r="AO12">
        <f>IF(ISERROR(FIND(AO$1,$C12)),0,1)*Tabla3[[#This Row],[Riesgo inherente]]</f>
        <v>0</v>
      </c>
      <c r="AP12">
        <f>IF(ISERROR(FIND(AP$1,$C12)),0,1)*Tabla3[[#This Row],[Riesgo inherente]]</f>
        <v>0</v>
      </c>
      <c r="AQ12">
        <f>IF(ISERROR(FIND(AQ$1,$C12)),0,1)*Tabla3[[#This Row],[Riesgo inherente]]</f>
        <v>0</v>
      </c>
      <c r="AR12">
        <f>IF(ISERROR(FIND(AR$1,$C12)),0,1)*Tabla3[[#This Row],[Riesgo inherente]]</f>
        <v>0</v>
      </c>
      <c r="AS12">
        <f>IF(ISERROR(FIND(AS$1,$C12)),0,1)*Tabla3[[#This Row],[Riesgo inherente]]</f>
        <v>1</v>
      </c>
      <c r="AT12">
        <f>IF(ISERROR(FIND(AT$1,$C12)),0,1)*Tabla3[[#This Row],[Riesgo inherente]]</f>
        <v>0</v>
      </c>
      <c r="AU12">
        <f>IF(ISERROR(FIND(AU$1,$C12)),0,1)*Tabla3[[#This Row],[Riesgo inherente]]</f>
        <v>0</v>
      </c>
      <c r="AV12">
        <f>IF(ISERROR(FIND(AV$1,$C12)),0,1)*Tabla3[[#This Row],[Riesgo inherente]]</f>
        <v>0</v>
      </c>
    </row>
    <row r="13" spans="1:48" ht="57.6" x14ac:dyDescent="0.3">
      <c r="A13" s="1" t="s">
        <v>608</v>
      </c>
      <c r="B13" s="1" t="s">
        <v>620</v>
      </c>
      <c r="C13" s="1" t="s">
        <v>621</v>
      </c>
      <c r="D13" s="1" t="s">
        <v>622</v>
      </c>
      <c r="E13" s="1" t="s">
        <v>625</v>
      </c>
      <c r="F13" s="1">
        <v>5</v>
      </c>
      <c r="G13" s="1">
        <v>5</v>
      </c>
      <c r="H13" s="4">
        <f>+Tabla3[[#This Row],[Probabilidad]]*Tabla3[[#This Row],[Impacto]]/25</f>
        <v>1</v>
      </c>
      <c r="I13">
        <f>IF(ISERROR(FIND(I$1,$C13)),0,1)*Tabla3[[#This Row],[Riesgo inherente]]</f>
        <v>0</v>
      </c>
      <c r="J13">
        <f>IF(ISERROR(FIND(J$1,$C13)),0,1)*Tabla3[[#This Row],[Riesgo inherente]]</f>
        <v>0</v>
      </c>
      <c r="K13">
        <f>IF(ISERROR(FIND(K$1,$C13)),0,1)*Tabla3[[#This Row],[Riesgo inherente]]</f>
        <v>0</v>
      </c>
      <c r="L13">
        <f>IF(ISERROR(FIND(L$1,$C13)),0,1)*Tabla3[[#This Row],[Riesgo inherente]]</f>
        <v>1</v>
      </c>
      <c r="M13">
        <f>IF(ISERROR(FIND(M$1,$C13)),0,1)*Tabla3[[#This Row],[Riesgo inherente]]</f>
        <v>1</v>
      </c>
      <c r="N13">
        <f>IF(ISERROR(FIND(N$1,$C13)),0,1)*Tabla3[[#This Row],[Riesgo inherente]]</f>
        <v>0</v>
      </c>
      <c r="O13">
        <f>IF(ISERROR(FIND(O$1,$C13)),0,1)*Tabla3[[#This Row],[Riesgo inherente]]</f>
        <v>0</v>
      </c>
      <c r="P13">
        <f>IF(ISERROR(FIND(P$1,$C13)),0,1)*Tabla3[[#This Row],[Riesgo inherente]]</f>
        <v>0</v>
      </c>
      <c r="Q13">
        <f>IF(ISERROR(FIND(Q$1,$C13)),0,1)*Tabla3[[#This Row],[Riesgo inherente]]</f>
        <v>0</v>
      </c>
      <c r="R13">
        <f>IF(ISERROR(FIND(R$1,$C13)),0,1)*Tabla3[[#This Row],[Riesgo inherente]]</f>
        <v>1</v>
      </c>
      <c r="S13">
        <f>IF(ISERROR(FIND(S$1,$C13)),0,1)*Tabla3[[#This Row],[Riesgo inherente]]</f>
        <v>1</v>
      </c>
      <c r="T13">
        <f>IF(ISERROR(FIND(T$1,$C13)),0,1)*Tabla3[[#This Row],[Riesgo inherente]]</f>
        <v>0</v>
      </c>
      <c r="U13">
        <f>IF(ISERROR(FIND(U$1,$C13)),0,1)*Tabla3[[#This Row],[Riesgo inherente]]</f>
        <v>0</v>
      </c>
      <c r="V13">
        <f>IF(ISERROR(FIND(V$1,$C13)),0,1)*Tabla3[[#This Row],[Riesgo inherente]]</f>
        <v>0</v>
      </c>
      <c r="W13">
        <f>IF(ISERROR(FIND(W$1,$C13)),0,1)*Tabla3[[#This Row],[Riesgo inherente]]</f>
        <v>0</v>
      </c>
      <c r="X13">
        <f>IF(ISERROR(FIND(X$1,$C13)),0,1)*Tabla3[[#This Row],[Riesgo inherente]]</f>
        <v>1</v>
      </c>
      <c r="Y13">
        <f>IF(ISERROR(FIND(Y$1,$C13)),0,1)*Tabla3[[#This Row],[Riesgo inherente]]</f>
        <v>0</v>
      </c>
      <c r="Z13">
        <f>IF(ISERROR(FIND(Z$1,$C13)),0,1)*Tabla3[[#This Row],[Riesgo inherente]]</f>
        <v>0</v>
      </c>
      <c r="AA13">
        <f>IF(ISERROR(FIND(AA$1,$C13)),0,1)*Tabla3[[#This Row],[Riesgo inherente]]</f>
        <v>0</v>
      </c>
      <c r="AB13">
        <f>IF(ISERROR(FIND(AB$1,$C13)),0,1)*Tabla3[[#This Row],[Riesgo inherente]]</f>
        <v>1</v>
      </c>
      <c r="AC13">
        <f>IF(ISERROR(FIND(AC$1,$C13)),0,1)*Tabla3[[#This Row],[Riesgo inherente]]</f>
        <v>0</v>
      </c>
      <c r="AD13">
        <f>IF(ISERROR(FIND(AD$1,$C13)),0,1)*Tabla3[[#This Row],[Riesgo inherente]]</f>
        <v>0</v>
      </c>
      <c r="AE13">
        <f>IF(ISERROR(FIND(AE$1,$C13)),0,1)*Tabla3[[#This Row],[Riesgo inherente]]</f>
        <v>0</v>
      </c>
      <c r="AF13">
        <f>IF(ISERROR(FIND(AF$1,$C13)),0,1)*Tabla3[[#This Row],[Riesgo inherente]]</f>
        <v>0</v>
      </c>
      <c r="AG13">
        <f>IF(ISERROR(FIND(AG$1,$C13)),0,1)*Tabla3[[#This Row],[Riesgo inherente]]</f>
        <v>0</v>
      </c>
      <c r="AH13">
        <f>IF(ISERROR(FIND(AH$1,$C13)),0,1)*Tabla3[[#This Row],[Riesgo inherente]]</f>
        <v>0</v>
      </c>
      <c r="AI13">
        <f>IF(ISERROR(FIND(AI$1,$C13)),0,1)*Tabla3[[#This Row],[Riesgo inherente]]</f>
        <v>0</v>
      </c>
      <c r="AJ13">
        <f>IF(ISERROR(FIND(AJ$1,$C13)),0,1)*Tabla3[[#This Row],[Riesgo inherente]]</f>
        <v>0</v>
      </c>
      <c r="AK13">
        <f>IF(ISERROR(FIND(AK$1,$C13)),0,1)*Tabla3[[#This Row],[Riesgo inherente]]</f>
        <v>0</v>
      </c>
      <c r="AL13">
        <f>IF(ISERROR(FIND(AL$1,$C13)),0,1)*Tabla3[[#This Row],[Riesgo inherente]]</f>
        <v>1</v>
      </c>
      <c r="AM13">
        <f>IF(ISERROR(FIND(AM$1,$C13)),0,1)*Tabla3[[#This Row],[Riesgo inherente]]</f>
        <v>0</v>
      </c>
      <c r="AN13">
        <f>IF(ISERROR(FIND(AN$1,$C13)),0,1)*Tabla3[[#This Row],[Riesgo inherente]]</f>
        <v>0</v>
      </c>
      <c r="AO13">
        <f>IF(ISERROR(FIND(AO$1,$C13)),0,1)*Tabla3[[#This Row],[Riesgo inherente]]</f>
        <v>0</v>
      </c>
      <c r="AP13">
        <f>IF(ISERROR(FIND(AP$1,$C13)),0,1)*Tabla3[[#This Row],[Riesgo inherente]]</f>
        <v>0</v>
      </c>
      <c r="AQ13">
        <f>IF(ISERROR(FIND(AQ$1,$C13)),0,1)*Tabla3[[#This Row],[Riesgo inherente]]</f>
        <v>0</v>
      </c>
      <c r="AR13">
        <f>IF(ISERROR(FIND(AR$1,$C13)),0,1)*Tabla3[[#This Row],[Riesgo inherente]]</f>
        <v>0</v>
      </c>
      <c r="AS13">
        <f>IF(ISERROR(FIND(AS$1,$C13)),0,1)*Tabla3[[#This Row],[Riesgo inherente]]</f>
        <v>1</v>
      </c>
      <c r="AT13">
        <f>IF(ISERROR(FIND(AT$1,$C13)),0,1)*Tabla3[[#This Row],[Riesgo inherente]]</f>
        <v>0</v>
      </c>
      <c r="AU13">
        <f>IF(ISERROR(FIND(AU$1,$C13)),0,1)*Tabla3[[#This Row],[Riesgo inherente]]</f>
        <v>0</v>
      </c>
      <c r="AV13">
        <f>IF(ISERROR(FIND(AV$1,$C13)),0,1)*Tabla3[[#This Row],[Riesgo inherente]]</f>
        <v>0</v>
      </c>
    </row>
    <row r="14" spans="1:48" ht="43.2" x14ac:dyDescent="0.3">
      <c r="A14" s="1" t="s">
        <v>608</v>
      </c>
      <c r="B14" s="1" t="s">
        <v>626</v>
      </c>
      <c r="C14" s="1" t="s">
        <v>627</v>
      </c>
      <c r="D14" s="1" t="s">
        <v>628</v>
      </c>
      <c r="E14" s="1" t="s">
        <v>629</v>
      </c>
      <c r="F14" s="1">
        <v>5</v>
      </c>
      <c r="G14" s="1">
        <v>5</v>
      </c>
      <c r="H14" s="4">
        <f>+Tabla3[[#This Row],[Probabilidad]]*Tabla3[[#This Row],[Impacto]]/25</f>
        <v>1</v>
      </c>
      <c r="I14">
        <f>IF(ISERROR(FIND(I$1,$C14)),0,1)*Tabla3[[#This Row],[Riesgo inherente]]</f>
        <v>0</v>
      </c>
      <c r="J14">
        <f>IF(ISERROR(FIND(J$1,$C14)),0,1)*Tabla3[[#This Row],[Riesgo inherente]]</f>
        <v>0</v>
      </c>
      <c r="K14">
        <f>IF(ISERROR(FIND(K$1,$C14)),0,1)*Tabla3[[#This Row],[Riesgo inherente]]</f>
        <v>0</v>
      </c>
      <c r="L14">
        <f>IF(ISERROR(FIND(L$1,$C14)),0,1)*Tabla3[[#This Row],[Riesgo inherente]]</f>
        <v>0</v>
      </c>
      <c r="M14">
        <f>IF(ISERROR(FIND(M$1,$C14)),0,1)*Tabla3[[#This Row],[Riesgo inherente]]</f>
        <v>0</v>
      </c>
      <c r="N14">
        <f>IF(ISERROR(FIND(N$1,$C14)),0,1)*Tabla3[[#This Row],[Riesgo inherente]]</f>
        <v>0</v>
      </c>
      <c r="O14">
        <f>IF(ISERROR(FIND(O$1,$C14)),0,1)*Tabla3[[#This Row],[Riesgo inherente]]</f>
        <v>0</v>
      </c>
      <c r="P14">
        <f>IF(ISERROR(FIND(P$1,$C14)),0,1)*Tabla3[[#This Row],[Riesgo inherente]]</f>
        <v>0</v>
      </c>
      <c r="Q14">
        <f>IF(ISERROR(FIND(Q$1,$C14)),0,1)*Tabla3[[#This Row],[Riesgo inherente]]</f>
        <v>0</v>
      </c>
      <c r="R14">
        <f>IF(ISERROR(FIND(R$1,$C14)),0,1)*Tabla3[[#This Row],[Riesgo inherente]]</f>
        <v>1</v>
      </c>
      <c r="S14">
        <f>IF(ISERROR(FIND(S$1,$C14)),0,1)*Tabla3[[#This Row],[Riesgo inherente]]</f>
        <v>0</v>
      </c>
      <c r="T14">
        <f>IF(ISERROR(FIND(T$1,$C14)),0,1)*Tabla3[[#This Row],[Riesgo inherente]]</f>
        <v>0</v>
      </c>
      <c r="U14">
        <f>IF(ISERROR(FIND(U$1,$C14)),0,1)*Tabla3[[#This Row],[Riesgo inherente]]</f>
        <v>0</v>
      </c>
      <c r="V14">
        <f>IF(ISERROR(FIND(V$1,$C14)),0,1)*Tabla3[[#This Row],[Riesgo inherente]]</f>
        <v>0</v>
      </c>
      <c r="W14">
        <f>IF(ISERROR(FIND(W$1,$C14)),0,1)*Tabla3[[#This Row],[Riesgo inherente]]</f>
        <v>0</v>
      </c>
      <c r="X14">
        <f>IF(ISERROR(FIND(X$1,$C14)),0,1)*Tabla3[[#This Row],[Riesgo inherente]]</f>
        <v>1</v>
      </c>
      <c r="Y14">
        <f>IF(ISERROR(FIND(Y$1,$C14)),0,1)*Tabla3[[#This Row],[Riesgo inherente]]</f>
        <v>0</v>
      </c>
      <c r="Z14">
        <f>IF(ISERROR(FIND(Z$1,$C14)),0,1)*Tabla3[[#This Row],[Riesgo inherente]]</f>
        <v>0</v>
      </c>
      <c r="AA14">
        <f>IF(ISERROR(FIND(AA$1,$C14)),0,1)*Tabla3[[#This Row],[Riesgo inherente]]</f>
        <v>0</v>
      </c>
      <c r="AB14">
        <f>IF(ISERROR(FIND(AB$1,$C14)),0,1)*Tabla3[[#This Row],[Riesgo inherente]]</f>
        <v>0</v>
      </c>
      <c r="AC14">
        <f>IF(ISERROR(FIND(AC$1,$C14)),0,1)*Tabla3[[#This Row],[Riesgo inherente]]</f>
        <v>1</v>
      </c>
      <c r="AD14">
        <f>IF(ISERROR(FIND(AD$1,$C14)),0,1)*Tabla3[[#This Row],[Riesgo inherente]]</f>
        <v>1</v>
      </c>
      <c r="AE14">
        <f>IF(ISERROR(FIND(AE$1,$C14)),0,1)*Tabla3[[#This Row],[Riesgo inherente]]</f>
        <v>0</v>
      </c>
      <c r="AF14">
        <f>IF(ISERROR(FIND(AF$1,$C14)),0,1)*Tabla3[[#This Row],[Riesgo inherente]]</f>
        <v>1</v>
      </c>
      <c r="AG14">
        <f>IF(ISERROR(FIND(AG$1,$C14)),0,1)*Tabla3[[#This Row],[Riesgo inherente]]</f>
        <v>1</v>
      </c>
      <c r="AH14">
        <f>IF(ISERROR(FIND(AH$1,$C14)),0,1)*Tabla3[[#This Row],[Riesgo inherente]]</f>
        <v>1</v>
      </c>
      <c r="AI14">
        <f>IF(ISERROR(FIND(AI$1,$C14)),0,1)*Tabla3[[#This Row],[Riesgo inherente]]</f>
        <v>0</v>
      </c>
      <c r="AJ14">
        <f>IF(ISERROR(FIND(AJ$1,$C14)),0,1)*Tabla3[[#This Row],[Riesgo inherente]]</f>
        <v>0</v>
      </c>
      <c r="AK14">
        <f>IF(ISERROR(FIND(AK$1,$C14)),0,1)*Tabla3[[#This Row],[Riesgo inherente]]</f>
        <v>0</v>
      </c>
      <c r="AL14">
        <f>IF(ISERROR(FIND(AL$1,$C14)),0,1)*Tabla3[[#This Row],[Riesgo inherente]]</f>
        <v>1</v>
      </c>
      <c r="AM14">
        <f>IF(ISERROR(FIND(AM$1,$C14)),0,1)*Tabla3[[#This Row],[Riesgo inherente]]</f>
        <v>0</v>
      </c>
      <c r="AN14">
        <f>IF(ISERROR(FIND(AN$1,$C14)),0,1)*Tabla3[[#This Row],[Riesgo inherente]]</f>
        <v>0</v>
      </c>
      <c r="AO14">
        <f>IF(ISERROR(FIND(AO$1,$C14)),0,1)*Tabla3[[#This Row],[Riesgo inherente]]</f>
        <v>0</v>
      </c>
      <c r="AP14">
        <f>IF(ISERROR(FIND(AP$1,$C14)),0,1)*Tabla3[[#This Row],[Riesgo inherente]]</f>
        <v>0</v>
      </c>
      <c r="AQ14">
        <f>IF(ISERROR(FIND(AQ$1,$C14)),0,1)*Tabla3[[#This Row],[Riesgo inherente]]</f>
        <v>0</v>
      </c>
      <c r="AR14">
        <f>IF(ISERROR(FIND(AR$1,$C14)),0,1)*Tabla3[[#This Row],[Riesgo inherente]]</f>
        <v>0</v>
      </c>
      <c r="AS14">
        <f>IF(ISERROR(FIND(AS$1,$C14)),0,1)*Tabla3[[#This Row],[Riesgo inherente]]</f>
        <v>0</v>
      </c>
      <c r="AT14">
        <f>IF(ISERROR(FIND(AT$1,$C14)),0,1)*Tabla3[[#This Row],[Riesgo inherente]]</f>
        <v>0</v>
      </c>
      <c r="AU14">
        <f>IF(ISERROR(FIND(AU$1,$C14)),0,1)*Tabla3[[#This Row],[Riesgo inherente]]</f>
        <v>0</v>
      </c>
      <c r="AV14">
        <f>IF(ISERROR(FIND(AV$1,$C14)),0,1)*Tabla3[[#This Row],[Riesgo inherente]]</f>
        <v>0</v>
      </c>
    </row>
    <row r="15" spans="1:48" ht="43.2" x14ac:dyDescent="0.3">
      <c r="A15" s="1" t="s">
        <v>608</v>
      </c>
      <c r="B15" s="1" t="s">
        <v>626</v>
      </c>
      <c r="C15" s="1" t="s">
        <v>627</v>
      </c>
      <c r="D15" s="1" t="s">
        <v>628</v>
      </c>
      <c r="E15" s="1" t="s">
        <v>630</v>
      </c>
      <c r="F15" s="1">
        <v>5</v>
      </c>
      <c r="G15" s="1">
        <v>5</v>
      </c>
      <c r="H15" s="4">
        <f>+Tabla3[[#This Row],[Probabilidad]]*Tabla3[[#This Row],[Impacto]]/25</f>
        <v>1</v>
      </c>
      <c r="I15">
        <f>IF(ISERROR(FIND(I$1,$C15)),0,1)*Tabla3[[#This Row],[Riesgo inherente]]</f>
        <v>0</v>
      </c>
      <c r="J15">
        <f>IF(ISERROR(FIND(J$1,$C15)),0,1)*Tabla3[[#This Row],[Riesgo inherente]]</f>
        <v>0</v>
      </c>
      <c r="K15">
        <f>IF(ISERROR(FIND(K$1,$C15)),0,1)*Tabla3[[#This Row],[Riesgo inherente]]</f>
        <v>0</v>
      </c>
      <c r="L15">
        <f>IF(ISERROR(FIND(L$1,$C15)),0,1)*Tabla3[[#This Row],[Riesgo inherente]]</f>
        <v>0</v>
      </c>
      <c r="M15">
        <f>IF(ISERROR(FIND(M$1,$C15)),0,1)*Tabla3[[#This Row],[Riesgo inherente]]</f>
        <v>0</v>
      </c>
      <c r="N15">
        <f>IF(ISERROR(FIND(N$1,$C15)),0,1)*Tabla3[[#This Row],[Riesgo inherente]]</f>
        <v>0</v>
      </c>
      <c r="O15">
        <f>IF(ISERROR(FIND(O$1,$C15)),0,1)*Tabla3[[#This Row],[Riesgo inherente]]</f>
        <v>0</v>
      </c>
      <c r="P15">
        <f>IF(ISERROR(FIND(P$1,$C15)),0,1)*Tabla3[[#This Row],[Riesgo inherente]]</f>
        <v>0</v>
      </c>
      <c r="Q15">
        <f>IF(ISERROR(FIND(Q$1,$C15)),0,1)*Tabla3[[#This Row],[Riesgo inherente]]</f>
        <v>0</v>
      </c>
      <c r="R15">
        <f>IF(ISERROR(FIND(R$1,$C15)),0,1)*Tabla3[[#This Row],[Riesgo inherente]]</f>
        <v>1</v>
      </c>
      <c r="S15">
        <f>IF(ISERROR(FIND(S$1,$C15)),0,1)*Tabla3[[#This Row],[Riesgo inherente]]</f>
        <v>0</v>
      </c>
      <c r="T15">
        <f>IF(ISERROR(FIND(T$1,$C15)),0,1)*Tabla3[[#This Row],[Riesgo inherente]]</f>
        <v>0</v>
      </c>
      <c r="U15">
        <f>IF(ISERROR(FIND(U$1,$C15)),0,1)*Tabla3[[#This Row],[Riesgo inherente]]</f>
        <v>0</v>
      </c>
      <c r="V15">
        <f>IF(ISERROR(FIND(V$1,$C15)),0,1)*Tabla3[[#This Row],[Riesgo inherente]]</f>
        <v>0</v>
      </c>
      <c r="W15">
        <f>IF(ISERROR(FIND(W$1,$C15)),0,1)*Tabla3[[#This Row],[Riesgo inherente]]</f>
        <v>0</v>
      </c>
      <c r="X15">
        <f>IF(ISERROR(FIND(X$1,$C15)),0,1)*Tabla3[[#This Row],[Riesgo inherente]]</f>
        <v>1</v>
      </c>
      <c r="Y15">
        <f>IF(ISERROR(FIND(Y$1,$C15)),0,1)*Tabla3[[#This Row],[Riesgo inherente]]</f>
        <v>0</v>
      </c>
      <c r="Z15">
        <f>IF(ISERROR(FIND(Z$1,$C15)),0,1)*Tabla3[[#This Row],[Riesgo inherente]]</f>
        <v>0</v>
      </c>
      <c r="AA15">
        <f>IF(ISERROR(FIND(AA$1,$C15)),0,1)*Tabla3[[#This Row],[Riesgo inherente]]</f>
        <v>0</v>
      </c>
      <c r="AB15">
        <f>IF(ISERROR(FIND(AB$1,$C15)),0,1)*Tabla3[[#This Row],[Riesgo inherente]]</f>
        <v>0</v>
      </c>
      <c r="AC15">
        <f>IF(ISERROR(FIND(AC$1,$C15)),0,1)*Tabla3[[#This Row],[Riesgo inherente]]</f>
        <v>1</v>
      </c>
      <c r="AD15">
        <f>IF(ISERROR(FIND(AD$1,$C15)),0,1)*Tabla3[[#This Row],[Riesgo inherente]]</f>
        <v>1</v>
      </c>
      <c r="AE15">
        <f>IF(ISERROR(FIND(AE$1,$C15)),0,1)*Tabla3[[#This Row],[Riesgo inherente]]</f>
        <v>0</v>
      </c>
      <c r="AF15">
        <f>IF(ISERROR(FIND(AF$1,$C15)),0,1)*Tabla3[[#This Row],[Riesgo inherente]]</f>
        <v>1</v>
      </c>
      <c r="AG15">
        <f>IF(ISERROR(FIND(AG$1,$C15)),0,1)*Tabla3[[#This Row],[Riesgo inherente]]</f>
        <v>1</v>
      </c>
      <c r="AH15">
        <f>IF(ISERROR(FIND(AH$1,$C15)),0,1)*Tabla3[[#This Row],[Riesgo inherente]]</f>
        <v>1</v>
      </c>
      <c r="AI15">
        <f>IF(ISERROR(FIND(AI$1,$C15)),0,1)*Tabla3[[#This Row],[Riesgo inherente]]</f>
        <v>0</v>
      </c>
      <c r="AJ15">
        <f>IF(ISERROR(FIND(AJ$1,$C15)),0,1)*Tabla3[[#This Row],[Riesgo inherente]]</f>
        <v>0</v>
      </c>
      <c r="AK15">
        <f>IF(ISERROR(FIND(AK$1,$C15)),0,1)*Tabla3[[#This Row],[Riesgo inherente]]</f>
        <v>0</v>
      </c>
      <c r="AL15">
        <f>IF(ISERROR(FIND(AL$1,$C15)),0,1)*Tabla3[[#This Row],[Riesgo inherente]]</f>
        <v>1</v>
      </c>
      <c r="AM15">
        <f>IF(ISERROR(FIND(AM$1,$C15)),0,1)*Tabla3[[#This Row],[Riesgo inherente]]</f>
        <v>0</v>
      </c>
      <c r="AN15">
        <f>IF(ISERROR(FIND(AN$1,$C15)),0,1)*Tabla3[[#This Row],[Riesgo inherente]]</f>
        <v>0</v>
      </c>
      <c r="AO15">
        <f>IF(ISERROR(FIND(AO$1,$C15)),0,1)*Tabla3[[#This Row],[Riesgo inherente]]</f>
        <v>0</v>
      </c>
      <c r="AP15">
        <f>IF(ISERROR(FIND(AP$1,$C15)),0,1)*Tabla3[[#This Row],[Riesgo inherente]]</f>
        <v>0</v>
      </c>
      <c r="AQ15">
        <f>IF(ISERROR(FIND(AQ$1,$C15)),0,1)*Tabla3[[#This Row],[Riesgo inherente]]</f>
        <v>0</v>
      </c>
      <c r="AR15">
        <f>IF(ISERROR(FIND(AR$1,$C15)),0,1)*Tabla3[[#This Row],[Riesgo inherente]]</f>
        <v>0</v>
      </c>
      <c r="AS15">
        <f>IF(ISERROR(FIND(AS$1,$C15)),0,1)*Tabla3[[#This Row],[Riesgo inherente]]</f>
        <v>0</v>
      </c>
      <c r="AT15">
        <f>IF(ISERROR(FIND(AT$1,$C15)),0,1)*Tabla3[[#This Row],[Riesgo inherente]]</f>
        <v>0</v>
      </c>
      <c r="AU15">
        <f>IF(ISERROR(FIND(AU$1,$C15)),0,1)*Tabla3[[#This Row],[Riesgo inherente]]</f>
        <v>0</v>
      </c>
      <c r="AV15">
        <f>IF(ISERROR(FIND(AV$1,$C15)),0,1)*Tabla3[[#This Row],[Riesgo inherente]]</f>
        <v>0</v>
      </c>
    </row>
    <row r="16" spans="1:48" ht="43.2" x14ac:dyDescent="0.3">
      <c r="A16" s="1" t="s">
        <v>608</v>
      </c>
      <c r="B16" s="1" t="s">
        <v>626</v>
      </c>
      <c r="C16" s="1" t="s">
        <v>627</v>
      </c>
      <c r="D16" s="1" t="s">
        <v>628</v>
      </c>
      <c r="E16" s="1" t="s">
        <v>631</v>
      </c>
      <c r="F16" s="1">
        <v>5</v>
      </c>
      <c r="G16" s="1">
        <v>5</v>
      </c>
      <c r="H16" s="4">
        <f>+Tabla3[[#This Row],[Probabilidad]]*Tabla3[[#This Row],[Impacto]]/25</f>
        <v>1</v>
      </c>
      <c r="I16">
        <f>IF(ISERROR(FIND(I$1,$C16)),0,1)*Tabla3[[#This Row],[Riesgo inherente]]</f>
        <v>0</v>
      </c>
      <c r="J16">
        <f>IF(ISERROR(FIND(J$1,$C16)),0,1)*Tabla3[[#This Row],[Riesgo inherente]]</f>
        <v>0</v>
      </c>
      <c r="K16">
        <f>IF(ISERROR(FIND(K$1,$C16)),0,1)*Tabla3[[#This Row],[Riesgo inherente]]</f>
        <v>0</v>
      </c>
      <c r="L16">
        <f>IF(ISERROR(FIND(L$1,$C16)),0,1)*Tabla3[[#This Row],[Riesgo inherente]]</f>
        <v>0</v>
      </c>
      <c r="M16">
        <f>IF(ISERROR(FIND(M$1,$C16)),0,1)*Tabla3[[#This Row],[Riesgo inherente]]</f>
        <v>0</v>
      </c>
      <c r="N16">
        <f>IF(ISERROR(FIND(N$1,$C16)),0,1)*Tabla3[[#This Row],[Riesgo inherente]]</f>
        <v>0</v>
      </c>
      <c r="O16">
        <f>IF(ISERROR(FIND(O$1,$C16)),0,1)*Tabla3[[#This Row],[Riesgo inherente]]</f>
        <v>0</v>
      </c>
      <c r="P16">
        <f>IF(ISERROR(FIND(P$1,$C16)),0,1)*Tabla3[[#This Row],[Riesgo inherente]]</f>
        <v>0</v>
      </c>
      <c r="Q16">
        <f>IF(ISERROR(FIND(Q$1,$C16)),0,1)*Tabla3[[#This Row],[Riesgo inherente]]</f>
        <v>0</v>
      </c>
      <c r="R16">
        <f>IF(ISERROR(FIND(R$1,$C16)),0,1)*Tabla3[[#This Row],[Riesgo inherente]]</f>
        <v>1</v>
      </c>
      <c r="S16">
        <f>IF(ISERROR(FIND(S$1,$C16)),0,1)*Tabla3[[#This Row],[Riesgo inherente]]</f>
        <v>0</v>
      </c>
      <c r="T16">
        <f>IF(ISERROR(FIND(T$1,$C16)),0,1)*Tabla3[[#This Row],[Riesgo inherente]]</f>
        <v>0</v>
      </c>
      <c r="U16">
        <f>IF(ISERROR(FIND(U$1,$C16)),0,1)*Tabla3[[#This Row],[Riesgo inherente]]</f>
        <v>0</v>
      </c>
      <c r="V16">
        <f>IF(ISERROR(FIND(V$1,$C16)),0,1)*Tabla3[[#This Row],[Riesgo inherente]]</f>
        <v>0</v>
      </c>
      <c r="W16">
        <f>IF(ISERROR(FIND(W$1,$C16)),0,1)*Tabla3[[#This Row],[Riesgo inherente]]</f>
        <v>0</v>
      </c>
      <c r="X16">
        <f>IF(ISERROR(FIND(X$1,$C16)),0,1)*Tabla3[[#This Row],[Riesgo inherente]]</f>
        <v>1</v>
      </c>
      <c r="Y16">
        <f>IF(ISERROR(FIND(Y$1,$C16)),0,1)*Tabla3[[#This Row],[Riesgo inherente]]</f>
        <v>0</v>
      </c>
      <c r="Z16">
        <f>IF(ISERROR(FIND(Z$1,$C16)),0,1)*Tabla3[[#This Row],[Riesgo inherente]]</f>
        <v>0</v>
      </c>
      <c r="AA16">
        <f>IF(ISERROR(FIND(AA$1,$C16)),0,1)*Tabla3[[#This Row],[Riesgo inherente]]</f>
        <v>0</v>
      </c>
      <c r="AB16">
        <f>IF(ISERROR(FIND(AB$1,$C16)),0,1)*Tabla3[[#This Row],[Riesgo inherente]]</f>
        <v>0</v>
      </c>
      <c r="AC16">
        <f>IF(ISERROR(FIND(AC$1,$C16)),0,1)*Tabla3[[#This Row],[Riesgo inherente]]</f>
        <v>1</v>
      </c>
      <c r="AD16">
        <f>IF(ISERROR(FIND(AD$1,$C16)),0,1)*Tabla3[[#This Row],[Riesgo inherente]]</f>
        <v>1</v>
      </c>
      <c r="AE16">
        <f>IF(ISERROR(FIND(AE$1,$C16)),0,1)*Tabla3[[#This Row],[Riesgo inherente]]</f>
        <v>0</v>
      </c>
      <c r="AF16">
        <f>IF(ISERROR(FIND(AF$1,$C16)),0,1)*Tabla3[[#This Row],[Riesgo inherente]]</f>
        <v>1</v>
      </c>
      <c r="AG16">
        <f>IF(ISERROR(FIND(AG$1,$C16)),0,1)*Tabla3[[#This Row],[Riesgo inherente]]</f>
        <v>1</v>
      </c>
      <c r="AH16">
        <f>IF(ISERROR(FIND(AH$1,$C16)),0,1)*Tabla3[[#This Row],[Riesgo inherente]]</f>
        <v>1</v>
      </c>
      <c r="AI16">
        <f>IF(ISERROR(FIND(AI$1,$C16)),0,1)*Tabla3[[#This Row],[Riesgo inherente]]</f>
        <v>0</v>
      </c>
      <c r="AJ16">
        <f>IF(ISERROR(FIND(AJ$1,$C16)),0,1)*Tabla3[[#This Row],[Riesgo inherente]]</f>
        <v>0</v>
      </c>
      <c r="AK16">
        <f>IF(ISERROR(FIND(AK$1,$C16)),0,1)*Tabla3[[#This Row],[Riesgo inherente]]</f>
        <v>0</v>
      </c>
      <c r="AL16">
        <f>IF(ISERROR(FIND(AL$1,$C16)),0,1)*Tabla3[[#This Row],[Riesgo inherente]]</f>
        <v>1</v>
      </c>
      <c r="AM16">
        <f>IF(ISERROR(FIND(AM$1,$C16)),0,1)*Tabla3[[#This Row],[Riesgo inherente]]</f>
        <v>0</v>
      </c>
      <c r="AN16">
        <f>IF(ISERROR(FIND(AN$1,$C16)),0,1)*Tabla3[[#This Row],[Riesgo inherente]]</f>
        <v>0</v>
      </c>
      <c r="AO16">
        <f>IF(ISERROR(FIND(AO$1,$C16)),0,1)*Tabla3[[#This Row],[Riesgo inherente]]</f>
        <v>0</v>
      </c>
      <c r="AP16">
        <f>IF(ISERROR(FIND(AP$1,$C16)),0,1)*Tabla3[[#This Row],[Riesgo inherente]]</f>
        <v>0</v>
      </c>
      <c r="AQ16">
        <f>IF(ISERROR(FIND(AQ$1,$C16)),0,1)*Tabla3[[#This Row],[Riesgo inherente]]</f>
        <v>0</v>
      </c>
      <c r="AR16">
        <f>IF(ISERROR(FIND(AR$1,$C16)),0,1)*Tabla3[[#This Row],[Riesgo inherente]]</f>
        <v>0</v>
      </c>
      <c r="AS16">
        <f>IF(ISERROR(FIND(AS$1,$C16)),0,1)*Tabla3[[#This Row],[Riesgo inherente]]</f>
        <v>0</v>
      </c>
      <c r="AT16">
        <f>IF(ISERROR(FIND(AT$1,$C16)),0,1)*Tabla3[[#This Row],[Riesgo inherente]]</f>
        <v>0</v>
      </c>
      <c r="AU16">
        <f>IF(ISERROR(FIND(AU$1,$C16)),0,1)*Tabla3[[#This Row],[Riesgo inherente]]</f>
        <v>0</v>
      </c>
      <c r="AV16">
        <f>IF(ISERROR(FIND(AV$1,$C16)),0,1)*Tabla3[[#This Row],[Riesgo inherente]]</f>
        <v>0</v>
      </c>
    </row>
    <row r="17" spans="1:48" ht="43.2" x14ac:dyDescent="0.3">
      <c r="A17" s="1" t="s">
        <v>608</v>
      </c>
      <c r="B17" s="1" t="s">
        <v>626</v>
      </c>
      <c r="C17" s="1" t="s">
        <v>627</v>
      </c>
      <c r="D17" s="1" t="s">
        <v>628</v>
      </c>
      <c r="E17" s="1" t="s">
        <v>632</v>
      </c>
      <c r="F17" s="1">
        <v>5</v>
      </c>
      <c r="G17" s="1">
        <v>5</v>
      </c>
      <c r="H17" s="4">
        <f>+Tabla3[[#This Row],[Probabilidad]]*Tabla3[[#This Row],[Impacto]]/25</f>
        <v>1</v>
      </c>
      <c r="I17">
        <f>IF(ISERROR(FIND(I$1,$C17)),0,1)*Tabla3[[#This Row],[Riesgo inherente]]</f>
        <v>0</v>
      </c>
      <c r="J17">
        <f>IF(ISERROR(FIND(J$1,$C17)),0,1)*Tabla3[[#This Row],[Riesgo inherente]]</f>
        <v>0</v>
      </c>
      <c r="K17">
        <f>IF(ISERROR(FIND(K$1,$C17)),0,1)*Tabla3[[#This Row],[Riesgo inherente]]</f>
        <v>0</v>
      </c>
      <c r="L17">
        <f>IF(ISERROR(FIND(L$1,$C17)),0,1)*Tabla3[[#This Row],[Riesgo inherente]]</f>
        <v>0</v>
      </c>
      <c r="M17">
        <f>IF(ISERROR(FIND(M$1,$C17)),0,1)*Tabla3[[#This Row],[Riesgo inherente]]</f>
        <v>0</v>
      </c>
      <c r="N17">
        <f>IF(ISERROR(FIND(N$1,$C17)),0,1)*Tabla3[[#This Row],[Riesgo inherente]]</f>
        <v>0</v>
      </c>
      <c r="O17">
        <f>IF(ISERROR(FIND(O$1,$C17)),0,1)*Tabla3[[#This Row],[Riesgo inherente]]</f>
        <v>0</v>
      </c>
      <c r="P17">
        <f>IF(ISERROR(FIND(P$1,$C17)),0,1)*Tabla3[[#This Row],[Riesgo inherente]]</f>
        <v>0</v>
      </c>
      <c r="Q17">
        <f>IF(ISERROR(FIND(Q$1,$C17)),0,1)*Tabla3[[#This Row],[Riesgo inherente]]</f>
        <v>0</v>
      </c>
      <c r="R17">
        <f>IF(ISERROR(FIND(R$1,$C17)),0,1)*Tabla3[[#This Row],[Riesgo inherente]]</f>
        <v>1</v>
      </c>
      <c r="S17">
        <f>IF(ISERROR(FIND(S$1,$C17)),0,1)*Tabla3[[#This Row],[Riesgo inherente]]</f>
        <v>0</v>
      </c>
      <c r="T17">
        <f>IF(ISERROR(FIND(T$1,$C17)),0,1)*Tabla3[[#This Row],[Riesgo inherente]]</f>
        <v>0</v>
      </c>
      <c r="U17">
        <f>IF(ISERROR(FIND(U$1,$C17)),0,1)*Tabla3[[#This Row],[Riesgo inherente]]</f>
        <v>0</v>
      </c>
      <c r="V17">
        <f>IF(ISERROR(FIND(V$1,$C17)),0,1)*Tabla3[[#This Row],[Riesgo inherente]]</f>
        <v>0</v>
      </c>
      <c r="W17">
        <f>IF(ISERROR(FIND(W$1,$C17)),0,1)*Tabla3[[#This Row],[Riesgo inherente]]</f>
        <v>0</v>
      </c>
      <c r="X17">
        <f>IF(ISERROR(FIND(X$1,$C17)),0,1)*Tabla3[[#This Row],[Riesgo inherente]]</f>
        <v>1</v>
      </c>
      <c r="Y17">
        <f>IF(ISERROR(FIND(Y$1,$C17)),0,1)*Tabla3[[#This Row],[Riesgo inherente]]</f>
        <v>0</v>
      </c>
      <c r="Z17">
        <f>IF(ISERROR(FIND(Z$1,$C17)),0,1)*Tabla3[[#This Row],[Riesgo inherente]]</f>
        <v>0</v>
      </c>
      <c r="AA17">
        <f>IF(ISERROR(FIND(AA$1,$C17)),0,1)*Tabla3[[#This Row],[Riesgo inherente]]</f>
        <v>0</v>
      </c>
      <c r="AB17">
        <f>IF(ISERROR(FIND(AB$1,$C17)),0,1)*Tabla3[[#This Row],[Riesgo inherente]]</f>
        <v>0</v>
      </c>
      <c r="AC17">
        <f>IF(ISERROR(FIND(AC$1,$C17)),0,1)*Tabla3[[#This Row],[Riesgo inherente]]</f>
        <v>1</v>
      </c>
      <c r="AD17">
        <f>IF(ISERROR(FIND(AD$1,$C17)),0,1)*Tabla3[[#This Row],[Riesgo inherente]]</f>
        <v>1</v>
      </c>
      <c r="AE17">
        <f>IF(ISERROR(FIND(AE$1,$C17)),0,1)*Tabla3[[#This Row],[Riesgo inherente]]</f>
        <v>0</v>
      </c>
      <c r="AF17">
        <f>IF(ISERROR(FIND(AF$1,$C17)),0,1)*Tabla3[[#This Row],[Riesgo inherente]]</f>
        <v>1</v>
      </c>
      <c r="AG17">
        <f>IF(ISERROR(FIND(AG$1,$C17)),0,1)*Tabla3[[#This Row],[Riesgo inherente]]</f>
        <v>1</v>
      </c>
      <c r="AH17">
        <f>IF(ISERROR(FIND(AH$1,$C17)),0,1)*Tabla3[[#This Row],[Riesgo inherente]]</f>
        <v>1</v>
      </c>
      <c r="AI17">
        <f>IF(ISERROR(FIND(AI$1,$C17)),0,1)*Tabla3[[#This Row],[Riesgo inherente]]</f>
        <v>0</v>
      </c>
      <c r="AJ17">
        <f>IF(ISERROR(FIND(AJ$1,$C17)),0,1)*Tabla3[[#This Row],[Riesgo inherente]]</f>
        <v>0</v>
      </c>
      <c r="AK17">
        <f>IF(ISERROR(FIND(AK$1,$C17)),0,1)*Tabla3[[#This Row],[Riesgo inherente]]</f>
        <v>0</v>
      </c>
      <c r="AL17">
        <f>IF(ISERROR(FIND(AL$1,$C17)),0,1)*Tabla3[[#This Row],[Riesgo inherente]]</f>
        <v>1</v>
      </c>
      <c r="AM17">
        <f>IF(ISERROR(FIND(AM$1,$C17)),0,1)*Tabla3[[#This Row],[Riesgo inherente]]</f>
        <v>0</v>
      </c>
      <c r="AN17">
        <f>IF(ISERROR(FIND(AN$1,$C17)),0,1)*Tabla3[[#This Row],[Riesgo inherente]]</f>
        <v>0</v>
      </c>
      <c r="AO17">
        <f>IF(ISERROR(FIND(AO$1,$C17)),0,1)*Tabla3[[#This Row],[Riesgo inherente]]</f>
        <v>0</v>
      </c>
      <c r="AP17">
        <f>IF(ISERROR(FIND(AP$1,$C17)),0,1)*Tabla3[[#This Row],[Riesgo inherente]]</f>
        <v>0</v>
      </c>
      <c r="AQ17">
        <f>IF(ISERROR(FIND(AQ$1,$C17)),0,1)*Tabla3[[#This Row],[Riesgo inherente]]</f>
        <v>0</v>
      </c>
      <c r="AR17">
        <f>IF(ISERROR(FIND(AR$1,$C17)),0,1)*Tabla3[[#This Row],[Riesgo inherente]]</f>
        <v>0</v>
      </c>
      <c r="AS17">
        <f>IF(ISERROR(FIND(AS$1,$C17)),0,1)*Tabla3[[#This Row],[Riesgo inherente]]</f>
        <v>0</v>
      </c>
      <c r="AT17">
        <f>IF(ISERROR(FIND(AT$1,$C17)),0,1)*Tabla3[[#This Row],[Riesgo inherente]]</f>
        <v>0</v>
      </c>
      <c r="AU17">
        <f>IF(ISERROR(FIND(AU$1,$C17)),0,1)*Tabla3[[#This Row],[Riesgo inherente]]</f>
        <v>0</v>
      </c>
      <c r="AV17">
        <f>IF(ISERROR(FIND(AV$1,$C17)),0,1)*Tabla3[[#This Row],[Riesgo inherente]]</f>
        <v>0</v>
      </c>
    </row>
    <row r="18" spans="1:48" ht="30" x14ac:dyDescent="0.3">
      <c r="A18" s="1" t="s">
        <v>608</v>
      </c>
      <c r="B18" s="1" t="s">
        <v>643</v>
      </c>
      <c r="C18" s="1" t="s">
        <v>644</v>
      </c>
      <c r="D18" s="1" t="s">
        <v>645</v>
      </c>
      <c r="E18" s="1" t="s">
        <v>624</v>
      </c>
      <c r="F18" s="1">
        <v>5</v>
      </c>
      <c r="G18" s="1">
        <v>5</v>
      </c>
      <c r="H18" s="4">
        <f>+Tabla3[[#This Row],[Probabilidad]]*Tabla3[[#This Row],[Impacto]]/25</f>
        <v>1</v>
      </c>
      <c r="I18">
        <f>IF(ISERROR(FIND(I$1,$C18)),0,1)*Tabla3[[#This Row],[Riesgo inherente]]</f>
        <v>0</v>
      </c>
      <c r="J18">
        <f>IF(ISERROR(FIND(J$1,$C18)),0,1)*Tabla3[[#This Row],[Riesgo inherente]]</f>
        <v>0</v>
      </c>
      <c r="K18">
        <f>IF(ISERROR(FIND(K$1,$C18)),0,1)*Tabla3[[#This Row],[Riesgo inherente]]</f>
        <v>0</v>
      </c>
      <c r="L18">
        <f>IF(ISERROR(FIND(L$1,$C18)),0,1)*Tabla3[[#This Row],[Riesgo inherente]]</f>
        <v>0</v>
      </c>
      <c r="M18">
        <f>IF(ISERROR(FIND(M$1,$C18)),0,1)*Tabla3[[#This Row],[Riesgo inherente]]</f>
        <v>1</v>
      </c>
      <c r="N18">
        <f>IF(ISERROR(FIND(N$1,$C18)),0,1)*Tabla3[[#This Row],[Riesgo inherente]]</f>
        <v>0</v>
      </c>
      <c r="O18">
        <f>IF(ISERROR(FIND(O$1,$C18)),0,1)*Tabla3[[#This Row],[Riesgo inherente]]</f>
        <v>0</v>
      </c>
      <c r="P18">
        <f>IF(ISERROR(FIND(P$1,$C18)),0,1)*Tabla3[[#This Row],[Riesgo inherente]]</f>
        <v>0</v>
      </c>
      <c r="Q18">
        <f>IF(ISERROR(FIND(Q$1,$C18)),0,1)*Tabla3[[#This Row],[Riesgo inherente]]</f>
        <v>0</v>
      </c>
      <c r="R18">
        <f>IF(ISERROR(FIND(R$1,$C18)),0,1)*Tabla3[[#This Row],[Riesgo inherente]]</f>
        <v>0</v>
      </c>
      <c r="S18">
        <f>IF(ISERROR(FIND(S$1,$C18)),0,1)*Tabla3[[#This Row],[Riesgo inherente]]</f>
        <v>0</v>
      </c>
      <c r="T18">
        <f>IF(ISERROR(FIND(T$1,$C18)),0,1)*Tabla3[[#This Row],[Riesgo inherente]]</f>
        <v>0</v>
      </c>
      <c r="U18">
        <f>IF(ISERROR(FIND(U$1,$C18)),0,1)*Tabla3[[#This Row],[Riesgo inherente]]</f>
        <v>0</v>
      </c>
      <c r="V18">
        <f>IF(ISERROR(FIND(V$1,$C18)),0,1)*Tabla3[[#This Row],[Riesgo inherente]]</f>
        <v>0</v>
      </c>
      <c r="W18">
        <f>IF(ISERROR(FIND(W$1,$C18)),0,1)*Tabla3[[#This Row],[Riesgo inherente]]</f>
        <v>0</v>
      </c>
      <c r="X18">
        <f>IF(ISERROR(FIND(X$1,$C18)),0,1)*Tabla3[[#This Row],[Riesgo inherente]]</f>
        <v>0</v>
      </c>
      <c r="Y18">
        <f>IF(ISERROR(FIND(Y$1,$C18)),0,1)*Tabla3[[#This Row],[Riesgo inherente]]</f>
        <v>0</v>
      </c>
      <c r="Z18">
        <f>IF(ISERROR(FIND(Z$1,$C18)),0,1)*Tabla3[[#This Row],[Riesgo inherente]]</f>
        <v>0</v>
      </c>
      <c r="AA18">
        <f>IF(ISERROR(FIND(AA$1,$C18)),0,1)*Tabla3[[#This Row],[Riesgo inherente]]</f>
        <v>0</v>
      </c>
      <c r="AB18">
        <f>IF(ISERROR(FIND(AB$1,$C18)),0,1)*Tabla3[[#This Row],[Riesgo inherente]]</f>
        <v>1</v>
      </c>
      <c r="AC18">
        <f>IF(ISERROR(FIND(AC$1,$C18)),0,1)*Tabla3[[#This Row],[Riesgo inherente]]</f>
        <v>0</v>
      </c>
      <c r="AD18">
        <f>IF(ISERROR(FIND(AD$1,$C18)),0,1)*Tabla3[[#This Row],[Riesgo inherente]]</f>
        <v>0</v>
      </c>
      <c r="AE18">
        <f>IF(ISERROR(FIND(AE$1,$C18)),0,1)*Tabla3[[#This Row],[Riesgo inherente]]</f>
        <v>0</v>
      </c>
      <c r="AF18">
        <f>IF(ISERROR(FIND(AF$1,$C18)),0,1)*Tabla3[[#This Row],[Riesgo inherente]]</f>
        <v>0</v>
      </c>
      <c r="AG18">
        <f>IF(ISERROR(FIND(AG$1,$C18)),0,1)*Tabla3[[#This Row],[Riesgo inherente]]</f>
        <v>0</v>
      </c>
      <c r="AH18">
        <f>IF(ISERROR(FIND(AH$1,$C18)),0,1)*Tabla3[[#This Row],[Riesgo inherente]]</f>
        <v>0</v>
      </c>
      <c r="AI18">
        <f>IF(ISERROR(FIND(AI$1,$C18)),0,1)*Tabla3[[#This Row],[Riesgo inherente]]</f>
        <v>0</v>
      </c>
      <c r="AJ18">
        <f>IF(ISERROR(FIND(AJ$1,$C18)),0,1)*Tabla3[[#This Row],[Riesgo inherente]]</f>
        <v>0</v>
      </c>
      <c r="AK18">
        <f>IF(ISERROR(FIND(AK$1,$C18)),0,1)*Tabla3[[#This Row],[Riesgo inherente]]</f>
        <v>0</v>
      </c>
      <c r="AL18">
        <f>IF(ISERROR(FIND(AL$1,$C18)),0,1)*Tabla3[[#This Row],[Riesgo inherente]]</f>
        <v>1</v>
      </c>
      <c r="AM18">
        <f>IF(ISERROR(FIND(AM$1,$C18)),0,1)*Tabla3[[#This Row],[Riesgo inherente]]</f>
        <v>0</v>
      </c>
      <c r="AN18">
        <f>IF(ISERROR(FIND(AN$1,$C18)),0,1)*Tabla3[[#This Row],[Riesgo inherente]]</f>
        <v>0</v>
      </c>
      <c r="AO18">
        <f>IF(ISERROR(FIND(AO$1,$C18)),0,1)*Tabla3[[#This Row],[Riesgo inherente]]</f>
        <v>0</v>
      </c>
      <c r="AP18">
        <f>IF(ISERROR(FIND(AP$1,$C18)),0,1)*Tabla3[[#This Row],[Riesgo inherente]]</f>
        <v>0</v>
      </c>
      <c r="AQ18">
        <f>IF(ISERROR(FIND(AQ$1,$C18)),0,1)*Tabla3[[#This Row],[Riesgo inherente]]</f>
        <v>0</v>
      </c>
      <c r="AR18">
        <f>IF(ISERROR(FIND(AR$1,$C18)),0,1)*Tabla3[[#This Row],[Riesgo inherente]]</f>
        <v>0</v>
      </c>
      <c r="AS18">
        <f>IF(ISERROR(FIND(AS$1,$C18)),0,1)*Tabla3[[#This Row],[Riesgo inherente]]</f>
        <v>0</v>
      </c>
      <c r="AT18">
        <f>IF(ISERROR(FIND(AT$1,$C18)),0,1)*Tabla3[[#This Row],[Riesgo inherente]]</f>
        <v>0</v>
      </c>
      <c r="AU18">
        <f>IF(ISERROR(FIND(AU$1,$C18)),0,1)*Tabla3[[#This Row],[Riesgo inherente]]</f>
        <v>0</v>
      </c>
      <c r="AV18">
        <f>IF(ISERROR(FIND(AV$1,$C18)),0,1)*Tabla3[[#This Row],[Riesgo inherente]]</f>
        <v>0</v>
      </c>
    </row>
    <row r="19" spans="1:48" ht="30" x14ac:dyDescent="0.3">
      <c r="A19" s="1" t="s">
        <v>608</v>
      </c>
      <c r="B19" s="1" t="s">
        <v>643</v>
      </c>
      <c r="C19" s="1" t="s">
        <v>644</v>
      </c>
      <c r="D19" s="1" t="s">
        <v>645</v>
      </c>
      <c r="E19" s="1" t="s">
        <v>646</v>
      </c>
      <c r="F19" s="1">
        <v>5</v>
      </c>
      <c r="G19" s="1">
        <v>5</v>
      </c>
      <c r="H19" s="4">
        <f>+Tabla3[[#This Row],[Probabilidad]]*Tabla3[[#This Row],[Impacto]]/25</f>
        <v>1</v>
      </c>
      <c r="I19">
        <f>IF(ISERROR(FIND(I$1,$C19)),0,1)*Tabla3[[#This Row],[Riesgo inherente]]</f>
        <v>0</v>
      </c>
      <c r="J19">
        <f>IF(ISERROR(FIND(J$1,$C19)),0,1)*Tabla3[[#This Row],[Riesgo inherente]]</f>
        <v>0</v>
      </c>
      <c r="K19">
        <f>IF(ISERROR(FIND(K$1,$C19)),0,1)*Tabla3[[#This Row],[Riesgo inherente]]</f>
        <v>0</v>
      </c>
      <c r="L19">
        <f>IF(ISERROR(FIND(L$1,$C19)),0,1)*Tabla3[[#This Row],[Riesgo inherente]]</f>
        <v>0</v>
      </c>
      <c r="M19">
        <f>IF(ISERROR(FIND(M$1,$C19)),0,1)*Tabla3[[#This Row],[Riesgo inherente]]</f>
        <v>1</v>
      </c>
      <c r="N19">
        <f>IF(ISERROR(FIND(N$1,$C19)),0,1)*Tabla3[[#This Row],[Riesgo inherente]]</f>
        <v>0</v>
      </c>
      <c r="O19">
        <f>IF(ISERROR(FIND(O$1,$C19)),0,1)*Tabla3[[#This Row],[Riesgo inherente]]</f>
        <v>0</v>
      </c>
      <c r="P19">
        <f>IF(ISERROR(FIND(P$1,$C19)),0,1)*Tabla3[[#This Row],[Riesgo inherente]]</f>
        <v>0</v>
      </c>
      <c r="Q19">
        <f>IF(ISERROR(FIND(Q$1,$C19)),0,1)*Tabla3[[#This Row],[Riesgo inherente]]</f>
        <v>0</v>
      </c>
      <c r="R19">
        <f>IF(ISERROR(FIND(R$1,$C19)),0,1)*Tabla3[[#This Row],[Riesgo inherente]]</f>
        <v>0</v>
      </c>
      <c r="S19">
        <f>IF(ISERROR(FIND(S$1,$C19)),0,1)*Tabla3[[#This Row],[Riesgo inherente]]</f>
        <v>0</v>
      </c>
      <c r="T19">
        <f>IF(ISERROR(FIND(T$1,$C19)),0,1)*Tabla3[[#This Row],[Riesgo inherente]]</f>
        <v>0</v>
      </c>
      <c r="U19">
        <f>IF(ISERROR(FIND(U$1,$C19)),0,1)*Tabla3[[#This Row],[Riesgo inherente]]</f>
        <v>0</v>
      </c>
      <c r="V19">
        <f>IF(ISERROR(FIND(V$1,$C19)),0,1)*Tabla3[[#This Row],[Riesgo inherente]]</f>
        <v>0</v>
      </c>
      <c r="W19">
        <f>IF(ISERROR(FIND(W$1,$C19)),0,1)*Tabla3[[#This Row],[Riesgo inherente]]</f>
        <v>0</v>
      </c>
      <c r="X19">
        <f>IF(ISERROR(FIND(X$1,$C19)),0,1)*Tabla3[[#This Row],[Riesgo inherente]]</f>
        <v>0</v>
      </c>
      <c r="Y19">
        <f>IF(ISERROR(FIND(Y$1,$C19)),0,1)*Tabla3[[#This Row],[Riesgo inherente]]</f>
        <v>0</v>
      </c>
      <c r="Z19">
        <f>IF(ISERROR(FIND(Z$1,$C19)),0,1)*Tabla3[[#This Row],[Riesgo inherente]]</f>
        <v>0</v>
      </c>
      <c r="AA19">
        <f>IF(ISERROR(FIND(AA$1,$C19)),0,1)*Tabla3[[#This Row],[Riesgo inherente]]</f>
        <v>0</v>
      </c>
      <c r="AB19">
        <f>IF(ISERROR(FIND(AB$1,$C19)),0,1)*Tabla3[[#This Row],[Riesgo inherente]]</f>
        <v>1</v>
      </c>
      <c r="AC19">
        <f>IF(ISERROR(FIND(AC$1,$C19)),0,1)*Tabla3[[#This Row],[Riesgo inherente]]</f>
        <v>0</v>
      </c>
      <c r="AD19">
        <f>IF(ISERROR(FIND(AD$1,$C19)),0,1)*Tabla3[[#This Row],[Riesgo inherente]]</f>
        <v>0</v>
      </c>
      <c r="AE19">
        <f>IF(ISERROR(FIND(AE$1,$C19)),0,1)*Tabla3[[#This Row],[Riesgo inherente]]</f>
        <v>0</v>
      </c>
      <c r="AF19">
        <f>IF(ISERROR(FIND(AF$1,$C19)),0,1)*Tabla3[[#This Row],[Riesgo inherente]]</f>
        <v>0</v>
      </c>
      <c r="AG19">
        <f>IF(ISERROR(FIND(AG$1,$C19)),0,1)*Tabla3[[#This Row],[Riesgo inherente]]</f>
        <v>0</v>
      </c>
      <c r="AH19">
        <f>IF(ISERROR(FIND(AH$1,$C19)),0,1)*Tabla3[[#This Row],[Riesgo inherente]]</f>
        <v>0</v>
      </c>
      <c r="AI19">
        <f>IF(ISERROR(FIND(AI$1,$C19)),0,1)*Tabla3[[#This Row],[Riesgo inherente]]</f>
        <v>0</v>
      </c>
      <c r="AJ19">
        <f>IF(ISERROR(FIND(AJ$1,$C19)),0,1)*Tabla3[[#This Row],[Riesgo inherente]]</f>
        <v>0</v>
      </c>
      <c r="AK19">
        <f>IF(ISERROR(FIND(AK$1,$C19)),0,1)*Tabla3[[#This Row],[Riesgo inherente]]</f>
        <v>0</v>
      </c>
      <c r="AL19">
        <f>IF(ISERROR(FIND(AL$1,$C19)),0,1)*Tabla3[[#This Row],[Riesgo inherente]]</f>
        <v>1</v>
      </c>
      <c r="AM19">
        <f>IF(ISERROR(FIND(AM$1,$C19)),0,1)*Tabla3[[#This Row],[Riesgo inherente]]</f>
        <v>0</v>
      </c>
      <c r="AN19">
        <f>IF(ISERROR(FIND(AN$1,$C19)),0,1)*Tabla3[[#This Row],[Riesgo inherente]]</f>
        <v>0</v>
      </c>
      <c r="AO19">
        <f>IF(ISERROR(FIND(AO$1,$C19)),0,1)*Tabla3[[#This Row],[Riesgo inherente]]</f>
        <v>0</v>
      </c>
      <c r="AP19">
        <f>IF(ISERROR(FIND(AP$1,$C19)),0,1)*Tabla3[[#This Row],[Riesgo inherente]]</f>
        <v>0</v>
      </c>
      <c r="AQ19">
        <f>IF(ISERROR(FIND(AQ$1,$C19)),0,1)*Tabla3[[#This Row],[Riesgo inherente]]</f>
        <v>0</v>
      </c>
      <c r="AR19">
        <f>IF(ISERROR(FIND(AR$1,$C19)),0,1)*Tabla3[[#This Row],[Riesgo inherente]]</f>
        <v>0</v>
      </c>
      <c r="AS19">
        <f>IF(ISERROR(FIND(AS$1,$C19)),0,1)*Tabla3[[#This Row],[Riesgo inherente]]</f>
        <v>0</v>
      </c>
      <c r="AT19">
        <f>IF(ISERROR(FIND(AT$1,$C19)),0,1)*Tabla3[[#This Row],[Riesgo inherente]]</f>
        <v>0</v>
      </c>
      <c r="AU19">
        <f>IF(ISERROR(FIND(AU$1,$C19)),0,1)*Tabla3[[#This Row],[Riesgo inherente]]</f>
        <v>0</v>
      </c>
      <c r="AV19">
        <f>IF(ISERROR(FIND(AV$1,$C19)),0,1)*Tabla3[[#This Row],[Riesgo inherente]]</f>
        <v>0</v>
      </c>
    </row>
    <row r="20" spans="1:48" ht="45" x14ac:dyDescent="0.3">
      <c r="A20" s="1" t="s">
        <v>608</v>
      </c>
      <c r="B20" s="1" t="s">
        <v>643</v>
      </c>
      <c r="C20" s="1" t="s">
        <v>644</v>
      </c>
      <c r="D20" s="1" t="s">
        <v>647</v>
      </c>
      <c r="E20" s="1" t="s">
        <v>648</v>
      </c>
      <c r="F20" s="1">
        <v>5</v>
      </c>
      <c r="G20" s="1">
        <v>5</v>
      </c>
      <c r="H20" s="4">
        <f>+Tabla3[[#This Row],[Probabilidad]]*Tabla3[[#This Row],[Impacto]]/25</f>
        <v>1</v>
      </c>
      <c r="I20">
        <f>IF(ISERROR(FIND(I$1,$C20)),0,1)*Tabla3[[#This Row],[Riesgo inherente]]</f>
        <v>0</v>
      </c>
      <c r="J20">
        <f>IF(ISERROR(FIND(J$1,$C20)),0,1)*Tabla3[[#This Row],[Riesgo inherente]]</f>
        <v>0</v>
      </c>
      <c r="K20">
        <f>IF(ISERROR(FIND(K$1,$C20)),0,1)*Tabla3[[#This Row],[Riesgo inherente]]</f>
        <v>0</v>
      </c>
      <c r="L20">
        <f>IF(ISERROR(FIND(L$1,$C20)),0,1)*Tabla3[[#This Row],[Riesgo inherente]]</f>
        <v>0</v>
      </c>
      <c r="M20">
        <f>IF(ISERROR(FIND(M$1,$C20)),0,1)*Tabla3[[#This Row],[Riesgo inherente]]</f>
        <v>1</v>
      </c>
      <c r="N20">
        <f>IF(ISERROR(FIND(N$1,$C20)),0,1)*Tabla3[[#This Row],[Riesgo inherente]]</f>
        <v>0</v>
      </c>
      <c r="O20">
        <f>IF(ISERROR(FIND(O$1,$C20)),0,1)*Tabla3[[#This Row],[Riesgo inherente]]</f>
        <v>0</v>
      </c>
      <c r="P20">
        <f>IF(ISERROR(FIND(P$1,$C20)),0,1)*Tabla3[[#This Row],[Riesgo inherente]]</f>
        <v>0</v>
      </c>
      <c r="Q20">
        <f>IF(ISERROR(FIND(Q$1,$C20)),0,1)*Tabla3[[#This Row],[Riesgo inherente]]</f>
        <v>0</v>
      </c>
      <c r="R20">
        <f>IF(ISERROR(FIND(R$1,$C20)),0,1)*Tabla3[[#This Row],[Riesgo inherente]]</f>
        <v>0</v>
      </c>
      <c r="S20">
        <f>IF(ISERROR(FIND(S$1,$C20)),0,1)*Tabla3[[#This Row],[Riesgo inherente]]</f>
        <v>0</v>
      </c>
      <c r="T20">
        <f>IF(ISERROR(FIND(T$1,$C20)),0,1)*Tabla3[[#This Row],[Riesgo inherente]]</f>
        <v>0</v>
      </c>
      <c r="U20">
        <f>IF(ISERROR(FIND(U$1,$C20)),0,1)*Tabla3[[#This Row],[Riesgo inherente]]</f>
        <v>0</v>
      </c>
      <c r="V20">
        <f>IF(ISERROR(FIND(V$1,$C20)),0,1)*Tabla3[[#This Row],[Riesgo inherente]]</f>
        <v>0</v>
      </c>
      <c r="W20">
        <f>IF(ISERROR(FIND(W$1,$C20)),0,1)*Tabla3[[#This Row],[Riesgo inherente]]</f>
        <v>0</v>
      </c>
      <c r="X20">
        <f>IF(ISERROR(FIND(X$1,$C20)),0,1)*Tabla3[[#This Row],[Riesgo inherente]]</f>
        <v>0</v>
      </c>
      <c r="Y20">
        <f>IF(ISERROR(FIND(Y$1,$C20)),0,1)*Tabla3[[#This Row],[Riesgo inherente]]</f>
        <v>0</v>
      </c>
      <c r="Z20">
        <f>IF(ISERROR(FIND(Z$1,$C20)),0,1)*Tabla3[[#This Row],[Riesgo inherente]]</f>
        <v>0</v>
      </c>
      <c r="AA20">
        <f>IF(ISERROR(FIND(AA$1,$C20)),0,1)*Tabla3[[#This Row],[Riesgo inherente]]</f>
        <v>0</v>
      </c>
      <c r="AB20">
        <f>IF(ISERROR(FIND(AB$1,$C20)),0,1)*Tabla3[[#This Row],[Riesgo inherente]]</f>
        <v>1</v>
      </c>
      <c r="AC20">
        <f>IF(ISERROR(FIND(AC$1,$C20)),0,1)*Tabla3[[#This Row],[Riesgo inherente]]</f>
        <v>0</v>
      </c>
      <c r="AD20">
        <f>IF(ISERROR(FIND(AD$1,$C20)),0,1)*Tabla3[[#This Row],[Riesgo inherente]]</f>
        <v>0</v>
      </c>
      <c r="AE20">
        <f>IF(ISERROR(FIND(AE$1,$C20)),0,1)*Tabla3[[#This Row],[Riesgo inherente]]</f>
        <v>0</v>
      </c>
      <c r="AF20">
        <f>IF(ISERROR(FIND(AF$1,$C20)),0,1)*Tabla3[[#This Row],[Riesgo inherente]]</f>
        <v>0</v>
      </c>
      <c r="AG20">
        <f>IF(ISERROR(FIND(AG$1,$C20)),0,1)*Tabla3[[#This Row],[Riesgo inherente]]</f>
        <v>0</v>
      </c>
      <c r="AH20">
        <f>IF(ISERROR(FIND(AH$1,$C20)),0,1)*Tabla3[[#This Row],[Riesgo inherente]]</f>
        <v>0</v>
      </c>
      <c r="AI20">
        <f>IF(ISERROR(FIND(AI$1,$C20)),0,1)*Tabla3[[#This Row],[Riesgo inherente]]</f>
        <v>0</v>
      </c>
      <c r="AJ20">
        <f>IF(ISERROR(FIND(AJ$1,$C20)),0,1)*Tabla3[[#This Row],[Riesgo inherente]]</f>
        <v>0</v>
      </c>
      <c r="AK20">
        <f>IF(ISERROR(FIND(AK$1,$C20)),0,1)*Tabla3[[#This Row],[Riesgo inherente]]</f>
        <v>0</v>
      </c>
      <c r="AL20">
        <f>IF(ISERROR(FIND(AL$1,$C20)),0,1)*Tabla3[[#This Row],[Riesgo inherente]]</f>
        <v>1</v>
      </c>
      <c r="AM20">
        <f>IF(ISERROR(FIND(AM$1,$C20)),0,1)*Tabla3[[#This Row],[Riesgo inherente]]</f>
        <v>0</v>
      </c>
      <c r="AN20">
        <f>IF(ISERROR(FIND(AN$1,$C20)),0,1)*Tabla3[[#This Row],[Riesgo inherente]]</f>
        <v>0</v>
      </c>
      <c r="AO20">
        <f>IF(ISERROR(FIND(AO$1,$C20)),0,1)*Tabla3[[#This Row],[Riesgo inherente]]</f>
        <v>0</v>
      </c>
      <c r="AP20">
        <f>IF(ISERROR(FIND(AP$1,$C20)),0,1)*Tabla3[[#This Row],[Riesgo inherente]]</f>
        <v>0</v>
      </c>
      <c r="AQ20">
        <f>IF(ISERROR(FIND(AQ$1,$C20)),0,1)*Tabla3[[#This Row],[Riesgo inherente]]</f>
        <v>0</v>
      </c>
      <c r="AR20">
        <f>IF(ISERROR(FIND(AR$1,$C20)),0,1)*Tabla3[[#This Row],[Riesgo inherente]]</f>
        <v>0</v>
      </c>
      <c r="AS20">
        <f>IF(ISERROR(FIND(AS$1,$C20)),0,1)*Tabla3[[#This Row],[Riesgo inherente]]</f>
        <v>0</v>
      </c>
      <c r="AT20">
        <f>IF(ISERROR(FIND(AT$1,$C20)),0,1)*Tabla3[[#This Row],[Riesgo inherente]]</f>
        <v>0</v>
      </c>
      <c r="AU20">
        <f>IF(ISERROR(FIND(AU$1,$C20)),0,1)*Tabla3[[#This Row],[Riesgo inherente]]</f>
        <v>0</v>
      </c>
      <c r="AV20">
        <f>IF(ISERROR(FIND(AV$1,$C20)),0,1)*Tabla3[[#This Row],[Riesgo inherente]]</f>
        <v>0</v>
      </c>
    </row>
    <row r="21" spans="1:48" ht="43.2" hidden="1" x14ac:dyDescent="0.3">
      <c r="A21" s="1" t="s">
        <v>608</v>
      </c>
      <c r="B21" s="1" t="s">
        <v>636</v>
      </c>
      <c r="C21" s="1" t="s">
        <v>637</v>
      </c>
      <c r="D21" s="1" t="s">
        <v>638</v>
      </c>
      <c r="E21" s="1" t="s">
        <v>639</v>
      </c>
      <c r="F21" s="1">
        <v>5</v>
      </c>
      <c r="G21" s="1">
        <v>5</v>
      </c>
      <c r="H21" s="4">
        <f>+Tabla3[[#This Row],[Probabilidad]]*Tabla3[[#This Row],[Impacto]]/25</f>
        <v>1</v>
      </c>
      <c r="I21">
        <f>IF(ISERROR(FIND(I$1,$C21)),0,1)*Tabla3[[#This Row],[Riesgo inherente]]</f>
        <v>0</v>
      </c>
      <c r="J21">
        <f>IF(ISERROR(FIND(J$1,$C21)),0,1)*Tabla3[[#This Row],[Riesgo inherente]]</f>
        <v>0</v>
      </c>
      <c r="K21">
        <f>IF(ISERROR(FIND(K$1,$C21)),0,1)*Tabla3[[#This Row],[Riesgo inherente]]</f>
        <v>0</v>
      </c>
      <c r="L21">
        <f>IF(ISERROR(FIND(L$1,$C21)),0,1)*Tabla3[[#This Row],[Riesgo inherente]]</f>
        <v>0</v>
      </c>
      <c r="M21">
        <f>IF(ISERROR(FIND(M$1,$C21)),0,1)*Tabla3[[#This Row],[Riesgo inherente]]</f>
        <v>0</v>
      </c>
      <c r="N21">
        <f>IF(ISERROR(FIND(N$1,$C21)),0,1)*Tabla3[[#This Row],[Riesgo inherente]]</f>
        <v>0</v>
      </c>
      <c r="O21">
        <f>IF(ISERROR(FIND(O$1,$C21)),0,1)*Tabla3[[#This Row],[Riesgo inherente]]</f>
        <v>0</v>
      </c>
      <c r="P21">
        <f>IF(ISERROR(FIND(P$1,$C21)),0,1)*Tabla3[[#This Row],[Riesgo inherente]]</f>
        <v>0</v>
      </c>
      <c r="Q21">
        <f>IF(ISERROR(FIND(Q$1,$C21)),0,1)*Tabla3[[#This Row],[Riesgo inherente]]</f>
        <v>0</v>
      </c>
      <c r="R21">
        <f>IF(ISERROR(FIND(R$1,$C21)),0,1)*Tabla3[[#This Row],[Riesgo inherente]]</f>
        <v>0</v>
      </c>
      <c r="S21">
        <f>IF(ISERROR(FIND(S$1,$C21)),0,1)*Tabla3[[#This Row],[Riesgo inherente]]</f>
        <v>0</v>
      </c>
      <c r="T21">
        <f>IF(ISERROR(FIND(T$1,$C21)),0,1)*Tabla3[[#This Row],[Riesgo inherente]]</f>
        <v>0</v>
      </c>
      <c r="U21">
        <f>IF(ISERROR(FIND(U$1,$C21)),0,1)*Tabla3[[#This Row],[Riesgo inherente]]</f>
        <v>0</v>
      </c>
      <c r="V21">
        <f>IF(ISERROR(FIND(V$1,$C21)),0,1)*Tabla3[[#This Row],[Riesgo inherente]]</f>
        <v>0</v>
      </c>
      <c r="W21">
        <f>IF(ISERROR(FIND(W$1,$C21)),0,1)*Tabla3[[#This Row],[Riesgo inherente]]</f>
        <v>1</v>
      </c>
      <c r="X21">
        <f>IF(ISERROR(FIND(X$1,$C21)),0,1)*Tabla3[[#This Row],[Riesgo inherente]]</f>
        <v>0</v>
      </c>
      <c r="Y21">
        <f>IF(ISERROR(FIND(Y$1,$C21)),0,1)*Tabla3[[#This Row],[Riesgo inherente]]</f>
        <v>0</v>
      </c>
      <c r="Z21">
        <f>IF(ISERROR(FIND(Z$1,$C21)),0,1)*Tabla3[[#This Row],[Riesgo inherente]]</f>
        <v>0</v>
      </c>
      <c r="AA21">
        <f>IF(ISERROR(FIND(AA$1,$C21)),0,1)*Tabla3[[#This Row],[Riesgo inherente]]</f>
        <v>0</v>
      </c>
      <c r="AB21">
        <f>IF(ISERROR(FIND(AB$1,$C21)),0,1)*Tabla3[[#This Row],[Riesgo inherente]]</f>
        <v>0</v>
      </c>
      <c r="AC21">
        <f>IF(ISERROR(FIND(AC$1,$C21)),0,1)*Tabla3[[#This Row],[Riesgo inherente]]</f>
        <v>0</v>
      </c>
      <c r="AD21">
        <f>IF(ISERROR(FIND(AD$1,$C21)),0,1)*Tabla3[[#This Row],[Riesgo inherente]]</f>
        <v>0</v>
      </c>
      <c r="AE21">
        <f>IF(ISERROR(FIND(AE$1,$C21)),0,1)*Tabla3[[#This Row],[Riesgo inherente]]</f>
        <v>0</v>
      </c>
      <c r="AF21">
        <f>IF(ISERROR(FIND(AF$1,$C21)),0,1)*Tabla3[[#This Row],[Riesgo inherente]]</f>
        <v>0</v>
      </c>
      <c r="AG21">
        <f>IF(ISERROR(FIND(AG$1,$C21)),0,1)*Tabla3[[#This Row],[Riesgo inherente]]</f>
        <v>0</v>
      </c>
      <c r="AH21">
        <f>IF(ISERROR(FIND(AH$1,$C21)),0,1)*Tabla3[[#This Row],[Riesgo inherente]]</f>
        <v>0</v>
      </c>
      <c r="AI21">
        <f>IF(ISERROR(FIND(AI$1,$C21)),0,1)*Tabla3[[#This Row],[Riesgo inherente]]</f>
        <v>0</v>
      </c>
      <c r="AJ21">
        <f>IF(ISERROR(FIND(AJ$1,$C21)),0,1)*Tabla3[[#This Row],[Riesgo inherente]]</f>
        <v>0</v>
      </c>
      <c r="AK21">
        <f>IF(ISERROR(FIND(AK$1,$C21)),0,1)*Tabla3[[#This Row],[Riesgo inherente]]</f>
        <v>0</v>
      </c>
      <c r="AL21">
        <f>IF(ISERROR(FIND(AL$1,$C21)),0,1)*Tabla3[[#This Row],[Riesgo inherente]]</f>
        <v>0</v>
      </c>
      <c r="AM21">
        <f>IF(ISERROR(FIND(AM$1,$C21)),0,1)*Tabla3[[#This Row],[Riesgo inherente]]</f>
        <v>1</v>
      </c>
      <c r="AN21">
        <f>IF(ISERROR(FIND(AN$1,$C21)),0,1)*Tabla3[[#This Row],[Riesgo inherente]]</f>
        <v>0</v>
      </c>
      <c r="AO21">
        <f>IF(ISERROR(FIND(AO$1,$C21)),0,1)*Tabla3[[#This Row],[Riesgo inherente]]</f>
        <v>0</v>
      </c>
      <c r="AP21">
        <f>IF(ISERROR(FIND(AP$1,$C21)),0,1)*Tabla3[[#This Row],[Riesgo inherente]]</f>
        <v>0</v>
      </c>
      <c r="AQ21">
        <f>IF(ISERROR(FIND(AQ$1,$C21)),0,1)*Tabla3[[#This Row],[Riesgo inherente]]</f>
        <v>0</v>
      </c>
      <c r="AR21">
        <f>IF(ISERROR(FIND(AR$1,$C21)),0,1)*Tabla3[[#This Row],[Riesgo inherente]]</f>
        <v>0</v>
      </c>
      <c r="AS21">
        <f>IF(ISERROR(FIND(AS$1,$C21)),0,1)*Tabla3[[#This Row],[Riesgo inherente]]</f>
        <v>0</v>
      </c>
      <c r="AT21">
        <f>IF(ISERROR(FIND(AT$1,$C21)),0,1)*Tabla3[[#This Row],[Riesgo inherente]]</f>
        <v>0</v>
      </c>
      <c r="AU21">
        <f>IF(ISERROR(FIND(AU$1,$C21)),0,1)*Tabla3[[#This Row],[Riesgo inherente]]</f>
        <v>0</v>
      </c>
      <c r="AV21">
        <f>IF(ISERROR(FIND(AV$1,$C21)),0,1)*Tabla3[[#This Row],[Riesgo inherente]]</f>
        <v>0</v>
      </c>
    </row>
    <row r="22" spans="1:48" ht="43.2" hidden="1" x14ac:dyDescent="0.3">
      <c r="A22" s="1" t="s">
        <v>608</v>
      </c>
      <c r="B22" s="1" t="s">
        <v>636</v>
      </c>
      <c r="C22" s="1" t="s">
        <v>637</v>
      </c>
      <c r="D22" s="1" t="s">
        <v>638</v>
      </c>
      <c r="E22" s="1" t="s">
        <v>640</v>
      </c>
      <c r="F22" s="1">
        <v>5</v>
      </c>
      <c r="G22" s="1">
        <v>5</v>
      </c>
      <c r="H22" s="4">
        <f>+Tabla3[[#This Row],[Probabilidad]]*Tabla3[[#This Row],[Impacto]]/25</f>
        <v>1</v>
      </c>
      <c r="I22">
        <f>IF(ISERROR(FIND(I$1,$C22)),0,1)*Tabla3[[#This Row],[Riesgo inherente]]</f>
        <v>0</v>
      </c>
      <c r="J22">
        <f>IF(ISERROR(FIND(J$1,$C22)),0,1)*Tabla3[[#This Row],[Riesgo inherente]]</f>
        <v>0</v>
      </c>
      <c r="K22">
        <f>IF(ISERROR(FIND(K$1,$C22)),0,1)*Tabla3[[#This Row],[Riesgo inherente]]</f>
        <v>0</v>
      </c>
      <c r="L22">
        <f>IF(ISERROR(FIND(L$1,$C22)),0,1)*Tabla3[[#This Row],[Riesgo inherente]]</f>
        <v>0</v>
      </c>
      <c r="M22">
        <f>IF(ISERROR(FIND(M$1,$C22)),0,1)*Tabla3[[#This Row],[Riesgo inherente]]</f>
        <v>0</v>
      </c>
      <c r="N22">
        <f>IF(ISERROR(FIND(N$1,$C22)),0,1)*Tabla3[[#This Row],[Riesgo inherente]]</f>
        <v>0</v>
      </c>
      <c r="O22">
        <f>IF(ISERROR(FIND(O$1,$C22)),0,1)*Tabla3[[#This Row],[Riesgo inherente]]</f>
        <v>0</v>
      </c>
      <c r="P22">
        <f>IF(ISERROR(FIND(P$1,$C22)),0,1)*Tabla3[[#This Row],[Riesgo inherente]]</f>
        <v>0</v>
      </c>
      <c r="Q22">
        <f>IF(ISERROR(FIND(Q$1,$C22)),0,1)*Tabla3[[#This Row],[Riesgo inherente]]</f>
        <v>0</v>
      </c>
      <c r="R22">
        <f>IF(ISERROR(FIND(R$1,$C22)),0,1)*Tabla3[[#This Row],[Riesgo inherente]]</f>
        <v>0</v>
      </c>
      <c r="S22">
        <f>IF(ISERROR(FIND(S$1,$C22)),0,1)*Tabla3[[#This Row],[Riesgo inherente]]</f>
        <v>0</v>
      </c>
      <c r="T22">
        <f>IF(ISERROR(FIND(T$1,$C22)),0,1)*Tabla3[[#This Row],[Riesgo inherente]]</f>
        <v>0</v>
      </c>
      <c r="U22">
        <f>IF(ISERROR(FIND(U$1,$C22)),0,1)*Tabla3[[#This Row],[Riesgo inherente]]</f>
        <v>0</v>
      </c>
      <c r="V22">
        <f>IF(ISERROR(FIND(V$1,$C22)),0,1)*Tabla3[[#This Row],[Riesgo inherente]]</f>
        <v>0</v>
      </c>
      <c r="W22">
        <f>IF(ISERROR(FIND(W$1,$C22)),0,1)*Tabla3[[#This Row],[Riesgo inherente]]</f>
        <v>1</v>
      </c>
      <c r="X22">
        <f>IF(ISERROR(FIND(X$1,$C22)),0,1)*Tabla3[[#This Row],[Riesgo inherente]]</f>
        <v>0</v>
      </c>
      <c r="Y22">
        <f>IF(ISERROR(FIND(Y$1,$C22)),0,1)*Tabla3[[#This Row],[Riesgo inherente]]</f>
        <v>0</v>
      </c>
      <c r="Z22">
        <f>IF(ISERROR(FIND(Z$1,$C22)),0,1)*Tabla3[[#This Row],[Riesgo inherente]]</f>
        <v>0</v>
      </c>
      <c r="AA22">
        <f>IF(ISERROR(FIND(AA$1,$C22)),0,1)*Tabla3[[#This Row],[Riesgo inherente]]</f>
        <v>0</v>
      </c>
      <c r="AB22">
        <f>IF(ISERROR(FIND(AB$1,$C22)),0,1)*Tabla3[[#This Row],[Riesgo inherente]]</f>
        <v>0</v>
      </c>
      <c r="AC22">
        <f>IF(ISERROR(FIND(AC$1,$C22)),0,1)*Tabla3[[#This Row],[Riesgo inherente]]</f>
        <v>0</v>
      </c>
      <c r="AD22">
        <f>IF(ISERROR(FIND(AD$1,$C22)),0,1)*Tabla3[[#This Row],[Riesgo inherente]]</f>
        <v>0</v>
      </c>
      <c r="AE22">
        <f>IF(ISERROR(FIND(AE$1,$C22)),0,1)*Tabla3[[#This Row],[Riesgo inherente]]</f>
        <v>0</v>
      </c>
      <c r="AF22">
        <f>IF(ISERROR(FIND(AF$1,$C22)),0,1)*Tabla3[[#This Row],[Riesgo inherente]]</f>
        <v>0</v>
      </c>
      <c r="AG22">
        <f>IF(ISERROR(FIND(AG$1,$C22)),0,1)*Tabla3[[#This Row],[Riesgo inherente]]</f>
        <v>0</v>
      </c>
      <c r="AH22">
        <f>IF(ISERROR(FIND(AH$1,$C22)),0,1)*Tabla3[[#This Row],[Riesgo inherente]]</f>
        <v>0</v>
      </c>
      <c r="AI22">
        <f>IF(ISERROR(FIND(AI$1,$C22)),0,1)*Tabla3[[#This Row],[Riesgo inherente]]</f>
        <v>0</v>
      </c>
      <c r="AJ22">
        <f>IF(ISERROR(FIND(AJ$1,$C22)),0,1)*Tabla3[[#This Row],[Riesgo inherente]]</f>
        <v>0</v>
      </c>
      <c r="AK22">
        <f>IF(ISERROR(FIND(AK$1,$C22)),0,1)*Tabla3[[#This Row],[Riesgo inherente]]</f>
        <v>0</v>
      </c>
      <c r="AL22">
        <f>IF(ISERROR(FIND(AL$1,$C22)),0,1)*Tabla3[[#This Row],[Riesgo inherente]]</f>
        <v>0</v>
      </c>
      <c r="AM22">
        <f>IF(ISERROR(FIND(AM$1,$C22)),0,1)*Tabla3[[#This Row],[Riesgo inherente]]</f>
        <v>1</v>
      </c>
      <c r="AN22">
        <f>IF(ISERROR(FIND(AN$1,$C22)),0,1)*Tabla3[[#This Row],[Riesgo inherente]]</f>
        <v>0</v>
      </c>
      <c r="AO22">
        <f>IF(ISERROR(FIND(AO$1,$C22)),0,1)*Tabla3[[#This Row],[Riesgo inherente]]</f>
        <v>0</v>
      </c>
      <c r="AP22">
        <f>IF(ISERROR(FIND(AP$1,$C22)),0,1)*Tabla3[[#This Row],[Riesgo inherente]]</f>
        <v>0</v>
      </c>
      <c r="AQ22">
        <f>IF(ISERROR(FIND(AQ$1,$C22)),0,1)*Tabla3[[#This Row],[Riesgo inherente]]</f>
        <v>0</v>
      </c>
      <c r="AR22">
        <f>IF(ISERROR(FIND(AR$1,$C22)),0,1)*Tabla3[[#This Row],[Riesgo inherente]]</f>
        <v>0</v>
      </c>
      <c r="AS22">
        <f>IF(ISERROR(FIND(AS$1,$C22)),0,1)*Tabla3[[#This Row],[Riesgo inherente]]</f>
        <v>0</v>
      </c>
      <c r="AT22">
        <f>IF(ISERROR(FIND(AT$1,$C22)),0,1)*Tabla3[[#This Row],[Riesgo inherente]]</f>
        <v>0</v>
      </c>
      <c r="AU22">
        <f>IF(ISERROR(FIND(AU$1,$C22)),0,1)*Tabla3[[#This Row],[Riesgo inherente]]</f>
        <v>0</v>
      </c>
      <c r="AV22">
        <f>IF(ISERROR(FIND(AV$1,$C22)),0,1)*Tabla3[[#This Row],[Riesgo inherente]]</f>
        <v>0</v>
      </c>
    </row>
    <row r="23" spans="1:48" ht="43.2" hidden="1" x14ac:dyDescent="0.3">
      <c r="A23" s="1" t="s">
        <v>608</v>
      </c>
      <c r="B23" s="1" t="s">
        <v>636</v>
      </c>
      <c r="C23" s="1" t="s">
        <v>637</v>
      </c>
      <c r="D23" s="1" t="s">
        <v>638</v>
      </c>
      <c r="E23" s="1" t="s">
        <v>641</v>
      </c>
      <c r="F23" s="1">
        <v>5</v>
      </c>
      <c r="G23" s="1">
        <v>5</v>
      </c>
      <c r="H23" s="4">
        <f>+Tabla3[[#This Row],[Probabilidad]]*Tabla3[[#This Row],[Impacto]]/25</f>
        <v>1</v>
      </c>
      <c r="I23">
        <f>IF(ISERROR(FIND(I$1,$C23)),0,1)*Tabla3[[#This Row],[Riesgo inherente]]</f>
        <v>0</v>
      </c>
      <c r="J23">
        <f>IF(ISERROR(FIND(J$1,$C23)),0,1)*Tabla3[[#This Row],[Riesgo inherente]]</f>
        <v>0</v>
      </c>
      <c r="K23">
        <f>IF(ISERROR(FIND(K$1,$C23)),0,1)*Tabla3[[#This Row],[Riesgo inherente]]</f>
        <v>0</v>
      </c>
      <c r="L23">
        <f>IF(ISERROR(FIND(L$1,$C23)),0,1)*Tabla3[[#This Row],[Riesgo inherente]]</f>
        <v>0</v>
      </c>
      <c r="M23">
        <f>IF(ISERROR(FIND(M$1,$C23)),0,1)*Tabla3[[#This Row],[Riesgo inherente]]</f>
        <v>0</v>
      </c>
      <c r="N23">
        <f>IF(ISERROR(FIND(N$1,$C23)),0,1)*Tabla3[[#This Row],[Riesgo inherente]]</f>
        <v>0</v>
      </c>
      <c r="O23">
        <f>IF(ISERROR(FIND(O$1,$C23)),0,1)*Tabla3[[#This Row],[Riesgo inherente]]</f>
        <v>0</v>
      </c>
      <c r="P23">
        <f>IF(ISERROR(FIND(P$1,$C23)),0,1)*Tabla3[[#This Row],[Riesgo inherente]]</f>
        <v>0</v>
      </c>
      <c r="Q23">
        <f>IF(ISERROR(FIND(Q$1,$C23)),0,1)*Tabla3[[#This Row],[Riesgo inherente]]</f>
        <v>0</v>
      </c>
      <c r="R23">
        <f>IF(ISERROR(FIND(R$1,$C23)),0,1)*Tabla3[[#This Row],[Riesgo inherente]]</f>
        <v>0</v>
      </c>
      <c r="S23">
        <f>IF(ISERROR(FIND(S$1,$C23)),0,1)*Tabla3[[#This Row],[Riesgo inherente]]</f>
        <v>0</v>
      </c>
      <c r="T23">
        <f>IF(ISERROR(FIND(T$1,$C23)),0,1)*Tabla3[[#This Row],[Riesgo inherente]]</f>
        <v>0</v>
      </c>
      <c r="U23">
        <f>IF(ISERROR(FIND(U$1,$C23)),0,1)*Tabla3[[#This Row],[Riesgo inherente]]</f>
        <v>0</v>
      </c>
      <c r="V23">
        <f>IF(ISERROR(FIND(V$1,$C23)),0,1)*Tabla3[[#This Row],[Riesgo inherente]]</f>
        <v>0</v>
      </c>
      <c r="W23">
        <f>IF(ISERROR(FIND(W$1,$C23)),0,1)*Tabla3[[#This Row],[Riesgo inherente]]</f>
        <v>1</v>
      </c>
      <c r="X23">
        <f>IF(ISERROR(FIND(X$1,$C23)),0,1)*Tabla3[[#This Row],[Riesgo inherente]]</f>
        <v>0</v>
      </c>
      <c r="Y23">
        <f>IF(ISERROR(FIND(Y$1,$C23)),0,1)*Tabla3[[#This Row],[Riesgo inherente]]</f>
        <v>0</v>
      </c>
      <c r="Z23">
        <f>IF(ISERROR(FIND(Z$1,$C23)),0,1)*Tabla3[[#This Row],[Riesgo inherente]]</f>
        <v>0</v>
      </c>
      <c r="AA23">
        <f>IF(ISERROR(FIND(AA$1,$C23)),0,1)*Tabla3[[#This Row],[Riesgo inherente]]</f>
        <v>0</v>
      </c>
      <c r="AB23">
        <f>IF(ISERROR(FIND(AB$1,$C23)),0,1)*Tabla3[[#This Row],[Riesgo inherente]]</f>
        <v>0</v>
      </c>
      <c r="AC23">
        <f>IF(ISERROR(FIND(AC$1,$C23)),0,1)*Tabla3[[#This Row],[Riesgo inherente]]</f>
        <v>0</v>
      </c>
      <c r="AD23">
        <f>IF(ISERROR(FIND(AD$1,$C23)),0,1)*Tabla3[[#This Row],[Riesgo inherente]]</f>
        <v>0</v>
      </c>
      <c r="AE23">
        <f>IF(ISERROR(FIND(AE$1,$C23)),0,1)*Tabla3[[#This Row],[Riesgo inherente]]</f>
        <v>0</v>
      </c>
      <c r="AF23">
        <f>IF(ISERROR(FIND(AF$1,$C23)),0,1)*Tabla3[[#This Row],[Riesgo inherente]]</f>
        <v>0</v>
      </c>
      <c r="AG23">
        <f>IF(ISERROR(FIND(AG$1,$C23)),0,1)*Tabla3[[#This Row],[Riesgo inherente]]</f>
        <v>0</v>
      </c>
      <c r="AH23">
        <f>IF(ISERROR(FIND(AH$1,$C23)),0,1)*Tabla3[[#This Row],[Riesgo inherente]]</f>
        <v>0</v>
      </c>
      <c r="AI23">
        <f>IF(ISERROR(FIND(AI$1,$C23)),0,1)*Tabla3[[#This Row],[Riesgo inherente]]</f>
        <v>0</v>
      </c>
      <c r="AJ23">
        <f>IF(ISERROR(FIND(AJ$1,$C23)),0,1)*Tabla3[[#This Row],[Riesgo inherente]]</f>
        <v>0</v>
      </c>
      <c r="AK23">
        <f>IF(ISERROR(FIND(AK$1,$C23)),0,1)*Tabla3[[#This Row],[Riesgo inherente]]</f>
        <v>0</v>
      </c>
      <c r="AL23">
        <f>IF(ISERROR(FIND(AL$1,$C23)),0,1)*Tabla3[[#This Row],[Riesgo inherente]]</f>
        <v>0</v>
      </c>
      <c r="AM23">
        <f>IF(ISERROR(FIND(AM$1,$C23)),0,1)*Tabla3[[#This Row],[Riesgo inherente]]</f>
        <v>1</v>
      </c>
      <c r="AN23">
        <f>IF(ISERROR(FIND(AN$1,$C23)),0,1)*Tabla3[[#This Row],[Riesgo inherente]]</f>
        <v>0</v>
      </c>
      <c r="AO23">
        <f>IF(ISERROR(FIND(AO$1,$C23)),0,1)*Tabla3[[#This Row],[Riesgo inherente]]</f>
        <v>0</v>
      </c>
      <c r="AP23">
        <f>IF(ISERROR(FIND(AP$1,$C23)),0,1)*Tabla3[[#This Row],[Riesgo inherente]]</f>
        <v>0</v>
      </c>
      <c r="AQ23">
        <f>IF(ISERROR(FIND(AQ$1,$C23)),0,1)*Tabla3[[#This Row],[Riesgo inherente]]</f>
        <v>0</v>
      </c>
      <c r="AR23">
        <f>IF(ISERROR(FIND(AR$1,$C23)),0,1)*Tabla3[[#This Row],[Riesgo inherente]]</f>
        <v>0</v>
      </c>
      <c r="AS23">
        <f>IF(ISERROR(FIND(AS$1,$C23)),0,1)*Tabla3[[#This Row],[Riesgo inherente]]</f>
        <v>0</v>
      </c>
      <c r="AT23">
        <f>IF(ISERROR(FIND(AT$1,$C23)),0,1)*Tabla3[[#This Row],[Riesgo inherente]]</f>
        <v>0</v>
      </c>
      <c r="AU23">
        <f>IF(ISERROR(FIND(AU$1,$C23)),0,1)*Tabla3[[#This Row],[Riesgo inherente]]</f>
        <v>0</v>
      </c>
      <c r="AV23">
        <f>IF(ISERROR(FIND(AV$1,$C23)),0,1)*Tabla3[[#This Row],[Riesgo inherente]]</f>
        <v>0</v>
      </c>
    </row>
    <row r="24" spans="1:48" ht="43.2" hidden="1" x14ac:dyDescent="0.3">
      <c r="A24" s="1" t="s">
        <v>608</v>
      </c>
      <c r="B24" s="1" t="s">
        <v>636</v>
      </c>
      <c r="C24" s="1" t="s">
        <v>154</v>
      </c>
      <c r="D24" s="1" t="s">
        <v>638</v>
      </c>
      <c r="E24" s="1" t="s">
        <v>642</v>
      </c>
      <c r="F24" s="1">
        <v>5</v>
      </c>
      <c r="G24" s="1">
        <v>5</v>
      </c>
      <c r="H24" s="4">
        <f>+Tabla3[[#This Row],[Probabilidad]]*Tabla3[[#This Row],[Impacto]]/25</f>
        <v>1</v>
      </c>
      <c r="I24">
        <f>IF(ISERROR(FIND(I$1,$C24)),0,1)*Tabla3[[#This Row],[Riesgo inherente]]</f>
        <v>0</v>
      </c>
      <c r="J24">
        <f>IF(ISERROR(FIND(J$1,$C24)),0,1)*Tabla3[[#This Row],[Riesgo inherente]]</f>
        <v>0</v>
      </c>
      <c r="K24">
        <f>IF(ISERROR(FIND(K$1,$C24)),0,1)*Tabla3[[#This Row],[Riesgo inherente]]</f>
        <v>0</v>
      </c>
      <c r="L24">
        <f>IF(ISERROR(FIND(L$1,$C24)),0,1)*Tabla3[[#This Row],[Riesgo inherente]]</f>
        <v>0</v>
      </c>
      <c r="M24">
        <f>IF(ISERROR(FIND(M$1,$C24)),0,1)*Tabla3[[#This Row],[Riesgo inherente]]</f>
        <v>0</v>
      </c>
      <c r="N24">
        <f>IF(ISERROR(FIND(N$1,$C24)),0,1)*Tabla3[[#This Row],[Riesgo inherente]]</f>
        <v>0</v>
      </c>
      <c r="O24">
        <f>IF(ISERROR(FIND(O$1,$C24)),0,1)*Tabla3[[#This Row],[Riesgo inherente]]</f>
        <v>0</v>
      </c>
      <c r="P24">
        <f>IF(ISERROR(FIND(P$1,$C24)),0,1)*Tabla3[[#This Row],[Riesgo inherente]]</f>
        <v>0</v>
      </c>
      <c r="Q24">
        <f>IF(ISERROR(FIND(Q$1,$C24)),0,1)*Tabla3[[#This Row],[Riesgo inherente]]</f>
        <v>0</v>
      </c>
      <c r="R24">
        <f>IF(ISERROR(FIND(R$1,$C24)),0,1)*Tabla3[[#This Row],[Riesgo inherente]]</f>
        <v>0</v>
      </c>
      <c r="S24">
        <f>IF(ISERROR(FIND(S$1,$C24)),0,1)*Tabla3[[#This Row],[Riesgo inherente]]</f>
        <v>0</v>
      </c>
      <c r="T24">
        <f>IF(ISERROR(FIND(T$1,$C24)),0,1)*Tabla3[[#This Row],[Riesgo inherente]]</f>
        <v>0</v>
      </c>
      <c r="U24">
        <f>IF(ISERROR(FIND(U$1,$C24)),0,1)*Tabla3[[#This Row],[Riesgo inherente]]</f>
        <v>0</v>
      </c>
      <c r="V24">
        <f>IF(ISERROR(FIND(V$1,$C24)),0,1)*Tabla3[[#This Row],[Riesgo inherente]]</f>
        <v>0</v>
      </c>
      <c r="W24">
        <f>IF(ISERROR(FIND(W$1,$C24)),0,1)*Tabla3[[#This Row],[Riesgo inherente]]</f>
        <v>1</v>
      </c>
      <c r="X24">
        <f>IF(ISERROR(FIND(X$1,$C24)),0,1)*Tabla3[[#This Row],[Riesgo inherente]]</f>
        <v>0</v>
      </c>
      <c r="Y24">
        <f>IF(ISERROR(FIND(Y$1,$C24)),0,1)*Tabla3[[#This Row],[Riesgo inherente]]</f>
        <v>0</v>
      </c>
      <c r="Z24">
        <f>IF(ISERROR(FIND(Z$1,$C24)),0,1)*Tabla3[[#This Row],[Riesgo inherente]]</f>
        <v>0</v>
      </c>
      <c r="AA24">
        <f>IF(ISERROR(FIND(AA$1,$C24)),0,1)*Tabla3[[#This Row],[Riesgo inherente]]</f>
        <v>0</v>
      </c>
      <c r="AB24">
        <f>IF(ISERROR(FIND(AB$1,$C24)),0,1)*Tabla3[[#This Row],[Riesgo inherente]]</f>
        <v>0</v>
      </c>
      <c r="AC24">
        <f>IF(ISERROR(FIND(AC$1,$C24)),0,1)*Tabla3[[#This Row],[Riesgo inherente]]</f>
        <v>0</v>
      </c>
      <c r="AD24">
        <f>IF(ISERROR(FIND(AD$1,$C24)),0,1)*Tabla3[[#This Row],[Riesgo inherente]]</f>
        <v>0</v>
      </c>
      <c r="AE24">
        <f>IF(ISERROR(FIND(AE$1,$C24)),0,1)*Tabla3[[#This Row],[Riesgo inherente]]</f>
        <v>0</v>
      </c>
      <c r="AF24">
        <f>IF(ISERROR(FIND(AF$1,$C24)),0,1)*Tabla3[[#This Row],[Riesgo inherente]]</f>
        <v>0</v>
      </c>
      <c r="AG24">
        <f>IF(ISERROR(FIND(AG$1,$C24)),0,1)*Tabla3[[#This Row],[Riesgo inherente]]</f>
        <v>0</v>
      </c>
      <c r="AH24">
        <f>IF(ISERROR(FIND(AH$1,$C24)),0,1)*Tabla3[[#This Row],[Riesgo inherente]]</f>
        <v>0</v>
      </c>
      <c r="AI24">
        <f>IF(ISERROR(FIND(AI$1,$C24)),0,1)*Tabla3[[#This Row],[Riesgo inherente]]</f>
        <v>0</v>
      </c>
      <c r="AJ24">
        <f>IF(ISERROR(FIND(AJ$1,$C24)),0,1)*Tabla3[[#This Row],[Riesgo inherente]]</f>
        <v>0</v>
      </c>
      <c r="AK24">
        <f>IF(ISERROR(FIND(AK$1,$C24)),0,1)*Tabla3[[#This Row],[Riesgo inherente]]</f>
        <v>0</v>
      </c>
      <c r="AL24">
        <f>IF(ISERROR(FIND(AL$1,$C24)),0,1)*Tabla3[[#This Row],[Riesgo inherente]]</f>
        <v>0</v>
      </c>
      <c r="AM24">
        <f>IF(ISERROR(FIND(AM$1,$C24)),0,1)*Tabla3[[#This Row],[Riesgo inherente]]</f>
        <v>0</v>
      </c>
      <c r="AN24">
        <f>IF(ISERROR(FIND(AN$1,$C24)),0,1)*Tabla3[[#This Row],[Riesgo inherente]]</f>
        <v>0</v>
      </c>
      <c r="AO24">
        <f>IF(ISERROR(FIND(AO$1,$C24)),0,1)*Tabla3[[#This Row],[Riesgo inherente]]</f>
        <v>0</v>
      </c>
      <c r="AP24">
        <f>IF(ISERROR(FIND(AP$1,$C24)),0,1)*Tabla3[[#This Row],[Riesgo inherente]]</f>
        <v>0</v>
      </c>
      <c r="AQ24">
        <f>IF(ISERROR(FIND(AQ$1,$C24)),0,1)*Tabla3[[#This Row],[Riesgo inherente]]</f>
        <v>0</v>
      </c>
      <c r="AR24">
        <f>IF(ISERROR(FIND(AR$1,$C24)),0,1)*Tabla3[[#This Row],[Riesgo inherente]]</f>
        <v>0</v>
      </c>
      <c r="AS24">
        <f>IF(ISERROR(FIND(AS$1,$C24)),0,1)*Tabla3[[#This Row],[Riesgo inherente]]</f>
        <v>0</v>
      </c>
      <c r="AT24">
        <f>IF(ISERROR(FIND(AT$1,$C24)),0,1)*Tabla3[[#This Row],[Riesgo inherente]]</f>
        <v>0</v>
      </c>
      <c r="AU24">
        <f>IF(ISERROR(FIND(AU$1,$C24)),0,1)*Tabla3[[#This Row],[Riesgo inherente]]</f>
        <v>0</v>
      </c>
      <c r="AV24">
        <f>IF(ISERROR(FIND(AV$1,$C24)),0,1)*Tabla3[[#This Row],[Riesgo inherente]]</f>
        <v>0</v>
      </c>
    </row>
    <row r="25" spans="1:48" ht="57.6" x14ac:dyDescent="0.3">
      <c r="A25" s="1" t="s">
        <v>826</v>
      </c>
      <c r="B25" s="17" t="s">
        <v>620</v>
      </c>
      <c r="C25" s="17" t="s">
        <v>827</v>
      </c>
      <c r="D25" s="17" t="s">
        <v>828</v>
      </c>
      <c r="E25" s="1" t="s">
        <v>829</v>
      </c>
      <c r="F25" s="17">
        <v>5</v>
      </c>
      <c r="G25" s="17">
        <v>5</v>
      </c>
      <c r="H25" s="8">
        <f>+Tabla3[[#This Row],[Probabilidad]]*Tabla3[[#This Row],[Impacto]]/25</f>
        <v>1</v>
      </c>
      <c r="I25">
        <f>IF(ISERROR(FIND(I$1,$C25)),0,1)*Tabla3[[#This Row],[Riesgo inherente]]</f>
        <v>0</v>
      </c>
      <c r="J25">
        <f>IF(ISERROR(FIND(J$1,$C25)),0,1)*Tabla3[[#This Row],[Riesgo inherente]]</f>
        <v>0</v>
      </c>
      <c r="K25">
        <f>IF(ISERROR(FIND(K$1,$C25)),0,1)*Tabla3[[#This Row],[Riesgo inherente]]</f>
        <v>1</v>
      </c>
      <c r="L25">
        <f>IF(ISERROR(FIND(L$1,$C25)),0,1)*Tabla3[[#This Row],[Riesgo inherente]]</f>
        <v>1</v>
      </c>
      <c r="M25">
        <f>IF(ISERROR(FIND(M$1,$C25)),0,1)*Tabla3[[#This Row],[Riesgo inherente]]</f>
        <v>1</v>
      </c>
      <c r="N25">
        <f>IF(ISERROR(FIND(N$1,$C25)),0,1)*Tabla3[[#This Row],[Riesgo inherente]]</f>
        <v>0</v>
      </c>
      <c r="O25">
        <f>IF(ISERROR(FIND(O$1,$C25)),0,1)*Tabla3[[#This Row],[Riesgo inherente]]</f>
        <v>0</v>
      </c>
      <c r="P25">
        <f>IF(ISERROR(FIND(P$1,$C25)),0,1)*Tabla3[[#This Row],[Riesgo inherente]]</f>
        <v>0</v>
      </c>
      <c r="Q25">
        <f>IF(ISERROR(FIND(Q$1,$C25)),0,1)*Tabla3[[#This Row],[Riesgo inherente]]</f>
        <v>0</v>
      </c>
      <c r="R25">
        <f>IF(ISERROR(FIND(R$1,$C25)),0,1)*Tabla3[[#This Row],[Riesgo inherente]]</f>
        <v>1</v>
      </c>
      <c r="S25">
        <f>IF(ISERROR(FIND(S$1,$C25)),0,1)*Tabla3[[#This Row],[Riesgo inherente]]</f>
        <v>1</v>
      </c>
      <c r="T25">
        <f>IF(ISERROR(FIND(T$1,$C25)),0,1)*Tabla3[[#This Row],[Riesgo inherente]]</f>
        <v>0</v>
      </c>
      <c r="U25">
        <f>IF(ISERROR(FIND(U$1,$C25)),0,1)*Tabla3[[#This Row],[Riesgo inherente]]</f>
        <v>0</v>
      </c>
      <c r="V25">
        <f>IF(ISERROR(FIND(V$1,$C25)),0,1)*Tabla3[[#This Row],[Riesgo inherente]]</f>
        <v>0</v>
      </c>
      <c r="W25">
        <f>IF(ISERROR(FIND(W$1,$C25)),0,1)*Tabla3[[#This Row],[Riesgo inherente]]</f>
        <v>0</v>
      </c>
      <c r="X25">
        <f>IF(ISERROR(FIND(X$1,$C25)),0,1)*Tabla3[[#This Row],[Riesgo inherente]]</f>
        <v>1</v>
      </c>
      <c r="Y25">
        <f>IF(ISERROR(FIND(Y$1,$C25)),0,1)*Tabla3[[#This Row],[Riesgo inherente]]</f>
        <v>0</v>
      </c>
      <c r="Z25">
        <f>IF(ISERROR(FIND(Z$1,$C25)),0,1)*Tabla3[[#This Row],[Riesgo inherente]]</f>
        <v>0</v>
      </c>
      <c r="AA25">
        <f>IF(ISERROR(FIND(AA$1,$C25)),0,1)*Tabla3[[#This Row],[Riesgo inherente]]</f>
        <v>0</v>
      </c>
      <c r="AB25">
        <f>IF(ISERROR(FIND(AB$1,$C25)),0,1)*Tabla3[[#This Row],[Riesgo inherente]]</f>
        <v>1</v>
      </c>
      <c r="AC25">
        <f>IF(ISERROR(FIND(AC$1,$C25)),0,1)*Tabla3[[#This Row],[Riesgo inherente]]</f>
        <v>0</v>
      </c>
      <c r="AD25">
        <f>IF(ISERROR(FIND(AD$1,$C25)),0,1)*Tabla3[[#This Row],[Riesgo inherente]]</f>
        <v>0</v>
      </c>
      <c r="AE25">
        <f>IF(ISERROR(FIND(AE$1,$C25)),0,1)*Tabla3[[#This Row],[Riesgo inherente]]</f>
        <v>0</v>
      </c>
      <c r="AF25">
        <f>IF(ISERROR(FIND(AF$1,$C25)),0,1)*Tabla3[[#This Row],[Riesgo inherente]]</f>
        <v>0</v>
      </c>
      <c r="AG25">
        <f>IF(ISERROR(FIND(AG$1,$C25)),0,1)*Tabla3[[#This Row],[Riesgo inherente]]</f>
        <v>0</v>
      </c>
      <c r="AH25">
        <f>IF(ISERROR(FIND(AH$1,$C25)),0,1)*Tabla3[[#This Row],[Riesgo inherente]]</f>
        <v>0</v>
      </c>
      <c r="AI25">
        <f>IF(ISERROR(FIND(AI$1,$C25)),0,1)*Tabla3[[#This Row],[Riesgo inherente]]</f>
        <v>0</v>
      </c>
      <c r="AJ25">
        <f>IF(ISERROR(FIND(AJ$1,$C25)),0,1)*Tabla3[[#This Row],[Riesgo inherente]]</f>
        <v>0</v>
      </c>
      <c r="AK25">
        <f>IF(ISERROR(FIND(AK$1,$C25)),0,1)*Tabla3[[#This Row],[Riesgo inherente]]</f>
        <v>0</v>
      </c>
      <c r="AL25">
        <f>IF(ISERROR(FIND(AL$1,$C25)),0,1)*Tabla3[[#This Row],[Riesgo inherente]]</f>
        <v>1</v>
      </c>
      <c r="AM25">
        <f>IF(ISERROR(FIND(AM$1,$C25)),0,1)*Tabla3[[#This Row],[Riesgo inherente]]</f>
        <v>0</v>
      </c>
      <c r="AN25">
        <f>IF(ISERROR(FIND(AN$1,$C25)),0,1)*Tabla3[[#This Row],[Riesgo inherente]]</f>
        <v>0</v>
      </c>
      <c r="AO25">
        <f>IF(ISERROR(FIND(AO$1,$C25)),0,1)*Tabla3[[#This Row],[Riesgo inherente]]</f>
        <v>0</v>
      </c>
      <c r="AP25">
        <f>IF(ISERROR(FIND(AP$1,$C25)),0,1)*Tabla3[[#This Row],[Riesgo inherente]]</f>
        <v>0</v>
      </c>
      <c r="AQ25">
        <f>IF(ISERROR(FIND(AQ$1,$C25)),0,1)*Tabla3[[#This Row],[Riesgo inherente]]</f>
        <v>0</v>
      </c>
      <c r="AR25">
        <f>IF(ISERROR(FIND(AR$1,$C25)),0,1)*Tabla3[[#This Row],[Riesgo inherente]]</f>
        <v>0</v>
      </c>
      <c r="AS25">
        <f>IF(ISERROR(FIND(AS$1,$C25)),0,1)*Tabla3[[#This Row],[Riesgo inherente]]</f>
        <v>1</v>
      </c>
      <c r="AT25">
        <f>IF(ISERROR(FIND(AT$1,$C25)),0,1)*Tabla3[[#This Row],[Riesgo inherente]]</f>
        <v>0</v>
      </c>
      <c r="AU25">
        <f>IF(ISERROR(FIND(AU$1,$C25)),0,1)*Tabla3[[#This Row],[Riesgo inherente]]</f>
        <v>0</v>
      </c>
      <c r="AV25">
        <f>IF(ISERROR(FIND(AV$1,$C25)),0,1)*Tabla3[[#This Row],[Riesgo inherente]]</f>
        <v>0</v>
      </c>
    </row>
    <row r="26" spans="1:48" ht="45" x14ac:dyDescent="0.3">
      <c r="A26" s="1" t="s">
        <v>608</v>
      </c>
      <c r="B26" s="1" t="s">
        <v>633</v>
      </c>
      <c r="C26" s="1" t="s">
        <v>627</v>
      </c>
      <c r="D26" s="1" t="s">
        <v>634</v>
      </c>
      <c r="E26" s="1" t="s">
        <v>629</v>
      </c>
      <c r="F26" s="1">
        <v>5</v>
      </c>
      <c r="G26" s="1">
        <v>5</v>
      </c>
      <c r="H26" s="4">
        <f>+Tabla3[[#This Row],[Probabilidad]]*Tabla3[[#This Row],[Impacto]]/25</f>
        <v>1</v>
      </c>
      <c r="I26">
        <f>IF(ISERROR(FIND(I$1,$C26)),0,1)*Tabla3[[#This Row],[Riesgo inherente]]</f>
        <v>0</v>
      </c>
      <c r="J26">
        <f>IF(ISERROR(FIND(J$1,$C26)),0,1)*Tabla3[[#This Row],[Riesgo inherente]]</f>
        <v>0</v>
      </c>
      <c r="K26">
        <f>IF(ISERROR(FIND(K$1,$C26)),0,1)*Tabla3[[#This Row],[Riesgo inherente]]</f>
        <v>0</v>
      </c>
      <c r="L26">
        <f>IF(ISERROR(FIND(L$1,$C26)),0,1)*Tabla3[[#This Row],[Riesgo inherente]]</f>
        <v>0</v>
      </c>
      <c r="M26">
        <f>IF(ISERROR(FIND(M$1,$C26)),0,1)*Tabla3[[#This Row],[Riesgo inherente]]</f>
        <v>0</v>
      </c>
      <c r="N26">
        <f>IF(ISERROR(FIND(N$1,$C26)),0,1)*Tabla3[[#This Row],[Riesgo inherente]]</f>
        <v>0</v>
      </c>
      <c r="O26">
        <f>IF(ISERROR(FIND(O$1,$C26)),0,1)*Tabla3[[#This Row],[Riesgo inherente]]</f>
        <v>0</v>
      </c>
      <c r="P26">
        <f>IF(ISERROR(FIND(P$1,$C26)),0,1)*Tabla3[[#This Row],[Riesgo inherente]]</f>
        <v>0</v>
      </c>
      <c r="Q26">
        <f>IF(ISERROR(FIND(Q$1,$C26)),0,1)*Tabla3[[#This Row],[Riesgo inherente]]</f>
        <v>0</v>
      </c>
      <c r="R26">
        <f>IF(ISERROR(FIND(R$1,$C26)),0,1)*Tabla3[[#This Row],[Riesgo inherente]]</f>
        <v>1</v>
      </c>
      <c r="S26">
        <f>IF(ISERROR(FIND(S$1,$C26)),0,1)*Tabla3[[#This Row],[Riesgo inherente]]</f>
        <v>0</v>
      </c>
      <c r="T26">
        <f>IF(ISERROR(FIND(T$1,$C26)),0,1)*Tabla3[[#This Row],[Riesgo inherente]]</f>
        <v>0</v>
      </c>
      <c r="U26">
        <f>IF(ISERROR(FIND(U$1,$C26)),0,1)*Tabla3[[#This Row],[Riesgo inherente]]</f>
        <v>0</v>
      </c>
      <c r="V26">
        <f>IF(ISERROR(FIND(V$1,$C26)),0,1)*Tabla3[[#This Row],[Riesgo inherente]]</f>
        <v>0</v>
      </c>
      <c r="W26">
        <f>IF(ISERROR(FIND(W$1,$C26)),0,1)*Tabla3[[#This Row],[Riesgo inherente]]</f>
        <v>0</v>
      </c>
      <c r="X26">
        <f>IF(ISERROR(FIND(X$1,$C26)),0,1)*Tabla3[[#This Row],[Riesgo inherente]]</f>
        <v>1</v>
      </c>
      <c r="Y26">
        <f>IF(ISERROR(FIND(Y$1,$C26)),0,1)*Tabla3[[#This Row],[Riesgo inherente]]</f>
        <v>0</v>
      </c>
      <c r="Z26">
        <f>IF(ISERROR(FIND(Z$1,$C26)),0,1)*Tabla3[[#This Row],[Riesgo inherente]]</f>
        <v>0</v>
      </c>
      <c r="AA26">
        <f>IF(ISERROR(FIND(AA$1,$C26)),0,1)*Tabla3[[#This Row],[Riesgo inherente]]</f>
        <v>0</v>
      </c>
      <c r="AB26">
        <f>IF(ISERROR(FIND(AB$1,$C26)),0,1)*Tabla3[[#This Row],[Riesgo inherente]]</f>
        <v>0</v>
      </c>
      <c r="AC26">
        <f>IF(ISERROR(FIND(AC$1,$C26)),0,1)*Tabla3[[#This Row],[Riesgo inherente]]</f>
        <v>1</v>
      </c>
      <c r="AD26">
        <f>IF(ISERROR(FIND(AD$1,$C26)),0,1)*Tabla3[[#This Row],[Riesgo inherente]]</f>
        <v>1</v>
      </c>
      <c r="AE26">
        <f>IF(ISERROR(FIND(AE$1,$C26)),0,1)*Tabla3[[#This Row],[Riesgo inherente]]</f>
        <v>0</v>
      </c>
      <c r="AF26">
        <f>IF(ISERROR(FIND(AF$1,$C26)),0,1)*Tabla3[[#This Row],[Riesgo inherente]]</f>
        <v>1</v>
      </c>
      <c r="AG26">
        <f>IF(ISERROR(FIND(AG$1,$C26)),0,1)*Tabla3[[#This Row],[Riesgo inherente]]</f>
        <v>1</v>
      </c>
      <c r="AH26">
        <f>IF(ISERROR(FIND(AH$1,$C26)),0,1)*Tabla3[[#This Row],[Riesgo inherente]]</f>
        <v>1</v>
      </c>
      <c r="AI26">
        <f>IF(ISERROR(FIND(AI$1,$C26)),0,1)*Tabla3[[#This Row],[Riesgo inherente]]</f>
        <v>0</v>
      </c>
      <c r="AJ26">
        <f>IF(ISERROR(FIND(AJ$1,$C26)),0,1)*Tabla3[[#This Row],[Riesgo inherente]]</f>
        <v>0</v>
      </c>
      <c r="AK26">
        <f>IF(ISERROR(FIND(AK$1,$C26)),0,1)*Tabla3[[#This Row],[Riesgo inherente]]</f>
        <v>0</v>
      </c>
      <c r="AL26">
        <f>IF(ISERROR(FIND(AL$1,$C26)),0,1)*Tabla3[[#This Row],[Riesgo inherente]]</f>
        <v>1</v>
      </c>
      <c r="AM26">
        <f>IF(ISERROR(FIND(AM$1,$C26)),0,1)*Tabla3[[#This Row],[Riesgo inherente]]</f>
        <v>0</v>
      </c>
      <c r="AN26">
        <f>IF(ISERROR(FIND(AN$1,$C26)),0,1)*Tabla3[[#This Row],[Riesgo inherente]]</f>
        <v>0</v>
      </c>
      <c r="AO26">
        <f>IF(ISERROR(FIND(AO$1,$C26)),0,1)*Tabla3[[#This Row],[Riesgo inherente]]</f>
        <v>0</v>
      </c>
      <c r="AP26">
        <f>IF(ISERROR(FIND(AP$1,$C26)),0,1)*Tabla3[[#This Row],[Riesgo inherente]]</f>
        <v>0</v>
      </c>
      <c r="AQ26">
        <f>IF(ISERROR(FIND(AQ$1,$C26)),0,1)*Tabla3[[#This Row],[Riesgo inherente]]</f>
        <v>0</v>
      </c>
      <c r="AR26">
        <f>IF(ISERROR(FIND(AR$1,$C26)),0,1)*Tabla3[[#This Row],[Riesgo inherente]]</f>
        <v>0</v>
      </c>
      <c r="AS26">
        <f>IF(ISERROR(FIND(AS$1,$C26)),0,1)*Tabla3[[#This Row],[Riesgo inherente]]</f>
        <v>0</v>
      </c>
      <c r="AT26">
        <f>IF(ISERROR(FIND(AT$1,$C26)),0,1)*Tabla3[[#This Row],[Riesgo inherente]]</f>
        <v>0</v>
      </c>
      <c r="AU26">
        <f>IF(ISERROR(FIND(AU$1,$C26)),0,1)*Tabla3[[#This Row],[Riesgo inherente]]</f>
        <v>0</v>
      </c>
      <c r="AV26">
        <f>IF(ISERROR(FIND(AV$1,$C26)),0,1)*Tabla3[[#This Row],[Riesgo inherente]]</f>
        <v>0</v>
      </c>
    </row>
    <row r="27" spans="1:48" ht="45" x14ac:dyDescent="0.3">
      <c r="A27" s="1" t="s">
        <v>608</v>
      </c>
      <c r="B27" s="1" t="s">
        <v>633</v>
      </c>
      <c r="C27" s="1" t="s">
        <v>627</v>
      </c>
      <c r="D27" s="1" t="s">
        <v>634</v>
      </c>
      <c r="E27" s="1" t="s">
        <v>624</v>
      </c>
      <c r="F27" s="1">
        <v>5</v>
      </c>
      <c r="G27" s="1">
        <v>5</v>
      </c>
      <c r="H27" s="4">
        <f>+Tabla3[[#This Row],[Probabilidad]]*Tabla3[[#This Row],[Impacto]]/25</f>
        <v>1</v>
      </c>
      <c r="I27">
        <f>IF(ISERROR(FIND(I$1,$C27)),0,1)*Tabla3[[#This Row],[Riesgo inherente]]</f>
        <v>0</v>
      </c>
      <c r="J27">
        <f>IF(ISERROR(FIND(J$1,$C27)),0,1)*Tabla3[[#This Row],[Riesgo inherente]]</f>
        <v>0</v>
      </c>
      <c r="K27">
        <f>IF(ISERROR(FIND(K$1,$C27)),0,1)*Tabla3[[#This Row],[Riesgo inherente]]</f>
        <v>0</v>
      </c>
      <c r="L27">
        <f>IF(ISERROR(FIND(L$1,$C27)),0,1)*Tabla3[[#This Row],[Riesgo inherente]]</f>
        <v>0</v>
      </c>
      <c r="M27">
        <f>IF(ISERROR(FIND(M$1,$C27)),0,1)*Tabla3[[#This Row],[Riesgo inherente]]</f>
        <v>0</v>
      </c>
      <c r="N27">
        <f>IF(ISERROR(FIND(N$1,$C27)),0,1)*Tabla3[[#This Row],[Riesgo inherente]]</f>
        <v>0</v>
      </c>
      <c r="O27">
        <f>IF(ISERROR(FIND(O$1,$C27)),0,1)*Tabla3[[#This Row],[Riesgo inherente]]</f>
        <v>0</v>
      </c>
      <c r="P27">
        <f>IF(ISERROR(FIND(P$1,$C27)),0,1)*Tabla3[[#This Row],[Riesgo inherente]]</f>
        <v>0</v>
      </c>
      <c r="Q27">
        <f>IF(ISERROR(FIND(Q$1,$C27)),0,1)*Tabla3[[#This Row],[Riesgo inherente]]</f>
        <v>0</v>
      </c>
      <c r="R27">
        <f>IF(ISERROR(FIND(R$1,$C27)),0,1)*Tabla3[[#This Row],[Riesgo inherente]]</f>
        <v>1</v>
      </c>
      <c r="S27">
        <f>IF(ISERROR(FIND(S$1,$C27)),0,1)*Tabla3[[#This Row],[Riesgo inherente]]</f>
        <v>0</v>
      </c>
      <c r="T27">
        <f>IF(ISERROR(FIND(T$1,$C27)),0,1)*Tabla3[[#This Row],[Riesgo inherente]]</f>
        <v>0</v>
      </c>
      <c r="U27">
        <f>IF(ISERROR(FIND(U$1,$C27)),0,1)*Tabla3[[#This Row],[Riesgo inherente]]</f>
        <v>0</v>
      </c>
      <c r="V27">
        <f>IF(ISERROR(FIND(V$1,$C27)),0,1)*Tabla3[[#This Row],[Riesgo inherente]]</f>
        <v>0</v>
      </c>
      <c r="W27">
        <f>IF(ISERROR(FIND(W$1,$C27)),0,1)*Tabla3[[#This Row],[Riesgo inherente]]</f>
        <v>0</v>
      </c>
      <c r="X27">
        <f>IF(ISERROR(FIND(X$1,$C27)),0,1)*Tabla3[[#This Row],[Riesgo inherente]]</f>
        <v>1</v>
      </c>
      <c r="Y27">
        <f>IF(ISERROR(FIND(Y$1,$C27)),0,1)*Tabla3[[#This Row],[Riesgo inherente]]</f>
        <v>0</v>
      </c>
      <c r="Z27">
        <f>IF(ISERROR(FIND(Z$1,$C27)),0,1)*Tabla3[[#This Row],[Riesgo inherente]]</f>
        <v>0</v>
      </c>
      <c r="AA27">
        <f>IF(ISERROR(FIND(AA$1,$C27)),0,1)*Tabla3[[#This Row],[Riesgo inherente]]</f>
        <v>0</v>
      </c>
      <c r="AB27">
        <f>IF(ISERROR(FIND(AB$1,$C27)),0,1)*Tabla3[[#This Row],[Riesgo inherente]]</f>
        <v>0</v>
      </c>
      <c r="AC27">
        <f>IF(ISERROR(FIND(AC$1,$C27)),0,1)*Tabla3[[#This Row],[Riesgo inherente]]</f>
        <v>1</v>
      </c>
      <c r="AD27">
        <f>IF(ISERROR(FIND(AD$1,$C27)),0,1)*Tabla3[[#This Row],[Riesgo inherente]]</f>
        <v>1</v>
      </c>
      <c r="AE27">
        <f>IF(ISERROR(FIND(AE$1,$C27)),0,1)*Tabla3[[#This Row],[Riesgo inherente]]</f>
        <v>0</v>
      </c>
      <c r="AF27">
        <f>IF(ISERROR(FIND(AF$1,$C27)),0,1)*Tabla3[[#This Row],[Riesgo inherente]]</f>
        <v>1</v>
      </c>
      <c r="AG27">
        <f>IF(ISERROR(FIND(AG$1,$C27)),0,1)*Tabla3[[#This Row],[Riesgo inherente]]</f>
        <v>1</v>
      </c>
      <c r="AH27">
        <f>IF(ISERROR(FIND(AH$1,$C27)),0,1)*Tabla3[[#This Row],[Riesgo inherente]]</f>
        <v>1</v>
      </c>
      <c r="AI27">
        <f>IF(ISERROR(FIND(AI$1,$C27)),0,1)*Tabla3[[#This Row],[Riesgo inherente]]</f>
        <v>0</v>
      </c>
      <c r="AJ27">
        <f>IF(ISERROR(FIND(AJ$1,$C27)),0,1)*Tabla3[[#This Row],[Riesgo inherente]]</f>
        <v>0</v>
      </c>
      <c r="AK27">
        <f>IF(ISERROR(FIND(AK$1,$C27)),0,1)*Tabla3[[#This Row],[Riesgo inherente]]</f>
        <v>0</v>
      </c>
      <c r="AL27">
        <f>IF(ISERROR(FIND(AL$1,$C27)),0,1)*Tabla3[[#This Row],[Riesgo inherente]]</f>
        <v>1</v>
      </c>
      <c r="AM27">
        <f>IF(ISERROR(FIND(AM$1,$C27)),0,1)*Tabla3[[#This Row],[Riesgo inherente]]</f>
        <v>0</v>
      </c>
      <c r="AN27">
        <f>IF(ISERROR(FIND(AN$1,$C27)),0,1)*Tabla3[[#This Row],[Riesgo inherente]]</f>
        <v>0</v>
      </c>
      <c r="AO27">
        <f>IF(ISERROR(FIND(AO$1,$C27)),0,1)*Tabla3[[#This Row],[Riesgo inherente]]</f>
        <v>0</v>
      </c>
      <c r="AP27">
        <f>IF(ISERROR(FIND(AP$1,$C27)),0,1)*Tabla3[[#This Row],[Riesgo inherente]]</f>
        <v>0</v>
      </c>
      <c r="AQ27">
        <f>IF(ISERROR(FIND(AQ$1,$C27)),0,1)*Tabla3[[#This Row],[Riesgo inherente]]</f>
        <v>0</v>
      </c>
      <c r="AR27">
        <f>IF(ISERROR(FIND(AR$1,$C27)),0,1)*Tabla3[[#This Row],[Riesgo inherente]]</f>
        <v>0</v>
      </c>
      <c r="AS27">
        <f>IF(ISERROR(FIND(AS$1,$C27)),0,1)*Tabla3[[#This Row],[Riesgo inherente]]</f>
        <v>0</v>
      </c>
      <c r="AT27">
        <f>IF(ISERROR(FIND(AT$1,$C27)),0,1)*Tabla3[[#This Row],[Riesgo inherente]]</f>
        <v>0</v>
      </c>
      <c r="AU27">
        <f>IF(ISERROR(FIND(AU$1,$C27)),0,1)*Tabla3[[#This Row],[Riesgo inherente]]</f>
        <v>0</v>
      </c>
      <c r="AV27">
        <f>IF(ISERROR(FIND(AV$1,$C27)),0,1)*Tabla3[[#This Row],[Riesgo inherente]]</f>
        <v>0</v>
      </c>
    </row>
    <row r="28" spans="1:48" ht="45" x14ac:dyDescent="0.3">
      <c r="A28" s="1" t="s">
        <v>608</v>
      </c>
      <c r="B28" s="1" t="s">
        <v>633</v>
      </c>
      <c r="C28" s="1" t="s">
        <v>627</v>
      </c>
      <c r="D28" s="1" t="s">
        <v>634</v>
      </c>
      <c r="E28" s="1" t="s">
        <v>635</v>
      </c>
      <c r="F28" s="1">
        <v>5</v>
      </c>
      <c r="G28" s="1">
        <v>5</v>
      </c>
      <c r="H28" s="4">
        <f>+Tabla3[[#This Row],[Probabilidad]]*Tabla3[[#This Row],[Impacto]]/25</f>
        <v>1</v>
      </c>
      <c r="I28">
        <f>IF(ISERROR(FIND(I$1,$C28)),0,1)*Tabla3[[#This Row],[Riesgo inherente]]</f>
        <v>0</v>
      </c>
      <c r="J28">
        <f>IF(ISERROR(FIND(J$1,$C28)),0,1)*Tabla3[[#This Row],[Riesgo inherente]]</f>
        <v>0</v>
      </c>
      <c r="K28">
        <f>IF(ISERROR(FIND(K$1,$C28)),0,1)*Tabla3[[#This Row],[Riesgo inherente]]</f>
        <v>0</v>
      </c>
      <c r="L28">
        <f>IF(ISERROR(FIND(L$1,$C28)),0,1)*Tabla3[[#This Row],[Riesgo inherente]]</f>
        <v>0</v>
      </c>
      <c r="M28">
        <f>IF(ISERROR(FIND(M$1,$C28)),0,1)*Tabla3[[#This Row],[Riesgo inherente]]</f>
        <v>0</v>
      </c>
      <c r="N28">
        <f>IF(ISERROR(FIND(N$1,$C28)),0,1)*Tabla3[[#This Row],[Riesgo inherente]]</f>
        <v>0</v>
      </c>
      <c r="O28">
        <f>IF(ISERROR(FIND(O$1,$C28)),0,1)*Tabla3[[#This Row],[Riesgo inherente]]</f>
        <v>0</v>
      </c>
      <c r="P28">
        <f>IF(ISERROR(FIND(P$1,$C28)),0,1)*Tabla3[[#This Row],[Riesgo inherente]]</f>
        <v>0</v>
      </c>
      <c r="Q28">
        <f>IF(ISERROR(FIND(Q$1,$C28)),0,1)*Tabla3[[#This Row],[Riesgo inherente]]</f>
        <v>0</v>
      </c>
      <c r="R28">
        <f>IF(ISERROR(FIND(R$1,$C28)),0,1)*Tabla3[[#This Row],[Riesgo inherente]]</f>
        <v>1</v>
      </c>
      <c r="S28">
        <f>IF(ISERROR(FIND(S$1,$C28)),0,1)*Tabla3[[#This Row],[Riesgo inherente]]</f>
        <v>0</v>
      </c>
      <c r="T28">
        <f>IF(ISERROR(FIND(T$1,$C28)),0,1)*Tabla3[[#This Row],[Riesgo inherente]]</f>
        <v>0</v>
      </c>
      <c r="U28">
        <f>IF(ISERROR(FIND(U$1,$C28)),0,1)*Tabla3[[#This Row],[Riesgo inherente]]</f>
        <v>0</v>
      </c>
      <c r="V28">
        <f>IF(ISERROR(FIND(V$1,$C28)),0,1)*Tabla3[[#This Row],[Riesgo inherente]]</f>
        <v>0</v>
      </c>
      <c r="W28">
        <f>IF(ISERROR(FIND(W$1,$C28)),0,1)*Tabla3[[#This Row],[Riesgo inherente]]</f>
        <v>0</v>
      </c>
      <c r="X28">
        <f>IF(ISERROR(FIND(X$1,$C28)),0,1)*Tabla3[[#This Row],[Riesgo inherente]]</f>
        <v>1</v>
      </c>
      <c r="Y28">
        <f>IF(ISERROR(FIND(Y$1,$C28)),0,1)*Tabla3[[#This Row],[Riesgo inherente]]</f>
        <v>0</v>
      </c>
      <c r="Z28">
        <f>IF(ISERROR(FIND(Z$1,$C28)),0,1)*Tabla3[[#This Row],[Riesgo inherente]]</f>
        <v>0</v>
      </c>
      <c r="AA28">
        <f>IF(ISERROR(FIND(AA$1,$C28)),0,1)*Tabla3[[#This Row],[Riesgo inherente]]</f>
        <v>0</v>
      </c>
      <c r="AB28">
        <f>IF(ISERROR(FIND(AB$1,$C28)),0,1)*Tabla3[[#This Row],[Riesgo inherente]]</f>
        <v>0</v>
      </c>
      <c r="AC28">
        <f>IF(ISERROR(FIND(AC$1,$C28)),0,1)*Tabla3[[#This Row],[Riesgo inherente]]</f>
        <v>1</v>
      </c>
      <c r="AD28">
        <f>IF(ISERROR(FIND(AD$1,$C28)),0,1)*Tabla3[[#This Row],[Riesgo inherente]]</f>
        <v>1</v>
      </c>
      <c r="AE28">
        <f>IF(ISERROR(FIND(AE$1,$C28)),0,1)*Tabla3[[#This Row],[Riesgo inherente]]</f>
        <v>0</v>
      </c>
      <c r="AF28">
        <f>IF(ISERROR(FIND(AF$1,$C28)),0,1)*Tabla3[[#This Row],[Riesgo inherente]]</f>
        <v>1</v>
      </c>
      <c r="AG28">
        <f>IF(ISERROR(FIND(AG$1,$C28)),0,1)*Tabla3[[#This Row],[Riesgo inherente]]</f>
        <v>1</v>
      </c>
      <c r="AH28">
        <f>IF(ISERROR(FIND(AH$1,$C28)),0,1)*Tabla3[[#This Row],[Riesgo inherente]]</f>
        <v>1</v>
      </c>
      <c r="AI28">
        <f>IF(ISERROR(FIND(AI$1,$C28)),0,1)*Tabla3[[#This Row],[Riesgo inherente]]</f>
        <v>0</v>
      </c>
      <c r="AJ28">
        <f>IF(ISERROR(FIND(AJ$1,$C28)),0,1)*Tabla3[[#This Row],[Riesgo inherente]]</f>
        <v>0</v>
      </c>
      <c r="AK28">
        <f>IF(ISERROR(FIND(AK$1,$C28)),0,1)*Tabla3[[#This Row],[Riesgo inherente]]</f>
        <v>0</v>
      </c>
      <c r="AL28">
        <f>IF(ISERROR(FIND(AL$1,$C28)),0,1)*Tabla3[[#This Row],[Riesgo inherente]]</f>
        <v>1</v>
      </c>
      <c r="AM28">
        <f>IF(ISERROR(FIND(AM$1,$C28)),0,1)*Tabla3[[#This Row],[Riesgo inherente]]</f>
        <v>0</v>
      </c>
      <c r="AN28">
        <f>IF(ISERROR(FIND(AN$1,$C28)),0,1)*Tabla3[[#This Row],[Riesgo inherente]]</f>
        <v>0</v>
      </c>
      <c r="AO28">
        <f>IF(ISERROR(FIND(AO$1,$C28)),0,1)*Tabla3[[#This Row],[Riesgo inherente]]</f>
        <v>0</v>
      </c>
      <c r="AP28">
        <f>IF(ISERROR(FIND(AP$1,$C28)),0,1)*Tabla3[[#This Row],[Riesgo inherente]]</f>
        <v>0</v>
      </c>
      <c r="AQ28">
        <f>IF(ISERROR(FIND(AQ$1,$C28)),0,1)*Tabla3[[#This Row],[Riesgo inherente]]</f>
        <v>0</v>
      </c>
      <c r="AR28">
        <f>IF(ISERROR(FIND(AR$1,$C28)),0,1)*Tabla3[[#This Row],[Riesgo inherente]]</f>
        <v>0</v>
      </c>
      <c r="AS28">
        <f>IF(ISERROR(FIND(AS$1,$C28)),0,1)*Tabla3[[#This Row],[Riesgo inherente]]</f>
        <v>0</v>
      </c>
      <c r="AT28">
        <f>IF(ISERROR(FIND(AT$1,$C28)),0,1)*Tabla3[[#This Row],[Riesgo inherente]]</f>
        <v>0</v>
      </c>
      <c r="AU28">
        <f>IF(ISERROR(FIND(AU$1,$C28)),0,1)*Tabla3[[#This Row],[Riesgo inherente]]</f>
        <v>0</v>
      </c>
      <c r="AV28">
        <f>IF(ISERROR(FIND(AV$1,$C28)),0,1)*Tabla3[[#This Row],[Riesgo inherente]]</f>
        <v>0</v>
      </c>
    </row>
    <row r="29" spans="1:48" ht="45" x14ac:dyDescent="0.3">
      <c r="A29" s="1" t="s">
        <v>608</v>
      </c>
      <c r="B29" s="1" t="s">
        <v>643</v>
      </c>
      <c r="C29" s="1" t="s">
        <v>644</v>
      </c>
      <c r="D29" s="1" t="s">
        <v>649</v>
      </c>
      <c r="E29" s="1" t="s">
        <v>650</v>
      </c>
      <c r="F29" s="1">
        <v>5</v>
      </c>
      <c r="G29" s="1">
        <v>5</v>
      </c>
      <c r="H29" s="4">
        <f>+Tabla3[[#This Row],[Probabilidad]]*Tabla3[[#This Row],[Impacto]]/25</f>
        <v>1</v>
      </c>
      <c r="I29">
        <f>IF(ISERROR(FIND(I$1,$C29)),0,1)*Tabla3[[#This Row],[Riesgo inherente]]</f>
        <v>0</v>
      </c>
      <c r="J29">
        <f>IF(ISERROR(FIND(J$1,$C29)),0,1)*Tabla3[[#This Row],[Riesgo inherente]]</f>
        <v>0</v>
      </c>
      <c r="K29">
        <f>IF(ISERROR(FIND(K$1,$C29)),0,1)*Tabla3[[#This Row],[Riesgo inherente]]</f>
        <v>0</v>
      </c>
      <c r="L29">
        <f>IF(ISERROR(FIND(L$1,$C29)),0,1)*Tabla3[[#This Row],[Riesgo inherente]]</f>
        <v>0</v>
      </c>
      <c r="M29">
        <f>IF(ISERROR(FIND(M$1,$C29)),0,1)*Tabla3[[#This Row],[Riesgo inherente]]</f>
        <v>1</v>
      </c>
      <c r="N29">
        <f>IF(ISERROR(FIND(N$1,$C29)),0,1)*Tabla3[[#This Row],[Riesgo inherente]]</f>
        <v>0</v>
      </c>
      <c r="O29">
        <f>IF(ISERROR(FIND(O$1,$C29)),0,1)*Tabla3[[#This Row],[Riesgo inherente]]</f>
        <v>0</v>
      </c>
      <c r="P29">
        <f>IF(ISERROR(FIND(P$1,$C29)),0,1)*Tabla3[[#This Row],[Riesgo inherente]]</f>
        <v>0</v>
      </c>
      <c r="Q29">
        <f>IF(ISERROR(FIND(Q$1,$C29)),0,1)*Tabla3[[#This Row],[Riesgo inherente]]</f>
        <v>0</v>
      </c>
      <c r="R29">
        <f>IF(ISERROR(FIND(R$1,$C29)),0,1)*Tabla3[[#This Row],[Riesgo inherente]]</f>
        <v>0</v>
      </c>
      <c r="S29">
        <f>IF(ISERROR(FIND(S$1,$C29)),0,1)*Tabla3[[#This Row],[Riesgo inherente]]</f>
        <v>0</v>
      </c>
      <c r="T29">
        <f>IF(ISERROR(FIND(T$1,$C29)),0,1)*Tabla3[[#This Row],[Riesgo inherente]]</f>
        <v>0</v>
      </c>
      <c r="U29">
        <f>IF(ISERROR(FIND(U$1,$C29)),0,1)*Tabla3[[#This Row],[Riesgo inherente]]</f>
        <v>0</v>
      </c>
      <c r="V29">
        <f>IF(ISERROR(FIND(V$1,$C29)),0,1)*Tabla3[[#This Row],[Riesgo inherente]]</f>
        <v>0</v>
      </c>
      <c r="W29">
        <f>IF(ISERROR(FIND(W$1,$C29)),0,1)*Tabla3[[#This Row],[Riesgo inherente]]</f>
        <v>0</v>
      </c>
      <c r="X29">
        <f>IF(ISERROR(FIND(X$1,$C29)),0,1)*Tabla3[[#This Row],[Riesgo inherente]]</f>
        <v>0</v>
      </c>
      <c r="Y29">
        <f>IF(ISERROR(FIND(Y$1,$C29)),0,1)*Tabla3[[#This Row],[Riesgo inherente]]</f>
        <v>0</v>
      </c>
      <c r="Z29">
        <f>IF(ISERROR(FIND(Z$1,$C29)),0,1)*Tabla3[[#This Row],[Riesgo inherente]]</f>
        <v>0</v>
      </c>
      <c r="AA29">
        <f>IF(ISERROR(FIND(AA$1,$C29)),0,1)*Tabla3[[#This Row],[Riesgo inherente]]</f>
        <v>0</v>
      </c>
      <c r="AB29">
        <f>IF(ISERROR(FIND(AB$1,$C29)),0,1)*Tabla3[[#This Row],[Riesgo inherente]]</f>
        <v>1</v>
      </c>
      <c r="AC29">
        <f>IF(ISERROR(FIND(AC$1,$C29)),0,1)*Tabla3[[#This Row],[Riesgo inherente]]</f>
        <v>0</v>
      </c>
      <c r="AD29">
        <f>IF(ISERROR(FIND(AD$1,$C29)),0,1)*Tabla3[[#This Row],[Riesgo inherente]]</f>
        <v>0</v>
      </c>
      <c r="AE29">
        <f>IF(ISERROR(FIND(AE$1,$C29)),0,1)*Tabla3[[#This Row],[Riesgo inherente]]</f>
        <v>0</v>
      </c>
      <c r="AF29">
        <f>IF(ISERROR(FIND(AF$1,$C29)),0,1)*Tabla3[[#This Row],[Riesgo inherente]]</f>
        <v>0</v>
      </c>
      <c r="AG29">
        <f>IF(ISERROR(FIND(AG$1,$C29)),0,1)*Tabla3[[#This Row],[Riesgo inherente]]</f>
        <v>0</v>
      </c>
      <c r="AH29">
        <f>IF(ISERROR(FIND(AH$1,$C29)),0,1)*Tabla3[[#This Row],[Riesgo inherente]]</f>
        <v>0</v>
      </c>
      <c r="AI29">
        <f>IF(ISERROR(FIND(AI$1,$C29)),0,1)*Tabla3[[#This Row],[Riesgo inherente]]</f>
        <v>0</v>
      </c>
      <c r="AJ29">
        <f>IF(ISERROR(FIND(AJ$1,$C29)),0,1)*Tabla3[[#This Row],[Riesgo inherente]]</f>
        <v>0</v>
      </c>
      <c r="AK29">
        <f>IF(ISERROR(FIND(AK$1,$C29)),0,1)*Tabla3[[#This Row],[Riesgo inherente]]</f>
        <v>0</v>
      </c>
      <c r="AL29">
        <f>IF(ISERROR(FIND(AL$1,$C29)),0,1)*Tabla3[[#This Row],[Riesgo inherente]]</f>
        <v>1</v>
      </c>
      <c r="AM29">
        <f>IF(ISERROR(FIND(AM$1,$C29)),0,1)*Tabla3[[#This Row],[Riesgo inherente]]</f>
        <v>0</v>
      </c>
      <c r="AN29">
        <f>IF(ISERROR(FIND(AN$1,$C29)),0,1)*Tabla3[[#This Row],[Riesgo inherente]]</f>
        <v>0</v>
      </c>
      <c r="AO29">
        <f>IF(ISERROR(FIND(AO$1,$C29)),0,1)*Tabla3[[#This Row],[Riesgo inherente]]</f>
        <v>0</v>
      </c>
      <c r="AP29">
        <f>IF(ISERROR(FIND(AP$1,$C29)),0,1)*Tabla3[[#This Row],[Riesgo inherente]]</f>
        <v>0</v>
      </c>
      <c r="AQ29">
        <f>IF(ISERROR(FIND(AQ$1,$C29)),0,1)*Tabla3[[#This Row],[Riesgo inherente]]</f>
        <v>0</v>
      </c>
      <c r="AR29">
        <f>IF(ISERROR(FIND(AR$1,$C29)),0,1)*Tabla3[[#This Row],[Riesgo inherente]]</f>
        <v>0</v>
      </c>
      <c r="AS29">
        <f>IF(ISERROR(FIND(AS$1,$C29)),0,1)*Tabla3[[#This Row],[Riesgo inherente]]</f>
        <v>0</v>
      </c>
      <c r="AT29">
        <f>IF(ISERROR(FIND(AT$1,$C29)),0,1)*Tabla3[[#This Row],[Riesgo inherente]]</f>
        <v>0</v>
      </c>
      <c r="AU29">
        <f>IF(ISERROR(FIND(AU$1,$C29)),0,1)*Tabla3[[#This Row],[Riesgo inherente]]</f>
        <v>0</v>
      </c>
      <c r="AV29">
        <f>IF(ISERROR(FIND(AV$1,$C29)),0,1)*Tabla3[[#This Row],[Riesgo inherente]]</f>
        <v>0</v>
      </c>
    </row>
    <row r="30" spans="1:48" ht="45" x14ac:dyDescent="0.3">
      <c r="A30" s="1" t="s">
        <v>608</v>
      </c>
      <c r="B30" s="1" t="s">
        <v>643</v>
      </c>
      <c r="C30" s="1" t="s">
        <v>644</v>
      </c>
      <c r="D30" s="1" t="s">
        <v>649</v>
      </c>
      <c r="E30" s="1" t="s">
        <v>651</v>
      </c>
      <c r="F30" s="1">
        <v>5</v>
      </c>
      <c r="G30" s="1">
        <v>5</v>
      </c>
      <c r="H30" s="4">
        <f>+Tabla3[[#This Row],[Probabilidad]]*Tabla3[[#This Row],[Impacto]]/25</f>
        <v>1</v>
      </c>
      <c r="I30">
        <f>IF(ISERROR(FIND(I$1,$C30)),0,1)*Tabla3[[#This Row],[Riesgo inherente]]</f>
        <v>0</v>
      </c>
      <c r="J30">
        <f>IF(ISERROR(FIND(J$1,$C30)),0,1)*Tabla3[[#This Row],[Riesgo inherente]]</f>
        <v>0</v>
      </c>
      <c r="K30">
        <f>IF(ISERROR(FIND(K$1,$C30)),0,1)*Tabla3[[#This Row],[Riesgo inherente]]</f>
        <v>0</v>
      </c>
      <c r="L30">
        <f>IF(ISERROR(FIND(L$1,$C30)),0,1)*Tabla3[[#This Row],[Riesgo inherente]]</f>
        <v>0</v>
      </c>
      <c r="M30">
        <f>IF(ISERROR(FIND(M$1,$C30)),0,1)*Tabla3[[#This Row],[Riesgo inherente]]</f>
        <v>1</v>
      </c>
      <c r="N30">
        <f>IF(ISERROR(FIND(N$1,$C30)),0,1)*Tabla3[[#This Row],[Riesgo inherente]]</f>
        <v>0</v>
      </c>
      <c r="O30">
        <f>IF(ISERROR(FIND(O$1,$C30)),0,1)*Tabla3[[#This Row],[Riesgo inherente]]</f>
        <v>0</v>
      </c>
      <c r="P30">
        <f>IF(ISERROR(FIND(P$1,$C30)),0,1)*Tabla3[[#This Row],[Riesgo inherente]]</f>
        <v>0</v>
      </c>
      <c r="Q30">
        <f>IF(ISERROR(FIND(Q$1,$C30)),0,1)*Tabla3[[#This Row],[Riesgo inherente]]</f>
        <v>0</v>
      </c>
      <c r="R30">
        <f>IF(ISERROR(FIND(R$1,$C30)),0,1)*Tabla3[[#This Row],[Riesgo inherente]]</f>
        <v>0</v>
      </c>
      <c r="S30">
        <f>IF(ISERROR(FIND(S$1,$C30)),0,1)*Tabla3[[#This Row],[Riesgo inherente]]</f>
        <v>0</v>
      </c>
      <c r="T30">
        <f>IF(ISERROR(FIND(T$1,$C30)),0,1)*Tabla3[[#This Row],[Riesgo inherente]]</f>
        <v>0</v>
      </c>
      <c r="U30">
        <f>IF(ISERROR(FIND(U$1,$C30)),0,1)*Tabla3[[#This Row],[Riesgo inherente]]</f>
        <v>0</v>
      </c>
      <c r="V30">
        <f>IF(ISERROR(FIND(V$1,$C30)),0,1)*Tabla3[[#This Row],[Riesgo inherente]]</f>
        <v>0</v>
      </c>
      <c r="W30">
        <f>IF(ISERROR(FIND(W$1,$C30)),0,1)*Tabla3[[#This Row],[Riesgo inherente]]</f>
        <v>0</v>
      </c>
      <c r="X30">
        <f>IF(ISERROR(FIND(X$1,$C30)),0,1)*Tabla3[[#This Row],[Riesgo inherente]]</f>
        <v>0</v>
      </c>
      <c r="Y30">
        <f>IF(ISERROR(FIND(Y$1,$C30)),0,1)*Tabla3[[#This Row],[Riesgo inherente]]</f>
        <v>0</v>
      </c>
      <c r="Z30">
        <f>IF(ISERROR(FIND(Z$1,$C30)),0,1)*Tabla3[[#This Row],[Riesgo inherente]]</f>
        <v>0</v>
      </c>
      <c r="AA30">
        <f>IF(ISERROR(FIND(AA$1,$C30)),0,1)*Tabla3[[#This Row],[Riesgo inherente]]</f>
        <v>0</v>
      </c>
      <c r="AB30">
        <f>IF(ISERROR(FIND(AB$1,$C30)),0,1)*Tabla3[[#This Row],[Riesgo inherente]]</f>
        <v>1</v>
      </c>
      <c r="AC30">
        <f>IF(ISERROR(FIND(AC$1,$C30)),0,1)*Tabla3[[#This Row],[Riesgo inherente]]</f>
        <v>0</v>
      </c>
      <c r="AD30">
        <f>IF(ISERROR(FIND(AD$1,$C30)),0,1)*Tabla3[[#This Row],[Riesgo inherente]]</f>
        <v>0</v>
      </c>
      <c r="AE30">
        <f>IF(ISERROR(FIND(AE$1,$C30)),0,1)*Tabla3[[#This Row],[Riesgo inherente]]</f>
        <v>0</v>
      </c>
      <c r="AF30">
        <f>IF(ISERROR(FIND(AF$1,$C30)),0,1)*Tabla3[[#This Row],[Riesgo inherente]]</f>
        <v>0</v>
      </c>
      <c r="AG30">
        <f>IF(ISERROR(FIND(AG$1,$C30)),0,1)*Tabla3[[#This Row],[Riesgo inherente]]</f>
        <v>0</v>
      </c>
      <c r="AH30">
        <f>IF(ISERROR(FIND(AH$1,$C30)),0,1)*Tabla3[[#This Row],[Riesgo inherente]]</f>
        <v>0</v>
      </c>
      <c r="AI30">
        <f>IF(ISERROR(FIND(AI$1,$C30)),0,1)*Tabla3[[#This Row],[Riesgo inherente]]</f>
        <v>0</v>
      </c>
      <c r="AJ30">
        <f>IF(ISERROR(FIND(AJ$1,$C30)),0,1)*Tabla3[[#This Row],[Riesgo inherente]]</f>
        <v>0</v>
      </c>
      <c r="AK30">
        <f>IF(ISERROR(FIND(AK$1,$C30)),0,1)*Tabla3[[#This Row],[Riesgo inherente]]</f>
        <v>0</v>
      </c>
      <c r="AL30">
        <f>IF(ISERROR(FIND(AL$1,$C30)),0,1)*Tabla3[[#This Row],[Riesgo inherente]]</f>
        <v>1</v>
      </c>
      <c r="AM30">
        <f>IF(ISERROR(FIND(AM$1,$C30)),0,1)*Tabla3[[#This Row],[Riesgo inherente]]</f>
        <v>0</v>
      </c>
      <c r="AN30">
        <f>IF(ISERROR(FIND(AN$1,$C30)),0,1)*Tabla3[[#This Row],[Riesgo inherente]]</f>
        <v>0</v>
      </c>
      <c r="AO30">
        <f>IF(ISERROR(FIND(AO$1,$C30)),0,1)*Tabla3[[#This Row],[Riesgo inherente]]</f>
        <v>0</v>
      </c>
      <c r="AP30">
        <f>IF(ISERROR(FIND(AP$1,$C30)),0,1)*Tabla3[[#This Row],[Riesgo inherente]]</f>
        <v>0</v>
      </c>
      <c r="AQ30">
        <f>IF(ISERROR(FIND(AQ$1,$C30)),0,1)*Tabla3[[#This Row],[Riesgo inherente]]</f>
        <v>0</v>
      </c>
      <c r="AR30">
        <f>IF(ISERROR(FIND(AR$1,$C30)),0,1)*Tabla3[[#This Row],[Riesgo inherente]]</f>
        <v>0</v>
      </c>
      <c r="AS30">
        <f>IF(ISERROR(FIND(AS$1,$C30)),0,1)*Tabla3[[#This Row],[Riesgo inherente]]</f>
        <v>0</v>
      </c>
      <c r="AT30">
        <f>IF(ISERROR(FIND(AT$1,$C30)),0,1)*Tabla3[[#This Row],[Riesgo inherente]]</f>
        <v>0</v>
      </c>
      <c r="AU30">
        <f>IF(ISERROR(FIND(AU$1,$C30)),0,1)*Tabla3[[#This Row],[Riesgo inherente]]</f>
        <v>0</v>
      </c>
      <c r="AV30">
        <f>IF(ISERROR(FIND(AV$1,$C30)),0,1)*Tabla3[[#This Row],[Riesgo inherente]]</f>
        <v>0</v>
      </c>
    </row>
    <row r="31" spans="1:48" ht="43.2" hidden="1" x14ac:dyDescent="0.3">
      <c r="A31" s="1" t="s">
        <v>608</v>
      </c>
      <c r="B31" s="1" t="s">
        <v>653</v>
      </c>
      <c r="C31" s="1" t="s">
        <v>113</v>
      </c>
      <c r="D31" s="1" t="s">
        <v>654</v>
      </c>
      <c r="E31" s="1" t="s">
        <v>655</v>
      </c>
      <c r="F31" s="1">
        <v>5</v>
      </c>
      <c r="G31" s="1">
        <v>5</v>
      </c>
      <c r="H31" s="4">
        <f>+Tabla3[[#This Row],[Probabilidad]]*Tabla3[[#This Row],[Impacto]]/25</f>
        <v>1</v>
      </c>
      <c r="I31">
        <f>IF(ISERROR(FIND(I$1,$C31)),0,1)*Tabla3[[#This Row],[Riesgo inherente]]</f>
        <v>0</v>
      </c>
      <c r="J31">
        <f>IF(ISERROR(FIND(J$1,$C31)),0,1)*Tabla3[[#This Row],[Riesgo inherente]]</f>
        <v>0</v>
      </c>
      <c r="K31">
        <f>IF(ISERROR(FIND(K$1,$C31)),0,1)*Tabla3[[#This Row],[Riesgo inherente]]</f>
        <v>0</v>
      </c>
      <c r="L31">
        <f>IF(ISERROR(FIND(L$1,$C31)),0,1)*Tabla3[[#This Row],[Riesgo inherente]]</f>
        <v>0</v>
      </c>
      <c r="M31">
        <f>IF(ISERROR(FIND(M$1,$C31)),0,1)*Tabla3[[#This Row],[Riesgo inherente]]</f>
        <v>0</v>
      </c>
      <c r="N31">
        <f>IF(ISERROR(FIND(N$1,$C31)),0,1)*Tabla3[[#This Row],[Riesgo inherente]]</f>
        <v>0</v>
      </c>
      <c r="O31">
        <f>IF(ISERROR(FIND(O$1,$C31)),0,1)*Tabla3[[#This Row],[Riesgo inherente]]</f>
        <v>0</v>
      </c>
      <c r="P31">
        <f>IF(ISERROR(FIND(P$1,$C31)),0,1)*Tabla3[[#This Row],[Riesgo inherente]]</f>
        <v>0</v>
      </c>
      <c r="Q31">
        <f>IF(ISERROR(FIND(Q$1,$C31)),0,1)*Tabla3[[#This Row],[Riesgo inherente]]</f>
        <v>0</v>
      </c>
      <c r="R31">
        <f>IF(ISERROR(FIND(R$1,$C31)),0,1)*Tabla3[[#This Row],[Riesgo inherente]]</f>
        <v>0</v>
      </c>
      <c r="S31">
        <f>IF(ISERROR(FIND(S$1,$C31)),0,1)*Tabla3[[#This Row],[Riesgo inherente]]</f>
        <v>0</v>
      </c>
      <c r="T31">
        <f>IF(ISERROR(FIND(T$1,$C31)),0,1)*Tabla3[[#This Row],[Riesgo inherente]]</f>
        <v>1</v>
      </c>
      <c r="U31">
        <f>IF(ISERROR(FIND(U$1,$C31)),0,1)*Tabla3[[#This Row],[Riesgo inherente]]</f>
        <v>0</v>
      </c>
      <c r="V31">
        <f>IF(ISERROR(FIND(V$1,$C31)),0,1)*Tabla3[[#This Row],[Riesgo inherente]]</f>
        <v>0</v>
      </c>
      <c r="W31">
        <f>IF(ISERROR(FIND(W$1,$C31)),0,1)*Tabla3[[#This Row],[Riesgo inherente]]</f>
        <v>0</v>
      </c>
      <c r="X31">
        <f>IF(ISERROR(FIND(X$1,$C31)),0,1)*Tabla3[[#This Row],[Riesgo inherente]]</f>
        <v>0</v>
      </c>
      <c r="Y31">
        <f>IF(ISERROR(FIND(Y$1,$C31)),0,1)*Tabla3[[#This Row],[Riesgo inherente]]</f>
        <v>0</v>
      </c>
      <c r="Z31">
        <f>IF(ISERROR(FIND(Z$1,$C31)),0,1)*Tabla3[[#This Row],[Riesgo inherente]]</f>
        <v>0</v>
      </c>
      <c r="AA31">
        <f>IF(ISERROR(FIND(AA$1,$C31)),0,1)*Tabla3[[#This Row],[Riesgo inherente]]</f>
        <v>0</v>
      </c>
      <c r="AB31">
        <f>IF(ISERROR(FIND(AB$1,$C31)),0,1)*Tabla3[[#This Row],[Riesgo inherente]]</f>
        <v>0</v>
      </c>
      <c r="AC31">
        <f>IF(ISERROR(FIND(AC$1,$C31)),0,1)*Tabla3[[#This Row],[Riesgo inherente]]</f>
        <v>0</v>
      </c>
      <c r="AD31">
        <f>IF(ISERROR(FIND(AD$1,$C31)),0,1)*Tabla3[[#This Row],[Riesgo inherente]]</f>
        <v>0</v>
      </c>
      <c r="AE31">
        <f>IF(ISERROR(FIND(AE$1,$C31)),0,1)*Tabla3[[#This Row],[Riesgo inherente]]</f>
        <v>0</v>
      </c>
      <c r="AF31">
        <f>IF(ISERROR(FIND(AF$1,$C31)),0,1)*Tabla3[[#This Row],[Riesgo inherente]]</f>
        <v>0</v>
      </c>
      <c r="AG31">
        <f>IF(ISERROR(FIND(AG$1,$C31)),0,1)*Tabla3[[#This Row],[Riesgo inherente]]</f>
        <v>0</v>
      </c>
      <c r="AH31">
        <f>IF(ISERROR(FIND(AH$1,$C31)),0,1)*Tabla3[[#This Row],[Riesgo inherente]]</f>
        <v>0</v>
      </c>
      <c r="AI31">
        <f>IF(ISERROR(FIND(AI$1,$C31)),0,1)*Tabla3[[#This Row],[Riesgo inherente]]</f>
        <v>0</v>
      </c>
      <c r="AJ31">
        <f>IF(ISERROR(FIND(AJ$1,$C31)),0,1)*Tabla3[[#This Row],[Riesgo inherente]]</f>
        <v>0</v>
      </c>
      <c r="AK31">
        <f>IF(ISERROR(FIND(AK$1,$C31)),0,1)*Tabla3[[#This Row],[Riesgo inherente]]</f>
        <v>0</v>
      </c>
      <c r="AL31">
        <f>IF(ISERROR(FIND(AL$1,$C31)),0,1)*Tabla3[[#This Row],[Riesgo inherente]]</f>
        <v>0</v>
      </c>
      <c r="AM31">
        <f>IF(ISERROR(FIND(AM$1,$C31)),0,1)*Tabla3[[#This Row],[Riesgo inherente]]</f>
        <v>0</v>
      </c>
      <c r="AN31">
        <f>IF(ISERROR(FIND(AN$1,$C31)),0,1)*Tabla3[[#This Row],[Riesgo inherente]]</f>
        <v>0</v>
      </c>
      <c r="AO31">
        <f>IF(ISERROR(FIND(AO$1,$C31)),0,1)*Tabla3[[#This Row],[Riesgo inherente]]</f>
        <v>0</v>
      </c>
      <c r="AP31">
        <f>IF(ISERROR(FIND(AP$1,$C31)),0,1)*Tabla3[[#This Row],[Riesgo inherente]]</f>
        <v>0</v>
      </c>
      <c r="AQ31">
        <f>IF(ISERROR(FIND(AQ$1,$C31)),0,1)*Tabla3[[#This Row],[Riesgo inherente]]</f>
        <v>0</v>
      </c>
      <c r="AR31">
        <f>IF(ISERROR(FIND(AR$1,$C31)),0,1)*Tabla3[[#This Row],[Riesgo inherente]]</f>
        <v>0</v>
      </c>
      <c r="AS31">
        <f>IF(ISERROR(FIND(AS$1,$C31)),0,1)*Tabla3[[#This Row],[Riesgo inherente]]</f>
        <v>0</v>
      </c>
      <c r="AT31">
        <f>IF(ISERROR(FIND(AT$1,$C31)),0,1)*Tabla3[[#This Row],[Riesgo inherente]]</f>
        <v>0</v>
      </c>
      <c r="AU31">
        <f>IF(ISERROR(FIND(AU$1,$C31)),0,1)*Tabla3[[#This Row],[Riesgo inherente]]</f>
        <v>0</v>
      </c>
      <c r="AV31">
        <f>IF(ISERROR(FIND(AV$1,$C31)),0,1)*Tabla3[[#This Row],[Riesgo inherente]]</f>
        <v>0</v>
      </c>
    </row>
    <row r="32" spans="1:48" ht="43.2" hidden="1" x14ac:dyDescent="0.3">
      <c r="A32" s="1" t="s">
        <v>608</v>
      </c>
      <c r="B32" s="1" t="s">
        <v>653</v>
      </c>
      <c r="C32" s="1" t="s">
        <v>113</v>
      </c>
      <c r="D32" s="1" t="s">
        <v>654</v>
      </c>
      <c r="E32" s="1" t="s">
        <v>656</v>
      </c>
      <c r="F32" s="1">
        <v>5</v>
      </c>
      <c r="G32" s="1">
        <v>5</v>
      </c>
      <c r="H32" s="4">
        <f>+Tabla3[[#This Row],[Probabilidad]]*Tabla3[[#This Row],[Impacto]]/25</f>
        <v>1</v>
      </c>
      <c r="I32">
        <f>IF(ISERROR(FIND(I$1,$C32)),0,1)*Tabla3[[#This Row],[Riesgo inherente]]</f>
        <v>0</v>
      </c>
      <c r="J32">
        <f>IF(ISERROR(FIND(J$1,$C32)),0,1)*Tabla3[[#This Row],[Riesgo inherente]]</f>
        <v>0</v>
      </c>
      <c r="K32">
        <f>IF(ISERROR(FIND(K$1,$C32)),0,1)*Tabla3[[#This Row],[Riesgo inherente]]</f>
        <v>0</v>
      </c>
      <c r="L32">
        <f>IF(ISERROR(FIND(L$1,$C32)),0,1)*Tabla3[[#This Row],[Riesgo inherente]]</f>
        <v>0</v>
      </c>
      <c r="M32">
        <f>IF(ISERROR(FIND(M$1,$C32)),0,1)*Tabla3[[#This Row],[Riesgo inherente]]</f>
        <v>0</v>
      </c>
      <c r="N32">
        <f>IF(ISERROR(FIND(N$1,$C32)),0,1)*Tabla3[[#This Row],[Riesgo inherente]]</f>
        <v>0</v>
      </c>
      <c r="O32">
        <f>IF(ISERROR(FIND(O$1,$C32)),0,1)*Tabla3[[#This Row],[Riesgo inherente]]</f>
        <v>0</v>
      </c>
      <c r="P32">
        <f>IF(ISERROR(FIND(P$1,$C32)),0,1)*Tabla3[[#This Row],[Riesgo inherente]]</f>
        <v>0</v>
      </c>
      <c r="Q32">
        <f>IF(ISERROR(FIND(Q$1,$C32)),0,1)*Tabla3[[#This Row],[Riesgo inherente]]</f>
        <v>0</v>
      </c>
      <c r="R32">
        <f>IF(ISERROR(FIND(R$1,$C32)),0,1)*Tabla3[[#This Row],[Riesgo inherente]]</f>
        <v>0</v>
      </c>
      <c r="S32">
        <f>IF(ISERROR(FIND(S$1,$C32)),0,1)*Tabla3[[#This Row],[Riesgo inherente]]</f>
        <v>0</v>
      </c>
      <c r="T32">
        <f>IF(ISERROR(FIND(T$1,$C32)),0,1)*Tabla3[[#This Row],[Riesgo inherente]]</f>
        <v>1</v>
      </c>
      <c r="U32">
        <f>IF(ISERROR(FIND(U$1,$C32)),0,1)*Tabla3[[#This Row],[Riesgo inherente]]</f>
        <v>0</v>
      </c>
      <c r="V32">
        <f>IF(ISERROR(FIND(V$1,$C32)),0,1)*Tabla3[[#This Row],[Riesgo inherente]]</f>
        <v>0</v>
      </c>
      <c r="W32">
        <f>IF(ISERROR(FIND(W$1,$C32)),0,1)*Tabla3[[#This Row],[Riesgo inherente]]</f>
        <v>0</v>
      </c>
      <c r="X32">
        <f>IF(ISERROR(FIND(X$1,$C32)),0,1)*Tabla3[[#This Row],[Riesgo inherente]]</f>
        <v>0</v>
      </c>
      <c r="Y32">
        <f>IF(ISERROR(FIND(Y$1,$C32)),0,1)*Tabla3[[#This Row],[Riesgo inherente]]</f>
        <v>0</v>
      </c>
      <c r="Z32">
        <f>IF(ISERROR(FIND(Z$1,$C32)),0,1)*Tabla3[[#This Row],[Riesgo inherente]]</f>
        <v>0</v>
      </c>
      <c r="AA32">
        <f>IF(ISERROR(FIND(AA$1,$C32)),0,1)*Tabla3[[#This Row],[Riesgo inherente]]</f>
        <v>0</v>
      </c>
      <c r="AB32">
        <f>IF(ISERROR(FIND(AB$1,$C32)),0,1)*Tabla3[[#This Row],[Riesgo inherente]]</f>
        <v>0</v>
      </c>
      <c r="AC32">
        <f>IF(ISERROR(FIND(AC$1,$C32)),0,1)*Tabla3[[#This Row],[Riesgo inherente]]</f>
        <v>0</v>
      </c>
      <c r="AD32">
        <f>IF(ISERROR(FIND(AD$1,$C32)),0,1)*Tabla3[[#This Row],[Riesgo inherente]]</f>
        <v>0</v>
      </c>
      <c r="AE32">
        <f>IF(ISERROR(FIND(AE$1,$C32)),0,1)*Tabla3[[#This Row],[Riesgo inherente]]</f>
        <v>0</v>
      </c>
      <c r="AF32">
        <f>IF(ISERROR(FIND(AF$1,$C32)),0,1)*Tabla3[[#This Row],[Riesgo inherente]]</f>
        <v>0</v>
      </c>
      <c r="AG32">
        <f>IF(ISERROR(FIND(AG$1,$C32)),0,1)*Tabla3[[#This Row],[Riesgo inherente]]</f>
        <v>0</v>
      </c>
      <c r="AH32">
        <f>IF(ISERROR(FIND(AH$1,$C32)),0,1)*Tabla3[[#This Row],[Riesgo inherente]]</f>
        <v>0</v>
      </c>
      <c r="AI32">
        <f>IF(ISERROR(FIND(AI$1,$C32)),0,1)*Tabla3[[#This Row],[Riesgo inherente]]</f>
        <v>0</v>
      </c>
      <c r="AJ32">
        <f>IF(ISERROR(FIND(AJ$1,$C32)),0,1)*Tabla3[[#This Row],[Riesgo inherente]]</f>
        <v>0</v>
      </c>
      <c r="AK32">
        <f>IF(ISERROR(FIND(AK$1,$C32)),0,1)*Tabla3[[#This Row],[Riesgo inherente]]</f>
        <v>0</v>
      </c>
      <c r="AL32">
        <f>IF(ISERROR(FIND(AL$1,$C32)),0,1)*Tabla3[[#This Row],[Riesgo inherente]]</f>
        <v>0</v>
      </c>
      <c r="AM32">
        <f>IF(ISERROR(FIND(AM$1,$C32)),0,1)*Tabla3[[#This Row],[Riesgo inherente]]</f>
        <v>0</v>
      </c>
      <c r="AN32">
        <f>IF(ISERROR(FIND(AN$1,$C32)),0,1)*Tabla3[[#This Row],[Riesgo inherente]]</f>
        <v>0</v>
      </c>
      <c r="AO32">
        <f>IF(ISERROR(FIND(AO$1,$C32)),0,1)*Tabla3[[#This Row],[Riesgo inherente]]</f>
        <v>0</v>
      </c>
      <c r="AP32">
        <f>IF(ISERROR(FIND(AP$1,$C32)),0,1)*Tabla3[[#This Row],[Riesgo inherente]]</f>
        <v>0</v>
      </c>
      <c r="AQ32">
        <f>IF(ISERROR(FIND(AQ$1,$C32)),0,1)*Tabla3[[#This Row],[Riesgo inherente]]</f>
        <v>0</v>
      </c>
      <c r="AR32">
        <f>IF(ISERROR(FIND(AR$1,$C32)),0,1)*Tabla3[[#This Row],[Riesgo inherente]]</f>
        <v>0</v>
      </c>
      <c r="AS32">
        <f>IF(ISERROR(FIND(AS$1,$C32)),0,1)*Tabla3[[#This Row],[Riesgo inherente]]</f>
        <v>0</v>
      </c>
      <c r="AT32">
        <f>IF(ISERROR(FIND(AT$1,$C32)),0,1)*Tabla3[[#This Row],[Riesgo inherente]]</f>
        <v>0</v>
      </c>
      <c r="AU32">
        <f>IF(ISERROR(FIND(AU$1,$C32)),0,1)*Tabla3[[#This Row],[Riesgo inherente]]</f>
        <v>0</v>
      </c>
      <c r="AV32">
        <f>IF(ISERROR(FIND(AV$1,$C32)),0,1)*Tabla3[[#This Row],[Riesgo inherente]]</f>
        <v>0</v>
      </c>
    </row>
    <row r="33" spans="1:48" ht="43.2" hidden="1" x14ac:dyDescent="0.3">
      <c r="A33" s="1" t="s">
        <v>608</v>
      </c>
      <c r="B33" s="1" t="s">
        <v>653</v>
      </c>
      <c r="C33" s="1" t="s">
        <v>113</v>
      </c>
      <c r="D33" s="1" t="s">
        <v>654</v>
      </c>
      <c r="E33" s="1" t="s">
        <v>657</v>
      </c>
      <c r="F33" s="1">
        <v>5</v>
      </c>
      <c r="G33" s="1">
        <v>5</v>
      </c>
      <c r="H33" s="4">
        <f>+Tabla3[[#This Row],[Probabilidad]]*Tabla3[[#This Row],[Impacto]]/25</f>
        <v>1</v>
      </c>
      <c r="I33">
        <f>IF(ISERROR(FIND(I$1,$C33)),0,1)*Tabla3[[#This Row],[Riesgo inherente]]</f>
        <v>0</v>
      </c>
      <c r="J33">
        <f>IF(ISERROR(FIND(J$1,$C33)),0,1)*Tabla3[[#This Row],[Riesgo inherente]]</f>
        <v>0</v>
      </c>
      <c r="K33">
        <f>IF(ISERROR(FIND(K$1,$C33)),0,1)*Tabla3[[#This Row],[Riesgo inherente]]</f>
        <v>0</v>
      </c>
      <c r="L33">
        <f>IF(ISERROR(FIND(L$1,$C33)),0,1)*Tabla3[[#This Row],[Riesgo inherente]]</f>
        <v>0</v>
      </c>
      <c r="M33">
        <f>IF(ISERROR(FIND(M$1,$C33)),0,1)*Tabla3[[#This Row],[Riesgo inherente]]</f>
        <v>0</v>
      </c>
      <c r="N33">
        <f>IF(ISERROR(FIND(N$1,$C33)),0,1)*Tabla3[[#This Row],[Riesgo inherente]]</f>
        <v>0</v>
      </c>
      <c r="O33">
        <f>IF(ISERROR(FIND(O$1,$C33)),0,1)*Tabla3[[#This Row],[Riesgo inherente]]</f>
        <v>0</v>
      </c>
      <c r="P33">
        <f>IF(ISERROR(FIND(P$1,$C33)),0,1)*Tabla3[[#This Row],[Riesgo inherente]]</f>
        <v>0</v>
      </c>
      <c r="Q33">
        <f>IF(ISERROR(FIND(Q$1,$C33)),0,1)*Tabla3[[#This Row],[Riesgo inherente]]</f>
        <v>0</v>
      </c>
      <c r="R33">
        <f>IF(ISERROR(FIND(R$1,$C33)),0,1)*Tabla3[[#This Row],[Riesgo inherente]]</f>
        <v>0</v>
      </c>
      <c r="S33">
        <f>IF(ISERROR(FIND(S$1,$C33)),0,1)*Tabla3[[#This Row],[Riesgo inherente]]</f>
        <v>0</v>
      </c>
      <c r="T33">
        <f>IF(ISERROR(FIND(T$1,$C33)),0,1)*Tabla3[[#This Row],[Riesgo inherente]]</f>
        <v>1</v>
      </c>
      <c r="U33">
        <f>IF(ISERROR(FIND(U$1,$C33)),0,1)*Tabla3[[#This Row],[Riesgo inherente]]</f>
        <v>0</v>
      </c>
      <c r="V33">
        <f>IF(ISERROR(FIND(V$1,$C33)),0,1)*Tabla3[[#This Row],[Riesgo inherente]]</f>
        <v>0</v>
      </c>
      <c r="W33">
        <f>IF(ISERROR(FIND(W$1,$C33)),0,1)*Tabla3[[#This Row],[Riesgo inherente]]</f>
        <v>0</v>
      </c>
      <c r="X33">
        <f>IF(ISERROR(FIND(X$1,$C33)),0,1)*Tabla3[[#This Row],[Riesgo inherente]]</f>
        <v>0</v>
      </c>
      <c r="Y33">
        <f>IF(ISERROR(FIND(Y$1,$C33)),0,1)*Tabla3[[#This Row],[Riesgo inherente]]</f>
        <v>0</v>
      </c>
      <c r="Z33">
        <f>IF(ISERROR(FIND(Z$1,$C33)),0,1)*Tabla3[[#This Row],[Riesgo inherente]]</f>
        <v>0</v>
      </c>
      <c r="AA33">
        <f>IF(ISERROR(FIND(AA$1,$C33)),0,1)*Tabla3[[#This Row],[Riesgo inherente]]</f>
        <v>0</v>
      </c>
      <c r="AB33">
        <f>IF(ISERROR(FIND(AB$1,$C33)),0,1)*Tabla3[[#This Row],[Riesgo inherente]]</f>
        <v>0</v>
      </c>
      <c r="AC33">
        <f>IF(ISERROR(FIND(AC$1,$C33)),0,1)*Tabla3[[#This Row],[Riesgo inherente]]</f>
        <v>0</v>
      </c>
      <c r="AD33">
        <f>IF(ISERROR(FIND(AD$1,$C33)),0,1)*Tabla3[[#This Row],[Riesgo inherente]]</f>
        <v>0</v>
      </c>
      <c r="AE33">
        <f>IF(ISERROR(FIND(AE$1,$C33)),0,1)*Tabla3[[#This Row],[Riesgo inherente]]</f>
        <v>0</v>
      </c>
      <c r="AF33">
        <f>IF(ISERROR(FIND(AF$1,$C33)),0,1)*Tabla3[[#This Row],[Riesgo inherente]]</f>
        <v>0</v>
      </c>
      <c r="AG33">
        <f>IF(ISERROR(FIND(AG$1,$C33)),0,1)*Tabla3[[#This Row],[Riesgo inherente]]</f>
        <v>0</v>
      </c>
      <c r="AH33">
        <f>IF(ISERROR(FIND(AH$1,$C33)),0,1)*Tabla3[[#This Row],[Riesgo inherente]]</f>
        <v>0</v>
      </c>
      <c r="AI33">
        <f>IF(ISERROR(FIND(AI$1,$C33)),0,1)*Tabla3[[#This Row],[Riesgo inherente]]</f>
        <v>0</v>
      </c>
      <c r="AJ33">
        <f>IF(ISERROR(FIND(AJ$1,$C33)),0,1)*Tabla3[[#This Row],[Riesgo inherente]]</f>
        <v>0</v>
      </c>
      <c r="AK33">
        <f>IF(ISERROR(FIND(AK$1,$C33)),0,1)*Tabla3[[#This Row],[Riesgo inherente]]</f>
        <v>0</v>
      </c>
      <c r="AL33">
        <f>IF(ISERROR(FIND(AL$1,$C33)),0,1)*Tabla3[[#This Row],[Riesgo inherente]]</f>
        <v>0</v>
      </c>
      <c r="AM33">
        <f>IF(ISERROR(FIND(AM$1,$C33)),0,1)*Tabla3[[#This Row],[Riesgo inherente]]</f>
        <v>0</v>
      </c>
      <c r="AN33">
        <f>IF(ISERROR(FIND(AN$1,$C33)),0,1)*Tabla3[[#This Row],[Riesgo inherente]]</f>
        <v>0</v>
      </c>
      <c r="AO33">
        <f>IF(ISERROR(FIND(AO$1,$C33)),0,1)*Tabla3[[#This Row],[Riesgo inherente]]</f>
        <v>0</v>
      </c>
      <c r="AP33">
        <f>IF(ISERROR(FIND(AP$1,$C33)),0,1)*Tabla3[[#This Row],[Riesgo inherente]]</f>
        <v>0</v>
      </c>
      <c r="AQ33">
        <f>IF(ISERROR(FIND(AQ$1,$C33)),0,1)*Tabla3[[#This Row],[Riesgo inherente]]</f>
        <v>0</v>
      </c>
      <c r="AR33">
        <f>IF(ISERROR(FIND(AR$1,$C33)),0,1)*Tabla3[[#This Row],[Riesgo inherente]]</f>
        <v>0</v>
      </c>
      <c r="AS33">
        <f>IF(ISERROR(FIND(AS$1,$C33)),0,1)*Tabla3[[#This Row],[Riesgo inherente]]</f>
        <v>0</v>
      </c>
      <c r="AT33">
        <f>IF(ISERROR(FIND(AT$1,$C33)),0,1)*Tabla3[[#This Row],[Riesgo inherente]]</f>
        <v>0</v>
      </c>
      <c r="AU33">
        <f>IF(ISERROR(FIND(AU$1,$C33)),0,1)*Tabla3[[#This Row],[Riesgo inherente]]</f>
        <v>0</v>
      </c>
      <c r="AV33">
        <f>IF(ISERROR(FIND(AV$1,$C33)),0,1)*Tabla3[[#This Row],[Riesgo inherente]]</f>
        <v>0</v>
      </c>
    </row>
    <row r="34" spans="1:48" ht="28.95" hidden="1" x14ac:dyDescent="0.3">
      <c r="A34" s="1" t="s">
        <v>608</v>
      </c>
      <c r="B34" s="1" t="s">
        <v>653</v>
      </c>
      <c r="C34" s="1" t="s">
        <v>113</v>
      </c>
      <c r="D34" s="1" t="s">
        <v>658</v>
      </c>
      <c r="E34" s="1" t="s">
        <v>655</v>
      </c>
      <c r="F34" s="1">
        <v>5</v>
      </c>
      <c r="G34" s="1">
        <v>5</v>
      </c>
      <c r="H34" s="4">
        <f>+Tabla3[[#This Row],[Probabilidad]]*Tabla3[[#This Row],[Impacto]]/25</f>
        <v>1</v>
      </c>
      <c r="I34">
        <f>IF(ISERROR(FIND(I$1,$C34)),0,1)*Tabla3[[#This Row],[Riesgo inherente]]</f>
        <v>0</v>
      </c>
      <c r="J34">
        <f>IF(ISERROR(FIND(J$1,$C34)),0,1)*Tabla3[[#This Row],[Riesgo inherente]]</f>
        <v>0</v>
      </c>
      <c r="K34">
        <f>IF(ISERROR(FIND(K$1,$C34)),0,1)*Tabla3[[#This Row],[Riesgo inherente]]</f>
        <v>0</v>
      </c>
      <c r="L34">
        <f>IF(ISERROR(FIND(L$1,$C34)),0,1)*Tabla3[[#This Row],[Riesgo inherente]]</f>
        <v>0</v>
      </c>
      <c r="M34">
        <f>IF(ISERROR(FIND(M$1,$C34)),0,1)*Tabla3[[#This Row],[Riesgo inherente]]</f>
        <v>0</v>
      </c>
      <c r="N34">
        <f>IF(ISERROR(FIND(N$1,$C34)),0,1)*Tabla3[[#This Row],[Riesgo inherente]]</f>
        <v>0</v>
      </c>
      <c r="O34">
        <f>IF(ISERROR(FIND(O$1,$C34)),0,1)*Tabla3[[#This Row],[Riesgo inherente]]</f>
        <v>0</v>
      </c>
      <c r="P34">
        <f>IF(ISERROR(FIND(P$1,$C34)),0,1)*Tabla3[[#This Row],[Riesgo inherente]]</f>
        <v>0</v>
      </c>
      <c r="Q34">
        <f>IF(ISERROR(FIND(Q$1,$C34)),0,1)*Tabla3[[#This Row],[Riesgo inherente]]</f>
        <v>0</v>
      </c>
      <c r="R34">
        <f>IF(ISERROR(FIND(R$1,$C34)),0,1)*Tabla3[[#This Row],[Riesgo inherente]]</f>
        <v>0</v>
      </c>
      <c r="S34">
        <f>IF(ISERROR(FIND(S$1,$C34)),0,1)*Tabla3[[#This Row],[Riesgo inherente]]</f>
        <v>0</v>
      </c>
      <c r="T34">
        <f>IF(ISERROR(FIND(T$1,$C34)),0,1)*Tabla3[[#This Row],[Riesgo inherente]]</f>
        <v>1</v>
      </c>
      <c r="U34">
        <f>IF(ISERROR(FIND(U$1,$C34)),0,1)*Tabla3[[#This Row],[Riesgo inherente]]</f>
        <v>0</v>
      </c>
      <c r="V34">
        <f>IF(ISERROR(FIND(V$1,$C34)),0,1)*Tabla3[[#This Row],[Riesgo inherente]]</f>
        <v>0</v>
      </c>
      <c r="W34">
        <f>IF(ISERROR(FIND(W$1,$C34)),0,1)*Tabla3[[#This Row],[Riesgo inherente]]</f>
        <v>0</v>
      </c>
      <c r="X34">
        <f>IF(ISERROR(FIND(X$1,$C34)),0,1)*Tabla3[[#This Row],[Riesgo inherente]]</f>
        <v>0</v>
      </c>
      <c r="Y34">
        <f>IF(ISERROR(FIND(Y$1,$C34)),0,1)*Tabla3[[#This Row],[Riesgo inherente]]</f>
        <v>0</v>
      </c>
      <c r="Z34">
        <f>IF(ISERROR(FIND(Z$1,$C34)),0,1)*Tabla3[[#This Row],[Riesgo inherente]]</f>
        <v>0</v>
      </c>
      <c r="AA34">
        <f>IF(ISERROR(FIND(AA$1,$C34)),0,1)*Tabla3[[#This Row],[Riesgo inherente]]</f>
        <v>0</v>
      </c>
      <c r="AB34">
        <f>IF(ISERROR(FIND(AB$1,$C34)),0,1)*Tabla3[[#This Row],[Riesgo inherente]]</f>
        <v>0</v>
      </c>
      <c r="AC34">
        <f>IF(ISERROR(FIND(AC$1,$C34)),0,1)*Tabla3[[#This Row],[Riesgo inherente]]</f>
        <v>0</v>
      </c>
      <c r="AD34">
        <f>IF(ISERROR(FIND(AD$1,$C34)),0,1)*Tabla3[[#This Row],[Riesgo inherente]]</f>
        <v>0</v>
      </c>
      <c r="AE34">
        <f>IF(ISERROR(FIND(AE$1,$C34)),0,1)*Tabla3[[#This Row],[Riesgo inherente]]</f>
        <v>0</v>
      </c>
      <c r="AF34">
        <f>IF(ISERROR(FIND(AF$1,$C34)),0,1)*Tabla3[[#This Row],[Riesgo inherente]]</f>
        <v>0</v>
      </c>
      <c r="AG34">
        <f>IF(ISERROR(FIND(AG$1,$C34)),0,1)*Tabla3[[#This Row],[Riesgo inherente]]</f>
        <v>0</v>
      </c>
      <c r="AH34">
        <f>IF(ISERROR(FIND(AH$1,$C34)),0,1)*Tabla3[[#This Row],[Riesgo inherente]]</f>
        <v>0</v>
      </c>
      <c r="AI34">
        <f>IF(ISERROR(FIND(AI$1,$C34)),0,1)*Tabla3[[#This Row],[Riesgo inherente]]</f>
        <v>0</v>
      </c>
      <c r="AJ34">
        <f>IF(ISERROR(FIND(AJ$1,$C34)),0,1)*Tabla3[[#This Row],[Riesgo inherente]]</f>
        <v>0</v>
      </c>
      <c r="AK34">
        <f>IF(ISERROR(FIND(AK$1,$C34)),0,1)*Tabla3[[#This Row],[Riesgo inherente]]</f>
        <v>0</v>
      </c>
      <c r="AL34">
        <f>IF(ISERROR(FIND(AL$1,$C34)),0,1)*Tabla3[[#This Row],[Riesgo inherente]]</f>
        <v>0</v>
      </c>
      <c r="AM34">
        <f>IF(ISERROR(FIND(AM$1,$C34)),0,1)*Tabla3[[#This Row],[Riesgo inherente]]</f>
        <v>0</v>
      </c>
      <c r="AN34">
        <f>IF(ISERROR(FIND(AN$1,$C34)),0,1)*Tabla3[[#This Row],[Riesgo inherente]]</f>
        <v>0</v>
      </c>
      <c r="AO34">
        <f>IF(ISERROR(FIND(AO$1,$C34)),0,1)*Tabla3[[#This Row],[Riesgo inherente]]</f>
        <v>0</v>
      </c>
      <c r="AP34">
        <f>IF(ISERROR(FIND(AP$1,$C34)),0,1)*Tabla3[[#This Row],[Riesgo inherente]]</f>
        <v>0</v>
      </c>
      <c r="AQ34">
        <f>IF(ISERROR(FIND(AQ$1,$C34)),0,1)*Tabla3[[#This Row],[Riesgo inherente]]</f>
        <v>0</v>
      </c>
      <c r="AR34">
        <f>IF(ISERROR(FIND(AR$1,$C34)),0,1)*Tabla3[[#This Row],[Riesgo inherente]]</f>
        <v>0</v>
      </c>
      <c r="AS34">
        <f>IF(ISERROR(FIND(AS$1,$C34)),0,1)*Tabla3[[#This Row],[Riesgo inherente]]</f>
        <v>0</v>
      </c>
      <c r="AT34">
        <f>IF(ISERROR(FIND(AT$1,$C34)),0,1)*Tabla3[[#This Row],[Riesgo inherente]]</f>
        <v>0</v>
      </c>
      <c r="AU34">
        <f>IF(ISERROR(FIND(AU$1,$C34)),0,1)*Tabla3[[#This Row],[Riesgo inherente]]</f>
        <v>0</v>
      </c>
      <c r="AV34">
        <f>IF(ISERROR(FIND(AV$1,$C34)),0,1)*Tabla3[[#This Row],[Riesgo inherente]]</f>
        <v>0</v>
      </c>
    </row>
    <row r="35" spans="1:48" ht="28.95" hidden="1" x14ac:dyDescent="0.3">
      <c r="A35" s="1" t="s">
        <v>608</v>
      </c>
      <c r="B35" s="1" t="s">
        <v>653</v>
      </c>
      <c r="C35" s="1" t="s">
        <v>113</v>
      </c>
      <c r="D35" s="1" t="s">
        <v>658</v>
      </c>
      <c r="E35" s="1" t="s">
        <v>656</v>
      </c>
      <c r="F35" s="1">
        <v>5</v>
      </c>
      <c r="G35" s="1">
        <v>5</v>
      </c>
      <c r="H35" s="4">
        <f>+Tabla3[[#This Row],[Probabilidad]]*Tabla3[[#This Row],[Impacto]]/25</f>
        <v>1</v>
      </c>
      <c r="I35">
        <f>IF(ISERROR(FIND(I$1,$C35)),0,1)*Tabla3[[#This Row],[Riesgo inherente]]</f>
        <v>0</v>
      </c>
      <c r="J35">
        <f>IF(ISERROR(FIND(J$1,$C35)),0,1)*Tabla3[[#This Row],[Riesgo inherente]]</f>
        <v>0</v>
      </c>
      <c r="K35">
        <f>IF(ISERROR(FIND(K$1,$C35)),0,1)*Tabla3[[#This Row],[Riesgo inherente]]</f>
        <v>0</v>
      </c>
      <c r="L35">
        <f>IF(ISERROR(FIND(L$1,$C35)),0,1)*Tabla3[[#This Row],[Riesgo inherente]]</f>
        <v>0</v>
      </c>
      <c r="M35">
        <f>IF(ISERROR(FIND(M$1,$C35)),0,1)*Tabla3[[#This Row],[Riesgo inherente]]</f>
        <v>0</v>
      </c>
      <c r="N35">
        <f>IF(ISERROR(FIND(N$1,$C35)),0,1)*Tabla3[[#This Row],[Riesgo inherente]]</f>
        <v>0</v>
      </c>
      <c r="O35">
        <f>IF(ISERROR(FIND(O$1,$C35)),0,1)*Tabla3[[#This Row],[Riesgo inherente]]</f>
        <v>0</v>
      </c>
      <c r="P35">
        <f>IF(ISERROR(FIND(P$1,$C35)),0,1)*Tabla3[[#This Row],[Riesgo inherente]]</f>
        <v>0</v>
      </c>
      <c r="Q35">
        <f>IF(ISERROR(FIND(Q$1,$C35)),0,1)*Tabla3[[#This Row],[Riesgo inherente]]</f>
        <v>0</v>
      </c>
      <c r="R35">
        <f>IF(ISERROR(FIND(R$1,$C35)),0,1)*Tabla3[[#This Row],[Riesgo inherente]]</f>
        <v>0</v>
      </c>
      <c r="S35">
        <f>IF(ISERROR(FIND(S$1,$C35)),0,1)*Tabla3[[#This Row],[Riesgo inherente]]</f>
        <v>0</v>
      </c>
      <c r="T35">
        <f>IF(ISERROR(FIND(T$1,$C35)),0,1)*Tabla3[[#This Row],[Riesgo inherente]]</f>
        <v>1</v>
      </c>
      <c r="U35">
        <f>IF(ISERROR(FIND(U$1,$C35)),0,1)*Tabla3[[#This Row],[Riesgo inherente]]</f>
        <v>0</v>
      </c>
      <c r="V35">
        <f>IF(ISERROR(FIND(V$1,$C35)),0,1)*Tabla3[[#This Row],[Riesgo inherente]]</f>
        <v>0</v>
      </c>
      <c r="W35">
        <f>IF(ISERROR(FIND(W$1,$C35)),0,1)*Tabla3[[#This Row],[Riesgo inherente]]</f>
        <v>0</v>
      </c>
      <c r="X35">
        <f>IF(ISERROR(FIND(X$1,$C35)),0,1)*Tabla3[[#This Row],[Riesgo inherente]]</f>
        <v>0</v>
      </c>
      <c r="Y35">
        <f>IF(ISERROR(FIND(Y$1,$C35)),0,1)*Tabla3[[#This Row],[Riesgo inherente]]</f>
        <v>0</v>
      </c>
      <c r="Z35">
        <f>IF(ISERROR(FIND(Z$1,$C35)),0,1)*Tabla3[[#This Row],[Riesgo inherente]]</f>
        <v>0</v>
      </c>
      <c r="AA35">
        <f>IF(ISERROR(FIND(AA$1,$C35)),0,1)*Tabla3[[#This Row],[Riesgo inherente]]</f>
        <v>0</v>
      </c>
      <c r="AB35">
        <f>IF(ISERROR(FIND(AB$1,$C35)),0,1)*Tabla3[[#This Row],[Riesgo inherente]]</f>
        <v>0</v>
      </c>
      <c r="AC35">
        <f>IF(ISERROR(FIND(AC$1,$C35)),0,1)*Tabla3[[#This Row],[Riesgo inherente]]</f>
        <v>0</v>
      </c>
      <c r="AD35">
        <f>IF(ISERROR(FIND(AD$1,$C35)),0,1)*Tabla3[[#This Row],[Riesgo inherente]]</f>
        <v>0</v>
      </c>
      <c r="AE35">
        <f>IF(ISERROR(FIND(AE$1,$C35)),0,1)*Tabla3[[#This Row],[Riesgo inherente]]</f>
        <v>0</v>
      </c>
      <c r="AF35">
        <f>IF(ISERROR(FIND(AF$1,$C35)),0,1)*Tabla3[[#This Row],[Riesgo inherente]]</f>
        <v>0</v>
      </c>
      <c r="AG35">
        <f>IF(ISERROR(FIND(AG$1,$C35)),0,1)*Tabla3[[#This Row],[Riesgo inherente]]</f>
        <v>0</v>
      </c>
      <c r="AH35">
        <f>IF(ISERROR(FIND(AH$1,$C35)),0,1)*Tabla3[[#This Row],[Riesgo inherente]]</f>
        <v>0</v>
      </c>
      <c r="AI35">
        <f>IF(ISERROR(FIND(AI$1,$C35)),0,1)*Tabla3[[#This Row],[Riesgo inherente]]</f>
        <v>0</v>
      </c>
      <c r="AJ35">
        <f>IF(ISERROR(FIND(AJ$1,$C35)),0,1)*Tabla3[[#This Row],[Riesgo inherente]]</f>
        <v>0</v>
      </c>
      <c r="AK35">
        <f>IF(ISERROR(FIND(AK$1,$C35)),0,1)*Tabla3[[#This Row],[Riesgo inherente]]</f>
        <v>0</v>
      </c>
      <c r="AL35">
        <f>IF(ISERROR(FIND(AL$1,$C35)),0,1)*Tabla3[[#This Row],[Riesgo inherente]]</f>
        <v>0</v>
      </c>
      <c r="AM35">
        <f>IF(ISERROR(FIND(AM$1,$C35)),0,1)*Tabla3[[#This Row],[Riesgo inherente]]</f>
        <v>0</v>
      </c>
      <c r="AN35">
        <f>IF(ISERROR(FIND(AN$1,$C35)),0,1)*Tabla3[[#This Row],[Riesgo inherente]]</f>
        <v>0</v>
      </c>
      <c r="AO35">
        <f>IF(ISERROR(FIND(AO$1,$C35)),0,1)*Tabla3[[#This Row],[Riesgo inherente]]</f>
        <v>0</v>
      </c>
      <c r="AP35">
        <f>IF(ISERROR(FIND(AP$1,$C35)),0,1)*Tabla3[[#This Row],[Riesgo inherente]]</f>
        <v>0</v>
      </c>
      <c r="AQ35">
        <f>IF(ISERROR(FIND(AQ$1,$C35)),0,1)*Tabla3[[#This Row],[Riesgo inherente]]</f>
        <v>0</v>
      </c>
      <c r="AR35">
        <f>IF(ISERROR(FIND(AR$1,$C35)),0,1)*Tabla3[[#This Row],[Riesgo inherente]]</f>
        <v>0</v>
      </c>
      <c r="AS35">
        <f>IF(ISERROR(FIND(AS$1,$C35)),0,1)*Tabla3[[#This Row],[Riesgo inherente]]</f>
        <v>0</v>
      </c>
      <c r="AT35">
        <f>IF(ISERROR(FIND(AT$1,$C35)),0,1)*Tabla3[[#This Row],[Riesgo inherente]]</f>
        <v>0</v>
      </c>
      <c r="AU35">
        <f>IF(ISERROR(FIND(AU$1,$C35)),0,1)*Tabla3[[#This Row],[Riesgo inherente]]</f>
        <v>0</v>
      </c>
      <c r="AV35">
        <f>IF(ISERROR(FIND(AV$1,$C35)),0,1)*Tabla3[[#This Row],[Riesgo inherente]]</f>
        <v>0</v>
      </c>
    </row>
    <row r="36" spans="1:48" ht="28.95" hidden="1" x14ac:dyDescent="0.3">
      <c r="A36" s="1" t="s">
        <v>608</v>
      </c>
      <c r="B36" s="1" t="s">
        <v>653</v>
      </c>
      <c r="C36" s="1" t="s">
        <v>113</v>
      </c>
      <c r="D36" s="1" t="s">
        <v>658</v>
      </c>
      <c r="E36" s="1" t="s">
        <v>659</v>
      </c>
      <c r="F36" s="1">
        <v>5</v>
      </c>
      <c r="G36" s="1">
        <v>5</v>
      </c>
      <c r="H36" s="4">
        <f>+Tabla3[[#This Row],[Probabilidad]]*Tabla3[[#This Row],[Impacto]]/25</f>
        <v>1</v>
      </c>
      <c r="I36">
        <f>IF(ISERROR(FIND(I$1,$C36)),0,1)*Tabla3[[#This Row],[Riesgo inherente]]</f>
        <v>0</v>
      </c>
      <c r="J36">
        <f>IF(ISERROR(FIND(J$1,$C36)),0,1)*Tabla3[[#This Row],[Riesgo inherente]]</f>
        <v>0</v>
      </c>
      <c r="K36">
        <f>IF(ISERROR(FIND(K$1,$C36)),0,1)*Tabla3[[#This Row],[Riesgo inherente]]</f>
        <v>0</v>
      </c>
      <c r="L36">
        <f>IF(ISERROR(FIND(L$1,$C36)),0,1)*Tabla3[[#This Row],[Riesgo inherente]]</f>
        <v>0</v>
      </c>
      <c r="M36">
        <f>IF(ISERROR(FIND(M$1,$C36)),0,1)*Tabla3[[#This Row],[Riesgo inherente]]</f>
        <v>0</v>
      </c>
      <c r="N36">
        <f>IF(ISERROR(FIND(N$1,$C36)),0,1)*Tabla3[[#This Row],[Riesgo inherente]]</f>
        <v>0</v>
      </c>
      <c r="O36">
        <f>IF(ISERROR(FIND(O$1,$C36)),0,1)*Tabla3[[#This Row],[Riesgo inherente]]</f>
        <v>0</v>
      </c>
      <c r="P36">
        <f>IF(ISERROR(FIND(P$1,$C36)),0,1)*Tabla3[[#This Row],[Riesgo inherente]]</f>
        <v>0</v>
      </c>
      <c r="Q36">
        <f>IF(ISERROR(FIND(Q$1,$C36)),0,1)*Tabla3[[#This Row],[Riesgo inherente]]</f>
        <v>0</v>
      </c>
      <c r="R36">
        <f>IF(ISERROR(FIND(R$1,$C36)),0,1)*Tabla3[[#This Row],[Riesgo inherente]]</f>
        <v>0</v>
      </c>
      <c r="S36">
        <f>IF(ISERROR(FIND(S$1,$C36)),0,1)*Tabla3[[#This Row],[Riesgo inherente]]</f>
        <v>0</v>
      </c>
      <c r="T36">
        <f>IF(ISERROR(FIND(T$1,$C36)),0,1)*Tabla3[[#This Row],[Riesgo inherente]]</f>
        <v>1</v>
      </c>
      <c r="U36">
        <f>IF(ISERROR(FIND(U$1,$C36)),0,1)*Tabla3[[#This Row],[Riesgo inherente]]</f>
        <v>0</v>
      </c>
      <c r="V36">
        <f>IF(ISERROR(FIND(V$1,$C36)),0,1)*Tabla3[[#This Row],[Riesgo inherente]]</f>
        <v>0</v>
      </c>
      <c r="W36">
        <f>IF(ISERROR(FIND(W$1,$C36)),0,1)*Tabla3[[#This Row],[Riesgo inherente]]</f>
        <v>0</v>
      </c>
      <c r="X36">
        <f>IF(ISERROR(FIND(X$1,$C36)),0,1)*Tabla3[[#This Row],[Riesgo inherente]]</f>
        <v>0</v>
      </c>
      <c r="Y36">
        <f>IF(ISERROR(FIND(Y$1,$C36)),0,1)*Tabla3[[#This Row],[Riesgo inherente]]</f>
        <v>0</v>
      </c>
      <c r="Z36">
        <f>IF(ISERROR(FIND(Z$1,$C36)),0,1)*Tabla3[[#This Row],[Riesgo inherente]]</f>
        <v>0</v>
      </c>
      <c r="AA36">
        <f>IF(ISERROR(FIND(AA$1,$C36)),0,1)*Tabla3[[#This Row],[Riesgo inherente]]</f>
        <v>0</v>
      </c>
      <c r="AB36">
        <f>IF(ISERROR(FIND(AB$1,$C36)),0,1)*Tabla3[[#This Row],[Riesgo inherente]]</f>
        <v>0</v>
      </c>
      <c r="AC36">
        <f>IF(ISERROR(FIND(AC$1,$C36)),0,1)*Tabla3[[#This Row],[Riesgo inherente]]</f>
        <v>0</v>
      </c>
      <c r="AD36">
        <f>IF(ISERROR(FIND(AD$1,$C36)),0,1)*Tabla3[[#This Row],[Riesgo inherente]]</f>
        <v>0</v>
      </c>
      <c r="AE36">
        <f>IF(ISERROR(FIND(AE$1,$C36)),0,1)*Tabla3[[#This Row],[Riesgo inherente]]</f>
        <v>0</v>
      </c>
      <c r="AF36">
        <f>IF(ISERROR(FIND(AF$1,$C36)),0,1)*Tabla3[[#This Row],[Riesgo inherente]]</f>
        <v>0</v>
      </c>
      <c r="AG36">
        <f>IF(ISERROR(FIND(AG$1,$C36)),0,1)*Tabla3[[#This Row],[Riesgo inherente]]</f>
        <v>0</v>
      </c>
      <c r="AH36">
        <f>IF(ISERROR(FIND(AH$1,$C36)),0,1)*Tabla3[[#This Row],[Riesgo inherente]]</f>
        <v>0</v>
      </c>
      <c r="AI36">
        <f>IF(ISERROR(FIND(AI$1,$C36)),0,1)*Tabla3[[#This Row],[Riesgo inherente]]</f>
        <v>0</v>
      </c>
      <c r="AJ36">
        <f>IF(ISERROR(FIND(AJ$1,$C36)),0,1)*Tabla3[[#This Row],[Riesgo inherente]]</f>
        <v>0</v>
      </c>
      <c r="AK36">
        <f>IF(ISERROR(FIND(AK$1,$C36)),0,1)*Tabla3[[#This Row],[Riesgo inherente]]</f>
        <v>0</v>
      </c>
      <c r="AL36">
        <f>IF(ISERROR(FIND(AL$1,$C36)),0,1)*Tabla3[[#This Row],[Riesgo inherente]]</f>
        <v>0</v>
      </c>
      <c r="AM36">
        <f>IF(ISERROR(FIND(AM$1,$C36)),0,1)*Tabla3[[#This Row],[Riesgo inherente]]</f>
        <v>0</v>
      </c>
      <c r="AN36">
        <f>IF(ISERROR(FIND(AN$1,$C36)),0,1)*Tabla3[[#This Row],[Riesgo inherente]]</f>
        <v>0</v>
      </c>
      <c r="AO36">
        <f>IF(ISERROR(FIND(AO$1,$C36)),0,1)*Tabla3[[#This Row],[Riesgo inherente]]</f>
        <v>0</v>
      </c>
      <c r="AP36">
        <f>IF(ISERROR(FIND(AP$1,$C36)),0,1)*Tabla3[[#This Row],[Riesgo inherente]]</f>
        <v>0</v>
      </c>
      <c r="AQ36">
        <f>IF(ISERROR(FIND(AQ$1,$C36)),0,1)*Tabla3[[#This Row],[Riesgo inherente]]</f>
        <v>0</v>
      </c>
      <c r="AR36">
        <f>IF(ISERROR(FIND(AR$1,$C36)),0,1)*Tabla3[[#This Row],[Riesgo inherente]]</f>
        <v>0</v>
      </c>
      <c r="AS36">
        <f>IF(ISERROR(FIND(AS$1,$C36)),0,1)*Tabla3[[#This Row],[Riesgo inherente]]</f>
        <v>0</v>
      </c>
      <c r="AT36">
        <f>IF(ISERROR(FIND(AT$1,$C36)),0,1)*Tabla3[[#This Row],[Riesgo inherente]]</f>
        <v>0</v>
      </c>
      <c r="AU36">
        <f>IF(ISERROR(FIND(AU$1,$C36)),0,1)*Tabla3[[#This Row],[Riesgo inherente]]</f>
        <v>0</v>
      </c>
      <c r="AV36">
        <f>IF(ISERROR(FIND(AV$1,$C36)),0,1)*Tabla3[[#This Row],[Riesgo inherente]]</f>
        <v>0</v>
      </c>
    </row>
    <row r="37" spans="1:48" ht="28.95" hidden="1" x14ac:dyDescent="0.3">
      <c r="A37" s="1" t="s">
        <v>608</v>
      </c>
      <c r="B37" s="1" t="s">
        <v>653</v>
      </c>
      <c r="C37" s="1" t="s">
        <v>113</v>
      </c>
      <c r="D37" s="1" t="s">
        <v>660</v>
      </c>
      <c r="E37" s="1" t="s">
        <v>659</v>
      </c>
      <c r="F37" s="1">
        <v>5</v>
      </c>
      <c r="G37" s="1">
        <v>5</v>
      </c>
      <c r="H37" s="4">
        <f>+Tabla3[[#This Row],[Probabilidad]]*Tabla3[[#This Row],[Impacto]]/25</f>
        <v>1</v>
      </c>
      <c r="I37">
        <f>IF(ISERROR(FIND(I$1,$C37)),0,1)*Tabla3[[#This Row],[Riesgo inherente]]</f>
        <v>0</v>
      </c>
      <c r="J37">
        <f>IF(ISERROR(FIND(J$1,$C37)),0,1)*Tabla3[[#This Row],[Riesgo inherente]]</f>
        <v>0</v>
      </c>
      <c r="K37">
        <f>IF(ISERROR(FIND(K$1,$C37)),0,1)*Tabla3[[#This Row],[Riesgo inherente]]</f>
        <v>0</v>
      </c>
      <c r="L37">
        <f>IF(ISERROR(FIND(L$1,$C37)),0,1)*Tabla3[[#This Row],[Riesgo inherente]]</f>
        <v>0</v>
      </c>
      <c r="M37">
        <f>IF(ISERROR(FIND(M$1,$C37)),0,1)*Tabla3[[#This Row],[Riesgo inherente]]</f>
        <v>0</v>
      </c>
      <c r="N37">
        <f>IF(ISERROR(FIND(N$1,$C37)),0,1)*Tabla3[[#This Row],[Riesgo inherente]]</f>
        <v>0</v>
      </c>
      <c r="O37">
        <f>IF(ISERROR(FIND(O$1,$C37)),0,1)*Tabla3[[#This Row],[Riesgo inherente]]</f>
        <v>0</v>
      </c>
      <c r="P37">
        <f>IF(ISERROR(FIND(P$1,$C37)),0,1)*Tabla3[[#This Row],[Riesgo inherente]]</f>
        <v>0</v>
      </c>
      <c r="Q37">
        <f>IF(ISERROR(FIND(Q$1,$C37)),0,1)*Tabla3[[#This Row],[Riesgo inherente]]</f>
        <v>0</v>
      </c>
      <c r="R37">
        <f>IF(ISERROR(FIND(R$1,$C37)),0,1)*Tabla3[[#This Row],[Riesgo inherente]]</f>
        <v>0</v>
      </c>
      <c r="S37">
        <f>IF(ISERROR(FIND(S$1,$C37)),0,1)*Tabla3[[#This Row],[Riesgo inherente]]</f>
        <v>0</v>
      </c>
      <c r="T37">
        <f>IF(ISERROR(FIND(T$1,$C37)),0,1)*Tabla3[[#This Row],[Riesgo inherente]]</f>
        <v>1</v>
      </c>
      <c r="U37">
        <f>IF(ISERROR(FIND(U$1,$C37)),0,1)*Tabla3[[#This Row],[Riesgo inherente]]</f>
        <v>0</v>
      </c>
      <c r="V37">
        <f>IF(ISERROR(FIND(V$1,$C37)),0,1)*Tabla3[[#This Row],[Riesgo inherente]]</f>
        <v>0</v>
      </c>
      <c r="W37">
        <f>IF(ISERROR(FIND(W$1,$C37)),0,1)*Tabla3[[#This Row],[Riesgo inherente]]</f>
        <v>0</v>
      </c>
      <c r="X37">
        <f>IF(ISERROR(FIND(X$1,$C37)),0,1)*Tabla3[[#This Row],[Riesgo inherente]]</f>
        <v>0</v>
      </c>
      <c r="Y37">
        <f>IF(ISERROR(FIND(Y$1,$C37)),0,1)*Tabla3[[#This Row],[Riesgo inherente]]</f>
        <v>0</v>
      </c>
      <c r="Z37">
        <f>IF(ISERROR(FIND(Z$1,$C37)),0,1)*Tabla3[[#This Row],[Riesgo inherente]]</f>
        <v>0</v>
      </c>
      <c r="AA37">
        <f>IF(ISERROR(FIND(AA$1,$C37)),0,1)*Tabla3[[#This Row],[Riesgo inherente]]</f>
        <v>0</v>
      </c>
      <c r="AB37">
        <f>IF(ISERROR(FIND(AB$1,$C37)),0,1)*Tabla3[[#This Row],[Riesgo inherente]]</f>
        <v>0</v>
      </c>
      <c r="AC37">
        <f>IF(ISERROR(FIND(AC$1,$C37)),0,1)*Tabla3[[#This Row],[Riesgo inherente]]</f>
        <v>0</v>
      </c>
      <c r="AD37">
        <f>IF(ISERROR(FIND(AD$1,$C37)),0,1)*Tabla3[[#This Row],[Riesgo inherente]]</f>
        <v>0</v>
      </c>
      <c r="AE37">
        <f>IF(ISERROR(FIND(AE$1,$C37)),0,1)*Tabla3[[#This Row],[Riesgo inherente]]</f>
        <v>0</v>
      </c>
      <c r="AF37">
        <f>IF(ISERROR(FIND(AF$1,$C37)),0,1)*Tabla3[[#This Row],[Riesgo inherente]]</f>
        <v>0</v>
      </c>
      <c r="AG37">
        <f>IF(ISERROR(FIND(AG$1,$C37)),0,1)*Tabla3[[#This Row],[Riesgo inherente]]</f>
        <v>0</v>
      </c>
      <c r="AH37">
        <f>IF(ISERROR(FIND(AH$1,$C37)),0,1)*Tabla3[[#This Row],[Riesgo inherente]]</f>
        <v>0</v>
      </c>
      <c r="AI37">
        <f>IF(ISERROR(FIND(AI$1,$C37)),0,1)*Tabla3[[#This Row],[Riesgo inherente]]</f>
        <v>0</v>
      </c>
      <c r="AJ37">
        <f>IF(ISERROR(FIND(AJ$1,$C37)),0,1)*Tabla3[[#This Row],[Riesgo inherente]]</f>
        <v>0</v>
      </c>
      <c r="AK37">
        <f>IF(ISERROR(FIND(AK$1,$C37)),0,1)*Tabla3[[#This Row],[Riesgo inherente]]</f>
        <v>0</v>
      </c>
      <c r="AL37">
        <f>IF(ISERROR(FIND(AL$1,$C37)),0,1)*Tabla3[[#This Row],[Riesgo inherente]]</f>
        <v>0</v>
      </c>
      <c r="AM37">
        <f>IF(ISERROR(FIND(AM$1,$C37)),0,1)*Tabla3[[#This Row],[Riesgo inherente]]</f>
        <v>0</v>
      </c>
      <c r="AN37">
        <f>IF(ISERROR(FIND(AN$1,$C37)),0,1)*Tabla3[[#This Row],[Riesgo inherente]]</f>
        <v>0</v>
      </c>
      <c r="AO37">
        <f>IF(ISERROR(FIND(AO$1,$C37)),0,1)*Tabla3[[#This Row],[Riesgo inherente]]</f>
        <v>0</v>
      </c>
      <c r="AP37">
        <f>IF(ISERROR(FIND(AP$1,$C37)),0,1)*Tabla3[[#This Row],[Riesgo inherente]]</f>
        <v>0</v>
      </c>
      <c r="AQ37">
        <f>IF(ISERROR(FIND(AQ$1,$C37)),0,1)*Tabla3[[#This Row],[Riesgo inherente]]</f>
        <v>0</v>
      </c>
      <c r="AR37">
        <f>IF(ISERROR(FIND(AR$1,$C37)),0,1)*Tabla3[[#This Row],[Riesgo inherente]]</f>
        <v>0</v>
      </c>
      <c r="AS37">
        <f>IF(ISERROR(FIND(AS$1,$C37)),0,1)*Tabla3[[#This Row],[Riesgo inherente]]</f>
        <v>0</v>
      </c>
      <c r="AT37">
        <f>IF(ISERROR(FIND(AT$1,$C37)),0,1)*Tabla3[[#This Row],[Riesgo inherente]]</f>
        <v>0</v>
      </c>
      <c r="AU37">
        <f>IF(ISERROR(FIND(AU$1,$C37)),0,1)*Tabla3[[#This Row],[Riesgo inherente]]</f>
        <v>0</v>
      </c>
      <c r="AV37">
        <f>IF(ISERROR(FIND(AV$1,$C37)),0,1)*Tabla3[[#This Row],[Riesgo inherente]]</f>
        <v>0</v>
      </c>
    </row>
    <row r="38" spans="1:48" ht="72" hidden="1" x14ac:dyDescent="0.3">
      <c r="A38" s="1" t="s">
        <v>608</v>
      </c>
      <c r="B38" s="1" t="s">
        <v>661</v>
      </c>
      <c r="C38" s="1" t="s">
        <v>113</v>
      </c>
      <c r="D38" s="1" t="s">
        <v>662</v>
      </c>
      <c r="E38" s="1" t="s">
        <v>663</v>
      </c>
      <c r="F38" s="1">
        <v>5</v>
      </c>
      <c r="G38" s="1">
        <v>5</v>
      </c>
      <c r="H38" s="4">
        <f>+Tabla3[[#This Row],[Probabilidad]]*Tabla3[[#This Row],[Impacto]]/25</f>
        <v>1</v>
      </c>
      <c r="I38">
        <f>IF(ISERROR(FIND(I$1,$C38)),0,1)*Tabla3[[#This Row],[Riesgo inherente]]</f>
        <v>0</v>
      </c>
      <c r="J38">
        <f>IF(ISERROR(FIND(J$1,$C38)),0,1)*Tabla3[[#This Row],[Riesgo inherente]]</f>
        <v>0</v>
      </c>
      <c r="K38">
        <f>IF(ISERROR(FIND(K$1,$C38)),0,1)*Tabla3[[#This Row],[Riesgo inherente]]</f>
        <v>0</v>
      </c>
      <c r="L38">
        <f>IF(ISERROR(FIND(L$1,$C38)),0,1)*Tabla3[[#This Row],[Riesgo inherente]]</f>
        <v>0</v>
      </c>
      <c r="M38">
        <f>IF(ISERROR(FIND(M$1,$C38)),0,1)*Tabla3[[#This Row],[Riesgo inherente]]</f>
        <v>0</v>
      </c>
      <c r="N38">
        <f>IF(ISERROR(FIND(N$1,$C38)),0,1)*Tabla3[[#This Row],[Riesgo inherente]]</f>
        <v>0</v>
      </c>
      <c r="O38">
        <f>IF(ISERROR(FIND(O$1,$C38)),0,1)*Tabla3[[#This Row],[Riesgo inherente]]</f>
        <v>0</v>
      </c>
      <c r="P38">
        <f>IF(ISERROR(FIND(P$1,$C38)),0,1)*Tabla3[[#This Row],[Riesgo inherente]]</f>
        <v>0</v>
      </c>
      <c r="Q38">
        <f>IF(ISERROR(FIND(Q$1,$C38)),0,1)*Tabla3[[#This Row],[Riesgo inherente]]</f>
        <v>0</v>
      </c>
      <c r="R38">
        <f>IF(ISERROR(FIND(R$1,$C38)),0,1)*Tabla3[[#This Row],[Riesgo inherente]]</f>
        <v>0</v>
      </c>
      <c r="S38">
        <f>IF(ISERROR(FIND(S$1,$C38)),0,1)*Tabla3[[#This Row],[Riesgo inherente]]</f>
        <v>0</v>
      </c>
      <c r="T38">
        <f>IF(ISERROR(FIND(T$1,$C38)),0,1)*Tabla3[[#This Row],[Riesgo inherente]]</f>
        <v>1</v>
      </c>
      <c r="U38">
        <f>IF(ISERROR(FIND(U$1,$C38)),0,1)*Tabla3[[#This Row],[Riesgo inherente]]</f>
        <v>0</v>
      </c>
      <c r="V38">
        <f>IF(ISERROR(FIND(V$1,$C38)),0,1)*Tabla3[[#This Row],[Riesgo inherente]]</f>
        <v>0</v>
      </c>
      <c r="W38">
        <f>IF(ISERROR(FIND(W$1,$C38)),0,1)*Tabla3[[#This Row],[Riesgo inherente]]</f>
        <v>0</v>
      </c>
      <c r="X38">
        <f>IF(ISERROR(FIND(X$1,$C38)),0,1)*Tabla3[[#This Row],[Riesgo inherente]]</f>
        <v>0</v>
      </c>
      <c r="Y38">
        <f>IF(ISERROR(FIND(Y$1,$C38)),0,1)*Tabla3[[#This Row],[Riesgo inherente]]</f>
        <v>0</v>
      </c>
      <c r="Z38">
        <f>IF(ISERROR(FIND(Z$1,$C38)),0,1)*Tabla3[[#This Row],[Riesgo inherente]]</f>
        <v>0</v>
      </c>
      <c r="AA38">
        <f>IF(ISERROR(FIND(AA$1,$C38)),0,1)*Tabla3[[#This Row],[Riesgo inherente]]</f>
        <v>0</v>
      </c>
      <c r="AB38">
        <f>IF(ISERROR(FIND(AB$1,$C38)),0,1)*Tabla3[[#This Row],[Riesgo inherente]]</f>
        <v>0</v>
      </c>
      <c r="AC38">
        <f>IF(ISERROR(FIND(AC$1,$C38)),0,1)*Tabla3[[#This Row],[Riesgo inherente]]</f>
        <v>0</v>
      </c>
      <c r="AD38">
        <f>IF(ISERROR(FIND(AD$1,$C38)),0,1)*Tabla3[[#This Row],[Riesgo inherente]]</f>
        <v>0</v>
      </c>
      <c r="AE38">
        <f>IF(ISERROR(FIND(AE$1,$C38)),0,1)*Tabla3[[#This Row],[Riesgo inherente]]</f>
        <v>0</v>
      </c>
      <c r="AF38">
        <f>IF(ISERROR(FIND(AF$1,$C38)),0,1)*Tabla3[[#This Row],[Riesgo inherente]]</f>
        <v>0</v>
      </c>
      <c r="AG38">
        <f>IF(ISERROR(FIND(AG$1,$C38)),0,1)*Tabla3[[#This Row],[Riesgo inherente]]</f>
        <v>0</v>
      </c>
      <c r="AH38">
        <f>IF(ISERROR(FIND(AH$1,$C38)),0,1)*Tabla3[[#This Row],[Riesgo inherente]]</f>
        <v>0</v>
      </c>
      <c r="AI38">
        <f>IF(ISERROR(FIND(AI$1,$C38)),0,1)*Tabla3[[#This Row],[Riesgo inherente]]</f>
        <v>0</v>
      </c>
      <c r="AJ38">
        <f>IF(ISERROR(FIND(AJ$1,$C38)),0,1)*Tabla3[[#This Row],[Riesgo inherente]]</f>
        <v>0</v>
      </c>
      <c r="AK38">
        <f>IF(ISERROR(FIND(AK$1,$C38)),0,1)*Tabla3[[#This Row],[Riesgo inherente]]</f>
        <v>0</v>
      </c>
      <c r="AL38">
        <f>IF(ISERROR(FIND(AL$1,$C38)),0,1)*Tabla3[[#This Row],[Riesgo inherente]]</f>
        <v>0</v>
      </c>
      <c r="AM38">
        <f>IF(ISERROR(FIND(AM$1,$C38)),0,1)*Tabla3[[#This Row],[Riesgo inherente]]</f>
        <v>0</v>
      </c>
      <c r="AN38">
        <f>IF(ISERROR(FIND(AN$1,$C38)),0,1)*Tabla3[[#This Row],[Riesgo inherente]]</f>
        <v>0</v>
      </c>
      <c r="AO38">
        <f>IF(ISERROR(FIND(AO$1,$C38)),0,1)*Tabla3[[#This Row],[Riesgo inherente]]</f>
        <v>0</v>
      </c>
      <c r="AP38">
        <f>IF(ISERROR(FIND(AP$1,$C38)),0,1)*Tabla3[[#This Row],[Riesgo inherente]]</f>
        <v>0</v>
      </c>
      <c r="AQ38">
        <f>IF(ISERROR(FIND(AQ$1,$C38)),0,1)*Tabla3[[#This Row],[Riesgo inherente]]</f>
        <v>0</v>
      </c>
      <c r="AR38">
        <f>IF(ISERROR(FIND(AR$1,$C38)),0,1)*Tabla3[[#This Row],[Riesgo inherente]]</f>
        <v>0</v>
      </c>
      <c r="AS38">
        <f>IF(ISERROR(FIND(AS$1,$C38)),0,1)*Tabla3[[#This Row],[Riesgo inherente]]</f>
        <v>0</v>
      </c>
      <c r="AT38">
        <f>IF(ISERROR(FIND(AT$1,$C38)),0,1)*Tabla3[[#This Row],[Riesgo inherente]]</f>
        <v>0</v>
      </c>
      <c r="AU38">
        <f>IF(ISERROR(FIND(AU$1,$C38)),0,1)*Tabla3[[#This Row],[Riesgo inherente]]</f>
        <v>0</v>
      </c>
      <c r="AV38">
        <f>IF(ISERROR(FIND(AV$1,$C38)),0,1)*Tabla3[[#This Row],[Riesgo inherente]]</f>
        <v>0</v>
      </c>
    </row>
    <row r="39" spans="1:48" ht="72" hidden="1" x14ac:dyDescent="0.3">
      <c r="A39" s="1" t="s">
        <v>608</v>
      </c>
      <c r="B39" s="1" t="s">
        <v>661</v>
      </c>
      <c r="C39" s="1" t="s">
        <v>113</v>
      </c>
      <c r="D39" s="1" t="s">
        <v>662</v>
      </c>
      <c r="E39" s="1" t="s">
        <v>664</v>
      </c>
      <c r="F39" s="1">
        <v>5</v>
      </c>
      <c r="G39" s="1">
        <v>5</v>
      </c>
      <c r="H39" s="4">
        <f>+Tabla3[[#This Row],[Probabilidad]]*Tabla3[[#This Row],[Impacto]]/25</f>
        <v>1</v>
      </c>
      <c r="I39">
        <f>IF(ISERROR(FIND(I$1,$C39)),0,1)*Tabla3[[#This Row],[Riesgo inherente]]</f>
        <v>0</v>
      </c>
      <c r="J39">
        <f>IF(ISERROR(FIND(J$1,$C39)),0,1)*Tabla3[[#This Row],[Riesgo inherente]]</f>
        <v>0</v>
      </c>
      <c r="K39">
        <f>IF(ISERROR(FIND(K$1,$C39)),0,1)*Tabla3[[#This Row],[Riesgo inherente]]</f>
        <v>0</v>
      </c>
      <c r="L39">
        <f>IF(ISERROR(FIND(L$1,$C39)),0,1)*Tabla3[[#This Row],[Riesgo inherente]]</f>
        <v>0</v>
      </c>
      <c r="M39">
        <f>IF(ISERROR(FIND(M$1,$C39)),0,1)*Tabla3[[#This Row],[Riesgo inherente]]</f>
        <v>0</v>
      </c>
      <c r="N39">
        <f>IF(ISERROR(FIND(N$1,$C39)),0,1)*Tabla3[[#This Row],[Riesgo inherente]]</f>
        <v>0</v>
      </c>
      <c r="O39">
        <f>IF(ISERROR(FIND(O$1,$C39)),0,1)*Tabla3[[#This Row],[Riesgo inherente]]</f>
        <v>0</v>
      </c>
      <c r="P39">
        <f>IF(ISERROR(FIND(P$1,$C39)),0,1)*Tabla3[[#This Row],[Riesgo inherente]]</f>
        <v>0</v>
      </c>
      <c r="Q39">
        <f>IF(ISERROR(FIND(Q$1,$C39)),0,1)*Tabla3[[#This Row],[Riesgo inherente]]</f>
        <v>0</v>
      </c>
      <c r="R39">
        <f>IF(ISERROR(FIND(R$1,$C39)),0,1)*Tabla3[[#This Row],[Riesgo inherente]]</f>
        <v>0</v>
      </c>
      <c r="S39">
        <f>IF(ISERROR(FIND(S$1,$C39)),0,1)*Tabla3[[#This Row],[Riesgo inherente]]</f>
        <v>0</v>
      </c>
      <c r="T39">
        <f>IF(ISERROR(FIND(T$1,$C39)),0,1)*Tabla3[[#This Row],[Riesgo inherente]]</f>
        <v>1</v>
      </c>
      <c r="U39">
        <f>IF(ISERROR(FIND(U$1,$C39)),0,1)*Tabla3[[#This Row],[Riesgo inherente]]</f>
        <v>0</v>
      </c>
      <c r="V39">
        <f>IF(ISERROR(FIND(V$1,$C39)),0,1)*Tabla3[[#This Row],[Riesgo inherente]]</f>
        <v>0</v>
      </c>
      <c r="W39">
        <f>IF(ISERROR(FIND(W$1,$C39)),0,1)*Tabla3[[#This Row],[Riesgo inherente]]</f>
        <v>0</v>
      </c>
      <c r="X39">
        <f>IF(ISERROR(FIND(X$1,$C39)),0,1)*Tabla3[[#This Row],[Riesgo inherente]]</f>
        <v>0</v>
      </c>
      <c r="Y39">
        <f>IF(ISERROR(FIND(Y$1,$C39)),0,1)*Tabla3[[#This Row],[Riesgo inherente]]</f>
        <v>0</v>
      </c>
      <c r="Z39">
        <f>IF(ISERROR(FIND(Z$1,$C39)),0,1)*Tabla3[[#This Row],[Riesgo inherente]]</f>
        <v>0</v>
      </c>
      <c r="AA39">
        <f>IF(ISERROR(FIND(AA$1,$C39)),0,1)*Tabla3[[#This Row],[Riesgo inherente]]</f>
        <v>0</v>
      </c>
      <c r="AB39">
        <f>IF(ISERROR(FIND(AB$1,$C39)),0,1)*Tabla3[[#This Row],[Riesgo inherente]]</f>
        <v>0</v>
      </c>
      <c r="AC39">
        <f>IF(ISERROR(FIND(AC$1,$C39)),0,1)*Tabla3[[#This Row],[Riesgo inherente]]</f>
        <v>0</v>
      </c>
      <c r="AD39">
        <f>IF(ISERROR(FIND(AD$1,$C39)),0,1)*Tabla3[[#This Row],[Riesgo inherente]]</f>
        <v>0</v>
      </c>
      <c r="AE39">
        <f>IF(ISERROR(FIND(AE$1,$C39)),0,1)*Tabla3[[#This Row],[Riesgo inherente]]</f>
        <v>0</v>
      </c>
      <c r="AF39">
        <f>IF(ISERROR(FIND(AF$1,$C39)),0,1)*Tabla3[[#This Row],[Riesgo inherente]]</f>
        <v>0</v>
      </c>
      <c r="AG39">
        <f>IF(ISERROR(FIND(AG$1,$C39)),0,1)*Tabla3[[#This Row],[Riesgo inherente]]</f>
        <v>0</v>
      </c>
      <c r="AH39">
        <f>IF(ISERROR(FIND(AH$1,$C39)),0,1)*Tabla3[[#This Row],[Riesgo inherente]]</f>
        <v>0</v>
      </c>
      <c r="AI39">
        <f>IF(ISERROR(FIND(AI$1,$C39)),0,1)*Tabla3[[#This Row],[Riesgo inherente]]</f>
        <v>0</v>
      </c>
      <c r="AJ39">
        <f>IF(ISERROR(FIND(AJ$1,$C39)),0,1)*Tabla3[[#This Row],[Riesgo inherente]]</f>
        <v>0</v>
      </c>
      <c r="AK39">
        <f>IF(ISERROR(FIND(AK$1,$C39)),0,1)*Tabla3[[#This Row],[Riesgo inherente]]</f>
        <v>0</v>
      </c>
      <c r="AL39">
        <f>IF(ISERROR(FIND(AL$1,$C39)),0,1)*Tabla3[[#This Row],[Riesgo inherente]]</f>
        <v>0</v>
      </c>
      <c r="AM39">
        <f>IF(ISERROR(FIND(AM$1,$C39)),0,1)*Tabla3[[#This Row],[Riesgo inherente]]</f>
        <v>0</v>
      </c>
      <c r="AN39">
        <f>IF(ISERROR(FIND(AN$1,$C39)),0,1)*Tabla3[[#This Row],[Riesgo inherente]]</f>
        <v>0</v>
      </c>
      <c r="AO39">
        <f>IF(ISERROR(FIND(AO$1,$C39)),0,1)*Tabla3[[#This Row],[Riesgo inherente]]</f>
        <v>0</v>
      </c>
      <c r="AP39">
        <f>IF(ISERROR(FIND(AP$1,$C39)),0,1)*Tabla3[[#This Row],[Riesgo inherente]]</f>
        <v>0</v>
      </c>
      <c r="AQ39">
        <f>IF(ISERROR(FIND(AQ$1,$C39)),0,1)*Tabla3[[#This Row],[Riesgo inherente]]</f>
        <v>0</v>
      </c>
      <c r="AR39">
        <f>IF(ISERROR(FIND(AR$1,$C39)),0,1)*Tabla3[[#This Row],[Riesgo inherente]]</f>
        <v>0</v>
      </c>
      <c r="AS39">
        <f>IF(ISERROR(FIND(AS$1,$C39)),0,1)*Tabla3[[#This Row],[Riesgo inherente]]</f>
        <v>0</v>
      </c>
      <c r="AT39">
        <f>IF(ISERROR(FIND(AT$1,$C39)),0,1)*Tabla3[[#This Row],[Riesgo inherente]]</f>
        <v>0</v>
      </c>
      <c r="AU39">
        <f>IF(ISERROR(FIND(AU$1,$C39)),0,1)*Tabla3[[#This Row],[Riesgo inherente]]</f>
        <v>0</v>
      </c>
      <c r="AV39">
        <f>IF(ISERROR(FIND(AV$1,$C39)),0,1)*Tabla3[[#This Row],[Riesgo inherente]]</f>
        <v>0</v>
      </c>
    </row>
    <row r="40" spans="1:48" ht="28.95" hidden="1" x14ac:dyDescent="0.3">
      <c r="A40" s="1" t="s">
        <v>608</v>
      </c>
      <c r="B40" s="1" t="s">
        <v>661</v>
      </c>
      <c r="C40" s="1" t="s">
        <v>113</v>
      </c>
      <c r="D40" s="1" t="s">
        <v>665</v>
      </c>
      <c r="E40" s="1" t="s">
        <v>663</v>
      </c>
      <c r="F40" s="1">
        <v>5</v>
      </c>
      <c r="G40" s="1">
        <v>5</v>
      </c>
      <c r="H40" s="4">
        <f>+Tabla3[[#This Row],[Probabilidad]]*Tabla3[[#This Row],[Impacto]]/25</f>
        <v>1</v>
      </c>
      <c r="I40">
        <f>IF(ISERROR(FIND(I$1,$C40)),0,1)*Tabla3[[#This Row],[Riesgo inherente]]</f>
        <v>0</v>
      </c>
      <c r="J40">
        <f>IF(ISERROR(FIND(J$1,$C40)),0,1)*Tabla3[[#This Row],[Riesgo inherente]]</f>
        <v>0</v>
      </c>
      <c r="K40">
        <f>IF(ISERROR(FIND(K$1,$C40)),0,1)*Tabla3[[#This Row],[Riesgo inherente]]</f>
        <v>0</v>
      </c>
      <c r="L40">
        <f>IF(ISERROR(FIND(L$1,$C40)),0,1)*Tabla3[[#This Row],[Riesgo inherente]]</f>
        <v>0</v>
      </c>
      <c r="M40">
        <f>IF(ISERROR(FIND(M$1,$C40)),0,1)*Tabla3[[#This Row],[Riesgo inherente]]</f>
        <v>0</v>
      </c>
      <c r="N40">
        <f>IF(ISERROR(FIND(N$1,$C40)),0,1)*Tabla3[[#This Row],[Riesgo inherente]]</f>
        <v>0</v>
      </c>
      <c r="O40">
        <f>IF(ISERROR(FIND(O$1,$C40)),0,1)*Tabla3[[#This Row],[Riesgo inherente]]</f>
        <v>0</v>
      </c>
      <c r="P40">
        <f>IF(ISERROR(FIND(P$1,$C40)),0,1)*Tabla3[[#This Row],[Riesgo inherente]]</f>
        <v>0</v>
      </c>
      <c r="Q40">
        <f>IF(ISERROR(FIND(Q$1,$C40)),0,1)*Tabla3[[#This Row],[Riesgo inherente]]</f>
        <v>0</v>
      </c>
      <c r="R40">
        <f>IF(ISERROR(FIND(R$1,$C40)),0,1)*Tabla3[[#This Row],[Riesgo inherente]]</f>
        <v>0</v>
      </c>
      <c r="S40">
        <f>IF(ISERROR(FIND(S$1,$C40)),0,1)*Tabla3[[#This Row],[Riesgo inherente]]</f>
        <v>0</v>
      </c>
      <c r="T40">
        <f>IF(ISERROR(FIND(T$1,$C40)),0,1)*Tabla3[[#This Row],[Riesgo inherente]]</f>
        <v>1</v>
      </c>
      <c r="U40">
        <f>IF(ISERROR(FIND(U$1,$C40)),0,1)*Tabla3[[#This Row],[Riesgo inherente]]</f>
        <v>0</v>
      </c>
      <c r="V40">
        <f>IF(ISERROR(FIND(V$1,$C40)),0,1)*Tabla3[[#This Row],[Riesgo inherente]]</f>
        <v>0</v>
      </c>
      <c r="W40">
        <f>IF(ISERROR(FIND(W$1,$C40)),0,1)*Tabla3[[#This Row],[Riesgo inherente]]</f>
        <v>0</v>
      </c>
      <c r="X40">
        <f>IF(ISERROR(FIND(X$1,$C40)),0,1)*Tabla3[[#This Row],[Riesgo inherente]]</f>
        <v>0</v>
      </c>
      <c r="Y40">
        <f>IF(ISERROR(FIND(Y$1,$C40)),0,1)*Tabla3[[#This Row],[Riesgo inherente]]</f>
        <v>0</v>
      </c>
      <c r="Z40">
        <f>IF(ISERROR(FIND(Z$1,$C40)),0,1)*Tabla3[[#This Row],[Riesgo inherente]]</f>
        <v>0</v>
      </c>
      <c r="AA40">
        <f>IF(ISERROR(FIND(AA$1,$C40)),0,1)*Tabla3[[#This Row],[Riesgo inherente]]</f>
        <v>0</v>
      </c>
      <c r="AB40">
        <f>IF(ISERROR(FIND(AB$1,$C40)),0,1)*Tabla3[[#This Row],[Riesgo inherente]]</f>
        <v>0</v>
      </c>
      <c r="AC40">
        <f>IF(ISERROR(FIND(AC$1,$C40)),0,1)*Tabla3[[#This Row],[Riesgo inherente]]</f>
        <v>0</v>
      </c>
      <c r="AD40">
        <f>IF(ISERROR(FIND(AD$1,$C40)),0,1)*Tabla3[[#This Row],[Riesgo inherente]]</f>
        <v>0</v>
      </c>
      <c r="AE40">
        <f>IF(ISERROR(FIND(AE$1,$C40)),0,1)*Tabla3[[#This Row],[Riesgo inherente]]</f>
        <v>0</v>
      </c>
      <c r="AF40">
        <f>IF(ISERROR(FIND(AF$1,$C40)),0,1)*Tabla3[[#This Row],[Riesgo inherente]]</f>
        <v>0</v>
      </c>
      <c r="AG40">
        <f>IF(ISERROR(FIND(AG$1,$C40)),0,1)*Tabla3[[#This Row],[Riesgo inherente]]</f>
        <v>0</v>
      </c>
      <c r="AH40">
        <f>IF(ISERROR(FIND(AH$1,$C40)),0,1)*Tabla3[[#This Row],[Riesgo inherente]]</f>
        <v>0</v>
      </c>
      <c r="AI40">
        <f>IF(ISERROR(FIND(AI$1,$C40)),0,1)*Tabla3[[#This Row],[Riesgo inherente]]</f>
        <v>0</v>
      </c>
      <c r="AJ40">
        <f>IF(ISERROR(FIND(AJ$1,$C40)),0,1)*Tabla3[[#This Row],[Riesgo inherente]]</f>
        <v>0</v>
      </c>
      <c r="AK40">
        <f>IF(ISERROR(FIND(AK$1,$C40)),0,1)*Tabla3[[#This Row],[Riesgo inherente]]</f>
        <v>0</v>
      </c>
      <c r="AL40">
        <f>IF(ISERROR(FIND(AL$1,$C40)),0,1)*Tabla3[[#This Row],[Riesgo inherente]]</f>
        <v>0</v>
      </c>
      <c r="AM40">
        <f>IF(ISERROR(FIND(AM$1,$C40)),0,1)*Tabla3[[#This Row],[Riesgo inherente]]</f>
        <v>0</v>
      </c>
      <c r="AN40">
        <f>IF(ISERROR(FIND(AN$1,$C40)),0,1)*Tabla3[[#This Row],[Riesgo inherente]]</f>
        <v>0</v>
      </c>
      <c r="AO40">
        <f>IF(ISERROR(FIND(AO$1,$C40)),0,1)*Tabla3[[#This Row],[Riesgo inherente]]</f>
        <v>0</v>
      </c>
      <c r="AP40">
        <f>IF(ISERROR(FIND(AP$1,$C40)),0,1)*Tabla3[[#This Row],[Riesgo inherente]]</f>
        <v>0</v>
      </c>
      <c r="AQ40">
        <f>IF(ISERROR(FIND(AQ$1,$C40)),0,1)*Tabla3[[#This Row],[Riesgo inherente]]</f>
        <v>0</v>
      </c>
      <c r="AR40">
        <f>IF(ISERROR(FIND(AR$1,$C40)),0,1)*Tabla3[[#This Row],[Riesgo inherente]]</f>
        <v>0</v>
      </c>
      <c r="AS40">
        <f>IF(ISERROR(FIND(AS$1,$C40)),0,1)*Tabla3[[#This Row],[Riesgo inherente]]</f>
        <v>0</v>
      </c>
      <c r="AT40">
        <f>IF(ISERROR(FIND(AT$1,$C40)),0,1)*Tabla3[[#This Row],[Riesgo inherente]]</f>
        <v>0</v>
      </c>
      <c r="AU40">
        <f>IF(ISERROR(FIND(AU$1,$C40)),0,1)*Tabla3[[#This Row],[Riesgo inherente]]</f>
        <v>0</v>
      </c>
      <c r="AV40">
        <f>IF(ISERROR(FIND(AV$1,$C40)),0,1)*Tabla3[[#This Row],[Riesgo inherente]]</f>
        <v>0</v>
      </c>
    </row>
    <row r="41" spans="1:48" ht="28.95" hidden="1" x14ac:dyDescent="0.3">
      <c r="A41" s="1" t="s">
        <v>608</v>
      </c>
      <c r="B41" s="1" t="s">
        <v>661</v>
      </c>
      <c r="C41" s="1" t="s">
        <v>113</v>
      </c>
      <c r="D41" s="1" t="s">
        <v>665</v>
      </c>
      <c r="E41" s="1" t="s">
        <v>664</v>
      </c>
      <c r="F41" s="1">
        <v>5</v>
      </c>
      <c r="G41" s="1">
        <v>5</v>
      </c>
      <c r="H41" s="4">
        <f>+Tabla3[[#This Row],[Probabilidad]]*Tabla3[[#This Row],[Impacto]]/25</f>
        <v>1</v>
      </c>
      <c r="I41">
        <f>IF(ISERROR(FIND(I$1,$C41)),0,1)*Tabla3[[#This Row],[Riesgo inherente]]</f>
        <v>0</v>
      </c>
      <c r="J41">
        <f>IF(ISERROR(FIND(J$1,$C41)),0,1)*Tabla3[[#This Row],[Riesgo inherente]]</f>
        <v>0</v>
      </c>
      <c r="K41">
        <f>IF(ISERROR(FIND(K$1,$C41)),0,1)*Tabla3[[#This Row],[Riesgo inherente]]</f>
        <v>0</v>
      </c>
      <c r="L41">
        <f>IF(ISERROR(FIND(L$1,$C41)),0,1)*Tabla3[[#This Row],[Riesgo inherente]]</f>
        <v>0</v>
      </c>
      <c r="M41">
        <f>IF(ISERROR(FIND(M$1,$C41)),0,1)*Tabla3[[#This Row],[Riesgo inherente]]</f>
        <v>0</v>
      </c>
      <c r="N41">
        <f>IF(ISERROR(FIND(N$1,$C41)),0,1)*Tabla3[[#This Row],[Riesgo inherente]]</f>
        <v>0</v>
      </c>
      <c r="O41">
        <f>IF(ISERROR(FIND(O$1,$C41)),0,1)*Tabla3[[#This Row],[Riesgo inherente]]</f>
        <v>0</v>
      </c>
      <c r="P41">
        <f>IF(ISERROR(FIND(P$1,$C41)),0,1)*Tabla3[[#This Row],[Riesgo inherente]]</f>
        <v>0</v>
      </c>
      <c r="Q41">
        <f>IF(ISERROR(FIND(Q$1,$C41)),0,1)*Tabla3[[#This Row],[Riesgo inherente]]</f>
        <v>0</v>
      </c>
      <c r="R41">
        <f>IF(ISERROR(FIND(R$1,$C41)),0,1)*Tabla3[[#This Row],[Riesgo inherente]]</f>
        <v>0</v>
      </c>
      <c r="S41">
        <f>IF(ISERROR(FIND(S$1,$C41)),0,1)*Tabla3[[#This Row],[Riesgo inherente]]</f>
        <v>0</v>
      </c>
      <c r="T41">
        <f>IF(ISERROR(FIND(T$1,$C41)),0,1)*Tabla3[[#This Row],[Riesgo inherente]]</f>
        <v>1</v>
      </c>
      <c r="U41">
        <f>IF(ISERROR(FIND(U$1,$C41)),0,1)*Tabla3[[#This Row],[Riesgo inherente]]</f>
        <v>0</v>
      </c>
      <c r="V41">
        <f>IF(ISERROR(FIND(V$1,$C41)),0,1)*Tabla3[[#This Row],[Riesgo inherente]]</f>
        <v>0</v>
      </c>
      <c r="W41">
        <f>IF(ISERROR(FIND(W$1,$C41)),0,1)*Tabla3[[#This Row],[Riesgo inherente]]</f>
        <v>0</v>
      </c>
      <c r="X41">
        <f>IF(ISERROR(FIND(X$1,$C41)),0,1)*Tabla3[[#This Row],[Riesgo inherente]]</f>
        <v>0</v>
      </c>
      <c r="Y41">
        <f>IF(ISERROR(FIND(Y$1,$C41)),0,1)*Tabla3[[#This Row],[Riesgo inherente]]</f>
        <v>0</v>
      </c>
      <c r="Z41">
        <f>IF(ISERROR(FIND(Z$1,$C41)),0,1)*Tabla3[[#This Row],[Riesgo inherente]]</f>
        <v>0</v>
      </c>
      <c r="AA41">
        <f>IF(ISERROR(FIND(AA$1,$C41)),0,1)*Tabla3[[#This Row],[Riesgo inherente]]</f>
        <v>0</v>
      </c>
      <c r="AB41">
        <f>IF(ISERROR(FIND(AB$1,$C41)),0,1)*Tabla3[[#This Row],[Riesgo inherente]]</f>
        <v>0</v>
      </c>
      <c r="AC41">
        <f>IF(ISERROR(FIND(AC$1,$C41)),0,1)*Tabla3[[#This Row],[Riesgo inherente]]</f>
        <v>0</v>
      </c>
      <c r="AD41">
        <f>IF(ISERROR(FIND(AD$1,$C41)),0,1)*Tabla3[[#This Row],[Riesgo inherente]]</f>
        <v>0</v>
      </c>
      <c r="AE41">
        <f>IF(ISERROR(FIND(AE$1,$C41)),0,1)*Tabla3[[#This Row],[Riesgo inherente]]</f>
        <v>0</v>
      </c>
      <c r="AF41">
        <f>IF(ISERROR(FIND(AF$1,$C41)),0,1)*Tabla3[[#This Row],[Riesgo inherente]]</f>
        <v>0</v>
      </c>
      <c r="AG41">
        <f>IF(ISERROR(FIND(AG$1,$C41)),0,1)*Tabla3[[#This Row],[Riesgo inherente]]</f>
        <v>0</v>
      </c>
      <c r="AH41">
        <f>IF(ISERROR(FIND(AH$1,$C41)),0,1)*Tabla3[[#This Row],[Riesgo inherente]]</f>
        <v>0</v>
      </c>
      <c r="AI41">
        <f>IF(ISERROR(FIND(AI$1,$C41)),0,1)*Tabla3[[#This Row],[Riesgo inherente]]</f>
        <v>0</v>
      </c>
      <c r="AJ41">
        <f>IF(ISERROR(FIND(AJ$1,$C41)),0,1)*Tabla3[[#This Row],[Riesgo inherente]]</f>
        <v>0</v>
      </c>
      <c r="AK41">
        <f>IF(ISERROR(FIND(AK$1,$C41)),0,1)*Tabla3[[#This Row],[Riesgo inherente]]</f>
        <v>0</v>
      </c>
      <c r="AL41">
        <f>IF(ISERROR(FIND(AL$1,$C41)),0,1)*Tabla3[[#This Row],[Riesgo inherente]]</f>
        <v>0</v>
      </c>
      <c r="AM41">
        <f>IF(ISERROR(FIND(AM$1,$C41)),0,1)*Tabla3[[#This Row],[Riesgo inherente]]</f>
        <v>0</v>
      </c>
      <c r="AN41">
        <f>IF(ISERROR(FIND(AN$1,$C41)),0,1)*Tabla3[[#This Row],[Riesgo inherente]]</f>
        <v>0</v>
      </c>
      <c r="AO41">
        <f>IF(ISERROR(FIND(AO$1,$C41)),0,1)*Tabla3[[#This Row],[Riesgo inherente]]</f>
        <v>0</v>
      </c>
      <c r="AP41">
        <f>IF(ISERROR(FIND(AP$1,$C41)),0,1)*Tabla3[[#This Row],[Riesgo inherente]]</f>
        <v>0</v>
      </c>
      <c r="AQ41">
        <f>IF(ISERROR(FIND(AQ$1,$C41)),0,1)*Tabla3[[#This Row],[Riesgo inherente]]</f>
        <v>0</v>
      </c>
      <c r="AR41">
        <f>IF(ISERROR(FIND(AR$1,$C41)),0,1)*Tabla3[[#This Row],[Riesgo inherente]]</f>
        <v>0</v>
      </c>
      <c r="AS41">
        <f>IF(ISERROR(FIND(AS$1,$C41)),0,1)*Tabla3[[#This Row],[Riesgo inherente]]</f>
        <v>0</v>
      </c>
      <c r="AT41">
        <f>IF(ISERROR(FIND(AT$1,$C41)),0,1)*Tabla3[[#This Row],[Riesgo inherente]]</f>
        <v>0</v>
      </c>
      <c r="AU41">
        <f>IF(ISERROR(FIND(AU$1,$C41)),0,1)*Tabla3[[#This Row],[Riesgo inherente]]</f>
        <v>0</v>
      </c>
      <c r="AV41">
        <f>IF(ISERROR(FIND(AV$1,$C41)),0,1)*Tabla3[[#This Row],[Riesgo inherente]]</f>
        <v>0</v>
      </c>
    </row>
    <row r="42" spans="1:48" ht="86.4" hidden="1" x14ac:dyDescent="0.3">
      <c r="A42" s="1" t="s">
        <v>608</v>
      </c>
      <c r="B42" s="1" t="s">
        <v>666</v>
      </c>
      <c r="C42" s="1" t="s">
        <v>667</v>
      </c>
      <c r="D42" s="1" t="s">
        <v>668</v>
      </c>
      <c r="E42" s="1" t="s">
        <v>669</v>
      </c>
      <c r="F42" s="1">
        <v>5</v>
      </c>
      <c r="G42" s="1">
        <v>5</v>
      </c>
      <c r="H42" s="4">
        <f>+Tabla3[[#This Row],[Probabilidad]]*Tabla3[[#This Row],[Impacto]]/25</f>
        <v>1</v>
      </c>
      <c r="I42">
        <f>IF(ISERROR(FIND(I$1,$C42)),0,1)*Tabla3[[#This Row],[Riesgo inherente]]</f>
        <v>0</v>
      </c>
      <c r="J42">
        <f>IF(ISERROR(FIND(J$1,$C42)),0,1)*Tabla3[[#This Row],[Riesgo inherente]]</f>
        <v>0</v>
      </c>
      <c r="K42">
        <f>IF(ISERROR(FIND(K$1,$C42)),0,1)*Tabla3[[#This Row],[Riesgo inherente]]</f>
        <v>0</v>
      </c>
      <c r="L42">
        <f>IF(ISERROR(FIND(L$1,$C42)),0,1)*Tabla3[[#This Row],[Riesgo inherente]]</f>
        <v>0</v>
      </c>
      <c r="M42">
        <f>IF(ISERROR(FIND(M$1,$C42)),0,1)*Tabla3[[#This Row],[Riesgo inherente]]</f>
        <v>0</v>
      </c>
      <c r="N42">
        <f>IF(ISERROR(FIND(N$1,$C42)),0,1)*Tabla3[[#This Row],[Riesgo inherente]]</f>
        <v>0</v>
      </c>
      <c r="O42">
        <f>IF(ISERROR(FIND(O$1,$C42)),0,1)*Tabla3[[#This Row],[Riesgo inherente]]</f>
        <v>0</v>
      </c>
      <c r="P42">
        <f>IF(ISERROR(FIND(P$1,$C42)),0,1)*Tabla3[[#This Row],[Riesgo inherente]]</f>
        <v>0</v>
      </c>
      <c r="Q42">
        <f>IF(ISERROR(FIND(Q$1,$C42)),0,1)*Tabla3[[#This Row],[Riesgo inherente]]</f>
        <v>0</v>
      </c>
      <c r="R42">
        <f>IF(ISERROR(FIND(R$1,$C42)),0,1)*Tabla3[[#This Row],[Riesgo inherente]]</f>
        <v>0</v>
      </c>
      <c r="S42">
        <f>IF(ISERROR(FIND(S$1,$C42)),0,1)*Tabla3[[#This Row],[Riesgo inherente]]</f>
        <v>0</v>
      </c>
      <c r="T42">
        <f>IF(ISERROR(FIND(T$1,$C42)),0,1)*Tabla3[[#This Row],[Riesgo inherente]]</f>
        <v>0</v>
      </c>
      <c r="U42">
        <f>IF(ISERROR(FIND(U$1,$C42)),0,1)*Tabla3[[#This Row],[Riesgo inherente]]</f>
        <v>0</v>
      </c>
      <c r="V42">
        <f>IF(ISERROR(FIND(V$1,$C42)),0,1)*Tabla3[[#This Row],[Riesgo inherente]]</f>
        <v>0</v>
      </c>
      <c r="W42">
        <f>IF(ISERROR(FIND(W$1,$C42)),0,1)*Tabla3[[#This Row],[Riesgo inherente]]</f>
        <v>0</v>
      </c>
      <c r="X42">
        <f>IF(ISERROR(FIND(X$1,$C42)),0,1)*Tabla3[[#This Row],[Riesgo inherente]]</f>
        <v>1</v>
      </c>
      <c r="Y42">
        <f>IF(ISERROR(FIND(Y$1,$C42)),0,1)*Tabla3[[#This Row],[Riesgo inherente]]</f>
        <v>0</v>
      </c>
      <c r="Z42">
        <f>IF(ISERROR(FIND(Z$1,$C42)),0,1)*Tabla3[[#This Row],[Riesgo inherente]]</f>
        <v>0</v>
      </c>
      <c r="AA42">
        <f>IF(ISERROR(FIND(AA$1,$C42)),0,1)*Tabla3[[#This Row],[Riesgo inherente]]</f>
        <v>0</v>
      </c>
      <c r="AB42">
        <f>IF(ISERROR(FIND(AB$1,$C42)),0,1)*Tabla3[[#This Row],[Riesgo inherente]]</f>
        <v>0</v>
      </c>
      <c r="AC42">
        <f>IF(ISERROR(FIND(AC$1,$C42)),0,1)*Tabla3[[#This Row],[Riesgo inherente]]</f>
        <v>0</v>
      </c>
      <c r="AD42">
        <f>IF(ISERROR(FIND(AD$1,$C42)),0,1)*Tabla3[[#This Row],[Riesgo inherente]]</f>
        <v>0</v>
      </c>
      <c r="AE42">
        <f>IF(ISERROR(FIND(AE$1,$C42)),0,1)*Tabla3[[#This Row],[Riesgo inherente]]</f>
        <v>0</v>
      </c>
      <c r="AF42">
        <f>IF(ISERROR(FIND(AF$1,$C42)),0,1)*Tabla3[[#This Row],[Riesgo inherente]]</f>
        <v>0</v>
      </c>
      <c r="AG42">
        <f>IF(ISERROR(FIND(AG$1,$C42)),0,1)*Tabla3[[#This Row],[Riesgo inherente]]</f>
        <v>1</v>
      </c>
      <c r="AH42">
        <f>IF(ISERROR(FIND(AH$1,$C42)),0,1)*Tabla3[[#This Row],[Riesgo inherente]]</f>
        <v>0</v>
      </c>
      <c r="AI42">
        <f>IF(ISERROR(FIND(AI$1,$C42)),0,1)*Tabla3[[#This Row],[Riesgo inherente]]</f>
        <v>0</v>
      </c>
      <c r="AJ42">
        <f>IF(ISERROR(FIND(AJ$1,$C42)),0,1)*Tabla3[[#This Row],[Riesgo inherente]]</f>
        <v>0</v>
      </c>
      <c r="AK42">
        <f>IF(ISERROR(FIND(AK$1,$C42)),0,1)*Tabla3[[#This Row],[Riesgo inherente]]</f>
        <v>0</v>
      </c>
      <c r="AL42">
        <f>IF(ISERROR(FIND(AL$1,$C42)),0,1)*Tabla3[[#This Row],[Riesgo inherente]]</f>
        <v>0</v>
      </c>
      <c r="AM42">
        <f>IF(ISERROR(FIND(AM$1,$C42)),0,1)*Tabla3[[#This Row],[Riesgo inherente]]</f>
        <v>1</v>
      </c>
      <c r="AN42">
        <f>IF(ISERROR(FIND(AN$1,$C42)),0,1)*Tabla3[[#This Row],[Riesgo inherente]]</f>
        <v>0</v>
      </c>
      <c r="AO42">
        <f>IF(ISERROR(FIND(AO$1,$C42)),0,1)*Tabla3[[#This Row],[Riesgo inherente]]</f>
        <v>0</v>
      </c>
      <c r="AP42">
        <f>IF(ISERROR(FIND(AP$1,$C42)),0,1)*Tabla3[[#This Row],[Riesgo inherente]]</f>
        <v>0</v>
      </c>
      <c r="AQ42">
        <f>IF(ISERROR(FIND(AQ$1,$C42)),0,1)*Tabla3[[#This Row],[Riesgo inherente]]</f>
        <v>0</v>
      </c>
      <c r="AR42">
        <f>IF(ISERROR(FIND(AR$1,$C42)),0,1)*Tabla3[[#This Row],[Riesgo inherente]]</f>
        <v>1</v>
      </c>
      <c r="AS42">
        <f>IF(ISERROR(FIND(AS$1,$C42)),0,1)*Tabla3[[#This Row],[Riesgo inherente]]</f>
        <v>0</v>
      </c>
      <c r="AT42">
        <f>IF(ISERROR(FIND(AT$1,$C42)),0,1)*Tabla3[[#This Row],[Riesgo inherente]]</f>
        <v>0</v>
      </c>
      <c r="AU42">
        <f>IF(ISERROR(FIND(AU$1,$C42)),0,1)*Tabla3[[#This Row],[Riesgo inherente]]</f>
        <v>0</v>
      </c>
      <c r="AV42">
        <f>IF(ISERROR(FIND(AV$1,$C42)),0,1)*Tabla3[[#This Row],[Riesgo inherente]]</f>
        <v>0</v>
      </c>
    </row>
    <row r="43" spans="1:48" ht="86.4" hidden="1" x14ac:dyDescent="0.3">
      <c r="A43" s="1" t="s">
        <v>608</v>
      </c>
      <c r="B43" s="1" t="s">
        <v>666</v>
      </c>
      <c r="C43" s="1" t="s">
        <v>667</v>
      </c>
      <c r="D43" s="1" t="s">
        <v>668</v>
      </c>
      <c r="E43" s="1" t="s">
        <v>670</v>
      </c>
      <c r="F43" s="1">
        <v>5</v>
      </c>
      <c r="G43" s="1">
        <v>5</v>
      </c>
      <c r="H43" s="4">
        <f>+Tabla3[[#This Row],[Probabilidad]]*Tabla3[[#This Row],[Impacto]]/25</f>
        <v>1</v>
      </c>
      <c r="I43">
        <f>IF(ISERROR(FIND(I$1,$C43)),0,1)*Tabla3[[#This Row],[Riesgo inherente]]</f>
        <v>0</v>
      </c>
      <c r="J43">
        <f>IF(ISERROR(FIND(J$1,$C43)),0,1)*Tabla3[[#This Row],[Riesgo inherente]]</f>
        <v>0</v>
      </c>
      <c r="K43">
        <f>IF(ISERROR(FIND(K$1,$C43)),0,1)*Tabla3[[#This Row],[Riesgo inherente]]</f>
        <v>0</v>
      </c>
      <c r="L43">
        <f>IF(ISERROR(FIND(L$1,$C43)),0,1)*Tabla3[[#This Row],[Riesgo inherente]]</f>
        <v>0</v>
      </c>
      <c r="M43">
        <f>IF(ISERROR(FIND(M$1,$C43)),0,1)*Tabla3[[#This Row],[Riesgo inherente]]</f>
        <v>0</v>
      </c>
      <c r="N43">
        <f>IF(ISERROR(FIND(N$1,$C43)),0,1)*Tabla3[[#This Row],[Riesgo inherente]]</f>
        <v>0</v>
      </c>
      <c r="O43">
        <f>IF(ISERROR(FIND(O$1,$C43)),0,1)*Tabla3[[#This Row],[Riesgo inherente]]</f>
        <v>0</v>
      </c>
      <c r="P43">
        <f>IF(ISERROR(FIND(P$1,$C43)),0,1)*Tabla3[[#This Row],[Riesgo inherente]]</f>
        <v>0</v>
      </c>
      <c r="Q43">
        <f>IF(ISERROR(FIND(Q$1,$C43)),0,1)*Tabla3[[#This Row],[Riesgo inherente]]</f>
        <v>0</v>
      </c>
      <c r="R43">
        <f>IF(ISERROR(FIND(R$1,$C43)),0,1)*Tabla3[[#This Row],[Riesgo inherente]]</f>
        <v>0</v>
      </c>
      <c r="S43">
        <f>IF(ISERROR(FIND(S$1,$C43)),0,1)*Tabla3[[#This Row],[Riesgo inherente]]</f>
        <v>0</v>
      </c>
      <c r="T43">
        <f>IF(ISERROR(FIND(T$1,$C43)),0,1)*Tabla3[[#This Row],[Riesgo inherente]]</f>
        <v>0</v>
      </c>
      <c r="U43">
        <f>IF(ISERROR(FIND(U$1,$C43)),0,1)*Tabla3[[#This Row],[Riesgo inherente]]</f>
        <v>0</v>
      </c>
      <c r="V43">
        <f>IF(ISERROR(FIND(V$1,$C43)),0,1)*Tabla3[[#This Row],[Riesgo inherente]]</f>
        <v>0</v>
      </c>
      <c r="W43">
        <f>IF(ISERROR(FIND(W$1,$C43)),0,1)*Tabla3[[#This Row],[Riesgo inherente]]</f>
        <v>0</v>
      </c>
      <c r="X43">
        <f>IF(ISERROR(FIND(X$1,$C43)),0,1)*Tabla3[[#This Row],[Riesgo inherente]]</f>
        <v>1</v>
      </c>
      <c r="Y43">
        <f>IF(ISERROR(FIND(Y$1,$C43)),0,1)*Tabla3[[#This Row],[Riesgo inherente]]</f>
        <v>0</v>
      </c>
      <c r="Z43">
        <f>IF(ISERROR(FIND(Z$1,$C43)),0,1)*Tabla3[[#This Row],[Riesgo inherente]]</f>
        <v>0</v>
      </c>
      <c r="AA43">
        <f>IF(ISERROR(FIND(AA$1,$C43)),0,1)*Tabla3[[#This Row],[Riesgo inherente]]</f>
        <v>0</v>
      </c>
      <c r="AB43">
        <f>IF(ISERROR(FIND(AB$1,$C43)),0,1)*Tabla3[[#This Row],[Riesgo inherente]]</f>
        <v>0</v>
      </c>
      <c r="AC43">
        <f>IF(ISERROR(FIND(AC$1,$C43)),0,1)*Tabla3[[#This Row],[Riesgo inherente]]</f>
        <v>0</v>
      </c>
      <c r="AD43">
        <f>IF(ISERROR(FIND(AD$1,$C43)),0,1)*Tabla3[[#This Row],[Riesgo inherente]]</f>
        <v>0</v>
      </c>
      <c r="AE43">
        <f>IF(ISERROR(FIND(AE$1,$C43)),0,1)*Tabla3[[#This Row],[Riesgo inherente]]</f>
        <v>0</v>
      </c>
      <c r="AF43">
        <f>IF(ISERROR(FIND(AF$1,$C43)),0,1)*Tabla3[[#This Row],[Riesgo inherente]]</f>
        <v>0</v>
      </c>
      <c r="AG43">
        <f>IF(ISERROR(FIND(AG$1,$C43)),0,1)*Tabla3[[#This Row],[Riesgo inherente]]</f>
        <v>1</v>
      </c>
      <c r="AH43">
        <f>IF(ISERROR(FIND(AH$1,$C43)),0,1)*Tabla3[[#This Row],[Riesgo inherente]]</f>
        <v>0</v>
      </c>
      <c r="AI43">
        <f>IF(ISERROR(FIND(AI$1,$C43)),0,1)*Tabla3[[#This Row],[Riesgo inherente]]</f>
        <v>0</v>
      </c>
      <c r="AJ43">
        <f>IF(ISERROR(FIND(AJ$1,$C43)),0,1)*Tabla3[[#This Row],[Riesgo inherente]]</f>
        <v>0</v>
      </c>
      <c r="AK43">
        <f>IF(ISERROR(FIND(AK$1,$C43)),0,1)*Tabla3[[#This Row],[Riesgo inherente]]</f>
        <v>0</v>
      </c>
      <c r="AL43">
        <f>IF(ISERROR(FIND(AL$1,$C43)),0,1)*Tabla3[[#This Row],[Riesgo inherente]]</f>
        <v>0</v>
      </c>
      <c r="AM43">
        <f>IF(ISERROR(FIND(AM$1,$C43)),0,1)*Tabla3[[#This Row],[Riesgo inherente]]</f>
        <v>1</v>
      </c>
      <c r="AN43">
        <f>IF(ISERROR(FIND(AN$1,$C43)),0,1)*Tabla3[[#This Row],[Riesgo inherente]]</f>
        <v>0</v>
      </c>
      <c r="AO43">
        <f>IF(ISERROR(FIND(AO$1,$C43)),0,1)*Tabla3[[#This Row],[Riesgo inherente]]</f>
        <v>0</v>
      </c>
      <c r="AP43">
        <f>IF(ISERROR(FIND(AP$1,$C43)),0,1)*Tabla3[[#This Row],[Riesgo inherente]]</f>
        <v>0</v>
      </c>
      <c r="AQ43">
        <f>IF(ISERROR(FIND(AQ$1,$C43)),0,1)*Tabla3[[#This Row],[Riesgo inherente]]</f>
        <v>0</v>
      </c>
      <c r="AR43">
        <f>IF(ISERROR(FIND(AR$1,$C43)),0,1)*Tabla3[[#This Row],[Riesgo inherente]]</f>
        <v>1</v>
      </c>
      <c r="AS43">
        <f>IF(ISERROR(FIND(AS$1,$C43)),0,1)*Tabla3[[#This Row],[Riesgo inherente]]</f>
        <v>0</v>
      </c>
      <c r="AT43">
        <f>IF(ISERROR(FIND(AT$1,$C43)),0,1)*Tabla3[[#This Row],[Riesgo inherente]]</f>
        <v>0</v>
      </c>
      <c r="AU43">
        <f>IF(ISERROR(FIND(AU$1,$C43)),0,1)*Tabla3[[#This Row],[Riesgo inherente]]</f>
        <v>0</v>
      </c>
      <c r="AV43">
        <f>IF(ISERROR(FIND(AV$1,$C43)),0,1)*Tabla3[[#This Row],[Riesgo inherente]]</f>
        <v>0</v>
      </c>
    </row>
    <row r="44" spans="1:48" ht="28.95" hidden="1" x14ac:dyDescent="0.3">
      <c r="A44" s="1" t="s">
        <v>608</v>
      </c>
      <c r="B44" s="1" t="s">
        <v>666</v>
      </c>
      <c r="C44" s="1" t="s">
        <v>671</v>
      </c>
      <c r="D44" s="1" t="s">
        <v>672</v>
      </c>
      <c r="E44" s="1" t="s">
        <v>669</v>
      </c>
      <c r="F44" s="1">
        <v>5</v>
      </c>
      <c r="G44" s="1">
        <v>5</v>
      </c>
      <c r="H44" s="4">
        <f>+Tabla3[[#This Row],[Probabilidad]]*Tabla3[[#This Row],[Impacto]]/25</f>
        <v>1</v>
      </c>
      <c r="I44">
        <f>IF(ISERROR(FIND(I$1,$C44)),0,1)*Tabla3[[#This Row],[Riesgo inherente]]</f>
        <v>0</v>
      </c>
      <c r="J44">
        <f>IF(ISERROR(FIND(J$1,$C44)),0,1)*Tabla3[[#This Row],[Riesgo inherente]]</f>
        <v>0</v>
      </c>
      <c r="K44">
        <f>IF(ISERROR(FIND(K$1,$C44)),0,1)*Tabla3[[#This Row],[Riesgo inherente]]</f>
        <v>0</v>
      </c>
      <c r="L44">
        <f>IF(ISERROR(FIND(L$1,$C44)),0,1)*Tabla3[[#This Row],[Riesgo inherente]]</f>
        <v>0</v>
      </c>
      <c r="M44">
        <f>IF(ISERROR(FIND(M$1,$C44)),0,1)*Tabla3[[#This Row],[Riesgo inherente]]</f>
        <v>0</v>
      </c>
      <c r="N44">
        <f>IF(ISERROR(FIND(N$1,$C44)),0,1)*Tabla3[[#This Row],[Riesgo inherente]]</f>
        <v>0</v>
      </c>
      <c r="O44">
        <f>IF(ISERROR(FIND(O$1,$C44)),0,1)*Tabla3[[#This Row],[Riesgo inherente]]</f>
        <v>0</v>
      </c>
      <c r="P44">
        <f>IF(ISERROR(FIND(P$1,$C44)),0,1)*Tabla3[[#This Row],[Riesgo inherente]]</f>
        <v>0</v>
      </c>
      <c r="Q44">
        <f>IF(ISERROR(FIND(Q$1,$C44)),0,1)*Tabla3[[#This Row],[Riesgo inherente]]</f>
        <v>0</v>
      </c>
      <c r="R44">
        <f>IF(ISERROR(FIND(R$1,$C44)),0,1)*Tabla3[[#This Row],[Riesgo inherente]]</f>
        <v>0</v>
      </c>
      <c r="S44">
        <f>IF(ISERROR(FIND(S$1,$C44)),0,1)*Tabla3[[#This Row],[Riesgo inherente]]</f>
        <v>0</v>
      </c>
      <c r="T44">
        <f>IF(ISERROR(FIND(T$1,$C44)),0,1)*Tabla3[[#This Row],[Riesgo inherente]]</f>
        <v>0</v>
      </c>
      <c r="U44">
        <f>IF(ISERROR(FIND(U$1,$C44)),0,1)*Tabla3[[#This Row],[Riesgo inherente]]</f>
        <v>0</v>
      </c>
      <c r="V44">
        <f>IF(ISERROR(FIND(V$1,$C44)),0,1)*Tabla3[[#This Row],[Riesgo inherente]]</f>
        <v>0</v>
      </c>
      <c r="W44">
        <f>IF(ISERROR(FIND(W$1,$C44)),0,1)*Tabla3[[#This Row],[Riesgo inherente]]</f>
        <v>0</v>
      </c>
      <c r="X44">
        <f>IF(ISERROR(FIND(X$1,$C44)),0,1)*Tabla3[[#This Row],[Riesgo inherente]]</f>
        <v>1</v>
      </c>
      <c r="Y44">
        <f>IF(ISERROR(FIND(Y$1,$C44)),0,1)*Tabla3[[#This Row],[Riesgo inherente]]</f>
        <v>0</v>
      </c>
      <c r="Z44">
        <f>IF(ISERROR(FIND(Z$1,$C44)),0,1)*Tabla3[[#This Row],[Riesgo inherente]]</f>
        <v>0</v>
      </c>
      <c r="AA44">
        <f>IF(ISERROR(FIND(AA$1,$C44)),0,1)*Tabla3[[#This Row],[Riesgo inherente]]</f>
        <v>0</v>
      </c>
      <c r="AB44">
        <f>IF(ISERROR(FIND(AB$1,$C44)),0,1)*Tabla3[[#This Row],[Riesgo inherente]]</f>
        <v>0</v>
      </c>
      <c r="AC44">
        <f>IF(ISERROR(FIND(AC$1,$C44)),0,1)*Tabla3[[#This Row],[Riesgo inherente]]</f>
        <v>0</v>
      </c>
      <c r="AD44">
        <f>IF(ISERROR(FIND(AD$1,$C44)),0,1)*Tabla3[[#This Row],[Riesgo inherente]]</f>
        <v>0</v>
      </c>
      <c r="AE44">
        <f>IF(ISERROR(FIND(AE$1,$C44)),0,1)*Tabla3[[#This Row],[Riesgo inherente]]</f>
        <v>0</v>
      </c>
      <c r="AF44">
        <f>IF(ISERROR(FIND(AF$1,$C44)),0,1)*Tabla3[[#This Row],[Riesgo inherente]]</f>
        <v>0</v>
      </c>
      <c r="AG44">
        <f>IF(ISERROR(FIND(AG$1,$C44)),0,1)*Tabla3[[#This Row],[Riesgo inherente]]</f>
        <v>1</v>
      </c>
      <c r="AH44">
        <f>IF(ISERROR(FIND(AH$1,$C44)),0,1)*Tabla3[[#This Row],[Riesgo inherente]]</f>
        <v>0</v>
      </c>
      <c r="AI44">
        <f>IF(ISERROR(FIND(AI$1,$C44)),0,1)*Tabla3[[#This Row],[Riesgo inherente]]</f>
        <v>0</v>
      </c>
      <c r="AJ44">
        <f>IF(ISERROR(FIND(AJ$1,$C44)),0,1)*Tabla3[[#This Row],[Riesgo inherente]]</f>
        <v>0</v>
      </c>
      <c r="AK44">
        <f>IF(ISERROR(FIND(AK$1,$C44)),0,1)*Tabla3[[#This Row],[Riesgo inherente]]</f>
        <v>0</v>
      </c>
      <c r="AL44">
        <f>IF(ISERROR(FIND(AL$1,$C44)),0,1)*Tabla3[[#This Row],[Riesgo inherente]]</f>
        <v>0</v>
      </c>
      <c r="AM44">
        <f>IF(ISERROR(FIND(AM$1,$C44)),0,1)*Tabla3[[#This Row],[Riesgo inherente]]</f>
        <v>0</v>
      </c>
      <c r="AN44">
        <f>IF(ISERROR(FIND(AN$1,$C44)),0,1)*Tabla3[[#This Row],[Riesgo inherente]]</f>
        <v>0</v>
      </c>
      <c r="AO44">
        <f>IF(ISERROR(FIND(AO$1,$C44)),0,1)*Tabla3[[#This Row],[Riesgo inherente]]</f>
        <v>0</v>
      </c>
      <c r="AP44">
        <f>IF(ISERROR(FIND(AP$1,$C44)),0,1)*Tabla3[[#This Row],[Riesgo inherente]]</f>
        <v>0</v>
      </c>
      <c r="AQ44">
        <f>IF(ISERROR(FIND(AQ$1,$C44)),0,1)*Tabla3[[#This Row],[Riesgo inherente]]</f>
        <v>0</v>
      </c>
      <c r="AR44">
        <f>IF(ISERROR(FIND(AR$1,$C44)),0,1)*Tabla3[[#This Row],[Riesgo inherente]]</f>
        <v>1</v>
      </c>
      <c r="AS44">
        <f>IF(ISERROR(FIND(AS$1,$C44)),0,1)*Tabla3[[#This Row],[Riesgo inherente]]</f>
        <v>0</v>
      </c>
      <c r="AT44">
        <f>IF(ISERROR(FIND(AT$1,$C44)),0,1)*Tabla3[[#This Row],[Riesgo inherente]]</f>
        <v>0</v>
      </c>
      <c r="AU44">
        <f>IF(ISERROR(FIND(AU$1,$C44)),0,1)*Tabla3[[#This Row],[Riesgo inherente]]</f>
        <v>0</v>
      </c>
      <c r="AV44">
        <f>IF(ISERROR(FIND(AV$1,$C44)),0,1)*Tabla3[[#This Row],[Riesgo inherente]]</f>
        <v>0</v>
      </c>
    </row>
    <row r="45" spans="1:48" ht="28.95" hidden="1" x14ac:dyDescent="0.3">
      <c r="A45" s="1" t="s">
        <v>608</v>
      </c>
      <c r="B45" s="1" t="s">
        <v>666</v>
      </c>
      <c r="C45" s="1" t="s">
        <v>671</v>
      </c>
      <c r="D45" s="1" t="s">
        <v>672</v>
      </c>
      <c r="E45" s="1" t="s">
        <v>673</v>
      </c>
      <c r="F45" s="1">
        <v>5</v>
      </c>
      <c r="G45" s="1">
        <v>5</v>
      </c>
      <c r="H45" s="4">
        <f>+Tabla3[[#This Row],[Probabilidad]]*Tabla3[[#This Row],[Impacto]]/25</f>
        <v>1</v>
      </c>
      <c r="I45">
        <f>IF(ISERROR(FIND(I$1,$C45)),0,1)*Tabla3[[#This Row],[Riesgo inherente]]</f>
        <v>0</v>
      </c>
      <c r="J45">
        <f>IF(ISERROR(FIND(J$1,$C45)),0,1)*Tabla3[[#This Row],[Riesgo inherente]]</f>
        <v>0</v>
      </c>
      <c r="K45">
        <f>IF(ISERROR(FIND(K$1,$C45)),0,1)*Tabla3[[#This Row],[Riesgo inherente]]</f>
        <v>0</v>
      </c>
      <c r="L45">
        <f>IF(ISERROR(FIND(L$1,$C45)),0,1)*Tabla3[[#This Row],[Riesgo inherente]]</f>
        <v>0</v>
      </c>
      <c r="M45">
        <f>IF(ISERROR(FIND(M$1,$C45)),0,1)*Tabla3[[#This Row],[Riesgo inherente]]</f>
        <v>0</v>
      </c>
      <c r="N45">
        <f>IF(ISERROR(FIND(N$1,$C45)),0,1)*Tabla3[[#This Row],[Riesgo inherente]]</f>
        <v>0</v>
      </c>
      <c r="O45">
        <f>IF(ISERROR(FIND(O$1,$C45)),0,1)*Tabla3[[#This Row],[Riesgo inherente]]</f>
        <v>0</v>
      </c>
      <c r="P45">
        <f>IF(ISERROR(FIND(P$1,$C45)),0,1)*Tabla3[[#This Row],[Riesgo inherente]]</f>
        <v>0</v>
      </c>
      <c r="Q45">
        <f>IF(ISERROR(FIND(Q$1,$C45)),0,1)*Tabla3[[#This Row],[Riesgo inherente]]</f>
        <v>0</v>
      </c>
      <c r="R45">
        <f>IF(ISERROR(FIND(R$1,$C45)),0,1)*Tabla3[[#This Row],[Riesgo inherente]]</f>
        <v>0</v>
      </c>
      <c r="S45">
        <f>IF(ISERROR(FIND(S$1,$C45)),0,1)*Tabla3[[#This Row],[Riesgo inherente]]</f>
        <v>0</v>
      </c>
      <c r="T45">
        <f>IF(ISERROR(FIND(T$1,$C45)),0,1)*Tabla3[[#This Row],[Riesgo inherente]]</f>
        <v>0</v>
      </c>
      <c r="U45">
        <f>IF(ISERROR(FIND(U$1,$C45)),0,1)*Tabla3[[#This Row],[Riesgo inherente]]</f>
        <v>0</v>
      </c>
      <c r="V45">
        <f>IF(ISERROR(FIND(V$1,$C45)),0,1)*Tabla3[[#This Row],[Riesgo inherente]]</f>
        <v>0</v>
      </c>
      <c r="W45">
        <f>IF(ISERROR(FIND(W$1,$C45)),0,1)*Tabla3[[#This Row],[Riesgo inherente]]</f>
        <v>0</v>
      </c>
      <c r="X45">
        <f>IF(ISERROR(FIND(X$1,$C45)),0,1)*Tabla3[[#This Row],[Riesgo inherente]]</f>
        <v>1</v>
      </c>
      <c r="Y45">
        <f>IF(ISERROR(FIND(Y$1,$C45)),0,1)*Tabla3[[#This Row],[Riesgo inherente]]</f>
        <v>0</v>
      </c>
      <c r="Z45">
        <f>IF(ISERROR(FIND(Z$1,$C45)),0,1)*Tabla3[[#This Row],[Riesgo inherente]]</f>
        <v>0</v>
      </c>
      <c r="AA45">
        <f>IF(ISERROR(FIND(AA$1,$C45)),0,1)*Tabla3[[#This Row],[Riesgo inherente]]</f>
        <v>0</v>
      </c>
      <c r="AB45">
        <f>IF(ISERROR(FIND(AB$1,$C45)),0,1)*Tabla3[[#This Row],[Riesgo inherente]]</f>
        <v>0</v>
      </c>
      <c r="AC45">
        <f>IF(ISERROR(FIND(AC$1,$C45)),0,1)*Tabla3[[#This Row],[Riesgo inherente]]</f>
        <v>0</v>
      </c>
      <c r="AD45">
        <f>IF(ISERROR(FIND(AD$1,$C45)),0,1)*Tabla3[[#This Row],[Riesgo inherente]]</f>
        <v>0</v>
      </c>
      <c r="AE45">
        <f>IF(ISERROR(FIND(AE$1,$C45)),0,1)*Tabla3[[#This Row],[Riesgo inherente]]</f>
        <v>0</v>
      </c>
      <c r="AF45">
        <f>IF(ISERROR(FIND(AF$1,$C45)),0,1)*Tabla3[[#This Row],[Riesgo inherente]]</f>
        <v>0</v>
      </c>
      <c r="AG45">
        <f>IF(ISERROR(FIND(AG$1,$C45)),0,1)*Tabla3[[#This Row],[Riesgo inherente]]</f>
        <v>1</v>
      </c>
      <c r="AH45">
        <f>IF(ISERROR(FIND(AH$1,$C45)),0,1)*Tabla3[[#This Row],[Riesgo inherente]]</f>
        <v>0</v>
      </c>
      <c r="AI45">
        <f>IF(ISERROR(FIND(AI$1,$C45)),0,1)*Tabla3[[#This Row],[Riesgo inherente]]</f>
        <v>0</v>
      </c>
      <c r="AJ45">
        <f>IF(ISERROR(FIND(AJ$1,$C45)),0,1)*Tabla3[[#This Row],[Riesgo inherente]]</f>
        <v>0</v>
      </c>
      <c r="AK45">
        <f>IF(ISERROR(FIND(AK$1,$C45)),0,1)*Tabla3[[#This Row],[Riesgo inherente]]</f>
        <v>0</v>
      </c>
      <c r="AL45">
        <f>IF(ISERROR(FIND(AL$1,$C45)),0,1)*Tabla3[[#This Row],[Riesgo inherente]]</f>
        <v>0</v>
      </c>
      <c r="AM45">
        <f>IF(ISERROR(FIND(AM$1,$C45)),0,1)*Tabla3[[#This Row],[Riesgo inherente]]</f>
        <v>0</v>
      </c>
      <c r="AN45">
        <f>IF(ISERROR(FIND(AN$1,$C45)),0,1)*Tabla3[[#This Row],[Riesgo inherente]]</f>
        <v>0</v>
      </c>
      <c r="AO45">
        <f>IF(ISERROR(FIND(AO$1,$C45)),0,1)*Tabla3[[#This Row],[Riesgo inherente]]</f>
        <v>0</v>
      </c>
      <c r="AP45">
        <f>IF(ISERROR(FIND(AP$1,$C45)),0,1)*Tabla3[[#This Row],[Riesgo inherente]]</f>
        <v>0</v>
      </c>
      <c r="AQ45">
        <f>IF(ISERROR(FIND(AQ$1,$C45)),0,1)*Tabla3[[#This Row],[Riesgo inherente]]</f>
        <v>0</v>
      </c>
      <c r="AR45">
        <f>IF(ISERROR(FIND(AR$1,$C45)),0,1)*Tabla3[[#This Row],[Riesgo inherente]]</f>
        <v>1</v>
      </c>
      <c r="AS45">
        <f>IF(ISERROR(FIND(AS$1,$C45)),0,1)*Tabla3[[#This Row],[Riesgo inherente]]</f>
        <v>0</v>
      </c>
      <c r="AT45">
        <f>IF(ISERROR(FIND(AT$1,$C45)),0,1)*Tabla3[[#This Row],[Riesgo inherente]]</f>
        <v>0</v>
      </c>
      <c r="AU45">
        <f>IF(ISERROR(FIND(AU$1,$C45)),0,1)*Tabla3[[#This Row],[Riesgo inherente]]</f>
        <v>0</v>
      </c>
      <c r="AV45">
        <f>IF(ISERROR(FIND(AV$1,$C45)),0,1)*Tabla3[[#This Row],[Riesgo inherente]]</f>
        <v>0</v>
      </c>
    </row>
    <row r="46" spans="1:48" ht="72" hidden="1" x14ac:dyDescent="0.3">
      <c r="A46" s="1" t="s">
        <v>608</v>
      </c>
      <c r="B46" s="1" t="s">
        <v>674</v>
      </c>
      <c r="C46" s="1" t="s">
        <v>675</v>
      </c>
      <c r="D46" s="1" t="s">
        <v>676</v>
      </c>
      <c r="E46" s="1" t="s">
        <v>677</v>
      </c>
      <c r="F46" s="1">
        <v>5</v>
      </c>
      <c r="G46" s="1">
        <v>5</v>
      </c>
      <c r="H46" s="4">
        <f>+Tabla3[[#This Row],[Probabilidad]]*Tabla3[[#This Row],[Impacto]]/25</f>
        <v>1</v>
      </c>
      <c r="I46">
        <f>IF(ISERROR(FIND(I$1,$C46)),0,1)*Tabla3[[#This Row],[Riesgo inherente]]</f>
        <v>0</v>
      </c>
      <c r="J46">
        <f>IF(ISERROR(FIND(J$1,$C46)),0,1)*Tabla3[[#This Row],[Riesgo inherente]]</f>
        <v>0</v>
      </c>
      <c r="K46">
        <f>IF(ISERROR(FIND(K$1,$C46)),0,1)*Tabla3[[#This Row],[Riesgo inherente]]</f>
        <v>0</v>
      </c>
      <c r="L46">
        <f>IF(ISERROR(FIND(L$1,$C46)),0,1)*Tabla3[[#This Row],[Riesgo inherente]]</f>
        <v>0</v>
      </c>
      <c r="M46">
        <f>IF(ISERROR(FIND(M$1,$C46)),0,1)*Tabla3[[#This Row],[Riesgo inherente]]</f>
        <v>0</v>
      </c>
      <c r="N46">
        <f>IF(ISERROR(FIND(N$1,$C46)),0,1)*Tabla3[[#This Row],[Riesgo inherente]]</f>
        <v>0</v>
      </c>
      <c r="O46">
        <f>IF(ISERROR(FIND(O$1,$C46)),0,1)*Tabla3[[#This Row],[Riesgo inherente]]</f>
        <v>0</v>
      </c>
      <c r="P46">
        <f>IF(ISERROR(FIND(P$1,$C46)),0,1)*Tabla3[[#This Row],[Riesgo inherente]]</f>
        <v>0</v>
      </c>
      <c r="Q46">
        <f>IF(ISERROR(FIND(Q$1,$C46)),0,1)*Tabla3[[#This Row],[Riesgo inherente]]</f>
        <v>0</v>
      </c>
      <c r="R46">
        <f>IF(ISERROR(FIND(R$1,$C46)),0,1)*Tabla3[[#This Row],[Riesgo inherente]]</f>
        <v>0</v>
      </c>
      <c r="S46">
        <f>IF(ISERROR(FIND(S$1,$C46)),0,1)*Tabla3[[#This Row],[Riesgo inherente]]</f>
        <v>0</v>
      </c>
      <c r="T46">
        <f>IF(ISERROR(FIND(T$1,$C46)),0,1)*Tabla3[[#This Row],[Riesgo inherente]]</f>
        <v>0</v>
      </c>
      <c r="U46">
        <f>IF(ISERROR(FIND(U$1,$C46)),0,1)*Tabla3[[#This Row],[Riesgo inherente]]</f>
        <v>1</v>
      </c>
      <c r="V46">
        <f>IF(ISERROR(FIND(V$1,$C46)),0,1)*Tabla3[[#This Row],[Riesgo inherente]]</f>
        <v>0</v>
      </c>
      <c r="W46">
        <f>IF(ISERROR(FIND(W$1,$C46)),0,1)*Tabla3[[#This Row],[Riesgo inherente]]</f>
        <v>0</v>
      </c>
      <c r="X46">
        <f>IF(ISERROR(FIND(X$1,$C46)),0,1)*Tabla3[[#This Row],[Riesgo inherente]]</f>
        <v>0</v>
      </c>
      <c r="Y46">
        <f>IF(ISERROR(FIND(Y$1,$C46)),0,1)*Tabla3[[#This Row],[Riesgo inherente]]</f>
        <v>0</v>
      </c>
      <c r="Z46">
        <f>IF(ISERROR(FIND(Z$1,$C46)),0,1)*Tabla3[[#This Row],[Riesgo inherente]]</f>
        <v>0</v>
      </c>
      <c r="AA46">
        <f>IF(ISERROR(FIND(AA$1,$C46)),0,1)*Tabla3[[#This Row],[Riesgo inherente]]</f>
        <v>0</v>
      </c>
      <c r="AB46">
        <f>IF(ISERROR(FIND(AB$1,$C46)),0,1)*Tabla3[[#This Row],[Riesgo inherente]]</f>
        <v>0</v>
      </c>
      <c r="AC46">
        <f>IF(ISERROR(FIND(AC$1,$C46)),0,1)*Tabla3[[#This Row],[Riesgo inherente]]</f>
        <v>0</v>
      </c>
      <c r="AD46">
        <f>IF(ISERROR(FIND(AD$1,$C46)),0,1)*Tabla3[[#This Row],[Riesgo inherente]]</f>
        <v>0</v>
      </c>
      <c r="AE46">
        <f>IF(ISERROR(FIND(AE$1,$C46)),0,1)*Tabla3[[#This Row],[Riesgo inherente]]</f>
        <v>0</v>
      </c>
      <c r="AF46">
        <f>IF(ISERROR(FIND(AF$1,$C46)),0,1)*Tabla3[[#This Row],[Riesgo inherente]]</f>
        <v>0</v>
      </c>
      <c r="AG46">
        <f>IF(ISERROR(FIND(AG$1,$C46)),0,1)*Tabla3[[#This Row],[Riesgo inherente]]</f>
        <v>0</v>
      </c>
      <c r="AH46">
        <f>IF(ISERROR(FIND(AH$1,$C46)),0,1)*Tabla3[[#This Row],[Riesgo inherente]]</f>
        <v>0</v>
      </c>
      <c r="AI46">
        <f>IF(ISERROR(FIND(AI$1,$C46)),0,1)*Tabla3[[#This Row],[Riesgo inherente]]</f>
        <v>0</v>
      </c>
      <c r="AJ46">
        <f>IF(ISERROR(FIND(AJ$1,$C46)),0,1)*Tabla3[[#This Row],[Riesgo inherente]]</f>
        <v>1</v>
      </c>
      <c r="AK46">
        <f>IF(ISERROR(FIND(AK$1,$C46)),0,1)*Tabla3[[#This Row],[Riesgo inherente]]</f>
        <v>0</v>
      </c>
      <c r="AL46">
        <f>IF(ISERROR(FIND(AL$1,$C46)),0,1)*Tabla3[[#This Row],[Riesgo inherente]]</f>
        <v>0</v>
      </c>
      <c r="AM46">
        <f>IF(ISERROR(FIND(AM$1,$C46)),0,1)*Tabla3[[#This Row],[Riesgo inherente]]</f>
        <v>0</v>
      </c>
      <c r="AN46">
        <f>IF(ISERROR(FIND(AN$1,$C46)),0,1)*Tabla3[[#This Row],[Riesgo inherente]]</f>
        <v>0</v>
      </c>
      <c r="AO46">
        <f>IF(ISERROR(FIND(AO$1,$C46)),0,1)*Tabla3[[#This Row],[Riesgo inherente]]</f>
        <v>0</v>
      </c>
      <c r="AP46">
        <f>IF(ISERROR(FIND(AP$1,$C46)),0,1)*Tabla3[[#This Row],[Riesgo inherente]]</f>
        <v>0</v>
      </c>
      <c r="AQ46">
        <f>IF(ISERROR(FIND(AQ$1,$C46)),0,1)*Tabla3[[#This Row],[Riesgo inherente]]</f>
        <v>0</v>
      </c>
      <c r="AR46">
        <f>IF(ISERROR(FIND(AR$1,$C46)),0,1)*Tabla3[[#This Row],[Riesgo inherente]]</f>
        <v>0</v>
      </c>
      <c r="AS46">
        <f>IF(ISERROR(FIND(AS$1,$C46)),0,1)*Tabla3[[#This Row],[Riesgo inherente]]</f>
        <v>0</v>
      </c>
      <c r="AT46">
        <f>IF(ISERROR(FIND(AT$1,$C46)),0,1)*Tabla3[[#This Row],[Riesgo inherente]]</f>
        <v>0</v>
      </c>
      <c r="AU46">
        <f>IF(ISERROR(FIND(AU$1,$C46)),0,1)*Tabla3[[#This Row],[Riesgo inherente]]</f>
        <v>1</v>
      </c>
      <c r="AV46">
        <f>IF(ISERROR(FIND(AV$1,$C46)),0,1)*Tabla3[[#This Row],[Riesgo inherente]]</f>
        <v>0</v>
      </c>
    </row>
    <row r="47" spans="1:48" ht="72" hidden="1" x14ac:dyDescent="0.3">
      <c r="A47" s="1" t="s">
        <v>608</v>
      </c>
      <c r="B47" s="1" t="s">
        <v>674</v>
      </c>
      <c r="C47" s="1" t="s">
        <v>675</v>
      </c>
      <c r="D47" s="1" t="s">
        <v>676</v>
      </c>
      <c r="E47" s="1" t="s">
        <v>678</v>
      </c>
      <c r="F47" s="1">
        <v>5</v>
      </c>
      <c r="G47" s="1">
        <v>5</v>
      </c>
      <c r="H47" s="4">
        <f>+Tabla3[[#This Row],[Probabilidad]]*Tabla3[[#This Row],[Impacto]]/25</f>
        <v>1</v>
      </c>
      <c r="I47">
        <f>IF(ISERROR(FIND(I$1,$C47)),0,1)*Tabla3[[#This Row],[Riesgo inherente]]</f>
        <v>0</v>
      </c>
      <c r="J47">
        <f>IF(ISERROR(FIND(J$1,$C47)),0,1)*Tabla3[[#This Row],[Riesgo inherente]]</f>
        <v>0</v>
      </c>
      <c r="K47">
        <f>IF(ISERROR(FIND(K$1,$C47)),0,1)*Tabla3[[#This Row],[Riesgo inherente]]</f>
        <v>0</v>
      </c>
      <c r="L47">
        <f>IF(ISERROR(FIND(L$1,$C47)),0,1)*Tabla3[[#This Row],[Riesgo inherente]]</f>
        <v>0</v>
      </c>
      <c r="M47">
        <f>IF(ISERROR(FIND(M$1,$C47)),0,1)*Tabla3[[#This Row],[Riesgo inherente]]</f>
        <v>0</v>
      </c>
      <c r="N47">
        <f>IF(ISERROR(FIND(N$1,$C47)),0,1)*Tabla3[[#This Row],[Riesgo inherente]]</f>
        <v>0</v>
      </c>
      <c r="O47">
        <f>IF(ISERROR(FIND(O$1,$C47)),0,1)*Tabla3[[#This Row],[Riesgo inherente]]</f>
        <v>0</v>
      </c>
      <c r="P47">
        <f>IF(ISERROR(FIND(P$1,$C47)),0,1)*Tabla3[[#This Row],[Riesgo inherente]]</f>
        <v>0</v>
      </c>
      <c r="Q47">
        <f>IF(ISERROR(FIND(Q$1,$C47)),0,1)*Tabla3[[#This Row],[Riesgo inherente]]</f>
        <v>0</v>
      </c>
      <c r="R47">
        <f>IF(ISERROR(FIND(R$1,$C47)),0,1)*Tabla3[[#This Row],[Riesgo inherente]]</f>
        <v>0</v>
      </c>
      <c r="S47">
        <f>IF(ISERROR(FIND(S$1,$C47)),0,1)*Tabla3[[#This Row],[Riesgo inherente]]</f>
        <v>0</v>
      </c>
      <c r="T47">
        <f>IF(ISERROR(FIND(T$1,$C47)),0,1)*Tabla3[[#This Row],[Riesgo inherente]]</f>
        <v>0</v>
      </c>
      <c r="U47">
        <f>IF(ISERROR(FIND(U$1,$C47)),0,1)*Tabla3[[#This Row],[Riesgo inherente]]</f>
        <v>1</v>
      </c>
      <c r="V47">
        <f>IF(ISERROR(FIND(V$1,$C47)),0,1)*Tabla3[[#This Row],[Riesgo inherente]]</f>
        <v>0</v>
      </c>
      <c r="W47">
        <f>IF(ISERROR(FIND(W$1,$C47)),0,1)*Tabla3[[#This Row],[Riesgo inherente]]</f>
        <v>0</v>
      </c>
      <c r="X47">
        <f>IF(ISERROR(FIND(X$1,$C47)),0,1)*Tabla3[[#This Row],[Riesgo inherente]]</f>
        <v>0</v>
      </c>
      <c r="Y47">
        <f>IF(ISERROR(FIND(Y$1,$C47)),0,1)*Tabla3[[#This Row],[Riesgo inherente]]</f>
        <v>0</v>
      </c>
      <c r="Z47">
        <f>IF(ISERROR(FIND(Z$1,$C47)),0,1)*Tabla3[[#This Row],[Riesgo inherente]]</f>
        <v>0</v>
      </c>
      <c r="AA47">
        <f>IF(ISERROR(FIND(AA$1,$C47)),0,1)*Tabla3[[#This Row],[Riesgo inherente]]</f>
        <v>0</v>
      </c>
      <c r="AB47">
        <f>IF(ISERROR(FIND(AB$1,$C47)),0,1)*Tabla3[[#This Row],[Riesgo inherente]]</f>
        <v>0</v>
      </c>
      <c r="AC47">
        <f>IF(ISERROR(FIND(AC$1,$C47)),0,1)*Tabla3[[#This Row],[Riesgo inherente]]</f>
        <v>0</v>
      </c>
      <c r="AD47">
        <f>IF(ISERROR(FIND(AD$1,$C47)),0,1)*Tabla3[[#This Row],[Riesgo inherente]]</f>
        <v>0</v>
      </c>
      <c r="AE47">
        <f>IF(ISERROR(FIND(AE$1,$C47)),0,1)*Tabla3[[#This Row],[Riesgo inherente]]</f>
        <v>0</v>
      </c>
      <c r="AF47">
        <f>IF(ISERROR(FIND(AF$1,$C47)),0,1)*Tabla3[[#This Row],[Riesgo inherente]]</f>
        <v>0</v>
      </c>
      <c r="AG47">
        <f>IF(ISERROR(FIND(AG$1,$C47)),0,1)*Tabla3[[#This Row],[Riesgo inherente]]</f>
        <v>0</v>
      </c>
      <c r="AH47">
        <f>IF(ISERROR(FIND(AH$1,$C47)),0,1)*Tabla3[[#This Row],[Riesgo inherente]]</f>
        <v>0</v>
      </c>
      <c r="AI47">
        <f>IF(ISERROR(FIND(AI$1,$C47)),0,1)*Tabla3[[#This Row],[Riesgo inherente]]</f>
        <v>0</v>
      </c>
      <c r="AJ47">
        <f>IF(ISERROR(FIND(AJ$1,$C47)),0,1)*Tabla3[[#This Row],[Riesgo inherente]]</f>
        <v>1</v>
      </c>
      <c r="AK47">
        <f>IF(ISERROR(FIND(AK$1,$C47)),0,1)*Tabla3[[#This Row],[Riesgo inherente]]</f>
        <v>0</v>
      </c>
      <c r="AL47">
        <f>IF(ISERROR(FIND(AL$1,$C47)),0,1)*Tabla3[[#This Row],[Riesgo inherente]]</f>
        <v>0</v>
      </c>
      <c r="AM47">
        <f>IF(ISERROR(FIND(AM$1,$C47)),0,1)*Tabla3[[#This Row],[Riesgo inherente]]</f>
        <v>0</v>
      </c>
      <c r="AN47">
        <f>IF(ISERROR(FIND(AN$1,$C47)),0,1)*Tabla3[[#This Row],[Riesgo inherente]]</f>
        <v>0</v>
      </c>
      <c r="AO47">
        <f>IF(ISERROR(FIND(AO$1,$C47)),0,1)*Tabla3[[#This Row],[Riesgo inherente]]</f>
        <v>0</v>
      </c>
      <c r="AP47">
        <f>IF(ISERROR(FIND(AP$1,$C47)),0,1)*Tabla3[[#This Row],[Riesgo inherente]]</f>
        <v>0</v>
      </c>
      <c r="AQ47">
        <f>IF(ISERROR(FIND(AQ$1,$C47)),0,1)*Tabla3[[#This Row],[Riesgo inherente]]</f>
        <v>0</v>
      </c>
      <c r="AR47">
        <f>IF(ISERROR(FIND(AR$1,$C47)),0,1)*Tabla3[[#This Row],[Riesgo inherente]]</f>
        <v>0</v>
      </c>
      <c r="AS47">
        <f>IF(ISERROR(FIND(AS$1,$C47)),0,1)*Tabla3[[#This Row],[Riesgo inherente]]</f>
        <v>0</v>
      </c>
      <c r="AT47">
        <f>IF(ISERROR(FIND(AT$1,$C47)),0,1)*Tabla3[[#This Row],[Riesgo inherente]]</f>
        <v>0</v>
      </c>
      <c r="AU47">
        <f>IF(ISERROR(FIND(AU$1,$C47)),0,1)*Tabla3[[#This Row],[Riesgo inherente]]</f>
        <v>1</v>
      </c>
      <c r="AV47">
        <f>IF(ISERROR(FIND(AV$1,$C47)),0,1)*Tabla3[[#This Row],[Riesgo inherente]]</f>
        <v>0</v>
      </c>
    </row>
    <row r="48" spans="1:48" ht="28.95" hidden="1" x14ac:dyDescent="0.3">
      <c r="A48" s="1" t="s">
        <v>608</v>
      </c>
      <c r="B48" s="1" t="s">
        <v>679</v>
      </c>
      <c r="C48" s="1" t="s">
        <v>680</v>
      </c>
      <c r="D48" s="1" t="s">
        <v>681</v>
      </c>
      <c r="E48" s="1" t="s">
        <v>682</v>
      </c>
      <c r="F48" s="1">
        <v>5</v>
      </c>
      <c r="G48" s="1">
        <v>5</v>
      </c>
      <c r="H48" s="4">
        <f>+Tabla3[[#This Row],[Probabilidad]]*Tabla3[[#This Row],[Impacto]]/25</f>
        <v>1</v>
      </c>
      <c r="I48">
        <f>IF(ISERROR(FIND(I$1,$C48)),0,1)*Tabla3[[#This Row],[Riesgo inherente]]</f>
        <v>0</v>
      </c>
      <c r="J48">
        <f>IF(ISERROR(FIND(J$1,$C48)),0,1)*Tabla3[[#This Row],[Riesgo inherente]]</f>
        <v>0</v>
      </c>
      <c r="K48">
        <f>IF(ISERROR(FIND(K$1,$C48)),0,1)*Tabla3[[#This Row],[Riesgo inherente]]</f>
        <v>1</v>
      </c>
      <c r="L48">
        <f>IF(ISERROR(FIND(L$1,$C48)),0,1)*Tabla3[[#This Row],[Riesgo inherente]]</f>
        <v>0</v>
      </c>
      <c r="M48">
        <f>IF(ISERROR(FIND(M$1,$C48)),0,1)*Tabla3[[#This Row],[Riesgo inherente]]</f>
        <v>0</v>
      </c>
      <c r="N48">
        <f>IF(ISERROR(FIND(N$1,$C48)),0,1)*Tabla3[[#This Row],[Riesgo inherente]]</f>
        <v>0</v>
      </c>
      <c r="O48">
        <f>IF(ISERROR(FIND(O$1,$C48)),0,1)*Tabla3[[#This Row],[Riesgo inherente]]</f>
        <v>0</v>
      </c>
      <c r="P48">
        <f>IF(ISERROR(FIND(P$1,$C48)),0,1)*Tabla3[[#This Row],[Riesgo inherente]]</f>
        <v>0</v>
      </c>
      <c r="Q48">
        <f>IF(ISERROR(FIND(Q$1,$C48)),0,1)*Tabla3[[#This Row],[Riesgo inherente]]</f>
        <v>0</v>
      </c>
      <c r="R48">
        <f>IF(ISERROR(FIND(R$1,$C48)),0,1)*Tabla3[[#This Row],[Riesgo inherente]]</f>
        <v>0</v>
      </c>
      <c r="S48">
        <f>IF(ISERROR(FIND(S$1,$C48)),0,1)*Tabla3[[#This Row],[Riesgo inherente]]</f>
        <v>0</v>
      </c>
      <c r="T48">
        <f>IF(ISERROR(FIND(T$1,$C48)),0,1)*Tabla3[[#This Row],[Riesgo inherente]]</f>
        <v>0</v>
      </c>
      <c r="U48">
        <f>IF(ISERROR(FIND(U$1,$C48)),0,1)*Tabla3[[#This Row],[Riesgo inherente]]</f>
        <v>0</v>
      </c>
      <c r="V48">
        <f>IF(ISERROR(FIND(V$1,$C48)),0,1)*Tabla3[[#This Row],[Riesgo inherente]]</f>
        <v>0</v>
      </c>
      <c r="W48">
        <f>IF(ISERROR(FIND(W$1,$C48)),0,1)*Tabla3[[#This Row],[Riesgo inherente]]</f>
        <v>0</v>
      </c>
      <c r="X48">
        <f>IF(ISERROR(FIND(X$1,$C48)),0,1)*Tabla3[[#This Row],[Riesgo inherente]]</f>
        <v>0</v>
      </c>
      <c r="Y48">
        <f>IF(ISERROR(FIND(Y$1,$C48)),0,1)*Tabla3[[#This Row],[Riesgo inherente]]</f>
        <v>0</v>
      </c>
      <c r="Z48">
        <f>IF(ISERROR(FIND(Z$1,$C48)),0,1)*Tabla3[[#This Row],[Riesgo inherente]]</f>
        <v>0</v>
      </c>
      <c r="AA48">
        <f>IF(ISERROR(FIND(AA$1,$C48)),0,1)*Tabla3[[#This Row],[Riesgo inherente]]</f>
        <v>0</v>
      </c>
      <c r="AB48">
        <f>IF(ISERROR(FIND(AB$1,$C48)),0,1)*Tabla3[[#This Row],[Riesgo inherente]]</f>
        <v>0</v>
      </c>
      <c r="AC48">
        <f>IF(ISERROR(FIND(AC$1,$C48)),0,1)*Tabla3[[#This Row],[Riesgo inherente]]</f>
        <v>0</v>
      </c>
      <c r="AD48">
        <f>IF(ISERROR(FIND(AD$1,$C48)),0,1)*Tabla3[[#This Row],[Riesgo inherente]]</f>
        <v>0</v>
      </c>
      <c r="AE48">
        <f>IF(ISERROR(FIND(AE$1,$C48)),0,1)*Tabla3[[#This Row],[Riesgo inherente]]</f>
        <v>0</v>
      </c>
      <c r="AF48">
        <f>IF(ISERROR(FIND(AF$1,$C48)),0,1)*Tabla3[[#This Row],[Riesgo inherente]]</f>
        <v>0</v>
      </c>
      <c r="AG48">
        <f>IF(ISERROR(FIND(AG$1,$C48)),0,1)*Tabla3[[#This Row],[Riesgo inherente]]</f>
        <v>0</v>
      </c>
      <c r="AH48">
        <f>IF(ISERROR(FIND(AH$1,$C48)),0,1)*Tabla3[[#This Row],[Riesgo inherente]]</f>
        <v>0</v>
      </c>
      <c r="AI48">
        <f>IF(ISERROR(FIND(AI$1,$C48)),0,1)*Tabla3[[#This Row],[Riesgo inherente]]</f>
        <v>0</v>
      </c>
      <c r="AJ48">
        <f>IF(ISERROR(FIND(AJ$1,$C48)),0,1)*Tabla3[[#This Row],[Riesgo inherente]]</f>
        <v>1</v>
      </c>
      <c r="AK48">
        <f>IF(ISERROR(FIND(AK$1,$C48)),0,1)*Tabla3[[#This Row],[Riesgo inherente]]</f>
        <v>0</v>
      </c>
      <c r="AL48">
        <f>IF(ISERROR(FIND(AL$1,$C48)),0,1)*Tabla3[[#This Row],[Riesgo inherente]]</f>
        <v>0</v>
      </c>
      <c r="AM48">
        <f>IF(ISERROR(FIND(AM$1,$C48)),0,1)*Tabla3[[#This Row],[Riesgo inherente]]</f>
        <v>0</v>
      </c>
      <c r="AN48">
        <f>IF(ISERROR(FIND(AN$1,$C48)),0,1)*Tabla3[[#This Row],[Riesgo inherente]]</f>
        <v>0</v>
      </c>
      <c r="AO48">
        <f>IF(ISERROR(FIND(AO$1,$C48)),0,1)*Tabla3[[#This Row],[Riesgo inherente]]</f>
        <v>0</v>
      </c>
      <c r="AP48">
        <f>IF(ISERROR(FIND(AP$1,$C48)),0,1)*Tabla3[[#This Row],[Riesgo inherente]]</f>
        <v>1</v>
      </c>
      <c r="AQ48">
        <f>IF(ISERROR(FIND(AQ$1,$C48)),0,1)*Tabla3[[#This Row],[Riesgo inherente]]</f>
        <v>0</v>
      </c>
      <c r="AR48">
        <f>IF(ISERROR(FIND(AR$1,$C48)),0,1)*Tabla3[[#This Row],[Riesgo inherente]]</f>
        <v>0</v>
      </c>
      <c r="AS48">
        <f>IF(ISERROR(FIND(AS$1,$C48)),0,1)*Tabla3[[#This Row],[Riesgo inherente]]</f>
        <v>0</v>
      </c>
      <c r="AT48">
        <f>IF(ISERROR(FIND(AT$1,$C48)),0,1)*Tabla3[[#This Row],[Riesgo inherente]]</f>
        <v>0</v>
      </c>
      <c r="AU48">
        <f>IF(ISERROR(FIND(AU$1,$C48)),0,1)*Tabla3[[#This Row],[Riesgo inherente]]</f>
        <v>0</v>
      </c>
      <c r="AV48">
        <f>IF(ISERROR(FIND(AV$1,$C48)),0,1)*Tabla3[[#This Row],[Riesgo inherente]]</f>
        <v>0</v>
      </c>
    </row>
    <row r="49" spans="1:48" ht="28.95" hidden="1" x14ac:dyDescent="0.3">
      <c r="A49" s="1" t="s">
        <v>608</v>
      </c>
      <c r="B49" s="1" t="s">
        <v>679</v>
      </c>
      <c r="C49" s="1" t="s">
        <v>680</v>
      </c>
      <c r="D49" s="1" t="s">
        <v>683</v>
      </c>
      <c r="E49" s="1" t="s">
        <v>682</v>
      </c>
      <c r="F49" s="1">
        <v>5</v>
      </c>
      <c r="G49" s="1">
        <v>5</v>
      </c>
      <c r="H49" s="4">
        <f>+Tabla3[[#This Row],[Probabilidad]]*Tabla3[[#This Row],[Impacto]]/25</f>
        <v>1</v>
      </c>
      <c r="I49">
        <f>IF(ISERROR(FIND(I$1,$C49)),0,1)*Tabla3[[#This Row],[Riesgo inherente]]</f>
        <v>0</v>
      </c>
      <c r="J49">
        <f>IF(ISERROR(FIND(J$1,$C49)),0,1)*Tabla3[[#This Row],[Riesgo inherente]]</f>
        <v>0</v>
      </c>
      <c r="K49">
        <f>IF(ISERROR(FIND(K$1,$C49)),0,1)*Tabla3[[#This Row],[Riesgo inherente]]</f>
        <v>1</v>
      </c>
      <c r="L49">
        <f>IF(ISERROR(FIND(L$1,$C49)),0,1)*Tabla3[[#This Row],[Riesgo inherente]]</f>
        <v>0</v>
      </c>
      <c r="M49">
        <f>IF(ISERROR(FIND(M$1,$C49)),0,1)*Tabla3[[#This Row],[Riesgo inherente]]</f>
        <v>0</v>
      </c>
      <c r="N49">
        <f>IF(ISERROR(FIND(N$1,$C49)),0,1)*Tabla3[[#This Row],[Riesgo inherente]]</f>
        <v>0</v>
      </c>
      <c r="O49">
        <f>IF(ISERROR(FIND(O$1,$C49)),0,1)*Tabla3[[#This Row],[Riesgo inherente]]</f>
        <v>0</v>
      </c>
      <c r="P49">
        <f>IF(ISERROR(FIND(P$1,$C49)),0,1)*Tabla3[[#This Row],[Riesgo inherente]]</f>
        <v>0</v>
      </c>
      <c r="Q49">
        <f>IF(ISERROR(FIND(Q$1,$C49)),0,1)*Tabla3[[#This Row],[Riesgo inherente]]</f>
        <v>0</v>
      </c>
      <c r="R49">
        <f>IF(ISERROR(FIND(R$1,$C49)),0,1)*Tabla3[[#This Row],[Riesgo inherente]]</f>
        <v>0</v>
      </c>
      <c r="S49">
        <f>IF(ISERROR(FIND(S$1,$C49)),0,1)*Tabla3[[#This Row],[Riesgo inherente]]</f>
        <v>0</v>
      </c>
      <c r="T49">
        <f>IF(ISERROR(FIND(T$1,$C49)),0,1)*Tabla3[[#This Row],[Riesgo inherente]]</f>
        <v>0</v>
      </c>
      <c r="U49">
        <f>IF(ISERROR(FIND(U$1,$C49)),0,1)*Tabla3[[#This Row],[Riesgo inherente]]</f>
        <v>0</v>
      </c>
      <c r="V49">
        <f>IF(ISERROR(FIND(V$1,$C49)),0,1)*Tabla3[[#This Row],[Riesgo inherente]]</f>
        <v>0</v>
      </c>
      <c r="W49">
        <f>IF(ISERROR(FIND(W$1,$C49)),0,1)*Tabla3[[#This Row],[Riesgo inherente]]</f>
        <v>0</v>
      </c>
      <c r="X49">
        <f>IF(ISERROR(FIND(X$1,$C49)),0,1)*Tabla3[[#This Row],[Riesgo inherente]]</f>
        <v>0</v>
      </c>
      <c r="Y49">
        <f>IF(ISERROR(FIND(Y$1,$C49)),0,1)*Tabla3[[#This Row],[Riesgo inherente]]</f>
        <v>0</v>
      </c>
      <c r="Z49">
        <f>IF(ISERROR(FIND(Z$1,$C49)),0,1)*Tabla3[[#This Row],[Riesgo inherente]]</f>
        <v>0</v>
      </c>
      <c r="AA49">
        <f>IF(ISERROR(FIND(AA$1,$C49)),0,1)*Tabla3[[#This Row],[Riesgo inherente]]</f>
        <v>0</v>
      </c>
      <c r="AB49">
        <f>IF(ISERROR(FIND(AB$1,$C49)),0,1)*Tabla3[[#This Row],[Riesgo inherente]]</f>
        <v>0</v>
      </c>
      <c r="AC49">
        <f>IF(ISERROR(FIND(AC$1,$C49)),0,1)*Tabla3[[#This Row],[Riesgo inherente]]</f>
        <v>0</v>
      </c>
      <c r="AD49">
        <f>IF(ISERROR(FIND(AD$1,$C49)),0,1)*Tabla3[[#This Row],[Riesgo inherente]]</f>
        <v>0</v>
      </c>
      <c r="AE49">
        <f>IF(ISERROR(FIND(AE$1,$C49)),0,1)*Tabla3[[#This Row],[Riesgo inherente]]</f>
        <v>0</v>
      </c>
      <c r="AF49">
        <f>IF(ISERROR(FIND(AF$1,$C49)),0,1)*Tabla3[[#This Row],[Riesgo inherente]]</f>
        <v>0</v>
      </c>
      <c r="AG49">
        <f>IF(ISERROR(FIND(AG$1,$C49)),0,1)*Tabla3[[#This Row],[Riesgo inherente]]</f>
        <v>0</v>
      </c>
      <c r="AH49">
        <f>IF(ISERROR(FIND(AH$1,$C49)),0,1)*Tabla3[[#This Row],[Riesgo inherente]]</f>
        <v>0</v>
      </c>
      <c r="AI49">
        <f>IF(ISERROR(FIND(AI$1,$C49)),0,1)*Tabla3[[#This Row],[Riesgo inherente]]</f>
        <v>0</v>
      </c>
      <c r="AJ49">
        <f>IF(ISERROR(FIND(AJ$1,$C49)),0,1)*Tabla3[[#This Row],[Riesgo inherente]]</f>
        <v>1</v>
      </c>
      <c r="AK49">
        <f>IF(ISERROR(FIND(AK$1,$C49)),0,1)*Tabla3[[#This Row],[Riesgo inherente]]</f>
        <v>0</v>
      </c>
      <c r="AL49">
        <f>IF(ISERROR(FIND(AL$1,$C49)),0,1)*Tabla3[[#This Row],[Riesgo inherente]]</f>
        <v>0</v>
      </c>
      <c r="AM49">
        <f>IF(ISERROR(FIND(AM$1,$C49)),0,1)*Tabla3[[#This Row],[Riesgo inherente]]</f>
        <v>0</v>
      </c>
      <c r="AN49">
        <f>IF(ISERROR(FIND(AN$1,$C49)),0,1)*Tabla3[[#This Row],[Riesgo inherente]]</f>
        <v>0</v>
      </c>
      <c r="AO49">
        <f>IF(ISERROR(FIND(AO$1,$C49)),0,1)*Tabla3[[#This Row],[Riesgo inherente]]</f>
        <v>0</v>
      </c>
      <c r="AP49">
        <f>IF(ISERROR(FIND(AP$1,$C49)),0,1)*Tabla3[[#This Row],[Riesgo inherente]]</f>
        <v>1</v>
      </c>
      <c r="AQ49">
        <f>IF(ISERROR(FIND(AQ$1,$C49)),0,1)*Tabla3[[#This Row],[Riesgo inherente]]</f>
        <v>0</v>
      </c>
      <c r="AR49">
        <f>IF(ISERROR(FIND(AR$1,$C49)),0,1)*Tabla3[[#This Row],[Riesgo inherente]]</f>
        <v>0</v>
      </c>
      <c r="AS49">
        <f>IF(ISERROR(FIND(AS$1,$C49)),0,1)*Tabla3[[#This Row],[Riesgo inherente]]</f>
        <v>0</v>
      </c>
      <c r="AT49">
        <f>IF(ISERROR(FIND(AT$1,$C49)),0,1)*Tabla3[[#This Row],[Riesgo inherente]]</f>
        <v>0</v>
      </c>
      <c r="AU49">
        <f>IF(ISERROR(FIND(AU$1,$C49)),0,1)*Tabla3[[#This Row],[Riesgo inherente]]</f>
        <v>0</v>
      </c>
      <c r="AV49">
        <f>IF(ISERROR(FIND(AV$1,$C49)),0,1)*Tabla3[[#This Row],[Riesgo inherente]]</f>
        <v>0</v>
      </c>
    </row>
    <row r="50" spans="1:48" ht="28.95" hidden="1" x14ac:dyDescent="0.3">
      <c r="A50" s="1" t="s">
        <v>608</v>
      </c>
      <c r="B50" s="1" t="s">
        <v>679</v>
      </c>
      <c r="C50" s="1" t="s">
        <v>680</v>
      </c>
      <c r="D50" s="1" t="s">
        <v>684</v>
      </c>
      <c r="E50" s="1" t="s">
        <v>682</v>
      </c>
      <c r="F50" s="1">
        <v>5</v>
      </c>
      <c r="G50" s="1">
        <v>5</v>
      </c>
      <c r="H50" s="4">
        <f>+Tabla3[[#This Row],[Probabilidad]]*Tabla3[[#This Row],[Impacto]]/25</f>
        <v>1</v>
      </c>
      <c r="I50">
        <f>IF(ISERROR(FIND(I$1,$C50)),0,1)*Tabla3[[#This Row],[Riesgo inherente]]</f>
        <v>0</v>
      </c>
      <c r="J50">
        <f>IF(ISERROR(FIND(J$1,$C50)),0,1)*Tabla3[[#This Row],[Riesgo inherente]]</f>
        <v>0</v>
      </c>
      <c r="K50">
        <f>IF(ISERROR(FIND(K$1,$C50)),0,1)*Tabla3[[#This Row],[Riesgo inherente]]</f>
        <v>1</v>
      </c>
      <c r="L50">
        <f>IF(ISERROR(FIND(L$1,$C50)),0,1)*Tabla3[[#This Row],[Riesgo inherente]]</f>
        <v>0</v>
      </c>
      <c r="M50">
        <f>IF(ISERROR(FIND(M$1,$C50)),0,1)*Tabla3[[#This Row],[Riesgo inherente]]</f>
        <v>0</v>
      </c>
      <c r="N50">
        <f>IF(ISERROR(FIND(N$1,$C50)),0,1)*Tabla3[[#This Row],[Riesgo inherente]]</f>
        <v>0</v>
      </c>
      <c r="O50">
        <f>IF(ISERROR(FIND(O$1,$C50)),0,1)*Tabla3[[#This Row],[Riesgo inherente]]</f>
        <v>0</v>
      </c>
      <c r="P50">
        <f>IF(ISERROR(FIND(P$1,$C50)),0,1)*Tabla3[[#This Row],[Riesgo inherente]]</f>
        <v>0</v>
      </c>
      <c r="Q50">
        <f>IF(ISERROR(FIND(Q$1,$C50)),0,1)*Tabla3[[#This Row],[Riesgo inherente]]</f>
        <v>0</v>
      </c>
      <c r="R50">
        <f>IF(ISERROR(FIND(R$1,$C50)),0,1)*Tabla3[[#This Row],[Riesgo inherente]]</f>
        <v>0</v>
      </c>
      <c r="S50">
        <f>IF(ISERROR(FIND(S$1,$C50)),0,1)*Tabla3[[#This Row],[Riesgo inherente]]</f>
        <v>0</v>
      </c>
      <c r="T50">
        <f>IF(ISERROR(FIND(T$1,$C50)),0,1)*Tabla3[[#This Row],[Riesgo inherente]]</f>
        <v>0</v>
      </c>
      <c r="U50">
        <f>IF(ISERROR(FIND(U$1,$C50)),0,1)*Tabla3[[#This Row],[Riesgo inherente]]</f>
        <v>0</v>
      </c>
      <c r="V50">
        <f>IF(ISERROR(FIND(V$1,$C50)),0,1)*Tabla3[[#This Row],[Riesgo inherente]]</f>
        <v>0</v>
      </c>
      <c r="W50">
        <f>IF(ISERROR(FIND(W$1,$C50)),0,1)*Tabla3[[#This Row],[Riesgo inherente]]</f>
        <v>0</v>
      </c>
      <c r="X50">
        <f>IF(ISERROR(FIND(X$1,$C50)),0,1)*Tabla3[[#This Row],[Riesgo inherente]]</f>
        <v>0</v>
      </c>
      <c r="Y50">
        <f>IF(ISERROR(FIND(Y$1,$C50)),0,1)*Tabla3[[#This Row],[Riesgo inherente]]</f>
        <v>0</v>
      </c>
      <c r="Z50">
        <f>IF(ISERROR(FIND(Z$1,$C50)),0,1)*Tabla3[[#This Row],[Riesgo inherente]]</f>
        <v>0</v>
      </c>
      <c r="AA50">
        <f>IF(ISERROR(FIND(AA$1,$C50)),0,1)*Tabla3[[#This Row],[Riesgo inherente]]</f>
        <v>0</v>
      </c>
      <c r="AB50">
        <f>IF(ISERROR(FIND(AB$1,$C50)),0,1)*Tabla3[[#This Row],[Riesgo inherente]]</f>
        <v>0</v>
      </c>
      <c r="AC50">
        <f>IF(ISERROR(FIND(AC$1,$C50)),0,1)*Tabla3[[#This Row],[Riesgo inherente]]</f>
        <v>0</v>
      </c>
      <c r="AD50">
        <f>IF(ISERROR(FIND(AD$1,$C50)),0,1)*Tabla3[[#This Row],[Riesgo inherente]]</f>
        <v>0</v>
      </c>
      <c r="AE50">
        <f>IF(ISERROR(FIND(AE$1,$C50)),0,1)*Tabla3[[#This Row],[Riesgo inherente]]</f>
        <v>0</v>
      </c>
      <c r="AF50">
        <f>IF(ISERROR(FIND(AF$1,$C50)),0,1)*Tabla3[[#This Row],[Riesgo inherente]]</f>
        <v>0</v>
      </c>
      <c r="AG50">
        <f>IF(ISERROR(FIND(AG$1,$C50)),0,1)*Tabla3[[#This Row],[Riesgo inherente]]</f>
        <v>0</v>
      </c>
      <c r="AH50">
        <f>IF(ISERROR(FIND(AH$1,$C50)),0,1)*Tabla3[[#This Row],[Riesgo inherente]]</f>
        <v>0</v>
      </c>
      <c r="AI50">
        <f>IF(ISERROR(FIND(AI$1,$C50)),0,1)*Tabla3[[#This Row],[Riesgo inherente]]</f>
        <v>0</v>
      </c>
      <c r="AJ50">
        <f>IF(ISERROR(FIND(AJ$1,$C50)),0,1)*Tabla3[[#This Row],[Riesgo inherente]]</f>
        <v>1</v>
      </c>
      <c r="AK50">
        <f>IF(ISERROR(FIND(AK$1,$C50)),0,1)*Tabla3[[#This Row],[Riesgo inherente]]</f>
        <v>0</v>
      </c>
      <c r="AL50">
        <f>IF(ISERROR(FIND(AL$1,$C50)),0,1)*Tabla3[[#This Row],[Riesgo inherente]]</f>
        <v>0</v>
      </c>
      <c r="AM50">
        <f>IF(ISERROR(FIND(AM$1,$C50)),0,1)*Tabla3[[#This Row],[Riesgo inherente]]</f>
        <v>0</v>
      </c>
      <c r="AN50">
        <f>IF(ISERROR(FIND(AN$1,$C50)),0,1)*Tabla3[[#This Row],[Riesgo inherente]]</f>
        <v>0</v>
      </c>
      <c r="AO50">
        <f>IF(ISERROR(FIND(AO$1,$C50)),0,1)*Tabla3[[#This Row],[Riesgo inherente]]</f>
        <v>0</v>
      </c>
      <c r="AP50">
        <f>IF(ISERROR(FIND(AP$1,$C50)),0,1)*Tabla3[[#This Row],[Riesgo inherente]]</f>
        <v>1</v>
      </c>
      <c r="AQ50">
        <f>IF(ISERROR(FIND(AQ$1,$C50)),0,1)*Tabla3[[#This Row],[Riesgo inherente]]</f>
        <v>0</v>
      </c>
      <c r="AR50">
        <f>IF(ISERROR(FIND(AR$1,$C50)),0,1)*Tabla3[[#This Row],[Riesgo inherente]]</f>
        <v>0</v>
      </c>
      <c r="AS50">
        <f>IF(ISERROR(FIND(AS$1,$C50)),0,1)*Tabla3[[#This Row],[Riesgo inherente]]</f>
        <v>0</v>
      </c>
      <c r="AT50">
        <f>IF(ISERROR(FIND(AT$1,$C50)),0,1)*Tabla3[[#This Row],[Riesgo inherente]]</f>
        <v>0</v>
      </c>
      <c r="AU50">
        <f>IF(ISERROR(FIND(AU$1,$C50)),0,1)*Tabla3[[#This Row],[Riesgo inherente]]</f>
        <v>0</v>
      </c>
      <c r="AV50">
        <f>IF(ISERROR(FIND(AV$1,$C50)),0,1)*Tabla3[[#This Row],[Riesgo inherente]]</f>
        <v>0</v>
      </c>
    </row>
    <row r="51" spans="1:48" ht="86.4" hidden="1" x14ac:dyDescent="0.3">
      <c r="A51" s="1" t="s">
        <v>685</v>
      </c>
      <c r="B51" s="1" t="s">
        <v>686</v>
      </c>
      <c r="C51" s="1" t="s">
        <v>687</v>
      </c>
      <c r="D51" s="1" t="s">
        <v>688</v>
      </c>
      <c r="E51" s="1" t="s">
        <v>616</v>
      </c>
      <c r="F51" s="1">
        <v>5</v>
      </c>
      <c r="G51" s="1">
        <v>5</v>
      </c>
      <c r="H51" s="4">
        <f>+Tabla3[[#This Row],[Probabilidad]]*Tabla3[[#This Row],[Impacto]]/25</f>
        <v>1</v>
      </c>
      <c r="I51">
        <f>IF(ISERROR(FIND(I$1,$C51)),0,1)*Tabla3[[#This Row],[Riesgo inherente]]</f>
        <v>1</v>
      </c>
      <c r="J51">
        <f>IF(ISERROR(FIND(J$1,$C51)),0,1)*Tabla3[[#This Row],[Riesgo inherente]]</f>
        <v>1</v>
      </c>
      <c r="K51">
        <f>IF(ISERROR(FIND(K$1,$C51)),0,1)*Tabla3[[#This Row],[Riesgo inherente]]</f>
        <v>0</v>
      </c>
      <c r="L51">
        <f>IF(ISERROR(FIND(L$1,$C51)),0,1)*Tabla3[[#This Row],[Riesgo inherente]]</f>
        <v>1</v>
      </c>
      <c r="M51">
        <f>IF(ISERROR(FIND(M$1,$C51)),0,1)*Tabla3[[#This Row],[Riesgo inherente]]</f>
        <v>1</v>
      </c>
      <c r="N51">
        <f>IF(ISERROR(FIND(N$1,$C51)),0,1)*Tabla3[[#This Row],[Riesgo inherente]]</f>
        <v>1</v>
      </c>
      <c r="O51">
        <f>IF(ISERROR(FIND(O$1,$C51)),0,1)*Tabla3[[#This Row],[Riesgo inherente]]</f>
        <v>0</v>
      </c>
      <c r="P51">
        <f>IF(ISERROR(FIND(P$1,$C51)),0,1)*Tabla3[[#This Row],[Riesgo inherente]]</f>
        <v>1</v>
      </c>
      <c r="Q51">
        <f>IF(ISERROR(FIND(Q$1,$C51)),0,1)*Tabla3[[#This Row],[Riesgo inherente]]</f>
        <v>1</v>
      </c>
      <c r="R51">
        <f>IF(ISERROR(FIND(R$1,$C51)),0,1)*Tabla3[[#This Row],[Riesgo inherente]]</f>
        <v>0</v>
      </c>
      <c r="S51">
        <f>IF(ISERROR(FIND(S$1,$C51)),0,1)*Tabla3[[#This Row],[Riesgo inherente]]</f>
        <v>0</v>
      </c>
      <c r="T51">
        <f>IF(ISERROR(FIND(T$1,$C51)),0,1)*Tabla3[[#This Row],[Riesgo inherente]]</f>
        <v>0</v>
      </c>
      <c r="U51">
        <f>IF(ISERROR(FIND(U$1,$C51)),0,1)*Tabla3[[#This Row],[Riesgo inherente]]</f>
        <v>0</v>
      </c>
      <c r="V51">
        <f>IF(ISERROR(FIND(V$1,$C51)),0,1)*Tabla3[[#This Row],[Riesgo inherente]]</f>
        <v>0</v>
      </c>
      <c r="W51">
        <f>IF(ISERROR(FIND(W$1,$C51)),0,1)*Tabla3[[#This Row],[Riesgo inherente]]</f>
        <v>0</v>
      </c>
      <c r="X51">
        <f>IF(ISERROR(FIND(X$1,$C51)),0,1)*Tabla3[[#This Row],[Riesgo inherente]]</f>
        <v>1</v>
      </c>
      <c r="Y51">
        <f>IF(ISERROR(FIND(Y$1,$C51)),0,1)*Tabla3[[#This Row],[Riesgo inherente]]</f>
        <v>1</v>
      </c>
      <c r="Z51">
        <f>IF(ISERROR(FIND(Z$1,$C51)),0,1)*Tabla3[[#This Row],[Riesgo inherente]]</f>
        <v>0</v>
      </c>
      <c r="AA51">
        <f>IF(ISERROR(FIND(AA$1,$C51)),0,1)*Tabla3[[#This Row],[Riesgo inherente]]</f>
        <v>0</v>
      </c>
      <c r="AB51">
        <f>IF(ISERROR(FIND(AB$1,$C51)),0,1)*Tabla3[[#This Row],[Riesgo inherente]]</f>
        <v>0</v>
      </c>
      <c r="AC51">
        <f>IF(ISERROR(FIND(AC$1,$C51)),0,1)*Tabla3[[#This Row],[Riesgo inherente]]</f>
        <v>0</v>
      </c>
      <c r="AD51">
        <f>IF(ISERROR(FIND(AD$1,$C51)),0,1)*Tabla3[[#This Row],[Riesgo inherente]]</f>
        <v>0</v>
      </c>
      <c r="AE51">
        <f>IF(ISERROR(FIND(AE$1,$C51)),0,1)*Tabla3[[#This Row],[Riesgo inherente]]</f>
        <v>0</v>
      </c>
      <c r="AF51">
        <f>IF(ISERROR(FIND(AF$1,$C51)),0,1)*Tabla3[[#This Row],[Riesgo inherente]]</f>
        <v>0</v>
      </c>
      <c r="AG51">
        <f>IF(ISERROR(FIND(AG$1,$C51)),0,1)*Tabla3[[#This Row],[Riesgo inherente]]</f>
        <v>0</v>
      </c>
      <c r="AH51">
        <f>IF(ISERROR(FIND(AH$1,$C51)),0,1)*Tabla3[[#This Row],[Riesgo inherente]]</f>
        <v>0</v>
      </c>
      <c r="AI51">
        <f>IF(ISERROR(FIND(AI$1,$C51)),0,1)*Tabla3[[#This Row],[Riesgo inherente]]</f>
        <v>0</v>
      </c>
      <c r="AJ51">
        <f>IF(ISERROR(FIND(AJ$1,$C51)),0,1)*Tabla3[[#This Row],[Riesgo inherente]]</f>
        <v>0</v>
      </c>
      <c r="AK51">
        <f>IF(ISERROR(FIND(AK$1,$C51)),0,1)*Tabla3[[#This Row],[Riesgo inherente]]</f>
        <v>0</v>
      </c>
      <c r="AL51">
        <f>IF(ISERROR(FIND(AL$1,$C51)),0,1)*Tabla3[[#This Row],[Riesgo inherente]]</f>
        <v>1</v>
      </c>
      <c r="AM51">
        <f>IF(ISERROR(FIND(AM$1,$C51)),0,1)*Tabla3[[#This Row],[Riesgo inherente]]</f>
        <v>0</v>
      </c>
      <c r="AN51">
        <f>IF(ISERROR(FIND(AN$1,$C51)),0,1)*Tabla3[[#This Row],[Riesgo inherente]]</f>
        <v>0</v>
      </c>
      <c r="AO51">
        <f>IF(ISERROR(FIND(AO$1,$C51)),0,1)*Tabla3[[#This Row],[Riesgo inherente]]</f>
        <v>0</v>
      </c>
      <c r="AP51">
        <f>IF(ISERROR(FIND(AP$1,$C51)),0,1)*Tabla3[[#This Row],[Riesgo inherente]]</f>
        <v>0</v>
      </c>
      <c r="AQ51">
        <f>IF(ISERROR(FIND(AQ$1,$C51)),0,1)*Tabla3[[#This Row],[Riesgo inherente]]</f>
        <v>0</v>
      </c>
      <c r="AR51">
        <f>IF(ISERROR(FIND(AR$1,$C51)),0,1)*Tabla3[[#This Row],[Riesgo inherente]]</f>
        <v>0</v>
      </c>
      <c r="AS51">
        <f>IF(ISERROR(FIND(AS$1,$C51)),0,1)*Tabla3[[#This Row],[Riesgo inherente]]</f>
        <v>0</v>
      </c>
      <c r="AT51">
        <f>IF(ISERROR(FIND(AT$1,$C51)),0,1)*Tabla3[[#This Row],[Riesgo inherente]]</f>
        <v>1</v>
      </c>
      <c r="AU51">
        <f>IF(ISERROR(FIND(AU$1,$C51)),0,1)*Tabla3[[#This Row],[Riesgo inherente]]</f>
        <v>0</v>
      </c>
      <c r="AV51">
        <f>IF(ISERROR(FIND(AV$1,$C51)),0,1)*Tabla3[[#This Row],[Riesgo inherente]]</f>
        <v>0</v>
      </c>
    </row>
    <row r="52" spans="1:48" ht="86.4" hidden="1" x14ac:dyDescent="0.3">
      <c r="A52" s="1" t="s">
        <v>685</v>
      </c>
      <c r="B52" s="1" t="s">
        <v>686</v>
      </c>
      <c r="C52" s="1" t="s">
        <v>687</v>
      </c>
      <c r="D52" s="1" t="s">
        <v>688</v>
      </c>
      <c r="E52" s="1" t="s">
        <v>689</v>
      </c>
      <c r="F52" s="1">
        <v>5</v>
      </c>
      <c r="G52" s="1">
        <v>5</v>
      </c>
      <c r="H52" s="4">
        <f>+Tabla3[[#This Row],[Probabilidad]]*Tabla3[[#This Row],[Impacto]]/25</f>
        <v>1</v>
      </c>
      <c r="I52">
        <f>IF(ISERROR(FIND(I$1,$C52)),0,1)*Tabla3[[#This Row],[Riesgo inherente]]</f>
        <v>1</v>
      </c>
      <c r="J52">
        <f>IF(ISERROR(FIND(J$1,$C52)),0,1)*Tabla3[[#This Row],[Riesgo inherente]]</f>
        <v>1</v>
      </c>
      <c r="K52">
        <f>IF(ISERROR(FIND(K$1,$C52)),0,1)*Tabla3[[#This Row],[Riesgo inherente]]</f>
        <v>0</v>
      </c>
      <c r="L52">
        <f>IF(ISERROR(FIND(L$1,$C52)),0,1)*Tabla3[[#This Row],[Riesgo inherente]]</f>
        <v>1</v>
      </c>
      <c r="M52">
        <f>IF(ISERROR(FIND(M$1,$C52)),0,1)*Tabla3[[#This Row],[Riesgo inherente]]</f>
        <v>1</v>
      </c>
      <c r="N52">
        <f>IF(ISERROR(FIND(N$1,$C52)),0,1)*Tabla3[[#This Row],[Riesgo inherente]]</f>
        <v>1</v>
      </c>
      <c r="O52">
        <f>IF(ISERROR(FIND(O$1,$C52)),0,1)*Tabla3[[#This Row],[Riesgo inherente]]</f>
        <v>0</v>
      </c>
      <c r="P52">
        <f>IF(ISERROR(FIND(P$1,$C52)),0,1)*Tabla3[[#This Row],[Riesgo inherente]]</f>
        <v>1</v>
      </c>
      <c r="Q52">
        <f>IF(ISERROR(FIND(Q$1,$C52)),0,1)*Tabla3[[#This Row],[Riesgo inherente]]</f>
        <v>1</v>
      </c>
      <c r="R52">
        <f>IF(ISERROR(FIND(R$1,$C52)),0,1)*Tabla3[[#This Row],[Riesgo inherente]]</f>
        <v>0</v>
      </c>
      <c r="S52">
        <f>IF(ISERROR(FIND(S$1,$C52)),0,1)*Tabla3[[#This Row],[Riesgo inherente]]</f>
        <v>0</v>
      </c>
      <c r="T52">
        <f>IF(ISERROR(FIND(T$1,$C52)),0,1)*Tabla3[[#This Row],[Riesgo inherente]]</f>
        <v>0</v>
      </c>
      <c r="U52">
        <f>IF(ISERROR(FIND(U$1,$C52)),0,1)*Tabla3[[#This Row],[Riesgo inherente]]</f>
        <v>0</v>
      </c>
      <c r="V52">
        <f>IF(ISERROR(FIND(V$1,$C52)),0,1)*Tabla3[[#This Row],[Riesgo inherente]]</f>
        <v>0</v>
      </c>
      <c r="W52">
        <f>IF(ISERROR(FIND(W$1,$C52)),0,1)*Tabla3[[#This Row],[Riesgo inherente]]</f>
        <v>0</v>
      </c>
      <c r="X52">
        <f>IF(ISERROR(FIND(X$1,$C52)),0,1)*Tabla3[[#This Row],[Riesgo inherente]]</f>
        <v>1</v>
      </c>
      <c r="Y52">
        <f>IF(ISERROR(FIND(Y$1,$C52)),0,1)*Tabla3[[#This Row],[Riesgo inherente]]</f>
        <v>1</v>
      </c>
      <c r="Z52">
        <f>IF(ISERROR(FIND(Z$1,$C52)),0,1)*Tabla3[[#This Row],[Riesgo inherente]]</f>
        <v>0</v>
      </c>
      <c r="AA52">
        <f>IF(ISERROR(FIND(AA$1,$C52)),0,1)*Tabla3[[#This Row],[Riesgo inherente]]</f>
        <v>0</v>
      </c>
      <c r="AB52">
        <f>IF(ISERROR(FIND(AB$1,$C52)),0,1)*Tabla3[[#This Row],[Riesgo inherente]]</f>
        <v>0</v>
      </c>
      <c r="AC52">
        <f>IF(ISERROR(FIND(AC$1,$C52)),0,1)*Tabla3[[#This Row],[Riesgo inherente]]</f>
        <v>0</v>
      </c>
      <c r="AD52">
        <f>IF(ISERROR(FIND(AD$1,$C52)),0,1)*Tabla3[[#This Row],[Riesgo inherente]]</f>
        <v>0</v>
      </c>
      <c r="AE52">
        <f>IF(ISERROR(FIND(AE$1,$C52)),0,1)*Tabla3[[#This Row],[Riesgo inherente]]</f>
        <v>0</v>
      </c>
      <c r="AF52">
        <f>IF(ISERROR(FIND(AF$1,$C52)),0,1)*Tabla3[[#This Row],[Riesgo inherente]]</f>
        <v>0</v>
      </c>
      <c r="AG52">
        <f>IF(ISERROR(FIND(AG$1,$C52)),0,1)*Tabla3[[#This Row],[Riesgo inherente]]</f>
        <v>0</v>
      </c>
      <c r="AH52">
        <f>IF(ISERROR(FIND(AH$1,$C52)),0,1)*Tabla3[[#This Row],[Riesgo inherente]]</f>
        <v>0</v>
      </c>
      <c r="AI52">
        <f>IF(ISERROR(FIND(AI$1,$C52)),0,1)*Tabla3[[#This Row],[Riesgo inherente]]</f>
        <v>0</v>
      </c>
      <c r="AJ52">
        <f>IF(ISERROR(FIND(AJ$1,$C52)),0,1)*Tabla3[[#This Row],[Riesgo inherente]]</f>
        <v>0</v>
      </c>
      <c r="AK52">
        <f>IF(ISERROR(FIND(AK$1,$C52)),0,1)*Tabla3[[#This Row],[Riesgo inherente]]</f>
        <v>0</v>
      </c>
      <c r="AL52">
        <f>IF(ISERROR(FIND(AL$1,$C52)),0,1)*Tabla3[[#This Row],[Riesgo inherente]]</f>
        <v>1</v>
      </c>
      <c r="AM52">
        <f>IF(ISERROR(FIND(AM$1,$C52)),0,1)*Tabla3[[#This Row],[Riesgo inherente]]</f>
        <v>0</v>
      </c>
      <c r="AN52">
        <f>IF(ISERROR(FIND(AN$1,$C52)),0,1)*Tabla3[[#This Row],[Riesgo inherente]]</f>
        <v>0</v>
      </c>
      <c r="AO52">
        <f>IF(ISERROR(FIND(AO$1,$C52)),0,1)*Tabla3[[#This Row],[Riesgo inherente]]</f>
        <v>0</v>
      </c>
      <c r="AP52">
        <f>IF(ISERROR(FIND(AP$1,$C52)),0,1)*Tabla3[[#This Row],[Riesgo inherente]]</f>
        <v>0</v>
      </c>
      <c r="AQ52">
        <f>IF(ISERROR(FIND(AQ$1,$C52)),0,1)*Tabla3[[#This Row],[Riesgo inherente]]</f>
        <v>0</v>
      </c>
      <c r="AR52">
        <f>IF(ISERROR(FIND(AR$1,$C52)),0,1)*Tabla3[[#This Row],[Riesgo inherente]]</f>
        <v>0</v>
      </c>
      <c r="AS52">
        <f>IF(ISERROR(FIND(AS$1,$C52)),0,1)*Tabla3[[#This Row],[Riesgo inherente]]</f>
        <v>0</v>
      </c>
      <c r="AT52">
        <f>IF(ISERROR(FIND(AT$1,$C52)),0,1)*Tabla3[[#This Row],[Riesgo inherente]]</f>
        <v>1</v>
      </c>
      <c r="AU52">
        <f>IF(ISERROR(FIND(AU$1,$C52)),0,1)*Tabla3[[#This Row],[Riesgo inherente]]</f>
        <v>0</v>
      </c>
      <c r="AV52">
        <f>IF(ISERROR(FIND(AV$1,$C52)),0,1)*Tabla3[[#This Row],[Riesgo inherente]]</f>
        <v>0</v>
      </c>
    </row>
    <row r="53" spans="1:48" ht="86.4" hidden="1" x14ac:dyDescent="0.3">
      <c r="A53" s="1" t="s">
        <v>685</v>
      </c>
      <c r="B53" s="1" t="s">
        <v>686</v>
      </c>
      <c r="C53" s="1" t="s">
        <v>687</v>
      </c>
      <c r="D53" s="1" t="s">
        <v>688</v>
      </c>
      <c r="E53" s="1" t="s">
        <v>625</v>
      </c>
      <c r="F53" s="1">
        <v>5</v>
      </c>
      <c r="G53" s="1">
        <v>5</v>
      </c>
      <c r="H53" s="4">
        <f>+Tabla3[[#This Row],[Probabilidad]]*Tabla3[[#This Row],[Impacto]]/25</f>
        <v>1</v>
      </c>
      <c r="I53">
        <f>IF(ISERROR(FIND(I$1,$C53)),0,1)*Tabla3[[#This Row],[Riesgo inherente]]</f>
        <v>1</v>
      </c>
      <c r="J53">
        <f>IF(ISERROR(FIND(J$1,$C53)),0,1)*Tabla3[[#This Row],[Riesgo inherente]]</f>
        <v>1</v>
      </c>
      <c r="K53">
        <f>IF(ISERROR(FIND(K$1,$C53)),0,1)*Tabla3[[#This Row],[Riesgo inherente]]</f>
        <v>0</v>
      </c>
      <c r="L53">
        <f>IF(ISERROR(FIND(L$1,$C53)),0,1)*Tabla3[[#This Row],[Riesgo inherente]]</f>
        <v>1</v>
      </c>
      <c r="M53">
        <f>IF(ISERROR(FIND(M$1,$C53)),0,1)*Tabla3[[#This Row],[Riesgo inherente]]</f>
        <v>1</v>
      </c>
      <c r="N53">
        <f>IF(ISERROR(FIND(N$1,$C53)),0,1)*Tabla3[[#This Row],[Riesgo inherente]]</f>
        <v>1</v>
      </c>
      <c r="O53">
        <f>IF(ISERROR(FIND(O$1,$C53)),0,1)*Tabla3[[#This Row],[Riesgo inherente]]</f>
        <v>0</v>
      </c>
      <c r="P53">
        <f>IF(ISERROR(FIND(P$1,$C53)),0,1)*Tabla3[[#This Row],[Riesgo inherente]]</f>
        <v>1</v>
      </c>
      <c r="Q53">
        <f>IF(ISERROR(FIND(Q$1,$C53)),0,1)*Tabla3[[#This Row],[Riesgo inherente]]</f>
        <v>1</v>
      </c>
      <c r="R53">
        <f>IF(ISERROR(FIND(R$1,$C53)),0,1)*Tabla3[[#This Row],[Riesgo inherente]]</f>
        <v>0</v>
      </c>
      <c r="S53">
        <f>IF(ISERROR(FIND(S$1,$C53)),0,1)*Tabla3[[#This Row],[Riesgo inherente]]</f>
        <v>0</v>
      </c>
      <c r="T53">
        <f>IF(ISERROR(FIND(T$1,$C53)),0,1)*Tabla3[[#This Row],[Riesgo inherente]]</f>
        <v>0</v>
      </c>
      <c r="U53">
        <f>IF(ISERROR(FIND(U$1,$C53)),0,1)*Tabla3[[#This Row],[Riesgo inherente]]</f>
        <v>0</v>
      </c>
      <c r="V53">
        <f>IF(ISERROR(FIND(V$1,$C53)),0,1)*Tabla3[[#This Row],[Riesgo inherente]]</f>
        <v>0</v>
      </c>
      <c r="W53">
        <f>IF(ISERROR(FIND(W$1,$C53)),0,1)*Tabla3[[#This Row],[Riesgo inherente]]</f>
        <v>0</v>
      </c>
      <c r="X53">
        <f>IF(ISERROR(FIND(X$1,$C53)),0,1)*Tabla3[[#This Row],[Riesgo inherente]]</f>
        <v>1</v>
      </c>
      <c r="Y53">
        <f>IF(ISERROR(FIND(Y$1,$C53)),0,1)*Tabla3[[#This Row],[Riesgo inherente]]</f>
        <v>1</v>
      </c>
      <c r="Z53">
        <f>IF(ISERROR(FIND(Z$1,$C53)),0,1)*Tabla3[[#This Row],[Riesgo inherente]]</f>
        <v>0</v>
      </c>
      <c r="AA53">
        <f>IF(ISERROR(FIND(AA$1,$C53)),0,1)*Tabla3[[#This Row],[Riesgo inherente]]</f>
        <v>0</v>
      </c>
      <c r="AB53">
        <f>IF(ISERROR(FIND(AB$1,$C53)),0,1)*Tabla3[[#This Row],[Riesgo inherente]]</f>
        <v>0</v>
      </c>
      <c r="AC53">
        <f>IF(ISERROR(FIND(AC$1,$C53)),0,1)*Tabla3[[#This Row],[Riesgo inherente]]</f>
        <v>0</v>
      </c>
      <c r="AD53">
        <f>IF(ISERROR(FIND(AD$1,$C53)),0,1)*Tabla3[[#This Row],[Riesgo inherente]]</f>
        <v>0</v>
      </c>
      <c r="AE53">
        <f>IF(ISERROR(FIND(AE$1,$C53)),0,1)*Tabla3[[#This Row],[Riesgo inherente]]</f>
        <v>0</v>
      </c>
      <c r="AF53">
        <f>IF(ISERROR(FIND(AF$1,$C53)),0,1)*Tabla3[[#This Row],[Riesgo inherente]]</f>
        <v>0</v>
      </c>
      <c r="AG53">
        <f>IF(ISERROR(FIND(AG$1,$C53)),0,1)*Tabla3[[#This Row],[Riesgo inherente]]</f>
        <v>0</v>
      </c>
      <c r="AH53">
        <f>IF(ISERROR(FIND(AH$1,$C53)),0,1)*Tabla3[[#This Row],[Riesgo inherente]]</f>
        <v>0</v>
      </c>
      <c r="AI53">
        <f>IF(ISERROR(FIND(AI$1,$C53)),0,1)*Tabla3[[#This Row],[Riesgo inherente]]</f>
        <v>0</v>
      </c>
      <c r="AJ53">
        <f>IF(ISERROR(FIND(AJ$1,$C53)),0,1)*Tabla3[[#This Row],[Riesgo inherente]]</f>
        <v>0</v>
      </c>
      <c r="AK53">
        <f>IF(ISERROR(FIND(AK$1,$C53)),0,1)*Tabla3[[#This Row],[Riesgo inherente]]</f>
        <v>0</v>
      </c>
      <c r="AL53">
        <f>IF(ISERROR(FIND(AL$1,$C53)),0,1)*Tabla3[[#This Row],[Riesgo inherente]]</f>
        <v>1</v>
      </c>
      <c r="AM53">
        <f>IF(ISERROR(FIND(AM$1,$C53)),0,1)*Tabla3[[#This Row],[Riesgo inherente]]</f>
        <v>0</v>
      </c>
      <c r="AN53">
        <f>IF(ISERROR(FIND(AN$1,$C53)),0,1)*Tabla3[[#This Row],[Riesgo inherente]]</f>
        <v>0</v>
      </c>
      <c r="AO53">
        <f>IF(ISERROR(FIND(AO$1,$C53)),0,1)*Tabla3[[#This Row],[Riesgo inherente]]</f>
        <v>0</v>
      </c>
      <c r="AP53">
        <f>IF(ISERROR(FIND(AP$1,$C53)),0,1)*Tabla3[[#This Row],[Riesgo inherente]]</f>
        <v>0</v>
      </c>
      <c r="AQ53">
        <f>IF(ISERROR(FIND(AQ$1,$C53)),0,1)*Tabla3[[#This Row],[Riesgo inherente]]</f>
        <v>0</v>
      </c>
      <c r="AR53">
        <f>IF(ISERROR(FIND(AR$1,$C53)),0,1)*Tabla3[[#This Row],[Riesgo inherente]]</f>
        <v>0</v>
      </c>
      <c r="AS53">
        <f>IF(ISERROR(FIND(AS$1,$C53)),0,1)*Tabla3[[#This Row],[Riesgo inherente]]</f>
        <v>0</v>
      </c>
      <c r="AT53">
        <f>IF(ISERROR(FIND(AT$1,$C53)),0,1)*Tabla3[[#This Row],[Riesgo inherente]]</f>
        <v>1</v>
      </c>
      <c r="AU53">
        <f>IF(ISERROR(FIND(AU$1,$C53)),0,1)*Tabla3[[#This Row],[Riesgo inherente]]</f>
        <v>0</v>
      </c>
      <c r="AV53">
        <f>IF(ISERROR(FIND(AV$1,$C53)),0,1)*Tabla3[[#This Row],[Riesgo inherente]]</f>
        <v>0</v>
      </c>
    </row>
    <row r="54" spans="1:48" ht="86.4" hidden="1" x14ac:dyDescent="0.3">
      <c r="A54" s="1" t="s">
        <v>685</v>
      </c>
      <c r="B54" s="1" t="s">
        <v>686</v>
      </c>
      <c r="C54" s="1" t="s">
        <v>687</v>
      </c>
      <c r="D54" s="1" t="s">
        <v>688</v>
      </c>
      <c r="E54" s="1" t="s">
        <v>690</v>
      </c>
      <c r="F54" s="1">
        <v>5</v>
      </c>
      <c r="G54" s="1">
        <v>5</v>
      </c>
      <c r="H54" s="4">
        <f>+Tabla3[[#This Row],[Probabilidad]]*Tabla3[[#This Row],[Impacto]]/25</f>
        <v>1</v>
      </c>
      <c r="I54">
        <f>IF(ISERROR(FIND(I$1,$C54)),0,1)*Tabla3[[#This Row],[Riesgo inherente]]</f>
        <v>1</v>
      </c>
      <c r="J54">
        <f>IF(ISERROR(FIND(J$1,$C54)),0,1)*Tabla3[[#This Row],[Riesgo inherente]]</f>
        <v>1</v>
      </c>
      <c r="K54">
        <f>IF(ISERROR(FIND(K$1,$C54)),0,1)*Tabla3[[#This Row],[Riesgo inherente]]</f>
        <v>0</v>
      </c>
      <c r="L54">
        <f>IF(ISERROR(FIND(L$1,$C54)),0,1)*Tabla3[[#This Row],[Riesgo inherente]]</f>
        <v>1</v>
      </c>
      <c r="M54">
        <f>IF(ISERROR(FIND(M$1,$C54)),0,1)*Tabla3[[#This Row],[Riesgo inherente]]</f>
        <v>1</v>
      </c>
      <c r="N54">
        <f>IF(ISERROR(FIND(N$1,$C54)),0,1)*Tabla3[[#This Row],[Riesgo inherente]]</f>
        <v>1</v>
      </c>
      <c r="O54">
        <f>IF(ISERROR(FIND(O$1,$C54)),0,1)*Tabla3[[#This Row],[Riesgo inherente]]</f>
        <v>0</v>
      </c>
      <c r="P54">
        <f>IF(ISERROR(FIND(P$1,$C54)),0,1)*Tabla3[[#This Row],[Riesgo inherente]]</f>
        <v>1</v>
      </c>
      <c r="Q54">
        <f>IF(ISERROR(FIND(Q$1,$C54)),0,1)*Tabla3[[#This Row],[Riesgo inherente]]</f>
        <v>1</v>
      </c>
      <c r="R54">
        <f>IF(ISERROR(FIND(R$1,$C54)),0,1)*Tabla3[[#This Row],[Riesgo inherente]]</f>
        <v>0</v>
      </c>
      <c r="S54">
        <f>IF(ISERROR(FIND(S$1,$C54)),0,1)*Tabla3[[#This Row],[Riesgo inherente]]</f>
        <v>0</v>
      </c>
      <c r="T54">
        <f>IF(ISERROR(FIND(T$1,$C54)),0,1)*Tabla3[[#This Row],[Riesgo inherente]]</f>
        <v>0</v>
      </c>
      <c r="U54">
        <f>IF(ISERROR(FIND(U$1,$C54)),0,1)*Tabla3[[#This Row],[Riesgo inherente]]</f>
        <v>0</v>
      </c>
      <c r="V54">
        <f>IF(ISERROR(FIND(V$1,$C54)),0,1)*Tabla3[[#This Row],[Riesgo inherente]]</f>
        <v>0</v>
      </c>
      <c r="W54">
        <f>IF(ISERROR(FIND(W$1,$C54)),0,1)*Tabla3[[#This Row],[Riesgo inherente]]</f>
        <v>0</v>
      </c>
      <c r="X54">
        <f>IF(ISERROR(FIND(X$1,$C54)),0,1)*Tabla3[[#This Row],[Riesgo inherente]]</f>
        <v>1</v>
      </c>
      <c r="Y54">
        <f>IF(ISERROR(FIND(Y$1,$C54)),0,1)*Tabla3[[#This Row],[Riesgo inherente]]</f>
        <v>1</v>
      </c>
      <c r="Z54">
        <f>IF(ISERROR(FIND(Z$1,$C54)),0,1)*Tabla3[[#This Row],[Riesgo inherente]]</f>
        <v>0</v>
      </c>
      <c r="AA54">
        <f>IF(ISERROR(FIND(AA$1,$C54)),0,1)*Tabla3[[#This Row],[Riesgo inherente]]</f>
        <v>0</v>
      </c>
      <c r="AB54">
        <f>IF(ISERROR(FIND(AB$1,$C54)),0,1)*Tabla3[[#This Row],[Riesgo inherente]]</f>
        <v>0</v>
      </c>
      <c r="AC54">
        <f>IF(ISERROR(FIND(AC$1,$C54)),0,1)*Tabla3[[#This Row],[Riesgo inherente]]</f>
        <v>0</v>
      </c>
      <c r="AD54">
        <f>IF(ISERROR(FIND(AD$1,$C54)),0,1)*Tabla3[[#This Row],[Riesgo inherente]]</f>
        <v>0</v>
      </c>
      <c r="AE54">
        <f>IF(ISERROR(FIND(AE$1,$C54)),0,1)*Tabla3[[#This Row],[Riesgo inherente]]</f>
        <v>0</v>
      </c>
      <c r="AF54">
        <f>IF(ISERROR(FIND(AF$1,$C54)),0,1)*Tabla3[[#This Row],[Riesgo inherente]]</f>
        <v>0</v>
      </c>
      <c r="AG54">
        <f>IF(ISERROR(FIND(AG$1,$C54)),0,1)*Tabla3[[#This Row],[Riesgo inherente]]</f>
        <v>0</v>
      </c>
      <c r="AH54">
        <f>IF(ISERROR(FIND(AH$1,$C54)),0,1)*Tabla3[[#This Row],[Riesgo inherente]]</f>
        <v>0</v>
      </c>
      <c r="AI54">
        <f>IF(ISERROR(FIND(AI$1,$C54)),0,1)*Tabla3[[#This Row],[Riesgo inherente]]</f>
        <v>0</v>
      </c>
      <c r="AJ54">
        <f>IF(ISERROR(FIND(AJ$1,$C54)),0,1)*Tabla3[[#This Row],[Riesgo inherente]]</f>
        <v>0</v>
      </c>
      <c r="AK54">
        <f>IF(ISERROR(FIND(AK$1,$C54)),0,1)*Tabla3[[#This Row],[Riesgo inherente]]</f>
        <v>0</v>
      </c>
      <c r="AL54">
        <f>IF(ISERROR(FIND(AL$1,$C54)),0,1)*Tabla3[[#This Row],[Riesgo inherente]]</f>
        <v>1</v>
      </c>
      <c r="AM54">
        <f>IF(ISERROR(FIND(AM$1,$C54)),0,1)*Tabla3[[#This Row],[Riesgo inherente]]</f>
        <v>0</v>
      </c>
      <c r="AN54">
        <f>IF(ISERROR(FIND(AN$1,$C54)),0,1)*Tabla3[[#This Row],[Riesgo inherente]]</f>
        <v>0</v>
      </c>
      <c r="AO54">
        <f>IF(ISERROR(FIND(AO$1,$C54)),0,1)*Tabla3[[#This Row],[Riesgo inherente]]</f>
        <v>0</v>
      </c>
      <c r="AP54">
        <f>IF(ISERROR(FIND(AP$1,$C54)),0,1)*Tabla3[[#This Row],[Riesgo inherente]]</f>
        <v>0</v>
      </c>
      <c r="AQ54">
        <f>IF(ISERROR(FIND(AQ$1,$C54)),0,1)*Tabla3[[#This Row],[Riesgo inherente]]</f>
        <v>0</v>
      </c>
      <c r="AR54">
        <f>IF(ISERROR(FIND(AR$1,$C54)),0,1)*Tabla3[[#This Row],[Riesgo inherente]]</f>
        <v>0</v>
      </c>
      <c r="AS54">
        <f>IF(ISERROR(FIND(AS$1,$C54)),0,1)*Tabla3[[#This Row],[Riesgo inherente]]</f>
        <v>0</v>
      </c>
      <c r="AT54">
        <f>IF(ISERROR(FIND(AT$1,$C54)),0,1)*Tabla3[[#This Row],[Riesgo inherente]]</f>
        <v>1</v>
      </c>
      <c r="AU54">
        <f>IF(ISERROR(FIND(AU$1,$C54)),0,1)*Tabla3[[#This Row],[Riesgo inherente]]</f>
        <v>0</v>
      </c>
      <c r="AV54">
        <f>IF(ISERROR(FIND(AV$1,$C54)),0,1)*Tabla3[[#This Row],[Riesgo inherente]]</f>
        <v>0</v>
      </c>
    </row>
    <row r="55" spans="1:48" ht="86.4" hidden="1" x14ac:dyDescent="0.3">
      <c r="A55" s="1" t="s">
        <v>685</v>
      </c>
      <c r="B55" s="1" t="s">
        <v>686</v>
      </c>
      <c r="C55" s="1" t="s">
        <v>687</v>
      </c>
      <c r="D55" s="1" t="s">
        <v>691</v>
      </c>
      <c r="E55" s="1" t="s">
        <v>690</v>
      </c>
      <c r="F55" s="1">
        <v>5</v>
      </c>
      <c r="G55" s="1">
        <v>5</v>
      </c>
      <c r="H55" s="4">
        <f>+Tabla3[[#This Row],[Probabilidad]]*Tabla3[[#This Row],[Impacto]]/25</f>
        <v>1</v>
      </c>
      <c r="I55">
        <f>IF(ISERROR(FIND(I$1,$C55)),0,1)*Tabla3[[#This Row],[Riesgo inherente]]</f>
        <v>1</v>
      </c>
      <c r="J55">
        <f>IF(ISERROR(FIND(J$1,$C55)),0,1)*Tabla3[[#This Row],[Riesgo inherente]]</f>
        <v>1</v>
      </c>
      <c r="K55">
        <f>IF(ISERROR(FIND(K$1,$C55)),0,1)*Tabla3[[#This Row],[Riesgo inherente]]</f>
        <v>0</v>
      </c>
      <c r="L55">
        <f>IF(ISERROR(FIND(L$1,$C55)),0,1)*Tabla3[[#This Row],[Riesgo inherente]]</f>
        <v>1</v>
      </c>
      <c r="M55">
        <f>IF(ISERROR(FIND(M$1,$C55)),0,1)*Tabla3[[#This Row],[Riesgo inherente]]</f>
        <v>1</v>
      </c>
      <c r="N55">
        <f>IF(ISERROR(FIND(N$1,$C55)),0,1)*Tabla3[[#This Row],[Riesgo inherente]]</f>
        <v>1</v>
      </c>
      <c r="O55">
        <f>IF(ISERROR(FIND(O$1,$C55)),0,1)*Tabla3[[#This Row],[Riesgo inherente]]</f>
        <v>0</v>
      </c>
      <c r="P55">
        <f>IF(ISERROR(FIND(P$1,$C55)),0,1)*Tabla3[[#This Row],[Riesgo inherente]]</f>
        <v>1</v>
      </c>
      <c r="Q55">
        <f>IF(ISERROR(FIND(Q$1,$C55)),0,1)*Tabla3[[#This Row],[Riesgo inherente]]</f>
        <v>1</v>
      </c>
      <c r="R55">
        <f>IF(ISERROR(FIND(R$1,$C55)),0,1)*Tabla3[[#This Row],[Riesgo inherente]]</f>
        <v>0</v>
      </c>
      <c r="S55">
        <f>IF(ISERROR(FIND(S$1,$C55)),0,1)*Tabla3[[#This Row],[Riesgo inherente]]</f>
        <v>0</v>
      </c>
      <c r="T55">
        <f>IF(ISERROR(FIND(T$1,$C55)),0,1)*Tabla3[[#This Row],[Riesgo inherente]]</f>
        <v>0</v>
      </c>
      <c r="U55">
        <f>IF(ISERROR(FIND(U$1,$C55)),0,1)*Tabla3[[#This Row],[Riesgo inherente]]</f>
        <v>0</v>
      </c>
      <c r="V55">
        <f>IF(ISERROR(FIND(V$1,$C55)),0,1)*Tabla3[[#This Row],[Riesgo inherente]]</f>
        <v>0</v>
      </c>
      <c r="W55">
        <f>IF(ISERROR(FIND(W$1,$C55)),0,1)*Tabla3[[#This Row],[Riesgo inherente]]</f>
        <v>0</v>
      </c>
      <c r="X55">
        <f>IF(ISERROR(FIND(X$1,$C55)),0,1)*Tabla3[[#This Row],[Riesgo inherente]]</f>
        <v>1</v>
      </c>
      <c r="Y55">
        <f>IF(ISERROR(FIND(Y$1,$C55)),0,1)*Tabla3[[#This Row],[Riesgo inherente]]</f>
        <v>1</v>
      </c>
      <c r="Z55">
        <f>IF(ISERROR(FIND(Z$1,$C55)),0,1)*Tabla3[[#This Row],[Riesgo inherente]]</f>
        <v>0</v>
      </c>
      <c r="AA55">
        <f>IF(ISERROR(FIND(AA$1,$C55)),0,1)*Tabla3[[#This Row],[Riesgo inherente]]</f>
        <v>0</v>
      </c>
      <c r="AB55">
        <f>IF(ISERROR(FIND(AB$1,$C55)),0,1)*Tabla3[[#This Row],[Riesgo inherente]]</f>
        <v>0</v>
      </c>
      <c r="AC55">
        <f>IF(ISERROR(FIND(AC$1,$C55)),0,1)*Tabla3[[#This Row],[Riesgo inherente]]</f>
        <v>0</v>
      </c>
      <c r="AD55">
        <f>IF(ISERROR(FIND(AD$1,$C55)),0,1)*Tabla3[[#This Row],[Riesgo inherente]]</f>
        <v>0</v>
      </c>
      <c r="AE55">
        <f>IF(ISERROR(FIND(AE$1,$C55)),0,1)*Tabla3[[#This Row],[Riesgo inherente]]</f>
        <v>0</v>
      </c>
      <c r="AF55">
        <f>IF(ISERROR(FIND(AF$1,$C55)),0,1)*Tabla3[[#This Row],[Riesgo inherente]]</f>
        <v>0</v>
      </c>
      <c r="AG55">
        <f>IF(ISERROR(FIND(AG$1,$C55)),0,1)*Tabla3[[#This Row],[Riesgo inherente]]</f>
        <v>0</v>
      </c>
      <c r="AH55">
        <f>IF(ISERROR(FIND(AH$1,$C55)),0,1)*Tabla3[[#This Row],[Riesgo inherente]]</f>
        <v>0</v>
      </c>
      <c r="AI55">
        <f>IF(ISERROR(FIND(AI$1,$C55)),0,1)*Tabla3[[#This Row],[Riesgo inherente]]</f>
        <v>0</v>
      </c>
      <c r="AJ55">
        <f>IF(ISERROR(FIND(AJ$1,$C55)),0,1)*Tabla3[[#This Row],[Riesgo inherente]]</f>
        <v>0</v>
      </c>
      <c r="AK55">
        <f>IF(ISERROR(FIND(AK$1,$C55)),0,1)*Tabla3[[#This Row],[Riesgo inherente]]</f>
        <v>0</v>
      </c>
      <c r="AL55">
        <f>IF(ISERROR(FIND(AL$1,$C55)),0,1)*Tabla3[[#This Row],[Riesgo inherente]]</f>
        <v>1</v>
      </c>
      <c r="AM55">
        <f>IF(ISERROR(FIND(AM$1,$C55)),0,1)*Tabla3[[#This Row],[Riesgo inherente]]</f>
        <v>0</v>
      </c>
      <c r="AN55">
        <f>IF(ISERROR(FIND(AN$1,$C55)),0,1)*Tabla3[[#This Row],[Riesgo inherente]]</f>
        <v>0</v>
      </c>
      <c r="AO55">
        <f>IF(ISERROR(FIND(AO$1,$C55)),0,1)*Tabla3[[#This Row],[Riesgo inherente]]</f>
        <v>0</v>
      </c>
      <c r="AP55">
        <f>IF(ISERROR(FIND(AP$1,$C55)),0,1)*Tabla3[[#This Row],[Riesgo inherente]]</f>
        <v>0</v>
      </c>
      <c r="AQ55">
        <f>IF(ISERROR(FIND(AQ$1,$C55)),0,1)*Tabla3[[#This Row],[Riesgo inherente]]</f>
        <v>0</v>
      </c>
      <c r="AR55">
        <f>IF(ISERROR(FIND(AR$1,$C55)),0,1)*Tabla3[[#This Row],[Riesgo inherente]]</f>
        <v>0</v>
      </c>
      <c r="AS55">
        <f>IF(ISERROR(FIND(AS$1,$C55)),0,1)*Tabla3[[#This Row],[Riesgo inherente]]</f>
        <v>0</v>
      </c>
      <c r="AT55">
        <f>IF(ISERROR(FIND(AT$1,$C55)),0,1)*Tabla3[[#This Row],[Riesgo inherente]]</f>
        <v>1</v>
      </c>
      <c r="AU55">
        <f>IF(ISERROR(FIND(AU$1,$C55)),0,1)*Tabla3[[#This Row],[Riesgo inherente]]</f>
        <v>0</v>
      </c>
      <c r="AV55">
        <f>IF(ISERROR(FIND(AV$1,$C55)),0,1)*Tabla3[[#This Row],[Riesgo inherente]]</f>
        <v>0</v>
      </c>
    </row>
    <row r="56" spans="1:48" ht="86.4" hidden="1" x14ac:dyDescent="0.3">
      <c r="A56" s="1" t="s">
        <v>685</v>
      </c>
      <c r="B56" s="1" t="s">
        <v>686</v>
      </c>
      <c r="C56" s="1" t="s">
        <v>687</v>
      </c>
      <c r="D56" s="1" t="s">
        <v>692</v>
      </c>
      <c r="E56" s="1" t="s">
        <v>652</v>
      </c>
      <c r="F56" s="1">
        <v>5</v>
      </c>
      <c r="G56" s="1">
        <v>5</v>
      </c>
      <c r="H56" s="4">
        <f>+Tabla3[[#This Row],[Probabilidad]]*Tabla3[[#This Row],[Impacto]]/25</f>
        <v>1</v>
      </c>
      <c r="I56">
        <f>IF(ISERROR(FIND(I$1,$C56)),0,1)*Tabla3[[#This Row],[Riesgo inherente]]</f>
        <v>1</v>
      </c>
      <c r="J56">
        <f>IF(ISERROR(FIND(J$1,$C56)),0,1)*Tabla3[[#This Row],[Riesgo inherente]]</f>
        <v>1</v>
      </c>
      <c r="K56">
        <f>IF(ISERROR(FIND(K$1,$C56)),0,1)*Tabla3[[#This Row],[Riesgo inherente]]</f>
        <v>0</v>
      </c>
      <c r="L56">
        <f>IF(ISERROR(FIND(L$1,$C56)),0,1)*Tabla3[[#This Row],[Riesgo inherente]]</f>
        <v>1</v>
      </c>
      <c r="M56">
        <f>IF(ISERROR(FIND(M$1,$C56)),0,1)*Tabla3[[#This Row],[Riesgo inherente]]</f>
        <v>1</v>
      </c>
      <c r="N56">
        <f>IF(ISERROR(FIND(N$1,$C56)),0,1)*Tabla3[[#This Row],[Riesgo inherente]]</f>
        <v>1</v>
      </c>
      <c r="O56">
        <f>IF(ISERROR(FIND(O$1,$C56)),0,1)*Tabla3[[#This Row],[Riesgo inherente]]</f>
        <v>0</v>
      </c>
      <c r="P56">
        <f>IF(ISERROR(FIND(P$1,$C56)),0,1)*Tabla3[[#This Row],[Riesgo inherente]]</f>
        <v>1</v>
      </c>
      <c r="Q56">
        <f>IF(ISERROR(FIND(Q$1,$C56)),0,1)*Tabla3[[#This Row],[Riesgo inherente]]</f>
        <v>1</v>
      </c>
      <c r="R56">
        <f>IF(ISERROR(FIND(R$1,$C56)),0,1)*Tabla3[[#This Row],[Riesgo inherente]]</f>
        <v>0</v>
      </c>
      <c r="S56">
        <f>IF(ISERROR(FIND(S$1,$C56)),0,1)*Tabla3[[#This Row],[Riesgo inherente]]</f>
        <v>0</v>
      </c>
      <c r="T56">
        <f>IF(ISERROR(FIND(T$1,$C56)),0,1)*Tabla3[[#This Row],[Riesgo inherente]]</f>
        <v>0</v>
      </c>
      <c r="U56">
        <f>IF(ISERROR(FIND(U$1,$C56)),0,1)*Tabla3[[#This Row],[Riesgo inherente]]</f>
        <v>0</v>
      </c>
      <c r="V56">
        <f>IF(ISERROR(FIND(V$1,$C56)),0,1)*Tabla3[[#This Row],[Riesgo inherente]]</f>
        <v>0</v>
      </c>
      <c r="W56">
        <f>IF(ISERROR(FIND(W$1,$C56)),0,1)*Tabla3[[#This Row],[Riesgo inherente]]</f>
        <v>0</v>
      </c>
      <c r="X56">
        <f>IF(ISERROR(FIND(X$1,$C56)),0,1)*Tabla3[[#This Row],[Riesgo inherente]]</f>
        <v>1</v>
      </c>
      <c r="Y56">
        <f>IF(ISERROR(FIND(Y$1,$C56)),0,1)*Tabla3[[#This Row],[Riesgo inherente]]</f>
        <v>1</v>
      </c>
      <c r="Z56">
        <f>IF(ISERROR(FIND(Z$1,$C56)),0,1)*Tabla3[[#This Row],[Riesgo inherente]]</f>
        <v>0</v>
      </c>
      <c r="AA56">
        <f>IF(ISERROR(FIND(AA$1,$C56)),0,1)*Tabla3[[#This Row],[Riesgo inherente]]</f>
        <v>0</v>
      </c>
      <c r="AB56">
        <f>IF(ISERROR(FIND(AB$1,$C56)),0,1)*Tabla3[[#This Row],[Riesgo inherente]]</f>
        <v>0</v>
      </c>
      <c r="AC56">
        <f>IF(ISERROR(FIND(AC$1,$C56)),0,1)*Tabla3[[#This Row],[Riesgo inherente]]</f>
        <v>0</v>
      </c>
      <c r="AD56">
        <f>IF(ISERROR(FIND(AD$1,$C56)),0,1)*Tabla3[[#This Row],[Riesgo inherente]]</f>
        <v>0</v>
      </c>
      <c r="AE56">
        <f>IF(ISERROR(FIND(AE$1,$C56)),0,1)*Tabla3[[#This Row],[Riesgo inherente]]</f>
        <v>0</v>
      </c>
      <c r="AF56">
        <f>IF(ISERROR(FIND(AF$1,$C56)),0,1)*Tabla3[[#This Row],[Riesgo inherente]]</f>
        <v>0</v>
      </c>
      <c r="AG56">
        <f>IF(ISERROR(FIND(AG$1,$C56)),0,1)*Tabla3[[#This Row],[Riesgo inherente]]</f>
        <v>0</v>
      </c>
      <c r="AH56">
        <f>IF(ISERROR(FIND(AH$1,$C56)),0,1)*Tabla3[[#This Row],[Riesgo inherente]]</f>
        <v>0</v>
      </c>
      <c r="AI56">
        <f>IF(ISERROR(FIND(AI$1,$C56)),0,1)*Tabla3[[#This Row],[Riesgo inherente]]</f>
        <v>0</v>
      </c>
      <c r="AJ56">
        <f>IF(ISERROR(FIND(AJ$1,$C56)),0,1)*Tabla3[[#This Row],[Riesgo inherente]]</f>
        <v>0</v>
      </c>
      <c r="AK56">
        <f>IF(ISERROR(FIND(AK$1,$C56)),0,1)*Tabla3[[#This Row],[Riesgo inherente]]</f>
        <v>0</v>
      </c>
      <c r="AL56">
        <f>IF(ISERROR(FIND(AL$1,$C56)),0,1)*Tabla3[[#This Row],[Riesgo inherente]]</f>
        <v>1</v>
      </c>
      <c r="AM56">
        <f>IF(ISERROR(FIND(AM$1,$C56)),0,1)*Tabla3[[#This Row],[Riesgo inherente]]</f>
        <v>0</v>
      </c>
      <c r="AN56">
        <f>IF(ISERROR(FIND(AN$1,$C56)),0,1)*Tabla3[[#This Row],[Riesgo inherente]]</f>
        <v>0</v>
      </c>
      <c r="AO56">
        <f>IF(ISERROR(FIND(AO$1,$C56)),0,1)*Tabla3[[#This Row],[Riesgo inherente]]</f>
        <v>0</v>
      </c>
      <c r="AP56">
        <f>IF(ISERROR(FIND(AP$1,$C56)),0,1)*Tabla3[[#This Row],[Riesgo inherente]]</f>
        <v>0</v>
      </c>
      <c r="AQ56">
        <f>IF(ISERROR(FIND(AQ$1,$C56)),0,1)*Tabla3[[#This Row],[Riesgo inherente]]</f>
        <v>0</v>
      </c>
      <c r="AR56">
        <f>IF(ISERROR(FIND(AR$1,$C56)),0,1)*Tabla3[[#This Row],[Riesgo inherente]]</f>
        <v>0</v>
      </c>
      <c r="AS56">
        <f>IF(ISERROR(FIND(AS$1,$C56)),0,1)*Tabla3[[#This Row],[Riesgo inherente]]</f>
        <v>0</v>
      </c>
      <c r="AT56">
        <f>IF(ISERROR(FIND(AT$1,$C56)),0,1)*Tabla3[[#This Row],[Riesgo inherente]]</f>
        <v>1</v>
      </c>
      <c r="AU56">
        <f>IF(ISERROR(FIND(AU$1,$C56)),0,1)*Tabla3[[#This Row],[Riesgo inherente]]</f>
        <v>0</v>
      </c>
      <c r="AV56">
        <f>IF(ISERROR(FIND(AV$1,$C56)),0,1)*Tabla3[[#This Row],[Riesgo inherente]]</f>
        <v>0</v>
      </c>
    </row>
    <row r="57" spans="1:48" ht="86.4" hidden="1" x14ac:dyDescent="0.3">
      <c r="A57" s="1" t="s">
        <v>685</v>
      </c>
      <c r="B57" s="1" t="s">
        <v>686</v>
      </c>
      <c r="C57" s="1" t="s">
        <v>687</v>
      </c>
      <c r="D57" s="1" t="s">
        <v>692</v>
      </c>
      <c r="E57" s="1" t="s">
        <v>616</v>
      </c>
      <c r="F57" s="1">
        <v>5</v>
      </c>
      <c r="G57" s="1">
        <v>5</v>
      </c>
      <c r="H57" s="4">
        <f>+Tabla3[[#This Row],[Probabilidad]]*Tabla3[[#This Row],[Impacto]]/25</f>
        <v>1</v>
      </c>
      <c r="I57">
        <f>IF(ISERROR(FIND(I$1,$C57)),0,1)*Tabla3[[#This Row],[Riesgo inherente]]</f>
        <v>1</v>
      </c>
      <c r="J57">
        <f>IF(ISERROR(FIND(J$1,$C57)),0,1)*Tabla3[[#This Row],[Riesgo inherente]]</f>
        <v>1</v>
      </c>
      <c r="K57">
        <f>IF(ISERROR(FIND(K$1,$C57)),0,1)*Tabla3[[#This Row],[Riesgo inherente]]</f>
        <v>0</v>
      </c>
      <c r="L57">
        <f>IF(ISERROR(FIND(L$1,$C57)),0,1)*Tabla3[[#This Row],[Riesgo inherente]]</f>
        <v>1</v>
      </c>
      <c r="M57">
        <f>IF(ISERROR(FIND(M$1,$C57)),0,1)*Tabla3[[#This Row],[Riesgo inherente]]</f>
        <v>1</v>
      </c>
      <c r="N57">
        <f>IF(ISERROR(FIND(N$1,$C57)),0,1)*Tabla3[[#This Row],[Riesgo inherente]]</f>
        <v>1</v>
      </c>
      <c r="O57">
        <f>IF(ISERROR(FIND(O$1,$C57)),0,1)*Tabla3[[#This Row],[Riesgo inherente]]</f>
        <v>0</v>
      </c>
      <c r="P57">
        <f>IF(ISERROR(FIND(P$1,$C57)),0,1)*Tabla3[[#This Row],[Riesgo inherente]]</f>
        <v>1</v>
      </c>
      <c r="Q57">
        <f>IF(ISERROR(FIND(Q$1,$C57)),0,1)*Tabla3[[#This Row],[Riesgo inherente]]</f>
        <v>1</v>
      </c>
      <c r="R57">
        <f>IF(ISERROR(FIND(R$1,$C57)),0,1)*Tabla3[[#This Row],[Riesgo inherente]]</f>
        <v>0</v>
      </c>
      <c r="S57">
        <f>IF(ISERROR(FIND(S$1,$C57)),0,1)*Tabla3[[#This Row],[Riesgo inherente]]</f>
        <v>0</v>
      </c>
      <c r="T57">
        <f>IF(ISERROR(FIND(T$1,$C57)),0,1)*Tabla3[[#This Row],[Riesgo inherente]]</f>
        <v>0</v>
      </c>
      <c r="U57">
        <f>IF(ISERROR(FIND(U$1,$C57)),0,1)*Tabla3[[#This Row],[Riesgo inherente]]</f>
        <v>0</v>
      </c>
      <c r="V57">
        <f>IF(ISERROR(FIND(V$1,$C57)),0,1)*Tabla3[[#This Row],[Riesgo inherente]]</f>
        <v>0</v>
      </c>
      <c r="W57">
        <f>IF(ISERROR(FIND(W$1,$C57)),0,1)*Tabla3[[#This Row],[Riesgo inherente]]</f>
        <v>0</v>
      </c>
      <c r="X57">
        <f>IF(ISERROR(FIND(X$1,$C57)),0,1)*Tabla3[[#This Row],[Riesgo inherente]]</f>
        <v>1</v>
      </c>
      <c r="Y57">
        <f>IF(ISERROR(FIND(Y$1,$C57)),0,1)*Tabla3[[#This Row],[Riesgo inherente]]</f>
        <v>1</v>
      </c>
      <c r="Z57">
        <f>IF(ISERROR(FIND(Z$1,$C57)),0,1)*Tabla3[[#This Row],[Riesgo inherente]]</f>
        <v>0</v>
      </c>
      <c r="AA57">
        <f>IF(ISERROR(FIND(AA$1,$C57)),0,1)*Tabla3[[#This Row],[Riesgo inherente]]</f>
        <v>0</v>
      </c>
      <c r="AB57">
        <f>IF(ISERROR(FIND(AB$1,$C57)),0,1)*Tabla3[[#This Row],[Riesgo inherente]]</f>
        <v>0</v>
      </c>
      <c r="AC57">
        <f>IF(ISERROR(FIND(AC$1,$C57)),0,1)*Tabla3[[#This Row],[Riesgo inherente]]</f>
        <v>0</v>
      </c>
      <c r="AD57">
        <f>IF(ISERROR(FIND(AD$1,$C57)),0,1)*Tabla3[[#This Row],[Riesgo inherente]]</f>
        <v>0</v>
      </c>
      <c r="AE57">
        <f>IF(ISERROR(FIND(AE$1,$C57)),0,1)*Tabla3[[#This Row],[Riesgo inherente]]</f>
        <v>0</v>
      </c>
      <c r="AF57">
        <f>IF(ISERROR(FIND(AF$1,$C57)),0,1)*Tabla3[[#This Row],[Riesgo inherente]]</f>
        <v>0</v>
      </c>
      <c r="AG57">
        <f>IF(ISERROR(FIND(AG$1,$C57)),0,1)*Tabla3[[#This Row],[Riesgo inherente]]</f>
        <v>0</v>
      </c>
      <c r="AH57">
        <f>IF(ISERROR(FIND(AH$1,$C57)),0,1)*Tabla3[[#This Row],[Riesgo inherente]]</f>
        <v>0</v>
      </c>
      <c r="AI57">
        <f>IF(ISERROR(FIND(AI$1,$C57)),0,1)*Tabla3[[#This Row],[Riesgo inherente]]</f>
        <v>0</v>
      </c>
      <c r="AJ57">
        <f>IF(ISERROR(FIND(AJ$1,$C57)),0,1)*Tabla3[[#This Row],[Riesgo inherente]]</f>
        <v>0</v>
      </c>
      <c r="AK57">
        <f>IF(ISERROR(FIND(AK$1,$C57)),0,1)*Tabla3[[#This Row],[Riesgo inherente]]</f>
        <v>0</v>
      </c>
      <c r="AL57">
        <f>IF(ISERROR(FIND(AL$1,$C57)),0,1)*Tabla3[[#This Row],[Riesgo inherente]]</f>
        <v>1</v>
      </c>
      <c r="AM57">
        <f>IF(ISERROR(FIND(AM$1,$C57)),0,1)*Tabla3[[#This Row],[Riesgo inherente]]</f>
        <v>0</v>
      </c>
      <c r="AN57">
        <f>IF(ISERROR(FIND(AN$1,$C57)),0,1)*Tabla3[[#This Row],[Riesgo inherente]]</f>
        <v>0</v>
      </c>
      <c r="AO57">
        <f>IF(ISERROR(FIND(AO$1,$C57)),0,1)*Tabla3[[#This Row],[Riesgo inherente]]</f>
        <v>0</v>
      </c>
      <c r="AP57">
        <f>IF(ISERROR(FIND(AP$1,$C57)),0,1)*Tabla3[[#This Row],[Riesgo inherente]]</f>
        <v>0</v>
      </c>
      <c r="AQ57">
        <f>IF(ISERROR(FIND(AQ$1,$C57)),0,1)*Tabla3[[#This Row],[Riesgo inherente]]</f>
        <v>0</v>
      </c>
      <c r="AR57">
        <f>IF(ISERROR(FIND(AR$1,$C57)),0,1)*Tabla3[[#This Row],[Riesgo inherente]]</f>
        <v>0</v>
      </c>
      <c r="AS57">
        <f>IF(ISERROR(FIND(AS$1,$C57)),0,1)*Tabla3[[#This Row],[Riesgo inherente]]</f>
        <v>0</v>
      </c>
      <c r="AT57">
        <f>IF(ISERROR(FIND(AT$1,$C57)),0,1)*Tabla3[[#This Row],[Riesgo inherente]]</f>
        <v>1</v>
      </c>
      <c r="AU57">
        <f>IF(ISERROR(FIND(AU$1,$C57)),0,1)*Tabla3[[#This Row],[Riesgo inherente]]</f>
        <v>0</v>
      </c>
      <c r="AV57">
        <f>IF(ISERROR(FIND(AV$1,$C57)),0,1)*Tabla3[[#This Row],[Riesgo inherente]]</f>
        <v>0</v>
      </c>
    </row>
    <row r="58" spans="1:48" ht="72" hidden="1" x14ac:dyDescent="0.3">
      <c r="A58" s="1" t="s">
        <v>685</v>
      </c>
      <c r="B58" s="1" t="s">
        <v>693</v>
      </c>
      <c r="C58" s="1" t="s">
        <v>694</v>
      </c>
      <c r="D58" s="1" t="s">
        <v>695</v>
      </c>
      <c r="E58" s="1" t="s">
        <v>616</v>
      </c>
      <c r="F58" s="1">
        <v>5</v>
      </c>
      <c r="G58" s="1">
        <v>5</v>
      </c>
      <c r="H58" s="4">
        <f>+Tabla3[[#This Row],[Probabilidad]]*Tabla3[[#This Row],[Impacto]]/25</f>
        <v>1</v>
      </c>
      <c r="I58">
        <f>IF(ISERROR(FIND(I$1,$C58)),0,1)*Tabla3[[#This Row],[Riesgo inherente]]</f>
        <v>1</v>
      </c>
      <c r="J58">
        <f>IF(ISERROR(FIND(J$1,$C58)),0,1)*Tabla3[[#This Row],[Riesgo inherente]]</f>
        <v>1</v>
      </c>
      <c r="K58">
        <f>IF(ISERROR(FIND(K$1,$C58)),0,1)*Tabla3[[#This Row],[Riesgo inherente]]</f>
        <v>0</v>
      </c>
      <c r="L58">
        <f>IF(ISERROR(FIND(L$1,$C58)),0,1)*Tabla3[[#This Row],[Riesgo inherente]]</f>
        <v>1</v>
      </c>
      <c r="M58">
        <f>IF(ISERROR(FIND(M$1,$C58)),0,1)*Tabla3[[#This Row],[Riesgo inherente]]</f>
        <v>1</v>
      </c>
      <c r="N58">
        <f>IF(ISERROR(FIND(N$1,$C58)),0,1)*Tabla3[[#This Row],[Riesgo inherente]]</f>
        <v>1</v>
      </c>
      <c r="O58">
        <f>IF(ISERROR(FIND(O$1,$C58)),0,1)*Tabla3[[#This Row],[Riesgo inherente]]</f>
        <v>0</v>
      </c>
      <c r="P58">
        <f>IF(ISERROR(FIND(P$1,$C58)),0,1)*Tabla3[[#This Row],[Riesgo inherente]]</f>
        <v>1</v>
      </c>
      <c r="Q58">
        <f>IF(ISERROR(FIND(Q$1,$C58)),0,1)*Tabla3[[#This Row],[Riesgo inherente]]</f>
        <v>1</v>
      </c>
      <c r="R58">
        <f>IF(ISERROR(FIND(R$1,$C58)),0,1)*Tabla3[[#This Row],[Riesgo inherente]]</f>
        <v>0</v>
      </c>
      <c r="S58">
        <f>IF(ISERROR(FIND(S$1,$C58)),0,1)*Tabla3[[#This Row],[Riesgo inherente]]</f>
        <v>0</v>
      </c>
      <c r="T58">
        <f>IF(ISERROR(FIND(T$1,$C58)),0,1)*Tabla3[[#This Row],[Riesgo inherente]]</f>
        <v>0</v>
      </c>
      <c r="U58">
        <f>IF(ISERROR(FIND(U$1,$C58)),0,1)*Tabla3[[#This Row],[Riesgo inherente]]</f>
        <v>0</v>
      </c>
      <c r="V58">
        <f>IF(ISERROR(FIND(V$1,$C58)),0,1)*Tabla3[[#This Row],[Riesgo inherente]]</f>
        <v>0</v>
      </c>
      <c r="W58">
        <f>IF(ISERROR(FIND(W$1,$C58)),0,1)*Tabla3[[#This Row],[Riesgo inherente]]</f>
        <v>0</v>
      </c>
      <c r="X58">
        <f>IF(ISERROR(FIND(X$1,$C58)),0,1)*Tabla3[[#This Row],[Riesgo inherente]]</f>
        <v>0</v>
      </c>
      <c r="Y58">
        <f>IF(ISERROR(FIND(Y$1,$C58)),0,1)*Tabla3[[#This Row],[Riesgo inherente]]</f>
        <v>1</v>
      </c>
      <c r="Z58">
        <f>IF(ISERROR(FIND(Z$1,$C58)),0,1)*Tabla3[[#This Row],[Riesgo inherente]]</f>
        <v>0</v>
      </c>
      <c r="AA58">
        <f>IF(ISERROR(FIND(AA$1,$C58)),0,1)*Tabla3[[#This Row],[Riesgo inherente]]</f>
        <v>0</v>
      </c>
      <c r="AB58">
        <f>IF(ISERROR(FIND(AB$1,$C58)),0,1)*Tabla3[[#This Row],[Riesgo inherente]]</f>
        <v>0</v>
      </c>
      <c r="AC58">
        <f>IF(ISERROR(FIND(AC$1,$C58)),0,1)*Tabla3[[#This Row],[Riesgo inherente]]</f>
        <v>0</v>
      </c>
      <c r="AD58">
        <f>IF(ISERROR(FIND(AD$1,$C58)),0,1)*Tabla3[[#This Row],[Riesgo inherente]]</f>
        <v>0</v>
      </c>
      <c r="AE58">
        <f>IF(ISERROR(FIND(AE$1,$C58)),0,1)*Tabla3[[#This Row],[Riesgo inherente]]</f>
        <v>0</v>
      </c>
      <c r="AF58">
        <f>IF(ISERROR(FIND(AF$1,$C58)),0,1)*Tabla3[[#This Row],[Riesgo inherente]]</f>
        <v>0</v>
      </c>
      <c r="AG58">
        <f>IF(ISERROR(FIND(AG$1,$C58)),0,1)*Tabla3[[#This Row],[Riesgo inherente]]</f>
        <v>0</v>
      </c>
      <c r="AH58">
        <f>IF(ISERROR(FIND(AH$1,$C58)),0,1)*Tabla3[[#This Row],[Riesgo inherente]]</f>
        <v>0</v>
      </c>
      <c r="AI58">
        <f>IF(ISERROR(FIND(AI$1,$C58)),0,1)*Tabla3[[#This Row],[Riesgo inherente]]</f>
        <v>0</v>
      </c>
      <c r="AJ58">
        <f>IF(ISERROR(FIND(AJ$1,$C58)),0,1)*Tabla3[[#This Row],[Riesgo inherente]]</f>
        <v>0</v>
      </c>
      <c r="AK58">
        <f>IF(ISERROR(FIND(AK$1,$C58)),0,1)*Tabla3[[#This Row],[Riesgo inherente]]</f>
        <v>0</v>
      </c>
      <c r="AL58">
        <f>IF(ISERROR(FIND(AL$1,$C58)),0,1)*Tabla3[[#This Row],[Riesgo inherente]]</f>
        <v>1</v>
      </c>
      <c r="AM58">
        <f>IF(ISERROR(FIND(AM$1,$C58)),0,1)*Tabla3[[#This Row],[Riesgo inherente]]</f>
        <v>0</v>
      </c>
      <c r="AN58">
        <f>IF(ISERROR(FIND(AN$1,$C58)),0,1)*Tabla3[[#This Row],[Riesgo inherente]]</f>
        <v>0</v>
      </c>
      <c r="AO58">
        <f>IF(ISERROR(FIND(AO$1,$C58)),0,1)*Tabla3[[#This Row],[Riesgo inherente]]</f>
        <v>0</v>
      </c>
      <c r="AP58">
        <f>IF(ISERROR(FIND(AP$1,$C58)),0,1)*Tabla3[[#This Row],[Riesgo inherente]]</f>
        <v>0</v>
      </c>
      <c r="AQ58">
        <f>IF(ISERROR(FIND(AQ$1,$C58)),0,1)*Tabla3[[#This Row],[Riesgo inherente]]</f>
        <v>0</v>
      </c>
      <c r="AR58">
        <f>IF(ISERROR(FIND(AR$1,$C58)),0,1)*Tabla3[[#This Row],[Riesgo inherente]]</f>
        <v>0</v>
      </c>
      <c r="AS58">
        <f>IF(ISERROR(FIND(AS$1,$C58)),0,1)*Tabla3[[#This Row],[Riesgo inherente]]</f>
        <v>0</v>
      </c>
      <c r="AT58">
        <f>IF(ISERROR(FIND(AT$1,$C58)),0,1)*Tabla3[[#This Row],[Riesgo inherente]]</f>
        <v>1</v>
      </c>
      <c r="AU58">
        <f>IF(ISERROR(FIND(AU$1,$C58)),0,1)*Tabla3[[#This Row],[Riesgo inherente]]</f>
        <v>0</v>
      </c>
      <c r="AV58">
        <f>IF(ISERROR(FIND(AV$1,$C58)),0,1)*Tabla3[[#This Row],[Riesgo inherente]]</f>
        <v>0</v>
      </c>
    </row>
    <row r="59" spans="1:48" ht="72" hidden="1" x14ac:dyDescent="0.3">
      <c r="A59" s="1" t="s">
        <v>685</v>
      </c>
      <c r="B59" s="1" t="s">
        <v>693</v>
      </c>
      <c r="C59" s="1" t="s">
        <v>694</v>
      </c>
      <c r="D59" s="1" t="s">
        <v>695</v>
      </c>
      <c r="E59" s="1" t="s">
        <v>652</v>
      </c>
      <c r="F59" s="1">
        <v>5</v>
      </c>
      <c r="G59" s="1">
        <v>5</v>
      </c>
      <c r="H59" s="4">
        <f>+Tabla3[[#This Row],[Probabilidad]]*Tabla3[[#This Row],[Impacto]]/25</f>
        <v>1</v>
      </c>
      <c r="I59">
        <f>IF(ISERROR(FIND(I$1,$C59)),0,1)*Tabla3[[#This Row],[Riesgo inherente]]</f>
        <v>1</v>
      </c>
      <c r="J59">
        <f>IF(ISERROR(FIND(J$1,$C59)),0,1)*Tabla3[[#This Row],[Riesgo inherente]]</f>
        <v>1</v>
      </c>
      <c r="K59">
        <f>IF(ISERROR(FIND(K$1,$C59)),0,1)*Tabla3[[#This Row],[Riesgo inherente]]</f>
        <v>0</v>
      </c>
      <c r="L59">
        <f>IF(ISERROR(FIND(L$1,$C59)),0,1)*Tabla3[[#This Row],[Riesgo inherente]]</f>
        <v>1</v>
      </c>
      <c r="M59">
        <f>IF(ISERROR(FIND(M$1,$C59)),0,1)*Tabla3[[#This Row],[Riesgo inherente]]</f>
        <v>1</v>
      </c>
      <c r="N59">
        <f>IF(ISERROR(FIND(N$1,$C59)),0,1)*Tabla3[[#This Row],[Riesgo inherente]]</f>
        <v>1</v>
      </c>
      <c r="O59">
        <f>IF(ISERROR(FIND(O$1,$C59)),0,1)*Tabla3[[#This Row],[Riesgo inherente]]</f>
        <v>0</v>
      </c>
      <c r="P59">
        <f>IF(ISERROR(FIND(P$1,$C59)),0,1)*Tabla3[[#This Row],[Riesgo inherente]]</f>
        <v>1</v>
      </c>
      <c r="Q59">
        <f>IF(ISERROR(FIND(Q$1,$C59)),0,1)*Tabla3[[#This Row],[Riesgo inherente]]</f>
        <v>1</v>
      </c>
      <c r="R59">
        <f>IF(ISERROR(FIND(R$1,$C59)),0,1)*Tabla3[[#This Row],[Riesgo inherente]]</f>
        <v>0</v>
      </c>
      <c r="S59">
        <f>IF(ISERROR(FIND(S$1,$C59)),0,1)*Tabla3[[#This Row],[Riesgo inherente]]</f>
        <v>0</v>
      </c>
      <c r="T59">
        <f>IF(ISERROR(FIND(T$1,$C59)),0,1)*Tabla3[[#This Row],[Riesgo inherente]]</f>
        <v>0</v>
      </c>
      <c r="U59">
        <f>IF(ISERROR(FIND(U$1,$C59)),0,1)*Tabla3[[#This Row],[Riesgo inherente]]</f>
        <v>0</v>
      </c>
      <c r="V59">
        <f>IF(ISERROR(FIND(V$1,$C59)),0,1)*Tabla3[[#This Row],[Riesgo inherente]]</f>
        <v>0</v>
      </c>
      <c r="W59">
        <f>IF(ISERROR(FIND(W$1,$C59)),0,1)*Tabla3[[#This Row],[Riesgo inherente]]</f>
        <v>0</v>
      </c>
      <c r="X59">
        <f>IF(ISERROR(FIND(X$1,$C59)),0,1)*Tabla3[[#This Row],[Riesgo inherente]]</f>
        <v>0</v>
      </c>
      <c r="Y59">
        <f>IF(ISERROR(FIND(Y$1,$C59)),0,1)*Tabla3[[#This Row],[Riesgo inherente]]</f>
        <v>1</v>
      </c>
      <c r="Z59">
        <f>IF(ISERROR(FIND(Z$1,$C59)),0,1)*Tabla3[[#This Row],[Riesgo inherente]]</f>
        <v>0</v>
      </c>
      <c r="AA59">
        <f>IF(ISERROR(FIND(AA$1,$C59)),0,1)*Tabla3[[#This Row],[Riesgo inherente]]</f>
        <v>0</v>
      </c>
      <c r="AB59">
        <f>IF(ISERROR(FIND(AB$1,$C59)),0,1)*Tabla3[[#This Row],[Riesgo inherente]]</f>
        <v>0</v>
      </c>
      <c r="AC59">
        <f>IF(ISERROR(FIND(AC$1,$C59)),0,1)*Tabla3[[#This Row],[Riesgo inherente]]</f>
        <v>0</v>
      </c>
      <c r="AD59">
        <f>IF(ISERROR(FIND(AD$1,$C59)),0,1)*Tabla3[[#This Row],[Riesgo inherente]]</f>
        <v>0</v>
      </c>
      <c r="AE59">
        <f>IF(ISERROR(FIND(AE$1,$C59)),0,1)*Tabla3[[#This Row],[Riesgo inherente]]</f>
        <v>0</v>
      </c>
      <c r="AF59">
        <f>IF(ISERROR(FIND(AF$1,$C59)),0,1)*Tabla3[[#This Row],[Riesgo inherente]]</f>
        <v>0</v>
      </c>
      <c r="AG59">
        <f>IF(ISERROR(FIND(AG$1,$C59)),0,1)*Tabla3[[#This Row],[Riesgo inherente]]</f>
        <v>0</v>
      </c>
      <c r="AH59">
        <f>IF(ISERROR(FIND(AH$1,$C59)),0,1)*Tabla3[[#This Row],[Riesgo inherente]]</f>
        <v>0</v>
      </c>
      <c r="AI59">
        <f>IF(ISERROR(FIND(AI$1,$C59)),0,1)*Tabla3[[#This Row],[Riesgo inherente]]</f>
        <v>0</v>
      </c>
      <c r="AJ59">
        <f>IF(ISERROR(FIND(AJ$1,$C59)),0,1)*Tabla3[[#This Row],[Riesgo inherente]]</f>
        <v>0</v>
      </c>
      <c r="AK59">
        <f>IF(ISERROR(FIND(AK$1,$C59)),0,1)*Tabla3[[#This Row],[Riesgo inherente]]</f>
        <v>0</v>
      </c>
      <c r="AL59">
        <f>IF(ISERROR(FIND(AL$1,$C59)),0,1)*Tabla3[[#This Row],[Riesgo inherente]]</f>
        <v>1</v>
      </c>
      <c r="AM59">
        <f>IF(ISERROR(FIND(AM$1,$C59)),0,1)*Tabla3[[#This Row],[Riesgo inherente]]</f>
        <v>0</v>
      </c>
      <c r="AN59">
        <f>IF(ISERROR(FIND(AN$1,$C59)),0,1)*Tabla3[[#This Row],[Riesgo inherente]]</f>
        <v>0</v>
      </c>
      <c r="AO59">
        <f>IF(ISERROR(FIND(AO$1,$C59)),0,1)*Tabla3[[#This Row],[Riesgo inherente]]</f>
        <v>0</v>
      </c>
      <c r="AP59">
        <f>IF(ISERROR(FIND(AP$1,$C59)),0,1)*Tabla3[[#This Row],[Riesgo inherente]]</f>
        <v>0</v>
      </c>
      <c r="AQ59">
        <f>IF(ISERROR(FIND(AQ$1,$C59)),0,1)*Tabla3[[#This Row],[Riesgo inherente]]</f>
        <v>0</v>
      </c>
      <c r="AR59">
        <f>IF(ISERROR(FIND(AR$1,$C59)),0,1)*Tabla3[[#This Row],[Riesgo inherente]]</f>
        <v>0</v>
      </c>
      <c r="AS59">
        <f>IF(ISERROR(FIND(AS$1,$C59)),0,1)*Tabla3[[#This Row],[Riesgo inherente]]</f>
        <v>0</v>
      </c>
      <c r="AT59">
        <f>IF(ISERROR(FIND(AT$1,$C59)),0,1)*Tabla3[[#This Row],[Riesgo inherente]]</f>
        <v>1</v>
      </c>
      <c r="AU59">
        <f>IF(ISERROR(FIND(AU$1,$C59)),0,1)*Tabla3[[#This Row],[Riesgo inherente]]</f>
        <v>0</v>
      </c>
      <c r="AV59">
        <f>IF(ISERROR(FIND(AV$1,$C59)),0,1)*Tabla3[[#This Row],[Riesgo inherente]]</f>
        <v>0</v>
      </c>
    </row>
    <row r="60" spans="1:48" ht="100.95" hidden="1" x14ac:dyDescent="0.3">
      <c r="A60" s="1" t="s">
        <v>685</v>
      </c>
      <c r="B60" s="1" t="s">
        <v>696</v>
      </c>
      <c r="C60" s="1" t="s">
        <v>697</v>
      </c>
      <c r="D60" s="1" t="s">
        <v>698</v>
      </c>
      <c r="E60" s="1" t="s">
        <v>612</v>
      </c>
      <c r="F60" s="1">
        <v>5</v>
      </c>
      <c r="G60" s="1">
        <v>5</v>
      </c>
      <c r="H60" s="4">
        <f>+Tabla3[[#This Row],[Probabilidad]]*Tabla3[[#This Row],[Impacto]]/25</f>
        <v>1</v>
      </c>
      <c r="I60">
        <f>IF(ISERROR(FIND(I$1,$C60)),0,1)*Tabla3[[#This Row],[Riesgo inherente]]</f>
        <v>0</v>
      </c>
      <c r="J60">
        <f>IF(ISERROR(FIND(J$1,$C60)),0,1)*Tabla3[[#This Row],[Riesgo inherente]]</f>
        <v>0</v>
      </c>
      <c r="K60">
        <f>IF(ISERROR(FIND(K$1,$C60)),0,1)*Tabla3[[#This Row],[Riesgo inherente]]</f>
        <v>0</v>
      </c>
      <c r="L60">
        <f>IF(ISERROR(FIND(L$1,$C60)),0,1)*Tabla3[[#This Row],[Riesgo inherente]]</f>
        <v>1</v>
      </c>
      <c r="M60">
        <f>IF(ISERROR(FIND(M$1,$C60)),0,1)*Tabla3[[#This Row],[Riesgo inherente]]</f>
        <v>1</v>
      </c>
      <c r="N60">
        <f>IF(ISERROR(FIND(N$1,$C60)),0,1)*Tabla3[[#This Row],[Riesgo inherente]]</f>
        <v>0</v>
      </c>
      <c r="O60">
        <f>IF(ISERROR(FIND(O$1,$C60)),0,1)*Tabla3[[#This Row],[Riesgo inherente]]</f>
        <v>0</v>
      </c>
      <c r="P60">
        <f>IF(ISERROR(FIND(P$1,$C60)),0,1)*Tabla3[[#This Row],[Riesgo inherente]]</f>
        <v>0</v>
      </c>
      <c r="Q60">
        <f>IF(ISERROR(FIND(Q$1,$C60)),0,1)*Tabla3[[#This Row],[Riesgo inherente]]</f>
        <v>0</v>
      </c>
      <c r="R60">
        <f>IF(ISERROR(FIND(R$1,$C60)),0,1)*Tabla3[[#This Row],[Riesgo inherente]]</f>
        <v>0</v>
      </c>
      <c r="S60">
        <f>IF(ISERROR(FIND(S$1,$C60)),0,1)*Tabla3[[#This Row],[Riesgo inherente]]</f>
        <v>0</v>
      </c>
      <c r="T60">
        <f>IF(ISERROR(FIND(T$1,$C60)),0,1)*Tabla3[[#This Row],[Riesgo inherente]]</f>
        <v>0</v>
      </c>
      <c r="U60">
        <f>IF(ISERROR(FIND(U$1,$C60)),0,1)*Tabla3[[#This Row],[Riesgo inherente]]</f>
        <v>0</v>
      </c>
      <c r="V60">
        <f>IF(ISERROR(FIND(V$1,$C60)),0,1)*Tabla3[[#This Row],[Riesgo inherente]]</f>
        <v>0</v>
      </c>
      <c r="W60">
        <f>IF(ISERROR(FIND(W$1,$C60)),0,1)*Tabla3[[#This Row],[Riesgo inherente]]</f>
        <v>0</v>
      </c>
      <c r="X60">
        <f>IF(ISERROR(FIND(X$1,$C60)),0,1)*Tabla3[[#This Row],[Riesgo inherente]]</f>
        <v>0</v>
      </c>
      <c r="Y60">
        <f>IF(ISERROR(FIND(Y$1,$C60)),0,1)*Tabla3[[#This Row],[Riesgo inherente]]</f>
        <v>0</v>
      </c>
      <c r="Z60">
        <f>IF(ISERROR(FIND(Z$1,$C60)),0,1)*Tabla3[[#This Row],[Riesgo inherente]]</f>
        <v>0</v>
      </c>
      <c r="AA60">
        <f>IF(ISERROR(FIND(AA$1,$C60)),0,1)*Tabla3[[#This Row],[Riesgo inherente]]</f>
        <v>0</v>
      </c>
      <c r="AB60">
        <f>IF(ISERROR(FIND(AB$1,$C60)),0,1)*Tabla3[[#This Row],[Riesgo inherente]]</f>
        <v>0</v>
      </c>
      <c r="AC60">
        <f>IF(ISERROR(FIND(AC$1,$C60)),0,1)*Tabla3[[#This Row],[Riesgo inherente]]</f>
        <v>0</v>
      </c>
      <c r="AD60">
        <f>IF(ISERROR(FIND(AD$1,$C60)),0,1)*Tabla3[[#This Row],[Riesgo inherente]]</f>
        <v>0</v>
      </c>
      <c r="AE60">
        <f>IF(ISERROR(FIND(AE$1,$C60)),0,1)*Tabla3[[#This Row],[Riesgo inherente]]</f>
        <v>0</v>
      </c>
      <c r="AF60">
        <f>IF(ISERROR(FIND(AF$1,$C60)),0,1)*Tabla3[[#This Row],[Riesgo inherente]]</f>
        <v>0</v>
      </c>
      <c r="AG60">
        <f>IF(ISERROR(FIND(AG$1,$C60)),0,1)*Tabla3[[#This Row],[Riesgo inherente]]</f>
        <v>0</v>
      </c>
      <c r="AH60">
        <f>IF(ISERROR(FIND(AH$1,$C60)),0,1)*Tabla3[[#This Row],[Riesgo inherente]]</f>
        <v>0</v>
      </c>
      <c r="AI60">
        <f>IF(ISERROR(FIND(AI$1,$C60)),0,1)*Tabla3[[#This Row],[Riesgo inherente]]</f>
        <v>0</v>
      </c>
      <c r="AJ60">
        <f>IF(ISERROR(FIND(AJ$1,$C60)),0,1)*Tabla3[[#This Row],[Riesgo inherente]]</f>
        <v>0</v>
      </c>
      <c r="AK60">
        <f>IF(ISERROR(FIND(AK$1,$C60)),0,1)*Tabla3[[#This Row],[Riesgo inherente]]</f>
        <v>0</v>
      </c>
      <c r="AL60">
        <f>IF(ISERROR(FIND(AL$1,$C60)),0,1)*Tabla3[[#This Row],[Riesgo inherente]]</f>
        <v>0</v>
      </c>
      <c r="AM60">
        <f>IF(ISERROR(FIND(AM$1,$C60)),0,1)*Tabla3[[#This Row],[Riesgo inherente]]</f>
        <v>0</v>
      </c>
      <c r="AN60">
        <f>IF(ISERROR(FIND(AN$1,$C60)),0,1)*Tabla3[[#This Row],[Riesgo inherente]]</f>
        <v>0</v>
      </c>
      <c r="AO60">
        <f>IF(ISERROR(FIND(AO$1,$C60)),0,1)*Tabla3[[#This Row],[Riesgo inherente]]</f>
        <v>0</v>
      </c>
      <c r="AP60">
        <f>IF(ISERROR(FIND(AP$1,$C60)),0,1)*Tabla3[[#This Row],[Riesgo inherente]]</f>
        <v>0</v>
      </c>
      <c r="AQ60">
        <f>IF(ISERROR(FIND(AQ$1,$C60)),0,1)*Tabla3[[#This Row],[Riesgo inherente]]</f>
        <v>0</v>
      </c>
      <c r="AR60">
        <f>IF(ISERROR(FIND(AR$1,$C60)),0,1)*Tabla3[[#This Row],[Riesgo inherente]]</f>
        <v>0</v>
      </c>
      <c r="AS60">
        <f>IF(ISERROR(FIND(AS$1,$C60)),0,1)*Tabla3[[#This Row],[Riesgo inherente]]</f>
        <v>0</v>
      </c>
      <c r="AT60">
        <f>IF(ISERROR(FIND(AT$1,$C60)),0,1)*Tabla3[[#This Row],[Riesgo inherente]]</f>
        <v>0</v>
      </c>
      <c r="AU60">
        <f>IF(ISERROR(FIND(AU$1,$C60)),0,1)*Tabla3[[#This Row],[Riesgo inherente]]</f>
        <v>0</v>
      </c>
      <c r="AV60">
        <f>IF(ISERROR(FIND(AV$1,$C60)),0,1)*Tabla3[[#This Row],[Riesgo inherente]]</f>
        <v>0</v>
      </c>
    </row>
    <row r="61" spans="1:48" ht="115.2" hidden="1" x14ac:dyDescent="0.3">
      <c r="A61" s="1" t="s">
        <v>685</v>
      </c>
      <c r="B61" s="1" t="s">
        <v>699</v>
      </c>
      <c r="C61" s="1" t="s">
        <v>700</v>
      </c>
      <c r="D61" s="1" t="s">
        <v>701</v>
      </c>
      <c r="E61" s="1" t="s">
        <v>652</v>
      </c>
      <c r="F61" s="1">
        <v>5</v>
      </c>
      <c r="G61" s="1">
        <v>5</v>
      </c>
      <c r="H61" s="4">
        <f>+Tabla3[[#This Row],[Probabilidad]]*Tabla3[[#This Row],[Impacto]]/25</f>
        <v>1</v>
      </c>
      <c r="I61">
        <f>IF(ISERROR(FIND(I$1,$C61)),0,1)*Tabla3[[#This Row],[Riesgo inherente]]</f>
        <v>0</v>
      </c>
      <c r="J61">
        <f>IF(ISERROR(FIND(J$1,$C61)),0,1)*Tabla3[[#This Row],[Riesgo inherente]]</f>
        <v>0</v>
      </c>
      <c r="K61">
        <f>IF(ISERROR(FIND(K$1,$C61)),0,1)*Tabla3[[#This Row],[Riesgo inherente]]</f>
        <v>0</v>
      </c>
      <c r="L61">
        <f>IF(ISERROR(FIND(L$1,$C61)),0,1)*Tabla3[[#This Row],[Riesgo inherente]]</f>
        <v>0</v>
      </c>
      <c r="M61">
        <f>IF(ISERROR(FIND(M$1,$C61)),0,1)*Tabla3[[#This Row],[Riesgo inherente]]</f>
        <v>1</v>
      </c>
      <c r="N61">
        <f>IF(ISERROR(FIND(N$1,$C61)),0,1)*Tabla3[[#This Row],[Riesgo inherente]]</f>
        <v>1</v>
      </c>
      <c r="O61">
        <f>IF(ISERROR(FIND(O$1,$C61)),0,1)*Tabla3[[#This Row],[Riesgo inherente]]</f>
        <v>0</v>
      </c>
      <c r="P61">
        <f>IF(ISERROR(FIND(P$1,$C61)),0,1)*Tabla3[[#This Row],[Riesgo inherente]]</f>
        <v>0</v>
      </c>
      <c r="Q61">
        <f>IF(ISERROR(FIND(Q$1,$C61)),0,1)*Tabla3[[#This Row],[Riesgo inherente]]</f>
        <v>0</v>
      </c>
      <c r="R61">
        <f>IF(ISERROR(FIND(R$1,$C61)),0,1)*Tabla3[[#This Row],[Riesgo inherente]]</f>
        <v>0</v>
      </c>
      <c r="S61">
        <f>IF(ISERROR(FIND(S$1,$C61)),0,1)*Tabla3[[#This Row],[Riesgo inherente]]</f>
        <v>0</v>
      </c>
      <c r="T61">
        <f>IF(ISERROR(FIND(T$1,$C61)),0,1)*Tabla3[[#This Row],[Riesgo inherente]]</f>
        <v>0</v>
      </c>
      <c r="U61">
        <f>IF(ISERROR(FIND(U$1,$C61)),0,1)*Tabla3[[#This Row],[Riesgo inherente]]</f>
        <v>0</v>
      </c>
      <c r="V61">
        <f>IF(ISERROR(FIND(V$1,$C61)),0,1)*Tabla3[[#This Row],[Riesgo inherente]]</f>
        <v>0</v>
      </c>
      <c r="W61">
        <f>IF(ISERROR(FIND(W$1,$C61)),0,1)*Tabla3[[#This Row],[Riesgo inherente]]</f>
        <v>0</v>
      </c>
      <c r="X61">
        <f>IF(ISERROR(FIND(X$1,$C61)),0,1)*Tabla3[[#This Row],[Riesgo inherente]]</f>
        <v>0</v>
      </c>
      <c r="Y61">
        <f>IF(ISERROR(FIND(Y$1,$C61)),0,1)*Tabla3[[#This Row],[Riesgo inherente]]</f>
        <v>0</v>
      </c>
      <c r="Z61">
        <f>IF(ISERROR(FIND(Z$1,$C61)),0,1)*Tabla3[[#This Row],[Riesgo inherente]]</f>
        <v>0</v>
      </c>
      <c r="AA61">
        <f>IF(ISERROR(FIND(AA$1,$C61)),0,1)*Tabla3[[#This Row],[Riesgo inherente]]</f>
        <v>0</v>
      </c>
      <c r="AB61">
        <f>IF(ISERROR(FIND(AB$1,$C61)),0,1)*Tabla3[[#This Row],[Riesgo inherente]]</f>
        <v>0</v>
      </c>
      <c r="AC61">
        <f>IF(ISERROR(FIND(AC$1,$C61)),0,1)*Tabla3[[#This Row],[Riesgo inherente]]</f>
        <v>1</v>
      </c>
      <c r="AD61">
        <f>IF(ISERROR(FIND(AD$1,$C61)),0,1)*Tabla3[[#This Row],[Riesgo inherente]]</f>
        <v>0</v>
      </c>
      <c r="AE61">
        <f>IF(ISERROR(FIND(AE$1,$C61)),0,1)*Tabla3[[#This Row],[Riesgo inherente]]</f>
        <v>0</v>
      </c>
      <c r="AF61">
        <f>IF(ISERROR(FIND(AF$1,$C61)),0,1)*Tabla3[[#This Row],[Riesgo inherente]]</f>
        <v>0</v>
      </c>
      <c r="AG61">
        <f>IF(ISERROR(FIND(AG$1,$C61)),0,1)*Tabla3[[#This Row],[Riesgo inherente]]</f>
        <v>0</v>
      </c>
      <c r="AH61">
        <f>IF(ISERROR(FIND(AH$1,$C61)),0,1)*Tabla3[[#This Row],[Riesgo inherente]]</f>
        <v>0</v>
      </c>
      <c r="AI61">
        <f>IF(ISERROR(FIND(AI$1,$C61)),0,1)*Tabla3[[#This Row],[Riesgo inherente]]</f>
        <v>0</v>
      </c>
      <c r="AJ61">
        <f>IF(ISERROR(FIND(AJ$1,$C61)),0,1)*Tabla3[[#This Row],[Riesgo inherente]]</f>
        <v>0</v>
      </c>
      <c r="AK61">
        <f>IF(ISERROR(FIND(AK$1,$C61)),0,1)*Tabla3[[#This Row],[Riesgo inherente]]</f>
        <v>0</v>
      </c>
      <c r="AL61">
        <f>IF(ISERROR(FIND(AL$1,$C61)),0,1)*Tabla3[[#This Row],[Riesgo inherente]]</f>
        <v>1</v>
      </c>
      <c r="AM61">
        <f>IF(ISERROR(FIND(AM$1,$C61)),0,1)*Tabla3[[#This Row],[Riesgo inherente]]</f>
        <v>0</v>
      </c>
      <c r="AN61">
        <f>IF(ISERROR(FIND(AN$1,$C61)),0,1)*Tabla3[[#This Row],[Riesgo inherente]]</f>
        <v>0</v>
      </c>
      <c r="AO61">
        <f>IF(ISERROR(FIND(AO$1,$C61)),0,1)*Tabla3[[#This Row],[Riesgo inherente]]</f>
        <v>0</v>
      </c>
      <c r="AP61">
        <f>IF(ISERROR(FIND(AP$1,$C61)),0,1)*Tabla3[[#This Row],[Riesgo inherente]]</f>
        <v>0</v>
      </c>
      <c r="AQ61">
        <f>IF(ISERROR(FIND(AQ$1,$C61)),0,1)*Tabla3[[#This Row],[Riesgo inherente]]</f>
        <v>0</v>
      </c>
      <c r="AR61">
        <f>IF(ISERROR(FIND(AR$1,$C61)),0,1)*Tabla3[[#This Row],[Riesgo inherente]]</f>
        <v>0</v>
      </c>
      <c r="AS61">
        <f>IF(ISERROR(FIND(AS$1,$C61)),0,1)*Tabla3[[#This Row],[Riesgo inherente]]</f>
        <v>1</v>
      </c>
      <c r="AT61">
        <f>IF(ISERROR(FIND(AT$1,$C61)),0,1)*Tabla3[[#This Row],[Riesgo inherente]]</f>
        <v>0</v>
      </c>
      <c r="AU61">
        <f>IF(ISERROR(FIND(AU$1,$C61)),0,1)*Tabla3[[#This Row],[Riesgo inherente]]</f>
        <v>0</v>
      </c>
      <c r="AV61">
        <f>IF(ISERROR(FIND(AV$1,$C61)),0,1)*Tabla3[[#This Row],[Riesgo inherente]]</f>
        <v>0</v>
      </c>
    </row>
    <row r="62" spans="1:48" ht="115.2" hidden="1" x14ac:dyDescent="0.3">
      <c r="A62" s="1" t="s">
        <v>685</v>
      </c>
      <c r="B62" s="1" t="s">
        <v>699</v>
      </c>
      <c r="C62" s="1" t="s">
        <v>700</v>
      </c>
      <c r="D62" s="1" t="s">
        <v>701</v>
      </c>
      <c r="E62" s="1" t="s">
        <v>625</v>
      </c>
      <c r="F62" s="1">
        <v>5</v>
      </c>
      <c r="G62" s="1">
        <v>5</v>
      </c>
      <c r="H62" s="4">
        <f>+Tabla3[[#This Row],[Probabilidad]]*Tabla3[[#This Row],[Impacto]]/25</f>
        <v>1</v>
      </c>
      <c r="I62">
        <f>IF(ISERROR(FIND(I$1,$C62)),0,1)*Tabla3[[#This Row],[Riesgo inherente]]</f>
        <v>0</v>
      </c>
      <c r="J62">
        <f>IF(ISERROR(FIND(J$1,$C62)),0,1)*Tabla3[[#This Row],[Riesgo inherente]]</f>
        <v>0</v>
      </c>
      <c r="K62">
        <f>IF(ISERROR(FIND(K$1,$C62)),0,1)*Tabla3[[#This Row],[Riesgo inherente]]</f>
        <v>0</v>
      </c>
      <c r="L62">
        <f>IF(ISERROR(FIND(L$1,$C62)),0,1)*Tabla3[[#This Row],[Riesgo inherente]]</f>
        <v>0</v>
      </c>
      <c r="M62">
        <f>IF(ISERROR(FIND(M$1,$C62)),0,1)*Tabla3[[#This Row],[Riesgo inherente]]</f>
        <v>1</v>
      </c>
      <c r="N62">
        <f>IF(ISERROR(FIND(N$1,$C62)),0,1)*Tabla3[[#This Row],[Riesgo inherente]]</f>
        <v>1</v>
      </c>
      <c r="O62">
        <f>IF(ISERROR(FIND(O$1,$C62)),0,1)*Tabla3[[#This Row],[Riesgo inherente]]</f>
        <v>0</v>
      </c>
      <c r="P62">
        <f>IF(ISERROR(FIND(P$1,$C62)),0,1)*Tabla3[[#This Row],[Riesgo inherente]]</f>
        <v>0</v>
      </c>
      <c r="Q62">
        <f>IF(ISERROR(FIND(Q$1,$C62)),0,1)*Tabla3[[#This Row],[Riesgo inherente]]</f>
        <v>0</v>
      </c>
      <c r="R62">
        <f>IF(ISERROR(FIND(R$1,$C62)),0,1)*Tabla3[[#This Row],[Riesgo inherente]]</f>
        <v>0</v>
      </c>
      <c r="S62">
        <f>IF(ISERROR(FIND(S$1,$C62)),0,1)*Tabla3[[#This Row],[Riesgo inherente]]</f>
        <v>0</v>
      </c>
      <c r="T62">
        <f>IF(ISERROR(FIND(T$1,$C62)),0,1)*Tabla3[[#This Row],[Riesgo inherente]]</f>
        <v>0</v>
      </c>
      <c r="U62">
        <f>IF(ISERROR(FIND(U$1,$C62)),0,1)*Tabla3[[#This Row],[Riesgo inherente]]</f>
        <v>0</v>
      </c>
      <c r="V62">
        <f>IF(ISERROR(FIND(V$1,$C62)),0,1)*Tabla3[[#This Row],[Riesgo inherente]]</f>
        <v>0</v>
      </c>
      <c r="W62">
        <f>IF(ISERROR(FIND(W$1,$C62)),0,1)*Tabla3[[#This Row],[Riesgo inherente]]</f>
        <v>0</v>
      </c>
      <c r="X62">
        <f>IF(ISERROR(FIND(X$1,$C62)),0,1)*Tabla3[[#This Row],[Riesgo inherente]]</f>
        <v>0</v>
      </c>
      <c r="Y62">
        <f>IF(ISERROR(FIND(Y$1,$C62)),0,1)*Tabla3[[#This Row],[Riesgo inherente]]</f>
        <v>0</v>
      </c>
      <c r="Z62">
        <f>IF(ISERROR(FIND(Z$1,$C62)),0,1)*Tabla3[[#This Row],[Riesgo inherente]]</f>
        <v>0</v>
      </c>
      <c r="AA62">
        <f>IF(ISERROR(FIND(AA$1,$C62)),0,1)*Tabla3[[#This Row],[Riesgo inherente]]</f>
        <v>0</v>
      </c>
      <c r="AB62">
        <f>IF(ISERROR(FIND(AB$1,$C62)),0,1)*Tabla3[[#This Row],[Riesgo inherente]]</f>
        <v>0</v>
      </c>
      <c r="AC62">
        <f>IF(ISERROR(FIND(AC$1,$C62)),0,1)*Tabla3[[#This Row],[Riesgo inherente]]</f>
        <v>1</v>
      </c>
      <c r="AD62">
        <f>IF(ISERROR(FIND(AD$1,$C62)),0,1)*Tabla3[[#This Row],[Riesgo inherente]]</f>
        <v>0</v>
      </c>
      <c r="AE62">
        <f>IF(ISERROR(FIND(AE$1,$C62)),0,1)*Tabla3[[#This Row],[Riesgo inherente]]</f>
        <v>0</v>
      </c>
      <c r="AF62">
        <f>IF(ISERROR(FIND(AF$1,$C62)),0,1)*Tabla3[[#This Row],[Riesgo inherente]]</f>
        <v>0</v>
      </c>
      <c r="AG62">
        <f>IF(ISERROR(FIND(AG$1,$C62)),0,1)*Tabla3[[#This Row],[Riesgo inherente]]</f>
        <v>0</v>
      </c>
      <c r="AH62">
        <f>IF(ISERROR(FIND(AH$1,$C62)),0,1)*Tabla3[[#This Row],[Riesgo inherente]]</f>
        <v>0</v>
      </c>
      <c r="AI62">
        <f>IF(ISERROR(FIND(AI$1,$C62)),0,1)*Tabla3[[#This Row],[Riesgo inherente]]</f>
        <v>0</v>
      </c>
      <c r="AJ62">
        <f>IF(ISERROR(FIND(AJ$1,$C62)),0,1)*Tabla3[[#This Row],[Riesgo inherente]]</f>
        <v>0</v>
      </c>
      <c r="AK62">
        <f>IF(ISERROR(FIND(AK$1,$C62)),0,1)*Tabla3[[#This Row],[Riesgo inherente]]</f>
        <v>0</v>
      </c>
      <c r="AL62">
        <f>IF(ISERROR(FIND(AL$1,$C62)),0,1)*Tabla3[[#This Row],[Riesgo inherente]]</f>
        <v>1</v>
      </c>
      <c r="AM62">
        <f>IF(ISERROR(FIND(AM$1,$C62)),0,1)*Tabla3[[#This Row],[Riesgo inherente]]</f>
        <v>0</v>
      </c>
      <c r="AN62">
        <f>IF(ISERROR(FIND(AN$1,$C62)),0,1)*Tabla3[[#This Row],[Riesgo inherente]]</f>
        <v>0</v>
      </c>
      <c r="AO62">
        <f>IF(ISERROR(FIND(AO$1,$C62)),0,1)*Tabla3[[#This Row],[Riesgo inherente]]</f>
        <v>0</v>
      </c>
      <c r="AP62">
        <f>IF(ISERROR(FIND(AP$1,$C62)),0,1)*Tabla3[[#This Row],[Riesgo inherente]]</f>
        <v>0</v>
      </c>
      <c r="AQ62">
        <f>IF(ISERROR(FIND(AQ$1,$C62)),0,1)*Tabla3[[#This Row],[Riesgo inherente]]</f>
        <v>0</v>
      </c>
      <c r="AR62">
        <f>IF(ISERROR(FIND(AR$1,$C62)),0,1)*Tabla3[[#This Row],[Riesgo inherente]]</f>
        <v>0</v>
      </c>
      <c r="AS62">
        <f>IF(ISERROR(FIND(AS$1,$C62)),0,1)*Tabla3[[#This Row],[Riesgo inherente]]</f>
        <v>1</v>
      </c>
      <c r="AT62">
        <f>IF(ISERROR(FIND(AT$1,$C62)),0,1)*Tabla3[[#This Row],[Riesgo inherente]]</f>
        <v>0</v>
      </c>
      <c r="AU62">
        <f>IF(ISERROR(FIND(AU$1,$C62)),0,1)*Tabla3[[#This Row],[Riesgo inherente]]</f>
        <v>0</v>
      </c>
      <c r="AV62">
        <f>IF(ISERROR(FIND(AV$1,$C62)),0,1)*Tabla3[[#This Row],[Riesgo inherente]]</f>
        <v>0</v>
      </c>
    </row>
    <row r="63" spans="1:48" ht="115.2" hidden="1" x14ac:dyDescent="0.3">
      <c r="A63" s="1" t="s">
        <v>685</v>
      </c>
      <c r="B63" s="1" t="s">
        <v>699</v>
      </c>
      <c r="C63" s="1" t="s">
        <v>700</v>
      </c>
      <c r="D63" s="1" t="s">
        <v>701</v>
      </c>
      <c r="E63" s="1" t="s">
        <v>702</v>
      </c>
      <c r="F63" s="1">
        <v>5</v>
      </c>
      <c r="G63" s="1">
        <v>5</v>
      </c>
      <c r="H63" s="4">
        <f>+Tabla3[[#This Row],[Probabilidad]]*Tabla3[[#This Row],[Impacto]]/25</f>
        <v>1</v>
      </c>
      <c r="I63">
        <f>IF(ISERROR(FIND(I$1,$C63)),0,1)*Tabla3[[#This Row],[Riesgo inherente]]</f>
        <v>0</v>
      </c>
      <c r="J63">
        <f>IF(ISERROR(FIND(J$1,$C63)),0,1)*Tabla3[[#This Row],[Riesgo inherente]]</f>
        <v>0</v>
      </c>
      <c r="K63">
        <f>IF(ISERROR(FIND(K$1,$C63)),0,1)*Tabla3[[#This Row],[Riesgo inherente]]</f>
        <v>0</v>
      </c>
      <c r="L63">
        <f>IF(ISERROR(FIND(L$1,$C63)),0,1)*Tabla3[[#This Row],[Riesgo inherente]]</f>
        <v>0</v>
      </c>
      <c r="M63">
        <f>IF(ISERROR(FIND(M$1,$C63)),0,1)*Tabla3[[#This Row],[Riesgo inherente]]</f>
        <v>1</v>
      </c>
      <c r="N63">
        <f>IF(ISERROR(FIND(N$1,$C63)),0,1)*Tabla3[[#This Row],[Riesgo inherente]]</f>
        <v>1</v>
      </c>
      <c r="O63">
        <f>IF(ISERROR(FIND(O$1,$C63)),0,1)*Tabla3[[#This Row],[Riesgo inherente]]</f>
        <v>0</v>
      </c>
      <c r="P63">
        <f>IF(ISERROR(FIND(P$1,$C63)),0,1)*Tabla3[[#This Row],[Riesgo inherente]]</f>
        <v>0</v>
      </c>
      <c r="Q63">
        <f>IF(ISERROR(FIND(Q$1,$C63)),0,1)*Tabla3[[#This Row],[Riesgo inherente]]</f>
        <v>0</v>
      </c>
      <c r="R63">
        <f>IF(ISERROR(FIND(R$1,$C63)),0,1)*Tabla3[[#This Row],[Riesgo inherente]]</f>
        <v>0</v>
      </c>
      <c r="S63">
        <f>IF(ISERROR(FIND(S$1,$C63)),0,1)*Tabla3[[#This Row],[Riesgo inherente]]</f>
        <v>0</v>
      </c>
      <c r="T63">
        <f>IF(ISERROR(FIND(T$1,$C63)),0,1)*Tabla3[[#This Row],[Riesgo inherente]]</f>
        <v>0</v>
      </c>
      <c r="U63">
        <f>IF(ISERROR(FIND(U$1,$C63)),0,1)*Tabla3[[#This Row],[Riesgo inherente]]</f>
        <v>0</v>
      </c>
      <c r="V63">
        <f>IF(ISERROR(FIND(V$1,$C63)),0,1)*Tabla3[[#This Row],[Riesgo inherente]]</f>
        <v>0</v>
      </c>
      <c r="W63">
        <f>IF(ISERROR(FIND(W$1,$C63)),0,1)*Tabla3[[#This Row],[Riesgo inherente]]</f>
        <v>0</v>
      </c>
      <c r="X63">
        <f>IF(ISERROR(FIND(X$1,$C63)),0,1)*Tabla3[[#This Row],[Riesgo inherente]]</f>
        <v>0</v>
      </c>
      <c r="Y63">
        <f>IF(ISERROR(FIND(Y$1,$C63)),0,1)*Tabla3[[#This Row],[Riesgo inherente]]</f>
        <v>0</v>
      </c>
      <c r="Z63">
        <f>IF(ISERROR(FIND(Z$1,$C63)),0,1)*Tabla3[[#This Row],[Riesgo inherente]]</f>
        <v>0</v>
      </c>
      <c r="AA63">
        <f>IF(ISERROR(FIND(AA$1,$C63)),0,1)*Tabla3[[#This Row],[Riesgo inherente]]</f>
        <v>0</v>
      </c>
      <c r="AB63">
        <f>IF(ISERROR(FIND(AB$1,$C63)),0,1)*Tabla3[[#This Row],[Riesgo inherente]]</f>
        <v>0</v>
      </c>
      <c r="AC63">
        <f>IF(ISERROR(FIND(AC$1,$C63)),0,1)*Tabla3[[#This Row],[Riesgo inherente]]</f>
        <v>1</v>
      </c>
      <c r="AD63">
        <f>IF(ISERROR(FIND(AD$1,$C63)),0,1)*Tabla3[[#This Row],[Riesgo inherente]]</f>
        <v>0</v>
      </c>
      <c r="AE63">
        <f>IF(ISERROR(FIND(AE$1,$C63)),0,1)*Tabla3[[#This Row],[Riesgo inherente]]</f>
        <v>0</v>
      </c>
      <c r="AF63">
        <f>IF(ISERROR(FIND(AF$1,$C63)),0,1)*Tabla3[[#This Row],[Riesgo inherente]]</f>
        <v>0</v>
      </c>
      <c r="AG63">
        <f>IF(ISERROR(FIND(AG$1,$C63)),0,1)*Tabla3[[#This Row],[Riesgo inherente]]</f>
        <v>0</v>
      </c>
      <c r="AH63">
        <f>IF(ISERROR(FIND(AH$1,$C63)),0,1)*Tabla3[[#This Row],[Riesgo inherente]]</f>
        <v>0</v>
      </c>
      <c r="AI63">
        <f>IF(ISERROR(FIND(AI$1,$C63)),0,1)*Tabla3[[#This Row],[Riesgo inherente]]</f>
        <v>0</v>
      </c>
      <c r="AJ63">
        <f>IF(ISERROR(FIND(AJ$1,$C63)),0,1)*Tabla3[[#This Row],[Riesgo inherente]]</f>
        <v>0</v>
      </c>
      <c r="AK63">
        <f>IF(ISERROR(FIND(AK$1,$C63)),0,1)*Tabla3[[#This Row],[Riesgo inherente]]</f>
        <v>0</v>
      </c>
      <c r="AL63">
        <f>IF(ISERROR(FIND(AL$1,$C63)),0,1)*Tabla3[[#This Row],[Riesgo inherente]]</f>
        <v>1</v>
      </c>
      <c r="AM63">
        <f>IF(ISERROR(FIND(AM$1,$C63)),0,1)*Tabla3[[#This Row],[Riesgo inherente]]</f>
        <v>0</v>
      </c>
      <c r="AN63">
        <f>IF(ISERROR(FIND(AN$1,$C63)),0,1)*Tabla3[[#This Row],[Riesgo inherente]]</f>
        <v>0</v>
      </c>
      <c r="AO63">
        <f>IF(ISERROR(FIND(AO$1,$C63)),0,1)*Tabla3[[#This Row],[Riesgo inherente]]</f>
        <v>0</v>
      </c>
      <c r="AP63">
        <f>IF(ISERROR(FIND(AP$1,$C63)),0,1)*Tabla3[[#This Row],[Riesgo inherente]]</f>
        <v>0</v>
      </c>
      <c r="AQ63">
        <f>IF(ISERROR(FIND(AQ$1,$C63)),0,1)*Tabla3[[#This Row],[Riesgo inherente]]</f>
        <v>0</v>
      </c>
      <c r="AR63">
        <f>IF(ISERROR(FIND(AR$1,$C63)),0,1)*Tabla3[[#This Row],[Riesgo inherente]]</f>
        <v>0</v>
      </c>
      <c r="AS63">
        <f>IF(ISERROR(FIND(AS$1,$C63)),0,1)*Tabla3[[#This Row],[Riesgo inherente]]</f>
        <v>1</v>
      </c>
      <c r="AT63">
        <f>IF(ISERROR(FIND(AT$1,$C63)),0,1)*Tabla3[[#This Row],[Riesgo inherente]]</f>
        <v>0</v>
      </c>
      <c r="AU63">
        <f>IF(ISERROR(FIND(AU$1,$C63)),0,1)*Tabla3[[#This Row],[Riesgo inherente]]</f>
        <v>0</v>
      </c>
      <c r="AV63">
        <f>IF(ISERROR(FIND(AV$1,$C63)),0,1)*Tabla3[[#This Row],[Riesgo inherente]]</f>
        <v>0</v>
      </c>
    </row>
    <row r="64" spans="1:48" ht="72" hidden="1" x14ac:dyDescent="0.3">
      <c r="A64" s="1" t="s">
        <v>685</v>
      </c>
      <c r="B64" s="1" t="s">
        <v>703</v>
      </c>
      <c r="C64" s="1" t="s">
        <v>704</v>
      </c>
      <c r="D64" s="1" t="s">
        <v>705</v>
      </c>
      <c r="E64" s="1" t="s">
        <v>706</v>
      </c>
      <c r="F64" s="1">
        <v>5</v>
      </c>
      <c r="G64" s="1">
        <v>5</v>
      </c>
      <c r="H64" s="4">
        <f>+Tabla3[[#This Row],[Probabilidad]]*Tabla3[[#This Row],[Impacto]]/25</f>
        <v>1</v>
      </c>
      <c r="I64">
        <f>IF(ISERROR(FIND(I$1,$C64)),0,1)*Tabla3[[#This Row],[Riesgo inherente]]</f>
        <v>1</v>
      </c>
      <c r="J64">
        <f>IF(ISERROR(FIND(J$1,$C64)),0,1)*Tabla3[[#This Row],[Riesgo inherente]]</f>
        <v>0</v>
      </c>
      <c r="K64">
        <f>IF(ISERROR(FIND(K$1,$C64)),0,1)*Tabla3[[#This Row],[Riesgo inherente]]</f>
        <v>0</v>
      </c>
      <c r="L64">
        <f>IF(ISERROR(FIND(L$1,$C64)),0,1)*Tabla3[[#This Row],[Riesgo inherente]]</f>
        <v>1</v>
      </c>
      <c r="M64">
        <f>IF(ISERROR(FIND(M$1,$C64)),0,1)*Tabla3[[#This Row],[Riesgo inherente]]</f>
        <v>1</v>
      </c>
      <c r="N64">
        <f>IF(ISERROR(FIND(N$1,$C64)),0,1)*Tabla3[[#This Row],[Riesgo inherente]]</f>
        <v>1</v>
      </c>
      <c r="O64">
        <f>IF(ISERROR(FIND(O$1,$C64)),0,1)*Tabla3[[#This Row],[Riesgo inherente]]</f>
        <v>0</v>
      </c>
      <c r="P64">
        <f>IF(ISERROR(FIND(P$1,$C64)),0,1)*Tabla3[[#This Row],[Riesgo inherente]]</f>
        <v>0</v>
      </c>
      <c r="Q64">
        <f>IF(ISERROR(FIND(Q$1,$C64)),0,1)*Tabla3[[#This Row],[Riesgo inherente]]</f>
        <v>0</v>
      </c>
      <c r="R64">
        <f>IF(ISERROR(FIND(R$1,$C64)),0,1)*Tabla3[[#This Row],[Riesgo inherente]]</f>
        <v>0</v>
      </c>
      <c r="S64">
        <f>IF(ISERROR(FIND(S$1,$C64)),0,1)*Tabla3[[#This Row],[Riesgo inherente]]</f>
        <v>0</v>
      </c>
      <c r="T64">
        <f>IF(ISERROR(FIND(T$1,$C64)),0,1)*Tabla3[[#This Row],[Riesgo inherente]]</f>
        <v>0</v>
      </c>
      <c r="U64">
        <f>IF(ISERROR(FIND(U$1,$C64)),0,1)*Tabla3[[#This Row],[Riesgo inherente]]</f>
        <v>0</v>
      </c>
      <c r="V64">
        <f>IF(ISERROR(FIND(V$1,$C64)),0,1)*Tabla3[[#This Row],[Riesgo inherente]]</f>
        <v>0</v>
      </c>
      <c r="W64">
        <f>IF(ISERROR(FIND(W$1,$C64)),0,1)*Tabla3[[#This Row],[Riesgo inherente]]</f>
        <v>0</v>
      </c>
      <c r="X64">
        <f>IF(ISERROR(FIND(X$1,$C64)),0,1)*Tabla3[[#This Row],[Riesgo inherente]]</f>
        <v>0</v>
      </c>
      <c r="Y64">
        <f>IF(ISERROR(FIND(Y$1,$C64)),0,1)*Tabla3[[#This Row],[Riesgo inherente]]</f>
        <v>0</v>
      </c>
      <c r="Z64">
        <f>IF(ISERROR(FIND(Z$1,$C64)),0,1)*Tabla3[[#This Row],[Riesgo inherente]]</f>
        <v>0</v>
      </c>
      <c r="AA64">
        <f>IF(ISERROR(FIND(AA$1,$C64)),0,1)*Tabla3[[#This Row],[Riesgo inherente]]</f>
        <v>1</v>
      </c>
      <c r="AB64">
        <f>IF(ISERROR(FIND(AB$1,$C64)),0,1)*Tabla3[[#This Row],[Riesgo inherente]]</f>
        <v>0</v>
      </c>
      <c r="AC64">
        <f>IF(ISERROR(FIND(AC$1,$C64)),0,1)*Tabla3[[#This Row],[Riesgo inherente]]</f>
        <v>0</v>
      </c>
      <c r="AD64">
        <f>IF(ISERROR(FIND(AD$1,$C64)),0,1)*Tabla3[[#This Row],[Riesgo inherente]]</f>
        <v>0</v>
      </c>
      <c r="AE64">
        <f>IF(ISERROR(FIND(AE$1,$C64)),0,1)*Tabla3[[#This Row],[Riesgo inherente]]</f>
        <v>0</v>
      </c>
      <c r="AF64">
        <f>IF(ISERROR(FIND(AF$1,$C64)),0,1)*Tabla3[[#This Row],[Riesgo inherente]]</f>
        <v>1</v>
      </c>
      <c r="AG64">
        <f>IF(ISERROR(FIND(AG$1,$C64)),0,1)*Tabla3[[#This Row],[Riesgo inherente]]</f>
        <v>0</v>
      </c>
      <c r="AH64">
        <f>IF(ISERROR(FIND(AH$1,$C64)),0,1)*Tabla3[[#This Row],[Riesgo inherente]]</f>
        <v>0</v>
      </c>
      <c r="AI64">
        <f>IF(ISERROR(FIND(AI$1,$C64)),0,1)*Tabla3[[#This Row],[Riesgo inherente]]</f>
        <v>0</v>
      </c>
      <c r="AJ64">
        <f>IF(ISERROR(FIND(AJ$1,$C64)),0,1)*Tabla3[[#This Row],[Riesgo inherente]]</f>
        <v>0</v>
      </c>
      <c r="AK64">
        <f>IF(ISERROR(FIND(AK$1,$C64)),0,1)*Tabla3[[#This Row],[Riesgo inherente]]</f>
        <v>0</v>
      </c>
      <c r="AL64">
        <f>IF(ISERROR(FIND(AL$1,$C64)),0,1)*Tabla3[[#This Row],[Riesgo inherente]]</f>
        <v>0</v>
      </c>
      <c r="AM64">
        <f>IF(ISERROR(FIND(AM$1,$C64)),0,1)*Tabla3[[#This Row],[Riesgo inherente]]</f>
        <v>0</v>
      </c>
      <c r="AN64">
        <f>IF(ISERROR(FIND(AN$1,$C64)),0,1)*Tabla3[[#This Row],[Riesgo inherente]]</f>
        <v>0</v>
      </c>
      <c r="AO64">
        <f>IF(ISERROR(FIND(AO$1,$C64)),0,1)*Tabla3[[#This Row],[Riesgo inherente]]</f>
        <v>0</v>
      </c>
      <c r="AP64">
        <f>IF(ISERROR(FIND(AP$1,$C64)),0,1)*Tabla3[[#This Row],[Riesgo inherente]]</f>
        <v>0</v>
      </c>
      <c r="AQ64">
        <f>IF(ISERROR(FIND(AQ$1,$C64)),0,1)*Tabla3[[#This Row],[Riesgo inherente]]</f>
        <v>0</v>
      </c>
      <c r="AR64">
        <f>IF(ISERROR(FIND(AR$1,$C64)),0,1)*Tabla3[[#This Row],[Riesgo inherente]]</f>
        <v>1</v>
      </c>
      <c r="AS64">
        <f>IF(ISERROR(FIND(AS$1,$C64)),0,1)*Tabla3[[#This Row],[Riesgo inherente]]</f>
        <v>1</v>
      </c>
      <c r="AT64">
        <f>IF(ISERROR(FIND(AT$1,$C64)),0,1)*Tabla3[[#This Row],[Riesgo inherente]]</f>
        <v>1</v>
      </c>
      <c r="AU64">
        <f>IF(ISERROR(FIND(AU$1,$C64)),0,1)*Tabla3[[#This Row],[Riesgo inherente]]</f>
        <v>0</v>
      </c>
      <c r="AV64">
        <f>IF(ISERROR(FIND(AV$1,$C64)),0,1)*Tabla3[[#This Row],[Riesgo inherente]]</f>
        <v>0</v>
      </c>
    </row>
    <row r="65" spans="1:48" ht="72" hidden="1" x14ac:dyDescent="0.3">
      <c r="A65" s="1" t="s">
        <v>685</v>
      </c>
      <c r="B65" s="1" t="s">
        <v>703</v>
      </c>
      <c r="C65" s="1" t="s">
        <v>704</v>
      </c>
      <c r="D65" s="1" t="s">
        <v>705</v>
      </c>
      <c r="E65" s="1" t="s">
        <v>707</v>
      </c>
      <c r="F65" s="1">
        <v>5</v>
      </c>
      <c r="G65" s="1">
        <v>5</v>
      </c>
      <c r="H65" s="4">
        <f>+Tabla3[[#This Row],[Probabilidad]]*Tabla3[[#This Row],[Impacto]]/25</f>
        <v>1</v>
      </c>
      <c r="I65">
        <f>IF(ISERROR(FIND(I$1,$C65)),0,1)*Tabla3[[#This Row],[Riesgo inherente]]</f>
        <v>1</v>
      </c>
      <c r="J65">
        <f>IF(ISERROR(FIND(J$1,$C65)),0,1)*Tabla3[[#This Row],[Riesgo inherente]]</f>
        <v>0</v>
      </c>
      <c r="K65">
        <f>IF(ISERROR(FIND(K$1,$C65)),0,1)*Tabla3[[#This Row],[Riesgo inherente]]</f>
        <v>0</v>
      </c>
      <c r="L65">
        <f>IF(ISERROR(FIND(L$1,$C65)),0,1)*Tabla3[[#This Row],[Riesgo inherente]]</f>
        <v>1</v>
      </c>
      <c r="M65">
        <f>IF(ISERROR(FIND(M$1,$C65)),0,1)*Tabla3[[#This Row],[Riesgo inherente]]</f>
        <v>1</v>
      </c>
      <c r="N65">
        <f>IF(ISERROR(FIND(N$1,$C65)),0,1)*Tabla3[[#This Row],[Riesgo inherente]]</f>
        <v>1</v>
      </c>
      <c r="O65">
        <f>IF(ISERROR(FIND(O$1,$C65)),0,1)*Tabla3[[#This Row],[Riesgo inherente]]</f>
        <v>0</v>
      </c>
      <c r="P65">
        <f>IF(ISERROR(FIND(P$1,$C65)),0,1)*Tabla3[[#This Row],[Riesgo inherente]]</f>
        <v>0</v>
      </c>
      <c r="Q65">
        <f>IF(ISERROR(FIND(Q$1,$C65)),0,1)*Tabla3[[#This Row],[Riesgo inherente]]</f>
        <v>0</v>
      </c>
      <c r="R65">
        <f>IF(ISERROR(FIND(R$1,$C65)),0,1)*Tabla3[[#This Row],[Riesgo inherente]]</f>
        <v>0</v>
      </c>
      <c r="S65">
        <f>IF(ISERROR(FIND(S$1,$C65)),0,1)*Tabla3[[#This Row],[Riesgo inherente]]</f>
        <v>0</v>
      </c>
      <c r="T65">
        <f>IF(ISERROR(FIND(T$1,$C65)),0,1)*Tabla3[[#This Row],[Riesgo inherente]]</f>
        <v>0</v>
      </c>
      <c r="U65">
        <f>IF(ISERROR(FIND(U$1,$C65)),0,1)*Tabla3[[#This Row],[Riesgo inherente]]</f>
        <v>0</v>
      </c>
      <c r="V65">
        <f>IF(ISERROR(FIND(V$1,$C65)),0,1)*Tabla3[[#This Row],[Riesgo inherente]]</f>
        <v>0</v>
      </c>
      <c r="W65">
        <f>IF(ISERROR(FIND(W$1,$C65)),0,1)*Tabla3[[#This Row],[Riesgo inherente]]</f>
        <v>0</v>
      </c>
      <c r="X65">
        <f>IF(ISERROR(FIND(X$1,$C65)),0,1)*Tabla3[[#This Row],[Riesgo inherente]]</f>
        <v>0</v>
      </c>
      <c r="Y65">
        <f>IF(ISERROR(FIND(Y$1,$C65)),0,1)*Tabla3[[#This Row],[Riesgo inherente]]</f>
        <v>0</v>
      </c>
      <c r="Z65">
        <f>IF(ISERROR(FIND(Z$1,$C65)),0,1)*Tabla3[[#This Row],[Riesgo inherente]]</f>
        <v>0</v>
      </c>
      <c r="AA65">
        <f>IF(ISERROR(FIND(AA$1,$C65)),0,1)*Tabla3[[#This Row],[Riesgo inherente]]</f>
        <v>1</v>
      </c>
      <c r="AB65">
        <f>IF(ISERROR(FIND(AB$1,$C65)),0,1)*Tabla3[[#This Row],[Riesgo inherente]]</f>
        <v>0</v>
      </c>
      <c r="AC65">
        <f>IF(ISERROR(FIND(AC$1,$C65)),0,1)*Tabla3[[#This Row],[Riesgo inherente]]</f>
        <v>0</v>
      </c>
      <c r="AD65">
        <f>IF(ISERROR(FIND(AD$1,$C65)),0,1)*Tabla3[[#This Row],[Riesgo inherente]]</f>
        <v>0</v>
      </c>
      <c r="AE65">
        <f>IF(ISERROR(FIND(AE$1,$C65)),0,1)*Tabla3[[#This Row],[Riesgo inherente]]</f>
        <v>0</v>
      </c>
      <c r="AF65">
        <f>IF(ISERROR(FIND(AF$1,$C65)),0,1)*Tabla3[[#This Row],[Riesgo inherente]]</f>
        <v>1</v>
      </c>
      <c r="AG65">
        <f>IF(ISERROR(FIND(AG$1,$C65)),0,1)*Tabla3[[#This Row],[Riesgo inherente]]</f>
        <v>0</v>
      </c>
      <c r="AH65">
        <f>IF(ISERROR(FIND(AH$1,$C65)),0,1)*Tabla3[[#This Row],[Riesgo inherente]]</f>
        <v>0</v>
      </c>
      <c r="AI65">
        <f>IF(ISERROR(FIND(AI$1,$C65)),0,1)*Tabla3[[#This Row],[Riesgo inherente]]</f>
        <v>0</v>
      </c>
      <c r="AJ65">
        <f>IF(ISERROR(FIND(AJ$1,$C65)),0,1)*Tabla3[[#This Row],[Riesgo inherente]]</f>
        <v>0</v>
      </c>
      <c r="AK65">
        <f>IF(ISERROR(FIND(AK$1,$C65)),0,1)*Tabla3[[#This Row],[Riesgo inherente]]</f>
        <v>0</v>
      </c>
      <c r="AL65">
        <f>IF(ISERROR(FIND(AL$1,$C65)),0,1)*Tabla3[[#This Row],[Riesgo inherente]]</f>
        <v>0</v>
      </c>
      <c r="AM65">
        <f>IF(ISERROR(FIND(AM$1,$C65)),0,1)*Tabla3[[#This Row],[Riesgo inherente]]</f>
        <v>0</v>
      </c>
      <c r="AN65">
        <f>IF(ISERROR(FIND(AN$1,$C65)),0,1)*Tabla3[[#This Row],[Riesgo inherente]]</f>
        <v>0</v>
      </c>
      <c r="AO65">
        <f>IF(ISERROR(FIND(AO$1,$C65)),0,1)*Tabla3[[#This Row],[Riesgo inherente]]</f>
        <v>0</v>
      </c>
      <c r="AP65">
        <f>IF(ISERROR(FIND(AP$1,$C65)),0,1)*Tabla3[[#This Row],[Riesgo inherente]]</f>
        <v>0</v>
      </c>
      <c r="AQ65">
        <f>IF(ISERROR(FIND(AQ$1,$C65)),0,1)*Tabla3[[#This Row],[Riesgo inherente]]</f>
        <v>0</v>
      </c>
      <c r="AR65">
        <f>IF(ISERROR(FIND(AR$1,$C65)),0,1)*Tabla3[[#This Row],[Riesgo inherente]]</f>
        <v>1</v>
      </c>
      <c r="AS65">
        <f>IF(ISERROR(FIND(AS$1,$C65)),0,1)*Tabla3[[#This Row],[Riesgo inherente]]</f>
        <v>1</v>
      </c>
      <c r="AT65">
        <f>IF(ISERROR(FIND(AT$1,$C65)),0,1)*Tabla3[[#This Row],[Riesgo inherente]]</f>
        <v>1</v>
      </c>
      <c r="AU65">
        <f>IF(ISERROR(FIND(AU$1,$C65)),0,1)*Tabla3[[#This Row],[Riesgo inherente]]</f>
        <v>0</v>
      </c>
      <c r="AV65">
        <f>IF(ISERROR(FIND(AV$1,$C65)),0,1)*Tabla3[[#This Row],[Riesgo inherente]]</f>
        <v>0</v>
      </c>
    </row>
    <row r="66" spans="1:48" ht="72" hidden="1" x14ac:dyDescent="0.3">
      <c r="A66" s="1" t="s">
        <v>685</v>
      </c>
      <c r="B66" s="1" t="s">
        <v>703</v>
      </c>
      <c r="C66" s="1" t="s">
        <v>704</v>
      </c>
      <c r="D66" s="1" t="s">
        <v>705</v>
      </c>
      <c r="E66" s="1" t="s">
        <v>625</v>
      </c>
      <c r="F66" s="1">
        <v>5</v>
      </c>
      <c r="G66" s="1">
        <v>5</v>
      </c>
      <c r="H66" s="4">
        <f>+Tabla3[[#This Row],[Probabilidad]]*Tabla3[[#This Row],[Impacto]]/25</f>
        <v>1</v>
      </c>
      <c r="I66">
        <f>IF(ISERROR(FIND(I$1,$C66)),0,1)*Tabla3[[#This Row],[Riesgo inherente]]</f>
        <v>1</v>
      </c>
      <c r="J66">
        <f>IF(ISERROR(FIND(J$1,$C66)),0,1)*Tabla3[[#This Row],[Riesgo inherente]]</f>
        <v>0</v>
      </c>
      <c r="K66">
        <f>IF(ISERROR(FIND(K$1,$C66)),0,1)*Tabla3[[#This Row],[Riesgo inherente]]</f>
        <v>0</v>
      </c>
      <c r="L66">
        <f>IF(ISERROR(FIND(L$1,$C66)),0,1)*Tabla3[[#This Row],[Riesgo inherente]]</f>
        <v>1</v>
      </c>
      <c r="M66">
        <f>IF(ISERROR(FIND(M$1,$C66)),0,1)*Tabla3[[#This Row],[Riesgo inherente]]</f>
        <v>1</v>
      </c>
      <c r="N66">
        <f>IF(ISERROR(FIND(N$1,$C66)),0,1)*Tabla3[[#This Row],[Riesgo inherente]]</f>
        <v>1</v>
      </c>
      <c r="O66">
        <f>IF(ISERROR(FIND(O$1,$C66)),0,1)*Tabla3[[#This Row],[Riesgo inherente]]</f>
        <v>0</v>
      </c>
      <c r="P66">
        <f>IF(ISERROR(FIND(P$1,$C66)),0,1)*Tabla3[[#This Row],[Riesgo inherente]]</f>
        <v>0</v>
      </c>
      <c r="Q66">
        <f>IF(ISERROR(FIND(Q$1,$C66)),0,1)*Tabla3[[#This Row],[Riesgo inherente]]</f>
        <v>0</v>
      </c>
      <c r="R66">
        <f>IF(ISERROR(FIND(R$1,$C66)),0,1)*Tabla3[[#This Row],[Riesgo inherente]]</f>
        <v>0</v>
      </c>
      <c r="S66">
        <f>IF(ISERROR(FIND(S$1,$C66)),0,1)*Tabla3[[#This Row],[Riesgo inherente]]</f>
        <v>0</v>
      </c>
      <c r="T66">
        <f>IF(ISERROR(FIND(T$1,$C66)),0,1)*Tabla3[[#This Row],[Riesgo inherente]]</f>
        <v>0</v>
      </c>
      <c r="U66">
        <f>IF(ISERROR(FIND(U$1,$C66)),0,1)*Tabla3[[#This Row],[Riesgo inherente]]</f>
        <v>0</v>
      </c>
      <c r="V66">
        <f>IF(ISERROR(FIND(V$1,$C66)),0,1)*Tabla3[[#This Row],[Riesgo inherente]]</f>
        <v>0</v>
      </c>
      <c r="W66">
        <f>IF(ISERROR(FIND(W$1,$C66)),0,1)*Tabla3[[#This Row],[Riesgo inherente]]</f>
        <v>0</v>
      </c>
      <c r="X66">
        <f>IF(ISERROR(FIND(X$1,$C66)),0,1)*Tabla3[[#This Row],[Riesgo inherente]]</f>
        <v>0</v>
      </c>
      <c r="Y66">
        <f>IF(ISERROR(FIND(Y$1,$C66)),0,1)*Tabla3[[#This Row],[Riesgo inherente]]</f>
        <v>0</v>
      </c>
      <c r="Z66">
        <f>IF(ISERROR(FIND(Z$1,$C66)),0,1)*Tabla3[[#This Row],[Riesgo inherente]]</f>
        <v>0</v>
      </c>
      <c r="AA66">
        <f>IF(ISERROR(FIND(AA$1,$C66)),0,1)*Tabla3[[#This Row],[Riesgo inherente]]</f>
        <v>1</v>
      </c>
      <c r="AB66">
        <f>IF(ISERROR(FIND(AB$1,$C66)),0,1)*Tabla3[[#This Row],[Riesgo inherente]]</f>
        <v>0</v>
      </c>
      <c r="AC66">
        <f>IF(ISERROR(FIND(AC$1,$C66)),0,1)*Tabla3[[#This Row],[Riesgo inherente]]</f>
        <v>0</v>
      </c>
      <c r="AD66">
        <f>IF(ISERROR(FIND(AD$1,$C66)),0,1)*Tabla3[[#This Row],[Riesgo inherente]]</f>
        <v>0</v>
      </c>
      <c r="AE66">
        <f>IF(ISERROR(FIND(AE$1,$C66)),0,1)*Tabla3[[#This Row],[Riesgo inherente]]</f>
        <v>0</v>
      </c>
      <c r="AF66">
        <f>IF(ISERROR(FIND(AF$1,$C66)),0,1)*Tabla3[[#This Row],[Riesgo inherente]]</f>
        <v>1</v>
      </c>
      <c r="AG66">
        <f>IF(ISERROR(FIND(AG$1,$C66)),0,1)*Tabla3[[#This Row],[Riesgo inherente]]</f>
        <v>0</v>
      </c>
      <c r="AH66">
        <f>IF(ISERROR(FIND(AH$1,$C66)),0,1)*Tabla3[[#This Row],[Riesgo inherente]]</f>
        <v>0</v>
      </c>
      <c r="AI66">
        <f>IF(ISERROR(FIND(AI$1,$C66)),0,1)*Tabla3[[#This Row],[Riesgo inherente]]</f>
        <v>0</v>
      </c>
      <c r="AJ66">
        <f>IF(ISERROR(FIND(AJ$1,$C66)),0,1)*Tabla3[[#This Row],[Riesgo inherente]]</f>
        <v>0</v>
      </c>
      <c r="AK66">
        <f>IF(ISERROR(FIND(AK$1,$C66)),0,1)*Tabla3[[#This Row],[Riesgo inherente]]</f>
        <v>0</v>
      </c>
      <c r="AL66">
        <f>IF(ISERROR(FIND(AL$1,$C66)),0,1)*Tabla3[[#This Row],[Riesgo inherente]]</f>
        <v>0</v>
      </c>
      <c r="AM66">
        <f>IF(ISERROR(FIND(AM$1,$C66)),0,1)*Tabla3[[#This Row],[Riesgo inherente]]</f>
        <v>0</v>
      </c>
      <c r="AN66">
        <f>IF(ISERROR(FIND(AN$1,$C66)),0,1)*Tabla3[[#This Row],[Riesgo inherente]]</f>
        <v>0</v>
      </c>
      <c r="AO66">
        <f>IF(ISERROR(FIND(AO$1,$C66)),0,1)*Tabla3[[#This Row],[Riesgo inherente]]</f>
        <v>0</v>
      </c>
      <c r="AP66">
        <f>IF(ISERROR(FIND(AP$1,$C66)),0,1)*Tabla3[[#This Row],[Riesgo inherente]]</f>
        <v>0</v>
      </c>
      <c r="AQ66">
        <f>IF(ISERROR(FIND(AQ$1,$C66)),0,1)*Tabla3[[#This Row],[Riesgo inherente]]</f>
        <v>0</v>
      </c>
      <c r="AR66">
        <f>IF(ISERROR(FIND(AR$1,$C66)),0,1)*Tabla3[[#This Row],[Riesgo inherente]]</f>
        <v>1</v>
      </c>
      <c r="AS66">
        <f>IF(ISERROR(FIND(AS$1,$C66)),0,1)*Tabla3[[#This Row],[Riesgo inherente]]</f>
        <v>1</v>
      </c>
      <c r="AT66">
        <f>IF(ISERROR(FIND(AT$1,$C66)),0,1)*Tabla3[[#This Row],[Riesgo inherente]]</f>
        <v>1</v>
      </c>
      <c r="AU66">
        <f>IF(ISERROR(FIND(AU$1,$C66)),0,1)*Tabla3[[#This Row],[Riesgo inherente]]</f>
        <v>0</v>
      </c>
      <c r="AV66">
        <f>IF(ISERROR(FIND(AV$1,$C66)),0,1)*Tabla3[[#This Row],[Riesgo inherente]]</f>
        <v>0</v>
      </c>
    </row>
    <row r="67" spans="1:48" ht="72" hidden="1" x14ac:dyDescent="0.3">
      <c r="A67" s="1" t="s">
        <v>685</v>
      </c>
      <c r="B67" s="1" t="s">
        <v>703</v>
      </c>
      <c r="C67" s="1" t="s">
        <v>704</v>
      </c>
      <c r="D67" s="1" t="s">
        <v>708</v>
      </c>
      <c r="E67" s="1" t="s">
        <v>616</v>
      </c>
      <c r="F67" s="1">
        <v>5</v>
      </c>
      <c r="G67" s="1">
        <v>5</v>
      </c>
      <c r="H67" s="4">
        <f>+Tabla3[[#This Row],[Probabilidad]]*Tabla3[[#This Row],[Impacto]]/25</f>
        <v>1</v>
      </c>
      <c r="I67">
        <f>IF(ISERROR(FIND(I$1,$C67)),0,1)*Tabla3[[#This Row],[Riesgo inherente]]</f>
        <v>1</v>
      </c>
      <c r="J67">
        <f>IF(ISERROR(FIND(J$1,$C67)),0,1)*Tabla3[[#This Row],[Riesgo inherente]]</f>
        <v>0</v>
      </c>
      <c r="K67">
        <f>IF(ISERROR(FIND(K$1,$C67)),0,1)*Tabla3[[#This Row],[Riesgo inherente]]</f>
        <v>0</v>
      </c>
      <c r="L67">
        <f>IF(ISERROR(FIND(L$1,$C67)),0,1)*Tabla3[[#This Row],[Riesgo inherente]]</f>
        <v>1</v>
      </c>
      <c r="M67">
        <f>IF(ISERROR(FIND(M$1,$C67)),0,1)*Tabla3[[#This Row],[Riesgo inherente]]</f>
        <v>1</v>
      </c>
      <c r="N67">
        <f>IF(ISERROR(FIND(N$1,$C67)),0,1)*Tabla3[[#This Row],[Riesgo inherente]]</f>
        <v>1</v>
      </c>
      <c r="O67">
        <f>IF(ISERROR(FIND(O$1,$C67)),0,1)*Tabla3[[#This Row],[Riesgo inherente]]</f>
        <v>0</v>
      </c>
      <c r="P67">
        <f>IF(ISERROR(FIND(P$1,$C67)),0,1)*Tabla3[[#This Row],[Riesgo inherente]]</f>
        <v>0</v>
      </c>
      <c r="Q67">
        <f>IF(ISERROR(FIND(Q$1,$C67)),0,1)*Tabla3[[#This Row],[Riesgo inherente]]</f>
        <v>0</v>
      </c>
      <c r="R67">
        <f>IF(ISERROR(FIND(R$1,$C67)),0,1)*Tabla3[[#This Row],[Riesgo inherente]]</f>
        <v>0</v>
      </c>
      <c r="S67">
        <f>IF(ISERROR(FIND(S$1,$C67)),0,1)*Tabla3[[#This Row],[Riesgo inherente]]</f>
        <v>0</v>
      </c>
      <c r="T67">
        <f>IF(ISERROR(FIND(T$1,$C67)),0,1)*Tabla3[[#This Row],[Riesgo inherente]]</f>
        <v>0</v>
      </c>
      <c r="U67">
        <f>IF(ISERROR(FIND(U$1,$C67)),0,1)*Tabla3[[#This Row],[Riesgo inherente]]</f>
        <v>0</v>
      </c>
      <c r="V67">
        <f>IF(ISERROR(FIND(V$1,$C67)),0,1)*Tabla3[[#This Row],[Riesgo inherente]]</f>
        <v>0</v>
      </c>
      <c r="W67">
        <f>IF(ISERROR(FIND(W$1,$C67)),0,1)*Tabla3[[#This Row],[Riesgo inherente]]</f>
        <v>0</v>
      </c>
      <c r="X67">
        <f>IF(ISERROR(FIND(X$1,$C67)),0,1)*Tabla3[[#This Row],[Riesgo inherente]]</f>
        <v>0</v>
      </c>
      <c r="Y67">
        <f>IF(ISERROR(FIND(Y$1,$C67)),0,1)*Tabla3[[#This Row],[Riesgo inherente]]</f>
        <v>0</v>
      </c>
      <c r="Z67">
        <f>IF(ISERROR(FIND(Z$1,$C67)),0,1)*Tabla3[[#This Row],[Riesgo inherente]]</f>
        <v>0</v>
      </c>
      <c r="AA67">
        <f>IF(ISERROR(FIND(AA$1,$C67)),0,1)*Tabla3[[#This Row],[Riesgo inherente]]</f>
        <v>1</v>
      </c>
      <c r="AB67">
        <f>IF(ISERROR(FIND(AB$1,$C67)),0,1)*Tabla3[[#This Row],[Riesgo inherente]]</f>
        <v>0</v>
      </c>
      <c r="AC67">
        <f>IF(ISERROR(FIND(AC$1,$C67)),0,1)*Tabla3[[#This Row],[Riesgo inherente]]</f>
        <v>0</v>
      </c>
      <c r="AD67">
        <f>IF(ISERROR(FIND(AD$1,$C67)),0,1)*Tabla3[[#This Row],[Riesgo inherente]]</f>
        <v>0</v>
      </c>
      <c r="AE67">
        <f>IF(ISERROR(FIND(AE$1,$C67)),0,1)*Tabla3[[#This Row],[Riesgo inherente]]</f>
        <v>0</v>
      </c>
      <c r="AF67">
        <f>IF(ISERROR(FIND(AF$1,$C67)),0,1)*Tabla3[[#This Row],[Riesgo inherente]]</f>
        <v>1</v>
      </c>
      <c r="AG67">
        <f>IF(ISERROR(FIND(AG$1,$C67)),0,1)*Tabla3[[#This Row],[Riesgo inherente]]</f>
        <v>0</v>
      </c>
      <c r="AH67">
        <f>IF(ISERROR(FIND(AH$1,$C67)),0,1)*Tabla3[[#This Row],[Riesgo inherente]]</f>
        <v>0</v>
      </c>
      <c r="AI67">
        <f>IF(ISERROR(FIND(AI$1,$C67)),0,1)*Tabla3[[#This Row],[Riesgo inherente]]</f>
        <v>0</v>
      </c>
      <c r="AJ67">
        <f>IF(ISERROR(FIND(AJ$1,$C67)),0,1)*Tabla3[[#This Row],[Riesgo inherente]]</f>
        <v>0</v>
      </c>
      <c r="AK67">
        <f>IF(ISERROR(FIND(AK$1,$C67)),0,1)*Tabla3[[#This Row],[Riesgo inherente]]</f>
        <v>0</v>
      </c>
      <c r="AL67">
        <f>IF(ISERROR(FIND(AL$1,$C67)),0,1)*Tabla3[[#This Row],[Riesgo inherente]]</f>
        <v>0</v>
      </c>
      <c r="AM67">
        <f>IF(ISERROR(FIND(AM$1,$C67)),0,1)*Tabla3[[#This Row],[Riesgo inherente]]</f>
        <v>0</v>
      </c>
      <c r="AN67">
        <f>IF(ISERROR(FIND(AN$1,$C67)),0,1)*Tabla3[[#This Row],[Riesgo inherente]]</f>
        <v>0</v>
      </c>
      <c r="AO67">
        <f>IF(ISERROR(FIND(AO$1,$C67)),0,1)*Tabla3[[#This Row],[Riesgo inherente]]</f>
        <v>0</v>
      </c>
      <c r="AP67">
        <f>IF(ISERROR(FIND(AP$1,$C67)),0,1)*Tabla3[[#This Row],[Riesgo inherente]]</f>
        <v>0</v>
      </c>
      <c r="AQ67">
        <f>IF(ISERROR(FIND(AQ$1,$C67)),0,1)*Tabla3[[#This Row],[Riesgo inherente]]</f>
        <v>0</v>
      </c>
      <c r="AR67">
        <f>IF(ISERROR(FIND(AR$1,$C67)),0,1)*Tabla3[[#This Row],[Riesgo inherente]]</f>
        <v>1</v>
      </c>
      <c r="AS67">
        <f>IF(ISERROR(FIND(AS$1,$C67)),0,1)*Tabla3[[#This Row],[Riesgo inherente]]</f>
        <v>1</v>
      </c>
      <c r="AT67">
        <f>IF(ISERROR(FIND(AT$1,$C67)),0,1)*Tabla3[[#This Row],[Riesgo inherente]]</f>
        <v>1</v>
      </c>
      <c r="AU67">
        <f>IF(ISERROR(FIND(AU$1,$C67)),0,1)*Tabla3[[#This Row],[Riesgo inherente]]</f>
        <v>0</v>
      </c>
      <c r="AV67">
        <f>IF(ISERROR(FIND(AV$1,$C67)),0,1)*Tabla3[[#This Row],[Riesgo inherente]]</f>
        <v>0</v>
      </c>
    </row>
    <row r="68" spans="1:48" ht="72" hidden="1" x14ac:dyDescent="0.3">
      <c r="A68" s="1" t="s">
        <v>685</v>
      </c>
      <c r="B68" s="1" t="s">
        <v>703</v>
      </c>
      <c r="C68" s="1" t="s">
        <v>704</v>
      </c>
      <c r="D68" s="1" t="s">
        <v>708</v>
      </c>
      <c r="E68" s="1" t="s">
        <v>707</v>
      </c>
      <c r="F68" s="1">
        <v>5</v>
      </c>
      <c r="G68" s="1">
        <v>5</v>
      </c>
      <c r="H68" s="4">
        <f>+Tabla3[[#This Row],[Probabilidad]]*Tabla3[[#This Row],[Impacto]]/25</f>
        <v>1</v>
      </c>
      <c r="I68">
        <f>IF(ISERROR(FIND(I$1,$C68)),0,1)*Tabla3[[#This Row],[Riesgo inherente]]</f>
        <v>1</v>
      </c>
      <c r="J68">
        <f>IF(ISERROR(FIND(J$1,$C68)),0,1)*Tabla3[[#This Row],[Riesgo inherente]]</f>
        <v>0</v>
      </c>
      <c r="K68">
        <f>IF(ISERROR(FIND(K$1,$C68)),0,1)*Tabla3[[#This Row],[Riesgo inherente]]</f>
        <v>0</v>
      </c>
      <c r="L68">
        <f>IF(ISERROR(FIND(L$1,$C68)),0,1)*Tabla3[[#This Row],[Riesgo inherente]]</f>
        <v>1</v>
      </c>
      <c r="M68">
        <f>IF(ISERROR(FIND(M$1,$C68)),0,1)*Tabla3[[#This Row],[Riesgo inherente]]</f>
        <v>1</v>
      </c>
      <c r="N68">
        <f>IF(ISERROR(FIND(N$1,$C68)),0,1)*Tabla3[[#This Row],[Riesgo inherente]]</f>
        <v>1</v>
      </c>
      <c r="O68">
        <f>IF(ISERROR(FIND(O$1,$C68)),0,1)*Tabla3[[#This Row],[Riesgo inherente]]</f>
        <v>0</v>
      </c>
      <c r="P68">
        <f>IF(ISERROR(FIND(P$1,$C68)),0,1)*Tabla3[[#This Row],[Riesgo inherente]]</f>
        <v>0</v>
      </c>
      <c r="Q68">
        <f>IF(ISERROR(FIND(Q$1,$C68)),0,1)*Tabla3[[#This Row],[Riesgo inherente]]</f>
        <v>0</v>
      </c>
      <c r="R68">
        <f>IF(ISERROR(FIND(R$1,$C68)),0,1)*Tabla3[[#This Row],[Riesgo inherente]]</f>
        <v>0</v>
      </c>
      <c r="S68">
        <f>IF(ISERROR(FIND(S$1,$C68)),0,1)*Tabla3[[#This Row],[Riesgo inherente]]</f>
        <v>0</v>
      </c>
      <c r="T68">
        <f>IF(ISERROR(FIND(T$1,$C68)),0,1)*Tabla3[[#This Row],[Riesgo inherente]]</f>
        <v>0</v>
      </c>
      <c r="U68">
        <f>IF(ISERROR(FIND(U$1,$C68)),0,1)*Tabla3[[#This Row],[Riesgo inherente]]</f>
        <v>0</v>
      </c>
      <c r="V68">
        <f>IF(ISERROR(FIND(V$1,$C68)),0,1)*Tabla3[[#This Row],[Riesgo inherente]]</f>
        <v>0</v>
      </c>
      <c r="W68">
        <f>IF(ISERROR(FIND(W$1,$C68)),0,1)*Tabla3[[#This Row],[Riesgo inherente]]</f>
        <v>0</v>
      </c>
      <c r="X68">
        <f>IF(ISERROR(FIND(X$1,$C68)),0,1)*Tabla3[[#This Row],[Riesgo inherente]]</f>
        <v>0</v>
      </c>
      <c r="Y68">
        <f>IF(ISERROR(FIND(Y$1,$C68)),0,1)*Tabla3[[#This Row],[Riesgo inherente]]</f>
        <v>0</v>
      </c>
      <c r="Z68">
        <f>IF(ISERROR(FIND(Z$1,$C68)),0,1)*Tabla3[[#This Row],[Riesgo inherente]]</f>
        <v>0</v>
      </c>
      <c r="AA68">
        <f>IF(ISERROR(FIND(AA$1,$C68)),0,1)*Tabla3[[#This Row],[Riesgo inherente]]</f>
        <v>1</v>
      </c>
      <c r="AB68">
        <f>IF(ISERROR(FIND(AB$1,$C68)),0,1)*Tabla3[[#This Row],[Riesgo inherente]]</f>
        <v>0</v>
      </c>
      <c r="AC68">
        <f>IF(ISERROR(FIND(AC$1,$C68)),0,1)*Tabla3[[#This Row],[Riesgo inherente]]</f>
        <v>0</v>
      </c>
      <c r="AD68">
        <f>IF(ISERROR(FIND(AD$1,$C68)),0,1)*Tabla3[[#This Row],[Riesgo inherente]]</f>
        <v>0</v>
      </c>
      <c r="AE68">
        <f>IF(ISERROR(FIND(AE$1,$C68)),0,1)*Tabla3[[#This Row],[Riesgo inherente]]</f>
        <v>0</v>
      </c>
      <c r="AF68">
        <f>IF(ISERROR(FIND(AF$1,$C68)),0,1)*Tabla3[[#This Row],[Riesgo inherente]]</f>
        <v>1</v>
      </c>
      <c r="AG68">
        <f>IF(ISERROR(FIND(AG$1,$C68)),0,1)*Tabla3[[#This Row],[Riesgo inherente]]</f>
        <v>0</v>
      </c>
      <c r="AH68">
        <f>IF(ISERROR(FIND(AH$1,$C68)),0,1)*Tabla3[[#This Row],[Riesgo inherente]]</f>
        <v>0</v>
      </c>
      <c r="AI68">
        <f>IF(ISERROR(FIND(AI$1,$C68)),0,1)*Tabla3[[#This Row],[Riesgo inherente]]</f>
        <v>0</v>
      </c>
      <c r="AJ68">
        <f>IF(ISERROR(FIND(AJ$1,$C68)),0,1)*Tabla3[[#This Row],[Riesgo inherente]]</f>
        <v>0</v>
      </c>
      <c r="AK68">
        <f>IF(ISERROR(FIND(AK$1,$C68)),0,1)*Tabla3[[#This Row],[Riesgo inherente]]</f>
        <v>0</v>
      </c>
      <c r="AL68">
        <f>IF(ISERROR(FIND(AL$1,$C68)),0,1)*Tabla3[[#This Row],[Riesgo inherente]]</f>
        <v>0</v>
      </c>
      <c r="AM68">
        <f>IF(ISERROR(FIND(AM$1,$C68)),0,1)*Tabla3[[#This Row],[Riesgo inherente]]</f>
        <v>0</v>
      </c>
      <c r="AN68">
        <f>IF(ISERROR(FIND(AN$1,$C68)),0,1)*Tabla3[[#This Row],[Riesgo inherente]]</f>
        <v>0</v>
      </c>
      <c r="AO68">
        <f>IF(ISERROR(FIND(AO$1,$C68)),0,1)*Tabla3[[#This Row],[Riesgo inherente]]</f>
        <v>0</v>
      </c>
      <c r="AP68">
        <f>IF(ISERROR(FIND(AP$1,$C68)),0,1)*Tabla3[[#This Row],[Riesgo inherente]]</f>
        <v>0</v>
      </c>
      <c r="AQ68">
        <f>IF(ISERROR(FIND(AQ$1,$C68)),0,1)*Tabla3[[#This Row],[Riesgo inherente]]</f>
        <v>0</v>
      </c>
      <c r="AR68">
        <f>IF(ISERROR(FIND(AR$1,$C68)),0,1)*Tabla3[[#This Row],[Riesgo inherente]]</f>
        <v>1</v>
      </c>
      <c r="AS68">
        <f>IF(ISERROR(FIND(AS$1,$C68)),0,1)*Tabla3[[#This Row],[Riesgo inherente]]</f>
        <v>1</v>
      </c>
      <c r="AT68">
        <f>IF(ISERROR(FIND(AT$1,$C68)),0,1)*Tabla3[[#This Row],[Riesgo inherente]]</f>
        <v>1</v>
      </c>
      <c r="AU68">
        <f>IF(ISERROR(FIND(AU$1,$C68)),0,1)*Tabla3[[#This Row],[Riesgo inherente]]</f>
        <v>0</v>
      </c>
      <c r="AV68">
        <f>IF(ISERROR(FIND(AV$1,$C68)),0,1)*Tabla3[[#This Row],[Riesgo inherente]]</f>
        <v>0</v>
      </c>
    </row>
    <row r="69" spans="1:48" ht="86.4" hidden="1" x14ac:dyDescent="0.3">
      <c r="A69" s="1" t="s">
        <v>685</v>
      </c>
      <c r="B69" s="1" t="s">
        <v>709</v>
      </c>
      <c r="C69" s="1" t="s">
        <v>710</v>
      </c>
      <c r="D69" s="1" t="s">
        <v>711</v>
      </c>
      <c r="E69" s="1" t="s">
        <v>616</v>
      </c>
      <c r="F69" s="1">
        <v>5</v>
      </c>
      <c r="G69" s="1">
        <v>5</v>
      </c>
      <c r="H69" s="4">
        <f>+Tabla3[[#This Row],[Probabilidad]]*Tabla3[[#This Row],[Impacto]]/25</f>
        <v>1</v>
      </c>
      <c r="I69">
        <f>IF(ISERROR(FIND(I$1,$C69)),0,1)*Tabla3[[#This Row],[Riesgo inherente]]</f>
        <v>0</v>
      </c>
      <c r="J69">
        <f>IF(ISERROR(FIND(J$1,$C69)),0,1)*Tabla3[[#This Row],[Riesgo inherente]]</f>
        <v>1</v>
      </c>
      <c r="K69">
        <f>IF(ISERROR(FIND(K$1,$C69)),0,1)*Tabla3[[#This Row],[Riesgo inherente]]</f>
        <v>0</v>
      </c>
      <c r="L69">
        <f>IF(ISERROR(FIND(L$1,$C69)),0,1)*Tabla3[[#This Row],[Riesgo inherente]]</f>
        <v>1</v>
      </c>
      <c r="M69">
        <f>IF(ISERROR(FIND(M$1,$C69)),0,1)*Tabla3[[#This Row],[Riesgo inherente]]</f>
        <v>0</v>
      </c>
      <c r="N69">
        <f>IF(ISERROR(FIND(N$1,$C69)),0,1)*Tabla3[[#This Row],[Riesgo inherente]]</f>
        <v>1</v>
      </c>
      <c r="O69">
        <f>IF(ISERROR(FIND(O$1,$C69)),0,1)*Tabla3[[#This Row],[Riesgo inherente]]</f>
        <v>1</v>
      </c>
      <c r="P69">
        <f>IF(ISERROR(FIND(P$1,$C69)),0,1)*Tabla3[[#This Row],[Riesgo inherente]]</f>
        <v>1</v>
      </c>
      <c r="Q69">
        <f>IF(ISERROR(FIND(Q$1,$C69)),0,1)*Tabla3[[#This Row],[Riesgo inherente]]</f>
        <v>0</v>
      </c>
      <c r="R69">
        <f>IF(ISERROR(FIND(R$1,$C69)),0,1)*Tabla3[[#This Row],[Riesgo inherente]]</f>
        <v>0</v>
      </c>
      <c r="S69">
        <f>IF(ISERROR(FIND(S$1,$C69)),0,1)*Tabla3[[#This Row],[Riesgo inherente]]</f>
        <v>0</v>
      </c>
      <c r="T69">
        <f>IF(ISERROR(FIND(T$1,$C69)),0,1)*Tabla3[[#This Row],[Riesgo inherente]]</f>
        <v>0</v>
      </c>
      <c r="U69">
        <f>IF(ISERROR(FIND(U$1,$C69)),0,1)*Tabla3[[#This Row],[Riesgo inherente]]</f>
        <v>0</v>
      </c>
      <c r="V69">
        <f>IF(ISERROR(FIND(V$1,$C69)),0,1)*Tabla3[[#This Row],[Riesgo inherente]]</f>
        <v>0</v>
      </c>
      <c r="W69">
        <f>IF(ISERROR(FIND(W$1,$C69)),0,1)*Tabla3[[#This Row],[Riesgo inherente]]</f>
        <v>0</v>
      </c>
      <c r="X69">
        <f>IF(ISERROR(FIND(X$1,$C69)),0,1)*Tabla3[[#This Row],[Riesgo inherente]]</f>
        <v>0</v>
      </c>
      <c r="Y69">
        <f>IF(ISERROR(FIND(Y$1,$C69)),0,1)*Tabla3[[#This Row],[Riesgo inherente]]</f>
        <v>0</v>
      </c>
      <c r="Z69">
        <f>IF(ISERROR(FIND(Z$1,$C69)),0,1)*Tabla3[[#This Row],[Riesgo inherente]]</f>
        <v>0</v>
      </c>
      <c r="AA69">
        <f>IF(ISERROR(FIND(AA$1,$C69)),0,1)*Tabla3[[#This Row],[Riesgo inherente]]</f>
        <v>0</v>
      </c>
      <c r="AB69">
        <f>IF(ISERROR(FIND(AB$1,$C69)),0,1)*Tabla3[[#This Row],[Riesgo inherente]]</f>
        <v>0</v>
      </c>
      <c r="AC69">
        <f>IF(ISERROR(FIND(AC$1,$C69)),0,1)*Tabla3[[#This Row],[Riesgo inherente]]</f>
        <v>0</v>
      </c>
      <c r="AD69">
        <f>IF(ISERROR(FIND(AD$1,$C69)),0,1)*Tabla3[[#This Row],[Riesgo inherente]]</f>
        <v>0</v>
      </c>
      <c r="AE69">
        <f>IF(ISERROR(FIND(AE$1,$C69)),0,1)*Tabla3[[#This Row],[Riesgo inherente]]</f>
        <v>1</v>
      </c>
      <c r="AF69">
        <f>IF(ISERROR(FIND(AF$1,$C69)),0,1)*Tabla3[[#This Row],[Riesgo inherente]]</f>
        <v>0</v>
      </c>
      <c r="AG69">
        <f>IF(ISERROR(FIND(AG$1,$C69)),0,1)*Tabla3[[#This Row],[Riesgo inherente]]</f>
        <v>0</v>
      </c>
      <c r="AH69">
        <f>IF(ISERROR(FIND(AH$1,$C69)),0,1)*Tabla3[[#This Row],[Riesgo inherente]]</f>
        <v>0</v>
      </c>
      <c r="AI69">
        <f>IF(ISERROR(FIND(AI$1,$C69)),0,1)*Tabla3[[#This Row],[Riesgo inherente]]</f>
        <v>0</v>
      </c>
      <c r="AJ69">
        <f>IF(ISERROR(FIND(AJ$1,$C69)),0,1)*Tabla3[[#This Row],[Riesgo inherente]]</f>
        <v>0</v>
      </c>
      <c r="AK69">
        <f>IF(ISERROR(FIND(AK$1,$C69)),0,1)*Tabla3[[#This Row],[Riesgo inherente]]</f>
        <v>1</v>
      </c>
      <c r="AL69">
        <f>IF(ISERROR(FIND(AL$1,$C69)),0,1)*Tabla3[[#This Row],[Riesgo inherente]]</f>
        <v>0</v>
      </c>
      <c r="AM69">
        <f>IF(ISERROR(FIND(AM$1,$C69)),0,1)*Tabla3[[#This Row],[Riesgo inherente]]</f>
        <v>0</v>
      </c>
      <c r="AN69">
        <f>IF(ISERROR(FIND(AN$1,$C69)),0,1)*Tabla3[[#This Row],[Riesgo inherente]]</f>
        <v>0</v>
      </c>
      <c r="AO69">
        <f>IF(ISERROR(FIND(AO$1,$C69)),0,1)*Tabla3[[#This Row],[Riesgo inherente]]</f>
        <v>0</v>
      </c>
      <c r="AP69">
        <f>IF(ISERROR(FIND(AP$1,$C69)),0,1)*Tabla3[[#This Row],[Riesgo inherente]]</f>
        <v>0</v>
      </c>
      <c r="AQ69">
        <f>IF(ISERROR(FIND(AQ$1,$C69)),0,1)*Tabla3[[#This Row],[Riesgo inherente]]</f>
        <v>0</v>
      </c>
      <c r="AR69">
        <f>IF(ISERROR(FIND(AR$1,$C69)),0,1)*Tabla3[[#This Row],[Riesgo inherente]]</f>
        <v>0</v>
      </c>
      <c r="AS69">
        <f>IF(ISERROR(FIND(AS$1,$C69)),0,1)*Tabla3[[#This Row],[Riesgo inherente]]</f>
        <v>0</v>
      </c>
      <c r="AT69">
        <f>IF(ISERROR(FIND(AT$1,$C69)),0,1)*Tabla3[[#This Row],[Riesgo inherente]]</f>
        <v>0</v>
      </c>
      <c r="AU69">
        <f>IF(ISERROR(FIND(AU$1,$C69)),0,1)*Tabla3[[#This Row],[Riesgo inherente]]</f>
        <v>0</v>
      </c>
      <c r="AV69">
        <f>IF(ISERROR(FIND(AV$1,$C69)),0,1)*Tabla3[[#This Row],[Riesgo inherente]]</f>
        <v>0</v>
      </c>
    </row>
    <row r="70" spans="1:48" ht="86.4" hidden="1" x14ac:dyDescent="0.3">
      <c r="A70" s="1" t="s">
        <v>685</v>
      </c>
      <c r="B70" s="1" t="s">
        <v>709</v>
      </c>
      <c r="C70" s="1" t="s">
        <v>710</v>
      </c>
      <c r="D70" s="1" t="s">
        <v>711</v>
      </c>
      <c r="E70" s="1" t="s">
        <v>690</v>
      </c>
      <c r="F70" s="1">
        <v>5</v>
      </c>
      <c r="G70" s="1">
        <v>5</v>
      </c>
      <c r="H70" s="4">
        <f>+Tabla3[[#This Row],[Probabilidad]]*Tabla3[[#This Row],[Impacto]]/25</f>
        <v>1</v>
      </c>
      <c r="I70">
        <f>IF(ISERROR(FIND(I$1,$C70)),0,1)*Tabla3[[#This Row],[Riesgo inherente]]</f>
        <v>0</v>
      </c>
      <c r="J70">
        <f>IF(ISERROR(FIND(J$1,$C70)),0,1)*Tabla3[[#This Row],[Riesgo inherente]]</f>
        <v>1</v>
      </c>
      <c r="K70">
        <f>IF(ISERROR(FIND(K$1,$C70)),0,1)*Tabla3[[#This Row],[Riesgo inherente]]</f>
        <v>0</v>
      </c>
      <c r="L70">
        <f>IF(ISERROR(FIND(L$1,$C70)),0,1)*Tabla3[[#This Row],[Riesgo inherente]]</f>
        <v>1</v>
      </c>
      <c r="M70">
        <f>IF(ISERROR(FIND(M$1,$C70)),0,1)*Tabla3[[#This Row],[Riesgo inherente]]</f>
        <v>0</v>
      </c>
      <c r="N70">
        <f>IF(ISERROR(FIND(N$1,$C70)),0,1)*Tabla3[[#This Row],[Riesgo inherente]]</f>
        <v>1</v>
      </c>
      <c r="O70">
        <f>IF(ISERROR(FIND(O$1,$C70)),0,1)*Tabla3[[#This Row],[Riesgo inherente]]</f>
        <v>1</v>
      </c>
      <c r="P70">
        <f>IF(ISERROR(FIND(P$1,$C70)),0,1)*Tabla3[[#This Row],[Riesgo inherente]]</f>
        <v>1</v>
      </c>
      <c r="Q70">
        <f>IF(ISERROR(FIND(Q$1,$C70)),0,1)*Tabla3[[#This Row],[Riesgo inherente]]</f>
        <v>0</v>
      </c>
      <c r="R70">
        <f>IF(ISERROR(FIND(R$1,$C70)),0,1)*Tabla3[[#This Row],[Riesgo inherente]]</f>
        <v>0</v>
      </c>
      <c r="S70">
        <f>IF(ISERROR(FIND(S$1,$C70)),0,1)*Tabla3[[#This Row],[Riesgo inherente]]</f>
        <v>0</v>
      </c>
      <c r="T70">
        <f>IF(ISERROR(FIND(T$1,$C70)),0,1)*Tabla3[[#This Row],[Riesgo inherente]]</f>
        <v>0</v>
      </c>
      <c r="U70">
        <f>IF(ISERROR(FIND(U$1,$C70)),0,1)*Tabla3[[#This Row],[Riesgo inherente]]</f>
        <v>0</v>
      </c>
      <c r="V70">
        <f>IF(ISERROR(FIND(V$1,$C70)),0,1)*Tabla3[[#This Row],[Riesgo inherente]]</f>
        <v>0</v>
      </c>
      <c r="W70">
        <f>IF(ISERROR(FIND(W$1,$C70)),0,1)*Tabla3[[#This Row],[Riesgo inherente]]</f>
        <v>0</v>
      </c>
      <c r="X70">
        <f>IF(ISERROR(FIND(X$1,$C70)),0,1)*Tabla3[[#This Row],[Riesgo inherente]]</f>
        <v>0</v>
      </c>
      <c r="Y70">
        <f>IF(ISERROR(FIND(Y$1,$C70)),0,1)*Tabla3[[#This Row],[Riesgo inherente]]</f>
        <v>0</v>
      </c>
      <c r="Z70">
        <f>IF(ISERROR(FIND(Z$1,$C70)),0,1)*Tabla3[[#This Row],[Riesgo inherente]]</f>
        <v>0</v>
      </c>
      <c r="AA70">
        <f>IF(ISERROR(FIND(AA$1,$C70)),0,1)*Tabla3[[#This Row],[Riesgo inherente]]</f>
        <v>0</v>
      </c>
      <c r="AB70">
        <f>IF(ISERROR(FIND(AB$1,$C70)),0,1)*Tabla3[[#This Row],[Riesgo inherente]]</f>
        <v>0</v>
      </c>
      <c r="AC70">
        <f>IF(ISERROR(FIND(AC$1,$C70)),0,1)*Tabla3[[#This Row],[Riesgo inherente]]</f>
        <v>0</v>
      </c>
      <c r="AD70">
        <f>IF(ISERROR(FIND(AD$1,$C70)),0,1)*Tabla3[[#This Row],[Riesgo inherente]]</f>
        <v>0</v>
      </c>
      <c r="AE70">
        <f>IF(ISERROR(FIND(AE$1,$C70)),0,1)*Tabla3[[#This Row],[Riesgo inherente]]</f>
        <v>1</v>
      </c>
      <c r="AF70">
        <f>IF(ISERROR(FIND(AF$1,$C70)),0,1)*Tabla3[[#This Row],[Riesgo inherente]]</f>
        <v>0</v>
      </c>
      <c r="AG70">
        <f>IF(ISERROR(FIND(AG$1,$C70)),0,1)*Tabla3[[#This Row],[Riesgo inherente]]</f>
        <v>0</v>
      </c>
      <c r="AH70">
        <f>IF(ISERROR(FIND(AH$1,$C70)),0,1)*Tabla3[[#This Row],[Riesgo inherente]]</f>
        <v>0</v>
      </c>
      <c r="AI70">
        <f>IF(ISERROR(FIND(AI$1,$C70)),0,1)*Tabla3[[#This Row],[Riesgo inherente]]</f>
        <v>0</v>
      </c>
      <c r="AJ70">
        <f>IF(ISERROR(FIND(AJ$1,$C70)),0,1)*Tabla3[[#This Row],[Riesgo inherente]]</f>
        <v>0</v>
      </c>
      <c r="AK70">
        <f>IF(ISERROR(FIND(AK$1,$C70)),0,1)*Tabla3[[#This Row],[Riesgo inherente]]</f>
        <v>1</v>
      </c>
      <c r="AL70">
        <f>IF(ISERROR(FIND(AL$1,$C70)),0,1)*Tabla3[[#This Row],[Riesgo inherente]]</f>
        <v>0</v>
      </c>
      <c r="AM70">
        <f>IF(ISERROR(FIND(AM$1,$C70)),0,1)*Tabla3[[#This Row],[Riesgo inherente]]</f>
        <v>0</v>
      </c>
      <c r="AN70">
        <f>IF(ISERROR(FIND(AN$1,$C70)),0,1)*Tabla3[[#This Row],[Riesgo inherente]]</f>
        <v>0</v>
      </c>
      <c r="AO70">
        <f>IF(ISERROR(FIND(AO$1,$C70)),0,1)*Tabla3[[#This Row],[Riesgo inherente]]</f>
        <v>0</v>
      </c>
      <c r="AP70">
        <f>IF(ISERROR(FIND(AP$1,$C70)),0,1)*Tabla3[[#This Row],[Riesgo inherente]]</f>
        <v>0</v>
      </c>
      <c r="AQ70">
        <f>IF(ISERROR(FIND(AQ$1,$C70)),0,1)*Tabla3[[#This Row],[Riesgo inherente]]</f>
        <v>0</v>
      </c>
      <c r="AR70">
        <f>IF(ISERROR(FIND(AR$1,$C70)),0,1)*Tabla3[[#This Row],[Riesgo inherente]]</f>
        <v>0</v>
      </c>
      <c r="AS70">
        <f>IF(ISERROR(FIND(AS$1,$C70)),0,1)*Tabla3[[#This Row],[Riesgo inherente]]</f>
        <v>0</v>
      </c>
      <c r="AT70">
        <f>IF(ISERROR(FIND(AT$1,$C70)),0,1)*Tabla3[[#This Row],[Riesgo inherente]]</f>
        <v>0</v>
      </c>
      <c r="AU70">
        <f>IF(ISERROR(FIND(AU$1,$C70)),0,1)*Tabla3[[#This Row],[Riesgo inherente]]</f>
        <v>0</v>
      </c>
      <c r="AV70">
        <f>IF(ISERROR(FIND(AV$1,$C70)),0,1)*Tabla3[[#This Row],[Riesgo inherente]]</f>
        <v>0</v>
      </c>
    </row>
    <row r="71" spans="1:48" ht="86.4" hidden="1" x14ac:dyDescent="0.3">
      <c r="A71" s="1" t="s">
        <v>685</v>
      </c>
      <c r="B71" s="1" t="s">
        <v>709</v>
      </c>
      <c r="C71" s="1" t="s">
        <v>710</v>
      </c>
      <c r="D71" s="1" t="s">
        <v>711</v>
      </c>
      <c r="E71" s="1" t="s">
        <v>612</v>
      </c>
      <c r="F71" s="1">
        <v>5</v>
      </c>
      <c r="G71" s="1">
        <v>5</v>
      </c>
      <c r="H71" s="4">
        <f>+Tabla3[[#This Row],[Probabilidad]]*Tabla3[[#This Row],[Impacto]]/25</f>
        <v>1</v>
      </c>
      <c r="I71">
        <f>IF(ISERROR(FIND(I$1,$C71)),0,1)*Tabla3[[#This Row],[Riesgo inherente]]</f>
        <v>0</v>
      </c>
      <c r="J71">
        <f>IF(ISERROR(FIND(J$1,$C71)),0,1)*Tabla3[[#This Row],[Riesgo inherente]]</f>
        <v>1</v>
      </c>
      <c r="K71">
        <f>IF(ISERROR(FIND(K$1,$C71)),0,1)*Tabla3[[#This Row],[Riesgo inherente]]</f>
        <v>0</v>
      </c>
      <c r="L71">
        <f>IF(ISERROR(FIND(L$1,$C71)),0,1)*Tabla3[[#This Row],[Riesgo inherente]]</f>
        <v>1</v>
      </c>
      <c r="M71">
        <f>IF(ISERROR(FIND(M$1,$C71)),0,1)*Tabla3[[#This Row],[Riesgo inherente]]</f>
        <v>0</v>
      </c>
      <c r="N71">
        <f>IF(ISERROR(FIND(N$1,$C71)),0,1)*Tabla3[[#This Row],[Riesgo inherente]]</f>
        <v>1</v>
      </c>
      <c r="O71">
        <f>IF(ISERROR(FIND(O$1,$C71)),0,1)*Tabla3[[#This Row],[Riesgo inherente]]</f>
        <v>1</v>
      </c>
      <c r="P71">
        <f>IF(ISERROR(FIND(P$1,$C71)),0,1)*Tabla3[[#This Row],[Riesgo inherente]]</f>
        <v>1</v>
      </c>
      <c r="Q71">
        <f>IF(ISERROR(FIND(Q$1,$C71)),0,1)*Tabla3[[#This Row],[Riesgo inherente]]</f>
        <v>0</v>
      </c>
      <c r="R71">
        <f>IF(ISERROR(FIND(R$1,$C71)),0,1)*Tabla3[[#This Row],[Riesgo inherente]]</f>
        <v>0</v>
      </c>
      <c r="S71">
        <f>IF(ISERROR(FIND(S$1,$C71)),0,1)*Tabla3[[#This Row],[Riesgo inherente]]</f>
        <v>0</v>
      </c>
      <c r="T71">
        <f>IF(ISERROR(FIND(T$1,$C71)),0,1)*Tabla3[[#This Row],[Riesgo inherente]]</f>
        <v>0</v>
      </c>
      <c r="U71">
        <f>IF(ISERROR(FIND(U$1,$C71)),0,1)*Tabla3[[#This Row],[Riesgo inherente]]</f>
        <v>0</v>
      </c>
      <c r="V71">
        <f>IF(ISERROR(FIND(V$1,$C71)),0,1)*Tabla3[[#This Row],[Riesgo inherente]]</f>
        <v>0</v>
      </c>
      <c r="W71">
        <f>IF(ISERROR(FIND(W$1,$C71)),0,1)*Tabla3[[#This Row],[Riesgo inherente]]</f>
        <v>0</v>
      </c>
      <c r="X71">
        <f>IF(ISERROR(FIND(X$1,$C71)),0,1)*Tabla3[[#This Row],[Riesgo inherente]]</f>
        <v>0</v>
      </c>
      <c r="Y71">
        <f>IF(ISERROR(FIND(Y$1,$C71)),0,1)*Tabla3[[#This Row],[Riesgo inherente]]</f>
        <v>0</v>
      </c>
      <c r="Z71">
        <f>IF(ISERROR(FIND(Z$1,$C71)),0,1)*Tabla3[[#This Row],[Riesgo inherente]]</f>
        <v>0</v>
      </c>
      <c r="AA71">
        <f>IF(ISERROR(FIND(AA$1,$C71)),0,1)*Tabla3[[#This Row],[Riesgo inherente]]</f>
        <v>0</v>
      </c>
      <c r="AB71">
        <f>IF(ISERROR(FIND(AB$1,$C71)),0,1)*Tabla3[[#This Row],[Riesgo inherente]]</f>
        <v>0</v>
      </c>
      <c r="AC71">
        <f>IF(ISERROR(FIND(AC$1,$C71)),0,1)*Tabla3[[#This Row],[Riesgo inherente]]</f>
        <v>0</v>
      </c>
      <c r="AD71">
        <f>IF(ISERROR(FIND(AD$1,$C71)),0,1)*Tabla3[[#This Row],[Riesgo inherente]]</f>
        <v>0</v>
      </c>
      <c r="AE71">
        <f>IF(ISERROR(FIND(AE$1,$C71)),0,1)*Tabla3[[#This Row],[Riesgo inherente]]</f>
        <v>1</v>
      </c>
      <c r="AF71">
        <f>IF(ISERROR(FIND(AF$1,$C71)),0,1)*Tabla3[[#This Row],[Riesgo inherente]]</f>
        <v>0</v>
      </c>
      <c r="AG71">
        <f>IF(ISERROR(FIND(AG$1,$C71)),0,1)*Tabla3[[#This Row],[Riesgo inherente]]</f>
        <v>0</v>
      </c>
      <c r="AH71">
        <f>IF(ISERROR(FIND(AH$1,$C71)),0,1)*Tabla3[[#This Row],[Riesgo inherente]]</f>
        <v>0</v>
      </c>
      <c r="AI71">
        <f>IF(ISERROR(FIND(AI$1,$C71)),0,1)*Tabla3[[#This Row],[Riesgo inherente]]</f>
        <v>0</v>
      </c>
      <c r="AJ71">
        <f>IF(ISERROR(FIND(AJ$1,$C71)),0,1)*Tabla3[[#This Row],[Riesgo inherente]]</f>
        <v>0</v>
      </c>
      <c r="AK71">
        <f>IF(ISERROR(FIND(AK$1,$C71)),0,1)*Tabla3[[#This Row],[Riesgo inherente]]</f>
        <v>1</v>
      </c>
      <c r="AL71">
        <f>IF(ISERROR(FIND(AL$1,$C71)),0,1)*Tabla3[[#This Row],[Riesgo inherente]]</f>
        <v>0</v>
      </c>
      <c r="AM71">
        <f>IF(ISERROR(FIND(AM$1,$C71)),0,1)*Tabla3[[#This Row],[Riesgo inherente]]</f>
        <v>0</v>
      </c>
      <c r="AN71">
        <f>IF(ISERROR(FIND(AN$1,$C71)),0,1)*Tabla3[[#This Row],[Riesgo inherente]]</f>
        <v>0</v>
      </c>
      <c r="AO71">
        <f>IF(ISERROR(FIND(AO$1,$C71)),0,1)*Tabla3[[#This Row],[Riesgo inherente]]</f>
        <v>0</v>
      </c>
      <c r="AP71">
        <f>IF(ISERROR(FIND(AP$1,$C71)),0,1)*Tabla3[[#This Row],[Riesgo inherente]]</f>
        <v>0</v>
      </c>
      <c r="AQ71">
        <f>IF(ISERROR(FIND(AQ$1,$C71)),0,1)*Tabla3[[#This Row],[Riesgo inherente]]</f>
        <v>0</v>
      </c>
      <c r="AR71">
        <f>IF(ISERROR(FIND(AR$1,$C71)),0,1)*Tabla3[[#This Row],[Riesgo inherente]]</f>
        <v>0</v>
      </c>
      <c r="AS71">
        <f>IF(ISERROR(FIND(AS$1,$C71)),0,1)*Tabla3[[#This Row],[Riesgo inherente]]</f>
        <v>0</v>
      </c>
      <c r="AT71">
        <f>IF(ISERROR(FIND(AT$1,$C71)),0,1)*Tabla3[[#This Row],[Riesgo inherente]]</f>
        <v>0</v>
      </c>
      <c r="AU71">
        <f>IF(ISERROR(FIND(AU$1,$C71)),0,1)*Tabla3[[#This Row],[Riesgo inherente]]</f>
        <v>0</v>
      </c>
      <c r="AV71">
        <f>IF(ISERROR(FIND(AV$1,$C71)),0,1)*Tabla3[[#This Row],[Riesgo inherente]]</f>
        <v>0</v>
      </c>
    </row>
    <row r="72" spans="1:48" ht="86.4" hidden="1" x14ac:dyDescent="0.3">
      <c r="A72" s="1" t="s">
        <v>685</v>
      </c>
      <c r="B72" s="1" t="s">
        <v>712</v>
      </c>
      <c r="C72" s="1" t="s">
        <v>713</v>
      </c>
      <c r="D72" s="1" t="s">
        <v>714</v>
      </c>
      <c r="E72" s="1" t="s">
        <v>616</v>
      </c>
      <c r="F72" s="1">
        <v>5</v>
      </c>
      <c r="G72" s="1">
        <v>5</v>
      </c>
      <c r="H72" s="4">
        <f>+Tabla3[[#This Row],[Probabilidad]]*Tabla3[[#This Row],[Impacto]]/25</f>
        <v>1</v>
      </c>
      <c r="I72">
        <f>IF(ISERROR(FIND(I$1,$C72)),0,1)*Tabla3[[#This Row],[Riesgo inherente]]</f>
        <v>0</v>
      </c>
      <c r="J72">
        <f>IF(ISERROR(FIND(J$1,$C72)),0,1)*Tabla3[[#This Row],[Riesgo inherente]]</f>
        <v>0</v>
      </c>
      <c r="K72">
        <f>IF(ISERROR(FIND(K$1,$C72)),0,1)*Tabla3[[#This Row],[Riesgo inherente]]</f>
        <v>0</v>
      </c>
      <c r="L72">
        <f>IF(ISERROR(FIND(L$1,$C72)),0,1)*Tabla3[[#This Row],[Riesgo inherente]]</f>
        <v>0</v>
      </c>
      <c r="M72">
        <f>IF(ISERROR(FIND(M$1,$C72)),0,1)*Tabla3[[#This Row],[Riesgo inherente]]</f>
        <v>0</v>
      </c>
      <c r="N72">
        <f>IF(ISERROR(FIND(N$1,$C72)),0,1)*Tabla3[[#This Row],[Riesgo inherente]]</f>
        <v>0</v>
      </c>
      <c r="O72">
        <f>IF(ISERROR(FIND(O$1,$C72)),0,1)*Tabla3[[#This Row],[Riesgo inherente]]</f>
        <v>1</v>
      </c>
      <c r="P72">
        <f>IF(ISERROR(FIND(P$1,$C72)),0,1)*Tabla3[[#This Row],[Riesgo inherente]]</f>
        <v>1</v>
      </c>
      <c r="Q72">
        <f>IF(ISERROR(FIND(Q$1,$C72)),0,1)*Tabla3[[#This Row],[Riesgo inherente]]</f>
        <v>1</v>
      </c>
      <c r="R72">
        <f>IF(ISERROR(FIND(R$1,$C72)),0,1)*Tabla3[[#This Row],[Riesgo inherente]]</f>
        <v>0</v>
      </c>
      <c r="S72">
        <f>IF(ISERROR(FIND(S$1,$C72)),0,1)*Tabla3[[#This Row],[Riesgo inherente]]</f>
        <v>0</v>
      </c>
      <c r="T72">
        <f>IF(ISERROR(FIND(T$1,$C72)),0,1)*Tabla3[[#This Row],[Riesgo inherente]]</f>
        <v>0</v>
      </c>
      <c r="U72">
        <f>IF(ISERROR(FIND(U$1,$C72)),0,1)*Tabla3[[#This Row],[Riesgo inherente]]</f>
        <v>0</v>
      </c>
      <c r="V72">
        <f>IF(ISERROR(FIND(V$1,$C72)),0,1)*Tabla3[[#This Row],[Riesgo inherente]]</f>
        <v>0</v>
      </c>
      <c r="W72">
        <f>IF(ISERROR(FIND(W$1,$C72)),0,1)*Tabla3[[#This Row],[Riesgo inherente]]</f>
        <v>0</v>
      </c>
      <c r="X72">
        <f>IF(ISERROR(FIND(X$1,$C72)),0,1)*Tabla3[[#This Row],[Riesgo inherente]]</f>
        <v>0</v>
      </c>
      <c r="Y72">
        <f>IF(ISERROR(FIND(Y$1,$C72)),0,1)*Tabla3[[#This Row],[Riesgo inherente]]</f>
        <v>0</v>
      </c>
      <c r="Z72">
        <f>IF(ISERROR(FIND(Z$1,$C72)),0,1)*Tabla3[[#This Row],[Riesgo inherente]]</f>
        <v>0</v>
      </c>
      <c r="AA72">
        <f>IF(ISERROR(FIND(AA$1,$C72)),0,1)*Tabla3[[#This Row],[Riesgo inherente]]</f>
        <v>0</v>
      </c>
      <c r="AB72">
        <f>IF(ISERROR(FIND(AB$1,$C72)),0,1)*Tabla3[[#This Row],[Riesgo inherente]]</f>
        <v>0</v>
      </c>
      <c r="AC72">
        <f>IF(ISERROR(FIND(AC$1,$C72)),0,1)*Tabla3[[#This Row],[Riesgo inherente]]</f>
        <v>0</v>
      </c>
      <c r="AD72">
        <f>IF(ISERROR(FIND(AD$1,$C72)),0,1)*Tabla3[[#This Row],[Riesgo inherente]]</f>
        <v>0</v>
      </c>
      <c r="AE72">
        <f>IF(ISERROR(FIND(AE$1,$C72)),0,1)*Tabla3[[#This Row],[Riesgo inherente]]</f>
        <v>1</v>
      </c>
      <c r="AF72">
        <f>IF(ISERROR(FIND(AF$1,$C72)),0,1)*Tabla3[[#This Row],[Riesgo inherente]]</f>
        <v>0</v>
      </c>
      <c r="AG72">
        <f>IF(ISERROR(FIND(AG$1,$C72)),0,1)*Tabla3[[#This Row],[Riesgo inherente]]</f>
        <v>1</v>
      </c>
      <c r="AH72">
        <f>IF(ISERROR(FIND(AH$1,$C72)),0,1)*Tabla3[[#This Row],[Riesgo inherente]]</f>
        <v>0</v>
      </c>
      <c r="AI72">
        <f>IF(ISERROR(FIND(AI$1,$C72)),0,1)*Tabla3[[#This Row],[Riesgo inherente]]</f>
        <v>0</v>
      </c>
      <c r="AJ72">
        <f>IF(ISERROR(FIND(AJ$1,$C72)),0,1)*Tabla3[[#This Row],[Riesgo inherente]]</f>
        <v>0</v>
      </c>
      <c r="AK72">
        <f>IF(ISERROR(FIND(AK$1,$C72)),0,1)*Tabla3[[#This Row],[Riesgo inherente]]</f>
        <v>0</v>
      </c>
      <c r="AL72">
        <f>IF(ISERROR(FIND(AL$1,$C72)),0,1)*Tabla3[[#This Row],[Riesgo inherente]]</f>
        <v>0</v>
      </c>
      <c r="AM72">
        <f>IF(ISERROR(FIND(AM$1,$C72)),0,1)*Tabla3[[#This Row],[Riesgo inherente]]</f>
        <v>0</v>
      </c>
      <c r="AN72">
        <f>IF(ISERROR(FIND(AN$1,$C72)),0,1)*Tabla3[[#This Row],[Riesgo inherente]]</f>
        <v>0</v>
      </c>
      <c r="AO72">
        <f>IF(ISERROR(FIND(AO$1,$C72)),0,1)*Tabla3[[#This Row],[Riesgo inherente]]</f>
        <v>0</v>
      </c>
      <c r="AP72">
        <f>IF(ISERROR(FIND(AP$1,$C72)),0,1)*Tabla3[[#This Row],[Riesgo inherente]]</f>
        <v>0</v>
      </c>
      <c r="AQ72">
        <f>IF(ISERROR(FIND(AQ$1,$C72)),0,1)*Tabla3[[#This Row],[Riesgo inherente]]</f>
        <v>0</v>
      </c>
      <c r="AR72">
        <f>IF(ISERROR(FIND(AR$1,$C72)),0,1)*Tabla3[[#This Row],[Riesgo inherente]]</f>
        <v>0</v>
      </c>
      <c r="AS72">
        <f>IF(ISERROR(FIND(AS$1,$C72)),0,1)*Tabla3[[#This Row],[Riesgo inherente]]</f>
        <v>0</v>
      </c>
      <c r="AT72">
        <f>IF(ISERROR(FIND(AT$1,$C72)),0,1)*Tabla3[[#This Row],[Riesgo inherente]]</f>
        <v>0</v>
      </c>
      <c r="AU72">
        <f>IF(ISERROR(FIND(AU$1,$C72)),0,1)*Tabla3[[#This Row],[Riesgo inherente]]</f>
        <v>0</v>
      </c>
      <c r="AV72">
        <f>IF(ISERROR(FIND(AV$1,$C72)),0,1)*Tabla3[[#This Row],[Riesgo inherente]]</f>
        <v>0</v>
      </c>
    </row>
    <row r="73" spans="1:48" ht="86.4" hidden="1" x14ac:dyDescent="0.3">
      <c r="A73" s="1" t="s">
        <v>685</v>
      </c>
      <c r="B73" s="1" t="s">
        <v>712</v>
      </c>
      <c r="C73" s="1" t="s">
        <v>713</v>
      </c>
      <c r="D73" s="1" t="s">
        <v>714</v>
      </c>
      <c r="E73" s="1" t="s">
        <v>625</v>
      </c>
      <c r="F73" s="1">
        <v>5</v>
      </c>
      <c r="G73" s="1">
        <v>5</v>
      </c>
      <c r="H73" s="4">
        <f>+Tabla3[[#This Row],[Probabilidad]]*Tabla3[[#This Row],[Impacto]]/25</f>
        <v>1</v>
      </c>
      <c r="I73">
        <f>IF(ISERROR(FIND(I$1,$C73)),0,1)*Tabla3[[#This Row],[Riesgo inherente]]</f>
        <v>0</v>
      </c>
      <c r="J73">
        <f>IF(ISERROR(FIND(J$1,$C73)),0,1)*Tabla3[[#This Row],[Riesgo inherente]]</f>
        <v>0</v>
      </c>
      <c r="K73">
        <f>IF(ISERROR(FIND(K$1,$C73)),0,1)*Tabla3[[#This Row],[Riesgo inherente]]</f>
        <v>0</v>
      </c>
      <c r="L73">
        <f>IF(ISERROR(FIND(L$1,$C73)),0,1)*Tabla3[[#This Row],[Riesgo inherente]]</f>
        <v>0</v>
      </c>
      <c r="M73">
        <f>IF(ISERROR(FIND(M$1,$C73)),0,1)*Tabla3[[#This Row],[Riesgo inherente]]</f>
        <v>0</v>
      </c>
      <c r="N73">
        <f>IF(ISERROR(FIND(N$1,$C73)),0,1)*Tabla3[[#This Row],[Riesgo inherente]]</f>
        <v>0</v>
      </c>
      <c r="O73">
        <f>IF(ISERROR(FIND(O$1,$C73)),0,1)*Tabla3[[#This Row],[Riesgo inherente]]</f>
        <v>1</v>
      </c>
      <c r="P73">
        <f>IF(ISERROR(FIND(P$1,$C73)),0,1)*Tabla3[[#This Row],[Riesgo inherente]]</f>
        <v>1</v>
      </c>
      <c r="Q73">
        <f>IF(ISERROR(FIND(Q$1,$C73)),0,1)*Tabla3[[#This Row],[Riesgo inherente]]</f>
        <v>1</v>
      </c>
      <c r="R73">
        <f>IF(ISERROR(FIND(R$1,$C73)),0,1)*Tabla3[[#This Row],[Riesgo inherente]]</f>
        <v>0</v>
      </c>
      <c r="S73">
        <f>IF(ISERROR(FIND(S$1,$C73)),0,1)*Tabla3[[#This Row],[Riesgo inherente]]</f>
        <v>0</v>
      </c>
      <c r="T73">
        <f>IF(ISERROR(FIND(T$1,$C73)),0,1)*Tabla3[[#This Row],[Riesgo inherente]]</f>
        <v>0</v>
      </c>
      <c r="U73">
        <f>IF(ISERROR(FIND(U$1,$C73)),0,1)*Tabla3[[#This Row],[Riesgo inherente]]</f>
        <v>0</v>
      </c>
      <c r="V73">
        <f>IF(ISERROR(FIND(V$1,$C73)),0,1)*Tabla3[[#This Row],[Riesgo inherente]]</f>
        <v>0</v>
      </c>
      <c r="W73">
        <f>IF(ISERROR(FIND(W$1,$C73)),0,1)*Tabla3[[#This Row],[Riesgo inherente]]</f>
        <v>0</v>
      </c>
      <c r="X73">
        <f>IF(ISERROR(FIND(X$1,$C73)),0,1)*Tabla3[[#This Row],[Riesgo inherente]]</f>
        <v>0</v>
      </c>
      <c r="Y73">
        <f>IF(ISERROR(FIND(Y$1,$C73)),0,1)*Tabla3[[#This Row],[Riesgo inherente]]</f>
        <v>0</v>
      </c>
      <c r="Z73">
        <f>IF(ISERROR(FIND(Z$1,$C73)),0,1)*Tabla3[[#This Row],[Riesgo inherente]]</f>
        <v>0</v>
      </c>
      <c r="AA73">
        <f>IF(ISERROR(FIND(AA$1,$C73)),0,1)*Tabla3[[#This Row],[Riesgo inherente]]</f>
        <v>0</v>
      </c>
      <c r="AB73">
        <f>IF(ISERROR(FIND(AB$1,$C73)),0,1)*Tabla3[[#This Row],[Riesgo inherente]]</f>
        <v>0</v>
      </c>
      <c r="AC73">
        <f>IF(ISERROR(FIND(AC$1,$C73)),0,1)*Tabla3[[#This Row],[Riesgo inherente]]</f>
        <v>0</v>
      </c>
      <c r="AD73">
        <f>IF(ISERROR(FIND(AD$1,$C73)),0,1)*Tabla3[[#This Row],[Riesgo inherente]]</f>
        <v>0</v>
      </c>
      <c r="AE73">
        <f>IF(ISERROR(FIND(AE$1,$C73)),0,1)*Tabla3[[#This Row],[Riesgo inherente]]</f>
        <v>1</v>
      </c>
      <c r="AF73">
        <f>IF(ISERROR(FIND(AF$1,$C73)),0,1)*Tabla3[[#This Row],[Riesgo inherente]]</f>
        <v>0</v>
      </c>
      <c r="AG73">
        <f>IF(ISERROR(FIND(AG$1,$C73)),0,1)*Tabla3[[#This Row],[Riesgo inherente]]</f>
        <v>1</v>
      </c>
      <c r="AH73">
        <f>IF(ISERROR(FIND(AH$1,$C73)),0,1)*Tabla3[[#This Row],[Riesgo inherente]]</f>
        <v>0</v>
      </c>
      <c r="AI73">
        <f>IF(ISERROR(FIND(AI$1,$C73)),0,1)*Tabla3[[#This Row],[Riesgo inherente]]</f>
        <v>0</v>
      </c>
      <c r="AJ73">
        <f>IF(ISERROR(FIND(AJ$1,$C73)),0,1)*Tabla3[[#This Row],[Riesgo inherente]]</f>
        <v>0</v>
      </c>
      <c r="AK73">
        <f>IF(ISERROR(FIND(AK$1,$C73)),0,1)*Tabla3[[#This Row],[Riesgo inherente]]</f>
        <v>0</v>
      </c>
      <c r="AL73">
        <f>IF(ISERROR(FIND(AL$1,$C73)),0,1)*Tabla3[[#This Row],[Riesgo inherente]]</f>
        <v>0</v>
      </c>
      <c r="AM73">
        <f>IF(ISERROR(FIND(AM$1,$C73)),0,1)*Tabla3[[#This Row],[Riesgo inherente]]</f>
        <v>0</v>
      </c>
      <c r="AN73">
        <f>IF(ISERROR(FIND(AN$1,$C73)),0,1)*Tabla3[[#This Row],[Riesgo inherente]]</f>
        <v>0</v>
      </c>
      <c r="AO73">
        <f>IF(ISERROR(FIND(AO$1,$C73)),0,1)*Tabla3[[#This Row],[Riesgo inherente]]</f>
        <v>0</v>
      </c>
      <c r="AP73">
        <f>IF(ISERROR(FIND(AP$1,$C73)),0,1)*Tabla3[[#This Row],[Riesgo inherente]]</f>
        <v>0</v>
      </c>
      <c r="AQ73">
        <f>IF(ISERROR(FIND(AQ$1,$C73)),0,1)*Tabla3[[#This Row],[Riesgo inherente]]</f>
        <v>0</v>
      </c>
      <c r="AR73">
        <f>IF(ISERROR(FIND(AR$1,$C73)),0,1)*Tabla3[[#This Row],[Riesgo inherente]]</f>
        <v>0</v>
      </c>
      <c r="AS73">
        <f>IF(ISERROR(FIND(AS$1,$C73)),0,1)*Tabla3[[#This Row],[Riesgo inherente]]</f>
        <v>0</v>
      </c>
      <c r="AT73">
        <f>IF(ISERROR(FIND(AT$1,$C73)),0,1)*Tabla3[[#This Row],[Riesgo inherente]]</f>
        <v>0</v>
      </c>
      <c r="AU73">
        <f>IF(ISERROR(FIND(AU$1,$C73)),0,1)*Tabla3[[#This Row],[Riesgo inherente]]</f>
        <v>0</v>
      </c>
      <c r="AV73">
        <f>IF(ISERROR(FIND(AV$1,$C73)),0,1)*Tabla3[[#This Row],[Riesgo inherente]]</f>
        <v>0</v>
      </c>
    </row>
    <row r="74" spans="1:48" ht="86.4" hidden="1" x14ac:dyDescent="0.3">
      <c r="A74" s="1" t="s">
        <v>685</v>
      </c>
      <c r="B74" s="1" t="s">
        <v>712</v>
      </c>
      <c r="C74" s="1" t="s">
        <v>713</v>
      </c>
      <c r="D74" s="1" t="s">
        <v>714</v>
      </c>
      <c r="E74" s="1" t="s">
        <v>707</v>
      </c>
      <c r="F74" s="1">
        <v>5</v>
      </c>
      <c r="G74" s="1">
        <v>5</v>
      </c>
      <c r="H74" s="4">
        <f>+Tabla3[[#This Row],[Probabilidad]]*Tabla3[[#This Row],[Impacto]]/25</f>
        <v>1</v>
      </c>
      <c r="I74">
        <f>IF(ISERROR(FIND(I$1,$C74)),0,1)*Tabla3[[#This Row],[Riesgo inherente]]</f>
        <v>0</v>
      </c>
      <c r="J74">
        <f>IF(ISERROR(FIND(J$1,$C74)),0,1)*Tabla3[[#This Row],[Riesgo inherente]]</f>
        <v>0</v>
      </c>
      <c r="K74">
        <f>IF(ISERROR(FIND(K$1,$C74)),0,1)*Tabla3[[#This Row],[Riesgo inherente]]</f>
        <v>0</v>
      </c>
      <c r="L74">
        <f>IF(ISERROR(FIND(L$1,$C74)),0,1)*Tabla3[[#This Row],[Riesgo inherente]]</f>
        <v>0</v>
      </c>
      <c r="M74">
        <f>IF(ISERROR(FIND(M$1,$C74)),0,1)*Tabla3[[#This Row],[Riesgo inherente]]</f>
        <v>0</v>
      </c>
      <c r="N74">
        <f>IF(ISERROR(FIND(N$1,$C74)),0,1)*Tabla3[[#This Row],[Riesgo inherente]]</f>
        <v>0</v>
      </c>
      <c r="O74">
        <f>IF(ISERROR(FIND(O$1,$C74)),0,1)*Tabla3[[#This Row],[Riesgo inherente]]</f>
        <v>1</v>
      </c>
      <c r="P74">
        <f>IF(ISERROR(FIND(P$1,$C74)),0,1)*Tabla3[[#This Row],[Riesgo inherente]]</f>
        <v>1</v>
      </c>
      <c r="Q74">
        <f>IF(ISERROR(FIND(Q$1,$C74)),0,1)*Tabla3[[#This Row],[Riesgo inherente]]</f>
        <v>1</v>
      </c>
      <c r="R74">
        <f>IF(ISERROR(FIND(R$1,$C74)),0,1)*Tabla3[[#This Row],[Riesgo inherente]]</f>
        <v>0</v>
      </c>
      <c r="S74">
        <f>IF(ISERROR(FIND(S$1,$C74)),0,1)*Tabla3[[#This Row],[Riesgo inherente]]</f>
        <v>0</v>
      </c>
      <c r="T74">
        <f>IF(ISERROR(FIND(T$1,$C74)),0,1)*Tabla3[[#This Row],[Riesgo inherente]]</f>
        <v>0</v>
      </c>
      <c r="U74">
        <f>IF(ISERROR(FIND(U$1,$C74)),0,1)*Tabla3[[#This Row],[Riesgo inherente]]</f>
        <v>0</v>
      </c>
      <c r="V74">
        <f>IF(ISERROR(FIND(V$1,$C74)),0,1)*Tabla3[[#This Row],[Riesgo inherente]]</f>
        <v>0</v>
      </c>
      <c r="W74">
        <f>IF(ISERROR(FIND(W$1,$C74)),0,1)*Tabla3[[#This Row],[Riesgo inherente]]</f>
        <v>0</v>
      </c>
      <c r="X74">
        <f>IF(ISERROR(FIND(X$1,$C74)),0,1)*Tabla3[[#This Row],[Riesgo inherente]]</f>
        <v>0</v>
      </c>
      <c r="Y74">
        <f>IF(ISERROR(FIND(Y$1,$C74)),0,1)*Tabla3[[#This Row],[Riesgo inherente]]</f>
        <v>0</v>
      </c>
      <c r="Z74">
        <f>IF(ISERROR(FIND(Z$1,$C74)),0,1)*Tabla3[[#This Row],[Riesgo inherente]]</f>
        <v>0</v>
      </c>
      <c r="AA74">
        <f>IF(ISERROR(FIND(AA$1,$C74)),0,1)*Tabla3[[#This Row],[Riesgo inherente]]</f>
        <v>0</v>
      </c>
      <c r="AB74">
        <f>IF(ISERROR(FIND(AB$1,$C74)),0,1)*Tabla3[[#This Row],[Riesgo inherente]]</f>
        <v>0</v>
      </c>
      <c r="AC74">
        <f>IF(ISERROR(FIND(AC$1,$C74)),0,1)*Tabla3[[#This Row],[Riesgo inherente]]</f>
        <v>0</v>
      </c>
      <c r="AD74">
        <f>IF(ISERROR(FIND(AD$1,$C74)),0,1)*Tabla3[[#This Row],[Riesgo inherente]]</f>
        <v>0</v>
      </c>
      <c r="AE74">
        <f>IF(ISERROR(FIND(AE$1,$C74)),0,1)*Tabla3[[#This Row],[Riesgo inherente]]</f>
        <v>1</v>
      </c>
      <c r="AF74">
        <f>IF(ISERROR(FIND(AF$1,$C74)),0,1)*Tabla3[[#This Row],[Riesgo inherente]]</f>
        <v>0</v>
      </c>
      <c r="AG74">
        <f>IF(ISERROR(FIND(AG$1,$C74)),0,1)*Tabla3[[#This Row],[Riesgo inherente]]</f>
        <v>1</v>
      </c>
      <c r="AH74">
        <f>IF(ISERROR(FIND(AH$1,$C74)),0,1)*Tabla3[[#This Row],[Riesgo inherente]]</f>
        <v>0</v>
      </c>
      <c r="AI74">
        <f>IF(ISERROR(FIND(AI$1,$C74)),0,1)*Tabla3[[#This Row],[Riesgo inherente]]</f>
        <v>0</v>
      </c>
      <c r="AJ74">
        <f>IF(ISERROR(FIND(AJ$1,$C74)),0,1)*Tabla3[[#This Row],[Riesgo inherente]]</f>
        <v>0</v>
      </c>
      <c r="AK74">
        <f>IF(ISERROR(FIND(AK$1,$C74)),0,1)*Tabla3[[#This Row],[Riesgo inherente]]</f>
        <v>0</v>
      </c>
      <c r="AL74">
        <f>IF(ISERROR(FIND(AL$1,$C74)),0,1)*Tabla3[[#This Row],[Riesgo inherente]]</f>
        <v>0</v>
      </c>
      <c r="AM74">
        <f>IF(ISERROR(FIND(AM$1,$C74)),0,1)*Tabla3[[#This Row],[Riesgo inherente]]</f>
        <v>0</v>
      </c>
      <c r="AN74">
        <f>IF(ISERROR(FIND(AN$1,$C74)),0,1)*Tabla3[[#This Row],[Riesgo inherente]]</f>
        <v>0</v>
      </c>
      <c r="AO74">
        <f>IF(ISERROR(FIND(AO$1,$C74)),0,1)*Tabla3[[#This Row],[Riesgo inherente]]</f>
        <v>0</v>
      </c>
      <c r="AP74">
        <f>IF(ISERROR(FIND(AP$1,$C74)),0,1)*Tabla3[[#This Row],[Riesgo inherente]]</f>
        <v>0</v>
      </c>
      <c r="AQ74">
        <f>IF(ISERROR(FIND(AQ$1,$C74)),0,1)*Tabla3[[#This Row],[Riesgo inherente]]</f>
        <v>0</v>
      </c>
      <c r="AR74">
        <f>IF(ISERROR(FIND(AR$1,$C74)),0,1)*Tabla3[[#This Row],[Riesgo inherente]]</f>
        <v>0</v>
      </c>
      <c r="AS74">
        <f>IF(ISERROR(FIND(AS$1,$C74)),0,1)*Tabla3[[#This Row],[Riesgo inherente]]</f>
        <v>0</v>
      </c>
      <c r="AT74">
        <f>IF(ISERROR(FIND(AT$1,$C74)),0,1)*Tabla3[[#This Row],[Riesgo inherente]]</f>
        <v>0</v>
      </c>
      <c r="AU74">
        <f>IF(ISERROR(FIND(AU$1,$C74)),0,1)*Tabla3[[#This Row],[Riesgo inherente]]</f>
        <v>0</v>
      </c>
      <c r="AV74">
        <f>IF(ISERROR(FIND(AV$1,$C74)),0,1)*Tabla3[[#This Row],[Riesgo inherente]]</f>
        <v>0</v>
      </c>
    </row>
    <row r="75" spans="1:48" ht="72" hidden="1" x14ac:dyDescent="0.3">
      <c r="A75" s="1" t="s">
        <v>685</v>
      </c>
      <c r="B75" s="1" t="s">
        <v>715</v>
      </c>
      <c r="C75" s="1" t="s">
        <v>704</v>
      </c>
      <c r="D75" s="1" t="s">
        <v>716</v>
      </c>
      <c r="E75" s="1" t="s">
        <v>616</v>
      </c>
      <c r="F75" s="1">
        <v>5</v>
      </c>
      <c r="G75" s="1">
        <v>5</v>
      </c>
      <c r="H75" s="4">
        <f>+Tabla3[[#This Row],[Probabilidad]]*Tabla3[[#This Row],[Impacto]]/25</f>
        <v>1</v>
      </c>
      <c r="I75">
        <f>IF(ISERROR(FIND(I$1,$C75)),0,1)*Tabla3[[#This Row],[Riesgo inherente]]</f>
        <v>1</v>
      </c>
      <c r="J75">
        <f>IF(ISERROR(FIND(J$1,$C75)),0,1)*Tabla3[[#This Row],[Riesgo inherente]]</f>
        <v>0</v>
      </c>
      <c r="K75">
        <f>IF(ISERROR(FIND(K$1,$C75)),0,1)*Tabla3[[#This Row],[Riesgo inherente]]</f>
        <v>0</v>
      </c>
      <c r="L75">
        <f>IF(ISERROR(FIND(L$1,$C75)),0,1)*Tabla3[[#This Row],[Riesgo inherente]]</f>
        <v>1</v>
      </c>
      <c r="M75">
        <f>IF(ISERROR(FIND(M$1,$C75)),0,1)*Tabla3[[#This Row],[Riesgo inherente]]</f>
        <v>1</v>
      </c>
      <c r="N75">
        <f>IF(ISERROR(FIND(N$1,$C75)),0,1)*Tabla3[[#This Row],[Riesgo inherente]]</f>
        <v>1</v>
      </c>
      <c r="O75">
        <f>IF(ISERROR(FIND(O$1,$C75)),0,1)*Tabla3[[#This Row],[Riesgo inherente]]</f>
        <v>0</v>
      </c>
      <c r="P75">
        <f>IF(ISERROR(FIND(P$1,$C75)),0,1)*Tabla3[[#This Row],[Riesgo inherente]]</f>
        <v>0</v>
      </c>
      <c r="Q75">
        <f>IF(ISERROR(FIND(Q$1,$C75)),0,1)*Tabla3[[#This Row],[Riesgo inherente]]</f>
        <v>0</v>
      </c>
      <c r="R75">
        <f>IF(ISERROR(FIND(R$1,$C75)),0,1)*Tabla3[[#This Row],[Riesgo inherente]]</f>
        <v>0</v>
      </c>
      <c r="S75">
        <f>IF(ISERROR(FIND(S$1,$C75)),0,1)*Tabla3[[#This Row],[Riesgo inherente]]</f>
        <v>0</v>
      </c>
      <c r="T75">
        <f>IF(ISERROR(FIND(T$1,$C75)),0,1)*Tabla3[[#This Row],[Riesgo inherente]]</f>
        <v>0</v>
      </c>
      <c r="U75">
        <f>IF(ISERROR(FIND(U$1,$C75)),0,1)*Tabla3[[#This Row],[Riesgo inherente]]</f>
        <v>0</v>
      </c>
      <c r="V75">
        <f>IF(ISERROR(FIND(V$1,$C75)),0,1)*Tabla3[[#This Row],[Riesgo inherente]]</f>
        <v>0</v>
      </c>
      <c r="W75">
        <f>IF(ISERROR(FIND(W$1,$C75)),0,1)*Tabla3[[#This Row],[Riesgo inherente]]</f>
        <v>0</v>
      </c>
      <c r="X75">
        <f>IF(ISERROR(FIND(X$1,$C75)),0,1)*Tabla3[[#This Row],[Riesgo inherente]]</f>
        <v>0</v>
      </c>
      <c r="Y75">
        <f>IF(ISERROR(FIND(Y$1,$C75)),0,1)*Tabla3[[#This Row],[Riesgo inherente]]</f>
        <v>0</v>
      </c>
      <c r="Z75">
        <f>IF(ISERROR(FIND(Z$1,$C75)),0,1)*Tabla3[[#This Row],[Riesgo inherente]]</f>
        <v>0</v>
      </c>
      <c r="AA75">
        <f>IF(ISERROR(FIND(AA$1,$C75)),0,1)*Tabla3[[#This Row],[Riesgo inherente]]</f>
        <v>1</v>
      </c>
      <c r="AB75">
        <f>IF(ISERROR(FIND(AB$1,$C75)),0,1)*Tabla3[[#This Row],[Riesgo inherente]]</f>
        <v>0</v>
      </c>
      <c r="AC75">
        <f>IF(ISERROR(FIND(AC$1,$C75)),0,1)*Tabla3[[#This Row],[Riesgo inherente]]</f>
        <v>0</v>
      </c>
      <c r="AD75">
        <f>IF(ISERROR(FIND(AD$1,$C75)),0,1)*Tabla3[[#This Row],[Riesgo inherente]]</f>
        <v>0</v>
      </c>
      <c r="AE75">
        <f>IF(ISERROR(FIND(AE$1,$C75)),0,1)*Tabla3[[#This Row],[Riesgo inherente]]</f>
        <v>0</v>
      </c>
      <c r="AF75">
        <f>IF(ISERROR(FIND(AF$1,$C75)),0,1)*Tabla3[[#This Row],[Riesgo inherente]]</f>
        <v>1</v>
      </c>
      <c r="AG75">
        <f>IF(ISERROR(FIND(AG$1,$C75)),0,1)*Tabla3[[#This Row],[Riesgo inherente]]</f>
        <v>0</v>
      </c>
      <c r="AH75">
        <f>IF(ISERROR(FIND(AH$1,$C75)),0,1)*Tabla3[[#This Row],[Riesgo inherente]]</f>
        <v>0</v>
      </c>
      <c r="AI75">
        <f>IF(ISERROR(FIND(AI$1,$C75)),0,1)*Tabla3[[#This Row],[Riesgo inherente]]</f>
        <v>0</v>
      </c>
      <c r="AJ75">
        <f>IF(ISERROR(FIND(AJ$1,$C75)),0,1)*Tabla3[[#This Row],[Riesgo inherente]]</f>
        <v>0</v>
      </c>
      <c r="AK75">
        <f>IF(ISERROR(FIND(AK$1,$C75)),0,1)*Tabla3[[#This Row],[Riesgo inherente]]</f>
        <v>0</v>
      </c>
      <c r="AL75">
        <f>IF(ISERROR(FIND(AL$1,$C75)),0,1)*Tabla3[[#This Row],[Riesgo inherente]]</f>
        <v>0</v>
      </c>
      <c r="AM75">
        <f>IF(ISERROR(FIND(AM$1,$C75)),0,1)*Tabla3[[#This Row],[Riesgo inherente]]</f>
        <v>0</v>
      </c>
      <c r="AN75">
        <f>IF(ISERROR(FIND(AN$1,$C75)),0,1)*Tabla3[[#This Row],[Riesgo inherente]]</f>
        <v>0</v>
      </c>
      <c r="AO75">
        <f>IF(ISERROR(FIND(AO$1,$C75)),0,1)*Tabla3[[#This Row],[Riesgo inherente]]</f>
        <v>0</v>
      </c>
      <c r="AP75">
        <f>IF(ISERROR(FIND(AP$1,$C75)),0,1)*Tabla3[[#This Row],[Riesgo inherente]]</f>
        <v>0</v>
      </c>
      <c r="AQ75">
        <f>IF(ISERROR(FIND(AQ$1,$C75)),0,1)*Tabla3[[#This Row],[Riesgo inherente]]</f>
        <v>0</v>
      </c>
      <c r="AR75">
        <f>IF(ISERROR(FIND(AR$1,$C75)),0,1)*Tabla3[[#This Row],[Riesgo inherente]]</f>
        <v>1</v>
      </c>
      <c r="AS75">
        <f>IF(ISERROR(FIND(AS$1,$C75)),0,1)*Tabla3[[#This Row],[Riesgo inherente]]</f>
        <v>1</v>
      </c>
      <c r="AT75">
        <f>IF(ISERROR(FIND(AT$1,$C75)),0,1)*Tabla3[[#This Row],[Riesgo inherente]]</f>
        <v>1</v>
      </c>
      <c r="AU75">
        <f>IF(ISERROR(FIND(AU$1,$C75)),0,1)*Tabla3[[#This Row],[Riesgo inherente]]</f>
        <v>0</v>
      </c>
      <c r="AV75">
        <f>IF(ISERROR(FIND(AV$1,$C75)),0,1)*Tabla3[[#This Row],[Riesgo inherente]]</f>
        <v>0</v>
      </c>
    </row>
    <row r="76" spans="1:48" ht="72" hidden="1" x14ac:dyDescent="0.3">
      <c r="A76" s="1" t="s">
        <v>685</v>
      </c>
      <c r="B76" s="1" t="s">
        <v>715</v>
      </c>
      <c r="C76" s="1" t="s">
        <v>704</v>
      </c>
      <c r="D76" s="1" t="s">
        <v>716</v>
      </c>
      <c r="E76" s="1" t="s">
        <v>717</v>
      </c>
      <c r="F76" s="1">
        <v>5</v>
      </c>
      <c r="G76" s="1">
        <v>5</v>
      </c>
      <c r="H76" s="4">
        <f>+Tabla3[[#This Row],[Probabilidad]]*Tabla3[[#This Row],[Impacto]]/25</f>
        <v>1</v>
      </c>
      <c r="I76">
        <f>IF(ISERROR(FIND(I$1,$C76)),0,1)*Tabla3[[#This Row],[Riesgo inherente]]</f>
        <v>1</v>
      </c>
      <c r="J76">
        <f>IF(ISERROR(FIND(J$1,$C76)),0,1)*Tabla3[[#This Row],[Riesgo inherente]]</f>
        <v>0</v>
      </c>
      <c r="K76">
        <f>IF(ISERROR(FIND(K$1,$C76)),0,1)*Tabla3[[#This Row],[Riesgo inherente]]</f>
        <v>0</v>
      </c>
      <c r="L76">
        <f>IF(ISERROR(FIND(L$1,$C76)),0,1)*Tabla3[[#This Row],[Riesgo inherente]]</f>
        <v>1</v>
      </c>
      <c r="M76">
        <f>IF(ISERROR(FIND(M$1,$C76)),0,1)*Tabla3[[#This Row],[Riesgo inherente]]</f>
        <v>1</v>
      </c>
      <c r="N76">
        <f>IF(ISERROR(FIND(N$1,$C76)),0,1)*Tabla3[[#This Row],[Riesgo inherente]]</f>
        <v>1</v>
      </c>
      <c r="O76">
        <f>IF(ISERROR(FIND(O$1,$C76)),0,1)*Tabla3[[#This Row],[Riesgo inherente]]</f>
        <v>0</v>
      </c>
      <c r="P76">
        <f>IF(ISERROR(FIND(P$1,$C76)),0,1)*Tabla3[[#This Row],[Riesgo inherente]]</f>
        <v>0</v>
      </c>
      <c r="Q76">
        <f>IF(ISERROR(FIND(Q$1,$C76)),0,1)*Tabla3[[#This Row],[Riesgo inherente]]</f>
        <v>0</v>
      </c>
      <c r="R76">
        <f>IF(ISERROR(FIND(R$1,$C76)),0,1)*Tabla3[[#This Row],[Riesgo inherente]]</f>
        <v>0</v>
      </c>
      <c r="S76">
        <f>IF(ISERROR(FIND(S$1,$C76)),0,1)*Tabla3[[#This Row],[Riesgo inherente]]</f>
        <v>0</v>
      </c>
      <c r="T76">
        <f>IF(ISERROR(FIND(T$1,$C76)),0,1)*Tabla3[[#This Row],[Riesgo inherente]]</f>
        <v>0</v>
      </c>
      <c r="U76">
        <f>IF(ISERROR(FIND(U$1,$C76)),0,1)*Tabla3[[#This Row],[Riesgo inherente]]</f>
        <v>0</v>
      </c>
      <c r="V76">
        <f>IF(ISERROR(FIND(V$1,$C76)),0,1)*Tabla3[[#This Row],[Riesgo inherente]]</f>
        <v>0</v>
      </c>
      <c r="W76">
        <f>IF(ISERROR(FIND(W$1,$C76)),0,1)*Tabla3[[#This Row],[Riesgo inherente]]</f>
        <v>0</v>
      </c>
      <c r="X76">
        <f>IF(ISERROR(FIND(X$1,$C76)),0,1)*Tabla3[[#This Row],[Riesgo inherente]]</f>
        <v>0</v>
      </c>
      <c r="Y76">
        <f>IF(ISERROR(FIND(Y$1,$C76)),0,1)*Tabla3[[#This Row],[Riesgo inherente]]</f>
        <v>0</v>
      </c>
      <c r="Z76">
        <f>IF(ISERROR(FIND(Z$1,$C76)),0,1)*Tabla3[[#This Row],[Riesgo inherente]]</f>
        <v>0</v>
      </c>
      <c r="AA76">
        <f>IF(ISERROR(FIND(AA$1,$C76)),0,1)*Tabla3[[#This Row],[Riesgo inherente]]</f>
        <v>1</v>
      </c>
      <c r="AB76">
        <f>IF(ISERROR(FIND(AB$1,$C76)),0,1)*Tabla3[[#This Row],[Riesgo inherente]]</f>
        <v>0</v>
      </c>
      <c r="AC76">
        <f>IF(ISERROR(FIND(AC$1,$C76)),0,1)*Tabla3[[#This Row],[Riesgo inherente]]</f>
        <v>0</v>
      </c>
      <c r="AD76">
        <f>IF(ISERROR(FIND(AD$1,$C76)),0,1)*Tabla3[[#This Row],[Riesgo inherente]]</f>
        <v>0</v>
      </c>
      <c r="AE76">
        <f>IF(ISERROR(FIND(AE$1,$C76)),0,1)*Tabla3[[#This Row],[Riesgo inherente]]</f>
        <v>0</v>
      </c>
      <c r="AF76">
        <f>IF(ISERROR(FIND(AF$1,$C76)),0,1)*Tabla3[[#This Row],[Riesgo inherente]]</f>
        <v>1</v>
      </c>
      <c r="AG76">
        <f>IF(ISERROR(FIND(AG$1,$C76)),0,1)*Tabla3[[#This Row],[Riesgo inherente]]</f>
        <v>0</v>
      </c>
      <c r="AH76">
        <f>IF(ISERROR(FIND(AH$1,$C76)),0,1)*Tabla3[[#This Row],[Riesgo inherente]]</f>
        <v>0</v>
      </c>
      <c r="AI76">
        <f>IF(ISERROR(FIND(AI$1,$C76)),0,1)*Tabla3[[#This Row],[Riesgo inherente]]</f>
        <v>0</v>
      </c>
      <c r="AJ76">
        <f>IF(ISERROR(FIND(AJ$1,$C76)),0,1)*Tabla3[[#This Row],[Riesgo inherente]]</f>
        <v>0</v>
      </c>
      <c r="AK76">
        <f>IF(ISERROR(FIND(AK$1,$C76)),0,1)*Tabla3[[#This Row],[Riesgo inherente]]</f>
        <v>0</v>
      </c>
      <c r="AL76">
        <f>IF(ISERROR(FIND(AL$1,$C76)),0,1)*Tabla3[[#This Row],[Riesgo inherente]]</f>
        <v>0</v>
      </c>
      <c r="AM76">
        <f>IF(ISERROR(FIND(AM$1,$C76)),0,1)*Tabla3[[#This Row],[Riesgo inherente]]</f>
        <v>0</v>
      </c>
      <c r="AN76">
        <f>IF(ISERROR(FIND(AN$1,$C76)),0,1)*Tabla3[[#This Row],[Riesgo inherente]]</f>
        <v>0</v>
      </c>
      <c r="AO76">
        <f>IF(ISERROR(FIND(AO$1,$C76)),0,1)*Tabla3[[#This Row],[Riesgo inherente]]</f>
        <v>0</v>
      </c>
      <c r="AP76">
        <f>IF(ISERROR(FIND(AP$1,$C76)),0,1)*Tabla3[[#This Row],[Riesgo inherente]]</f>
        <v>0</v>
      </c>
      <c r="AQ76">
        <f>IF(ISERROR(FIND(AQ$1,$C76)),0,1)*Tabla3[[#This Row],[Riesgo inherente]]</f>
        <v>0</v>
      </c>
      <c r="AR76">
        <f>IF(ISERROR(FIND(AR$1,$C76)),0,1)*Tabla3[[#This Row],[Riesgo inherente]]</f>
        <v>1</v>
      </c>
      <c r="AS76">
        <f>IF(ISERROR(FIND(AS$1,$C76)),0,1)*Tabla3[[#This Row],[Riesgo inherente]]</f>
        <v>1</v>
      </c>
      <c r="AT76">
        <f>IF(ISERROR(FIND(AT$1,$C76)),0,1)*Tabla3[[#This Row],[Riesgo inherente]]</f>
        <v>1</v>
      </c>
      <c r="AU76">
        <f>IF(ISERROR(FIND(AU$1,$C76)),0,1)*Tabla3[[#This Row],[Riesgo inherente]]</f>
        <v>0</v>
      </c>
      <c r="AV76">
        <f>IF(ISERROR(FIND(AV$1,$C76)),0,1)*Tabla3[[#This Row],[Riesgo inherente]]</f>
        <v>0</v>
      </c>
    </row>
    <row r="77" spans="1:48" ht="43.2" hidden="1" x14ac:dyDescent="0.3">
      <c r="A77" s="1" t="s">
        <v>685</v>
      </c>
      <c r="B77" s="1" t="s">
        <v>718</v>
      </c>
      <c r="C77" s="1" t="s">
        <v>719</v>
      </c>
      <c r="D77" s="1" t="s">
        <v>720</v>
      </c>
      <c r="E77" s="1" t="s">
        <v>652</v>
      </c>
      <c r="F77" s="1">
        <v>5</v>
      </c>
      <c r="G77" s="1">
        <v>5</v>
      </c>
      <c r="H77" s="4">
        <f>+Tabla3[[#This Row],[Probabilidad]]*Tabla3[[#This Row],[Impacto]]/25</f>
        <v>1</v>
      </c>
      <c r="I77">
        <f>IF(ISERROR(FIND(I$1,$C77)),0,1)*Tabla3[[#This Row],[Riesgo inherente]]</f>
        <v>0</v>
      </c>
      <c r="J77">
        <f>IF(ISERROR(FIND(J$1,$C77)),0,1)*Tabla3[[#This Row],[Riesgo inherente]]</f>
        <v>0</v>
      </c>
      <c r="K77">
        <f>IF(ISERROR(FIND(K$1,$C77)),0,1)*Tabla3[[#This Row],[Riesgo inherente]]</f>
        <v>0</v>
      </c>
      <c r="L77">
        <f>IF(ISERROR(FIND(L$1,$C77)),0,1)*Tabla3[[#This Row],[Riesgo inherente]]</f>
        <v>0</v>
      </c>
      <c r="M77">
        <f>IF(ISERROR(FIND(M$1,$C77)),0,1)*Tabla3[[#This Row],[Riesgo inherente]]</f>
        <v>0</v>
      </c>
      <c r="N77">
        <f>IF(ISERROR(FIND(N$1,$C77)),0,1)*Tabla3[[#This Row],[Riesgo inherente]]</f>
        <v>0</v>
      </c>
      <c r="O77">
        <f>IF(ISERROR(FIND(O$1,$C77)),0,1)*Tabla3[[#This Row],[Riesgo inherente]]</f>
        <v>0</v>
      </c>
      <c r="P77">
        <f>IF(ISERROR(FIND(P$1,$C77)),0,1)*Tabla3[[#This Row],[Riesgo inherente]]</f>
        <v>1</v>
      </c>
      <c r="Q77">
        <f>IF(ISERROR(FIND(Q$1,$C77)),0,1)*Tabla3[[#This Row],[Riesgo inherente]]</f>
        <v>0</v>
      </c>
      <c r="R77">
        <f>IF(ISERROR(FIND(R$1,$C77)),0,1)*Tabla3[[#This Row],[Riesgo inherente]]</f>
        <v>0</v>
      </c>
      <c r="S77">
        <f>IF(ISERROR(FIND(S$1,$C77)),0,1)*Tabla3[[#This Row],[Riesgo inherente]]</f>
        <v>0</v>
      </c>
      <c r="T77">
        <f>IF(ISERROR(FIND(T$1,$C77)),0,1)*Tabla3[[#This Row],[Riesgo inherente]]</f>
        <v>0</v>
      </c>
      <c r="U77">
        <f>IF(ISERROR(FIND(U$1,$C77)),0,1)*Tabla3[[#This Row],[Riesgo inherente]]</f>
        <v>0</v>
      </c>
      <c r="V77">
        <f>IF(ISERROR(FIND(V$1,$C77)),0,1)*Tabla3[[#This Row],[Riesgo inherente]]</f>
        <v>0</v>
      </c>
      <c r="W77">
        <f>IF(ISERROR(FIND(W$1,$C77)),0,1)*Tabla3[[#This Row],[Riesgo inherente]]</f>
        <v>0</v>
      </c>
      <c r="X77">
        <f>IF(ISERROR(FIND(X$1,$C77)),0,1)*Tabla3[[#This Row],[Riesgo inherente]]</f>
        <v>1</v>
      </c>
      <c r="Y77">
        <f>IF(ISERROR(FIND(Y$1,$C77)),0,1)*Tabla3[[#This Row],[Riesgo inherente]]</f>
        <v>0</v>
      </c>
      <c r="Z77">
        <f>IF(ISERROR(FIND(Z$1,$C77)),0,1)*Tabla3[[#This Row],[Riesgo inherente]]</f>
        <v>0</v>
      </c>
      <c r="AA77">
        <f>IF(ISERROR(FIND(AA$1,$C77)),0,1)*Tabla3[[#This Row],[Riesgo inherente]]</f>
        <v>0</v>
      </c>
      <c r="AB77">
        <f>IF(ISERROR(FIND(AB$1,$C77)),0,1)*Tabla3[[#This Row],[Riesgo inherente]]</f>
        <v>0</v>
      </c>
      <c r="AC77">
        <f>IF(ISERROR(FIND(AC$1,$C77)),0,1)*Tabla3[[#This Row],[Riesgo inherente]]</f>
        <v>1</v>
      </c>
      <c r="AD77">
        <f>IF(ISERROR(FIND(AD$1,$C77)),0,1)*Tabla3[[#This Row],[Riesgo inherente]]</f>
        <v>1</v>
      </c>
      <c r="AE77">
        <f>IF(ISERROR(FIND(AE$1,$C77)),0,1)*Tabla3[[#This Row],[Riesgo inherente]]</f>
        <v>0</v>
      </c>
      <c r="AF77">
        <f>IF(ISERROR(FIND(AF$1,$C77)),0,1)*Tabla3[[#This Row],[Riesgo inherente]]</f>
        <v>1</v>
      </c>
      <c r="AG77">
        <f>IF(ISERROR(FIND(AG$1,$C77)),0,1)*Tabla3[[#This Row],[Riesgo inherente]]</f>
        <v>1</v>
      </c>
      <c r="AH77">
        <f>IF(ISERROR(FIND(AH$1,$C77)),0,1)*Tabla3[[#This Row],[Riesgo inherente]]</f>
        <v>1</v>
      </c>
      <c r="AI77">
        <f>IF(ISERROR(FIND(AI$1,$C77)),0,1)*Tabla3[[#This Row],[Riesgo inherente]]</f>
        <v>1</v>
      </c>
      <c r="AJ77">
        <f>IF(ISERROR(FIND(AJ$1,$C77)),0,1)*Tabla3[[#This Row],[Riesgo inherente]]</f>
        <v>0</v>
      </c>
      <c r="AK77">
        <f>IF(ISERROR(FIND(AK$1,$C77)),0,1)*Tabla3[[#This Row],[Riesgo inherente]]</f>
        <v>0</v>
      </c>
      <c r="AL77">
        <f>IF(ISERROR(FIND(AL$1,$C77)),0,1)*Tabla3[[#This Row],[Riesgo inherente]]</f>
        <v>1</v>
      </c>
      <c r="AM77">
        <f>IF(ISERROR(FIND(AM$1,$C77)),0,1)*Tabla3[[#This Row],[Riesgo inherente]]</f>
        <v>0</v>
      </c>
      <c r="AN77">
        <f>IF(ISERROR(FIND(AN$1,$C77)),0,1)*Tabla3[[#This Row],[Riesgo inherente]]</f>
        <v>0</v>
      </c>
      <c r="AO77">
        <f>IF(ISERROR(FIND(AO$1,$C77)),0,1)*Tabla3[[#This Row],[Riesgo inherente]]</f>
        <v>0</v>
      </c>
      <c r="AP77">
        <f>IF(ISERROR(FIND(AP$1,$C77)),0,1)*Tabla3[[#This Row],[Riesgo inherente]]</f>
        <v>0</v>
      </c>
      <c r="AQ77">
        <f>IF(ISERROR(FIND(AQ$1,$C77)),0,1)*Tabla3[[#This Row],[Riesgo inherente]]</f>
        <v>0</v>
      </c>
      <c r="AR77">
        <f>IF(ISERROR(FIND(AR$1,$C77)),0,1)*Tabla3[[#This Row],[Riesgo inherente]]</f>
        <v>0</v>
      </c>
      <c r="AS77">
        <f>IF(ISERROR(FIND(AS$1,$C77)),0,1)*Tabla3[[#This Row],[Riesgo inherente]]</f>
        <v>0</v>
      </c>
      <c r="AT77">
        <f>IF(ISERROR(FIND(AT$1,$C77)),0,1)*Tabla3[[#This Row],[Riesgo inherente]]</f>
        <v>0</v>
      </c>
      <c r="AU77">
        <f>IF(ISERROR(FIND(AU$1,$C77)),0,1)*Tabla3[[#This Row],[Riesgo inherente]]</f>
        <v>0</v>
      </c>
      <c r="AV77">
        <f>IF(ISERROR(FIND(AV$1,$C77)),0,1)*Tabla3[[#This Row],[Riesgo inherente]]</f>
        <v>0</v>
      </c>
    </row>
    <row r="78" spans="1:48" ht="43.2" hidden="1" x14ac:dyDescent="0.3">
      <c r="A78" s="1" t="s">
        <v>685</v>
      </c>
      <c r="B78" s="1" t="s">
        <v>718</v>
      </c>
      <c r="C78" s="1" t="s">
        <v>719</v>
      </c>
      <c r="D78" s="1" t="s">
        <v>720</v>
      </c>
      <c r="E78" s="1" t="s">
        <v>616</v>
      </c>
      <c r="F78" s="1">
        <v>5</v>
      </c>
      <c r="G78" s="1">
        <v>5</v>
      </c>
      <c r="H78" s="4">
        <f>+Tabla3[[#This Row],[Probabilidad]]*Tabla3[[#This Row],[Impacto]]/25</f>
        <v>1</v>
      </c>
      <c r="I78">
        <f>IF(ISERROR(FIND(I$1,$C78)),0,1)*Tabla3[[#This Row],[Riesgo inherente]]</f>
        <v>0</v>
      </c>
      <c r="J78">
        <f>IF(ISERROR(FIND(J$1,$C78)),0,1)*Tabla3[[#This Row],[Riesgo inherente]]</f>
        <v>0</v>
      </c>
      <c r="K78">
        <f>IF(ISERROR(FIND(K$1,$C78)),0,1)*Tabla3[[#This Row],[Riesgo inherente]]</f>
        <v>0</v>
      </c>
      <c r="L78">
        <f>IF(ISERROR(FIND(L$1,$C78)),0,1)*Tabla3[[#This Row],[Riesgo inherente]]</f>
        <v>0</v>
      </c>
      <c r="M78">
        <f>IF(ISERROR(FIND(M$1,$C78)),0,1)*Tabla3[[#This Row],[Riesgo inherente]]</f>
        <v>0</v>
      </c>
      <c r="N78">
        <f>IF(ISERROR(FIND(N$1,$C78)),0,1)*Tabla3[[#This Row],[Riesgo inherente]]</f>
        <v>0</v>
      </c>
      <c r="O78">
        <f>IF(ISERROR(FIND(O$1,$C78)),0,1)*Tabla3[[#This Row],[Riesgo inherente]]</f>
        <v>0</v>
      </c>
      <c r="P78">
        <f>IF(ISERROR(FIND(P$1,$C78)),0,1)*Tabla3[[#This Row],[Riesgo inherente]]</f>
        <v>1</v>
      </c>
      <c r="Q78">
        <f>IF(ISERROR(FIND(Q$1,$C78)),0,1)*Tabla3[[#This Row],[Riesgo inherente]]</f>
        <v>0</v>
      </c>
      <c r="R78">
        <f>IF(ISERROR(FIND(R$1,$C78)),0,1)*Tabla3[[#This Row],[Riesgo inherente]]</f>
        <v>0</v>
      </c>
      <c r="S78">
        <f>IF(ISERROR(FIND(S$1,$C78)),0,1)*Tabla3[[#This Row],[Riesgo inherente]]</f>
        <v>0</v>
      </c>
      <c r="T78">
        <f>IF(ISERROR(FIND(T$1,$C78)),0,1)*Tabla3[[#This Row],[Riesgo inherente]]</f>
        <v>0</v>
      </c>
      <c r="U78">
        <f>IF(ISERROR(FIND(U$1,$C78)),0,1)*Tabla3[[#This Row],[Riesgo inherente]]</f>
        <v>0</v>
      </c>
      <c r="V78">
        <f>IF(ISERROR(FIND(V$1,$C78)),0,1)*Tabla3[[#This Row],[Riesgo inherente]]</f>
        <v>0</v>
      </c>
      <c r="W78">
        <f>IF(ISERROR(FIND(W$1,$C78)),0,1)*Tabla3[[#This Row],[Riesgo inherente]]</f>
        <v>0</v>
      </c>
      <c r="X78">
        <f>IF(ISERROR(FIND(X$1,$C78)),0,1)*Tabla3[[#This Row],[Riesgo inherente]]</f>
        <v>1</v>
      </c>
      <c r="Y78">
        <f>IF(ISERROR(FIND(Y$1,$C78)),0,1)*Tabla3[[#This Row],[Riesgo inherente]]</f>
        <v>0</v>
      </c>
      <c r="Z78">
        <f>IF(ISERROR(FIND(Z$1,$C78)),0,1)*Tabla3[[#This Row],[Riesgo inherente]]</f>
        <v>0</v>
      </c>
      <c r="AA78">
        <f>IF(ISERROR(FIND(AA$1,$C78)),0,1)*Tabla3[[#This Row],[Riesgo inherente]]</f>
        <v>0</v>
      </c>
      <c r="AB78">
        <f>IF(ISERROR(FIND(AB$1,$C78)),0,1)*Tabla3[[#This Row],[Riesgo inherente]]</f>
        <v>0</v>
      </c>
      <c r="AC78">
        <f>IF(ISERROR(FIND(AC$1,$C78)),0,1)*Tabla3[[#This Row],[Riesgo inherente]]</f>
        <v>1</v>
      </c>
      <c r="AD78">
        <f>IF(ISERROR(FIND(AD$1,$C78)),0,1)*Tabla3[[#This Row],[Riesgo inherente]]</f>
        <v>1</v>
      </c>
      <c r="AE78">
        <f>IF(ISERROR(FIND(AE$1,$C78)),0,1)*Tabla3[[#This Row],[Riesgo inherente]]</f>
        <v>0</v>
      </c>
      <c r="AF78">
        <f>IF(ISERROR(FIND(AF$1,$C78)),0,1)*Tabla3[[#This Row],[Riesgo inherente]]</f>
        <v>1</v>
      </c>
      <c r="AG78">
        <f>IF(ISERROR(FIND(AG$1,$C78)),0,1)*Tabla3[[#This Row],[Riesgo inherente]]</f>
        <v>1</v>
      </c>
      <c r="AH78">
        <f>IF(ISERROR(FIND(AH$1,$C78)),0,1)*Tabla3[[#This Row],[Riesgo inherente]]</f>
        <v>1</v>
      </c>
      <c r="AI78">
        <f>IF(ISERROR(FIND(AI$1,$C78)),0,1)*Tabla3[[#This Row],[Riesgo inherente]]</f>
        <v>1</v>
      </c>
      <c r="AJ78">
        <f>IF(ISERROR(FIND(AJ$1,$C78)),0,1)*Tabla3[[#This Row],[Riesgo inherente]]</f>
        <v>0</v>
      </c>
      <c r="AK78">
        <f>IF(ISERROR(FIND(AK$1,$C78)),0,1)*Tabla3[[#This Row],[Riesgo inherente]]</f>
        <v>0</v>
      </c>
      <c r="AL78">
        <f>IF(ISERROR(FIND(AL$1,$C78)),0,1)*Tabla3[[#This Row],[Riesgo inherente]]</f>
        <v>1</v>
      </c>
      <c r="AM78">
        <f>IF(ISERROR(FIND(AM$1,$C78)),0,1)*Tabla3[[#This Row],[Riesgo inherente]]</f>
        <v>0</v>
      </c>
      <c r="AN78">
        <f>IF(ISERROR(FIND(AN$1,$C78)),0,1)*Tabla3[[#This Row],[Riesgo inherente]]</f>
        <v>0</v>
      </c>
      <c r="AO78">
        <f>IF(ISERROR(FIND(AO$1,$C78)),0,1)*Tabla3[[#This Row],[Riesgo inherente]]</f>
        <v>0</v>
      </c>
      <c r="AP78">
        <f>IF(ISERROR(FIND(AP$1,$C78)),0,1)*Tabla3[[#This Row],[Riesgo inherente]]</f>
        <v>0</v>
      </c>
      <c r="AQ78">
        <f>IF(ISERROR(FIND(AQ$1,$C78)),0,1)*Tabla3[[#This Row],[Riesgo inherente]]</f>
        <v>0</v>
      </c>
      <c r="AR78">
        <f>IF(ISERROR(FIND(AR$1,$C78)),0,1)*Tabla3[[#This Row],[Riesgo inherente]]</f>
        <v>0</v>
      </c>
      <c r="AS78">
        <f>IF(ISERROR(FIND(AS$1,$C78)),0,1)*Tabla3[[#This Row],[Riesgo inherente]]</f>
        <v>0</v>
      </c>
      <c r="AT78">
        <f>IF(ISERROR(FIND(AT$1,$C78)),0,1)*Tabla3[[#This Row],[Riesgo inherente]]</f>
        <v>0</v>
      </c>
      <c r="AU78">
        <f>IF(ISERROR(FIND(AU$1,$C78)),0,1)*Tabla3[[#This Row],[Riesgo inherente]]</f>
        <v>0</v>
      </c>
      <c r="AV78">
        <f>IF(ISERROR(FIND(AV$1,$C78)),0,1)*Tabla3[[#This Row],[Riesgo inherente]]</f>
        <v>0</v>
      </c>
    </row>
    <row r="79" spans="1:48" ht="43.2" hidden="1" x14ac:dyDescent="0.3">
      <c r="A79" s="1" t="s">
        <v>685</v>
      </c>
      <c r="B79" s="1" t="s">
        <v>718</v>
      </c>
      <c r="C79" s="1" t="s">
        <v>719</v>
      </c>
      <c r="D79" s="1" t="s">
        <v>720</v>
      </c>
      <c r="E79" s="1" t="s">
        <v>635</v>
      </c>
      <c r="F79" s="1">
        <v>5</v>
      </c>
      <c r="G79" s="1">
        <v>5</v>
      </c>
      <c r="H79" s="4">
        <f>+Tabla3[[#This Row],[Probabilidad]]*Tabla3[[#This Row],[Impacto]]/25</f>
        <v>1</v>
      </c>
      <c r="I79">
        <f>IF(ISERROR(FIND(I$1,$C79)),0,1)*Tabla3[[#This Row],[Riesgo inherente]]</f>
        <v>0</v>
      </c>
      <c r="J79">
        <f>IF(ISERROR(FIND(J$1,$C79)),0,1)*Tabla3[[#This Row],[Riesgo inherente]]</f>
        <v>0</v>
      </c>
      <c r="K79">
        <f>IF(ISERROR(FIND(K$1,$C79)),0,1)*Tabla3[[#This Row],[Riesgo inherente]]</f>
        <v>0</v>
      </c>
      <c r="L79">
        <f>IF(ISERROR(FIND(L$1,$C79)),0,1)*Tabla3[[#This Row],[Riesgo inherente]]</f>
        <v>0</v>
      </c>
      <c r="M79">
        <f>IF(ISERROR(FIND(M$1,$C79)),0,1)*Tabla3[[#This Row],[Riesgo inherente]]</f>
        <v>0</v>
      </c>
      <c r="N79">
        <f>IF(ISERROR(FIND(N$1,$C79)),0,1)*Tabla3[[#This Row],[Riesgo inherente]]</f>
        <v>0</v>
      </c>
      <c r="O79">
        <f>IF(ISERROR(FIND(O$1,$C79)),0,1)*Tabla3[[#This Row],[Riesgo inherente]]</f>
        <v>0</v>
      </c>
      <c r="P79">
        <f>IF(ISERROR(FIND(P$1,$C79)),0,1)*Tabla3[[#This Row],[Riesgo inherente]]</f>
        <v>1</v>
      </c>
      <c r="Q79">
        <f>IF(ISERROR(FIND(Q$1,$C79)),0,1)*Tabla3[[#This Row],[Riesgo inherente]]</f>
        <v>0</v>
      </c>
      <c r="R79">
        <f>IF(ISERROR(FIND(R$1,$C79)),0,1)*Tabla3[[#This Row],[Riesgo inherente]]</f>
        <v>0</v>
      </c>
      <c r="S79">
        <f>IF(ISERROR(FIND(S$1,$C79)),0,1)*Tabla3[[#This Row],[Riesgo inherente]]</f>
        <v>0</v>
      </c>
      <c r="T79">
        <f>IF(ISERROR(FIND(T$1,$C79)),0,1)*Tabla3[[#This Row],[Riesgo inherente]]</f>
        <v>0</v>
      </c>
      <c r="U79">
        <f>IF(ISERROR(FIND(U$1,$C79)),0,1)*Tabla3[[#This Row],[Riesgo inherente]]</f>
        <v>0</v>
      </c>
      <c r="V79">
        <f>IF(ISERROR(FIND(V$1,$C79)),0,1)*Tabla3[[#This Row],[Riesgo inherente]]</f>
        <v>0</v>
      </c>
      <c r="W79">
        <f>IF(ISERROR(FIND(W$1,$C79)),0,1)*Tabla3[[#This Row],[Riesgo inherente]]</f>
        <v>0</v>
      </c>
      <c r="X79">
        <f>IF(ISERROR(FIND(X$1,$C79)),0,1)*Tabla3[[#This Row],[Riesgo inherente]]</f>
        <v>1</v>
      </c>
      <c r="Y79">
        <f>IF(ISERROR(FIND(Y$1,$C79)),0,1)*Tabla3[[#This Row],[Riesgo inherente]]</f>
        <v>0</v>
      </c>
      <c r="Z79">
        <f>IF(ISERROR(FIND(Z$1,$C79)),0,1)*Tabla3[[#This Row],[Riesgo inherente]]</f>
        <v>0</v>
      </c>
      <c r="AA79">
        <f>IF(ISERROR(FIND(AA$1,$C79)),0,1)*Tabla3[[#This Row],[Riesgo inherente]]</f>
        <v>0</v>
      </c>
      <c r="AB79">
        <f>IF(ISERROR(FIND(AB$1,$C79)),0,1)*Tabla3[[#This Row],[Riesgo inherente]]</f>
        <v>0</v>
      </c>
      <c r="AC79">
        <f>IF(ISERROR(FIND(AC$1,$C79)),0,1)*Tabla3[[#This Row],[Riesgo inherente]]</f>
        <v>1</v>
      </c>
      <c r="AD79">
        <f>IF(ISERROR(FIND(AD$1,$C79)),0,1)*Tabla3[[#This Row],[Riesgo inherente]]</f>
        <v>1</v>
      </c>
      <c r="AE79">
        <f>IF(ISERROR(FIND(AE$1,$C79)),0,1)*Tabla3[[#This Row],[Riesgo inherente]]</f>
        <v>0</v>
      </c>
      <c r="AF79">
        <f>IF(ISERROR(FIND(AF$1,$C79)),0,1)*Tabla3[[#This Row],[Riesgo inherente]]</f>
        <v>1</v>
      </c>
      <c r="AG79">
        <f>IF(ISERROR(FIND(AG$1,$C79)),0,1)*Tabla3[[#This Row],[Riesgo inherente]]</f>
        <v>1</v>
      </c>
      <c r="AH79">
        <f>IF(ISERROR(FIND(AH$1,$C79)),0,1)*Tabla3[[#This Row],[Riesgo inherente]]</f>
        <v>1</v>
      </c>
      <c r="AI79">
        <f>IF(ISERROR(FIND(AI$1,$C79)),0,1)*Tabla3[[#This Row],[Riesgo inherente]]</f>
        <v>1</v>
      </c>
      <c r="AJ79">
        <f>IF(ISERROR(FIND(AJ$1,$C79)),0,1)*Tabla3[[#This Row],[Riesgo inherente]]</f>
        <v>0</v>
      </c>
      <c r="AK79">
        <f>IF(ISERROR(FIND(AK$1,$C79)),0,1)*Tabla3[[#This Row],[Riesgo inherente]]</f>
        <v>0</v>
      </c>
      <c r="AL79">
        <f>IF(ISERROR(FIND(AL$1,$C79)),0,1)*Tabla3[[#This Row],[Riesgo inherente]]</f>
        <v>1</v>
      </c>
      <c r="AM79">
        <f>IF(ISERROR(FIND(AM$1,$C79)),0,1)*Tabla3[[#This Row],[Riesgo inherente]]</f>
        <v>0</v>
      </c>
      <c r="AN79">
        <f>IF(ISERROR(FIND(AN$1,$C79)),0,1)*Tabla3[[#This Row],[Riesgo inherente]]</f>
        <v>0</v>
      </c>
      <c r="AO79">
        <f>IF(ISERROR(FIND(AO$1,$C79)),0,1)*Tabla3[[#This Row],[Riesgo inherente]]</f>
        <v>0</v>
      </c>
      <c r="AP79">
        <f>IF(ISERROR(FIND(AP$1,$C79)),0,1)*Tabla3[[#This Row],[Riesgo inherente]]</f>
        <v>0</v>
      </c>
      <c r="AQ79">
        <f>IF(ISERROR(FIND(AQ$1,$C79)),0,1)*Tabla3[[#This Row],[Riesgo inherente]]</f>
        <v>0</v>
      </c>
      <c r="AR79">
        <f>IF(ISERROR(FIND(AR$1,$C79)),0,1)*Tabla3[[#This Row],[Riesgo inherente]]</f>
        <v>0</v>
      </c>
      <c r="AS79">
        <f>IF(ISERROR(FIND(AS$1,$C79)),0,1)*Tabla3[[#This Row],[Riesgo inherente]]</f>
        <v>0</v>
      </c>
      <c r="AT79">
        <f>IF(ISERROR(FIND(AT$1,$C79)),0,1)*Tabla3[[#This Row],[Riesgo inherente]]</f>
        <v>0</v>
      </c>
      <c r="AU79">
        <f>IF(ISERROR(FIND(AU$1,$C79)),0,1)*Tabla3[[#This Row],[Riesgo inherente]]</f>
        <v>0</v>
      </c>
      <c r="AV79">
        <f>IF(ISERROR(FIND(AV$1,$C79)),0,1)*Tabla3[[#This Row],[Riesgo inherente]]</f>
        <v>0</v>
      </c>
    </row>
    <row r="80" spans="1:48" ht="43.2" hidden="1" x14ac:dyDescent="0.3">
      <c r="A80" s="1" t="s">
        <v>685</v>
      </c>
      <c r="B80" s="1" t="s">
        <v>718</v>
      </c>
      <c r="C80" s="1" t="s">
        <v>719</v>
      </c>
      <c r="D80" s="1" t="s">
        <v>721</v>
      </c>
      <c r="E80" s="1" t="s">
        <v>629</v>
      </c>
      <c r="F80" s="1">
        <v>5</v>
      </c>
      <c r="G80" s="1">
        <v>5</v>
      </c>
      <c r="H80" s="4">
        <f>+Tabla3[[#This Row],[Probabilidad]]*Tabla3[[#This Row],[Impacto]]/25</f>
        <v>1</v>
      </c>
      <c r="I80">
        <f>IF(ISERROR(FIND(I$1,$C80)),0,1)*Tabla3[[#This Row],[Riesgo inherente]]</f>
        <v>0</v>
      </c>
      <c r="J80">
        <f>IF(ISERROR(FIND(J$1,$C80)),0,1)*Tabla3[[#This Row],[Riesgo inherente]]</f>
        <v>0</v>
      </c>
      <c r="K80">
        <f>IF(ISERROR(FIND(K$1,$C80)),0,1)*Tabla3[[#This Row],[Riesgo inherente]]</f>
        <v>0</v>
      </c>
      <c r="L80">
        <f>IF(ISERROR(FIND(L$1,$C80)),0,1)*Tabla3[[#This Row],[Riesgo inherente]]</f>
        <v>0</v>
      </c>
      <c r="M80">
        <f>IF(ISERROR(FIND(M$1,$C80)),0,1)*Tabla3[[#This Row],[Riesgo inherente]]</f>
        <v>0</v>
      </c>
      <c r="N80">
        <f>IF(ISERROR(FIND(N$1,$C80)),0,1)*Tabla3[[#This Row],[Riesgo inherente]]</f>
        <v>0</v>
      </c>
      <c r="O80">
        <f>IF(ISERROR(FIND(O$1,$C80)),0,1)*Tabla3[[#This Row],[Riesgo inherente]]</f>
        <v>0</v>
      </c>
      <c r="P80">
        <f>IF(ISERROR(FIND(P$1,$C80)),0,1)*Tabla3[[#This Row],[Riesgo inherente]]</f>
        <v>1</v>
      </c>
      <c r="Q80">
        <f>IF(ISERROR(FIND(Q$1,$C80)),0,1)*Tabla3[[#This Row],[Riesgo inherente]]</f>
        <v>0</v>
      </c>
      <c r="R80">
        <f>IF(ISERROR(FIND(R$1,$C80)),0,1)*Tabla3[[#This Row],[Riesgo inherente]]</f>
        <v>0</v>
      </c>
      <c r="S80">
        <f>IF(ISERROR(FIND(S$1,$C80)),0,1)*Tabla3[[#This Row],[Riesgo inherente]]</f>
        <v>0</v>
      </c>
      <c r="T80">
        <f>IF(ISERROR(FIND(T$1,$C80)),0,1)*Tabla3[[#This Row],[Riesgo inherente]]</f>
        <v>0</v>
      </c>
      <c r="U80">
        <f>IF(ISERROR(FIND(U$1,$C80)),0,1)*Tabla3[[#This Row],[Riesgo inherente]]</f>
        <v>0</v>
      </c>
      <c r="V80">
        <f>IF(ISERROR(FIND(V$1,$C80)),0,1)*Tabla3[[#This Row],[Riesgo inherente]]</f>
        <v>0</v>
      </c>
      <c r="W80">
        <f>IF(ISERROR(FIND(W$1,$C80)),0,1)*Tabla3[[#This Row],[Riesgo inherente]]</f>
        <v>0</v>
      </c>
      <c r="X80">
        <f>IF(ISERROR(FIND(X$1,$C80)),0,1)*Tabla3[[#This Row],[Riesgo inherente]]</f>
        <v>1</v>
      </c>
      <c r="Y80">
        <f>IF(ISERROR(FIND(Y$1,$C80)),0,1)*Tabla3[[#This Row],[Riesgo inherente]]</f>
        <v>0</v>
      </c>
      <c r="Z80">
        <f>IF(ISERROR(FIND(Z$1,$C80)),0,1)*Tabla3[[#This Row],[Riesgo inherente]]</f>
        <v>0</v>
      </c>
      <c r="AA80">
        <f>IF(ISERROR(FIND(AA$1,$C80)),0,1)*Tabla3[[#This Row],[Riesgo inherente]]</f>
        <v>0</v>
      </c>
      <c r="AB80">
        <f>IF(ISERROR(FIND(AB$1,$C80)),0,1)*Tabla3[[#This Row],[Riesgo inherente]]</f>
        <v>0</v>
      </c>
      <c r="AC80">
        <f>IF(ISERROR(FIND(AC$1,$C80)),0,1)*Tabla3[[#This Row],[Riesgo inherente]]</f>
        <v>1</v>
      </c>
      <c r="AD80">
        <f>IF(ISERROR(FIND(AD$1,$C80)),0,1)*Tabla3[[#This Row],[Riesgo inherente]]</f>
        <v>1</v>
      </c>
      <c r="AE80">
        <f>IF(ISERROR(FIND(AE$1,$C80)),0,1)*Tabla3[[#This Row],[Riesgo inherente]]</f>
        <v>0</v>
      </c>
      <c r="AF80">
        <f>IF(ISERROR(FIND(AF$1,$C80)),0,1)*Tabla3[[#This Row],[Riesgo inherente]]</f>
        <v>1</v>
      </c>
      <c r="AG80">
        <f>IF(ISERROR(FIND(AG$1,$C80)),0,1)*Tabla3[[#This Row],[Riesgo inherente]]</f>
        <v>1</v>
      </c>
      <c r="AH80">
        <f>IF(ISERROR(FIND(AH$1,$C80)),0,1)*Tabla3[[#This Row],[Riesgo inherente]]</f>
        <v>1</v>
      </c>
      <c r="AI80">
        <f>IF(ISERROR(FIND(AI$1,$C80)),0,1)*Tabla3[[#This Row],[Riesgo inherente]]</f>
        <v>1</v>
      </c>
      <c r="AJ80">
        <f>IF(ISERROR(FIND(AJ$1,$C80)),0,1)*Tabla3[[#This Row],[Riesgo inherente]]</f>
        <v>0</v>
      </c>
      <c r="AK80">
        <f>IF(ISERROR(FIND(AK$1,$C80)),0,1)*Tabla3[[#This Row],[Riesgo inherente]]</f>
        <v>0</v>
      </c>
      <c r="AL80">
        <f>IF(ISERROR(FIND(AL$1,$C80)),0,1)*Tabla3[[#This Row],[Riesgo inherente]]</f>
        <v>1</v>
      </c>
      <c r="AM80">
        <f>IF(ISERROR(FIND(AM$1,$C80)),0,1)*Tabla3[[#This Row],[Riesgo inherente]]</f>
        <v>0</v>
      </c>
      <c r="AN80">
        <f>IF(ISERROR(FIND(AN$1,$C80)),0,1)*Tabla3[[#This Row],[Riesgo inherente]]</f>
        <v>0</v>
      </c>
      <c r="AO80">
        <f>IF(ISERROR(FIND(AO$1,$C80)),0,1)*Tabla3[[#This Row],[Riesgo inherente]]</f>
        <v>0</v>
      </c>
      <c r="AP80">
        <f>IF(ISERROR(FIND(AP$1,$C80)),0,1)*Tabla3[[#This Row],[Riesgo inherente]]</f>
        <v>0</v>
      </c>
      <c r="AQ80">
        <f>IF(ISERROR(FIND(AQ$1,$C80)),0,1)*Tabla3[[#This Row],[Riesgo inherente]]</f>
        <v>0</v>
      </c>
      <c r="AR80">
        <f>IF(ISERROR(FIND(AR$1,$C80)),0,1)*Tabla3[[#This Row],[Riesgo inherente]]</f>
        <v>0</v>
      </c>
      <c r="AS80">
        <f>IF(ISERROR(FIND(AS$1,$C80)),0,1)*Tabla3[[#This Row],[Riesgo inherente]]</f>
        <v>0</v>
      </c>
      <c r="AT80">
        <f>IF(ISERROR(FIND(AT$1,$C80)),0,1)*Tabla3[[#This Row],[Riesgo inherente]]</f>
        <v>0</v>
      </c>
      <c r="AU80">
        <f>IF(ISERROR(FIND(AU$1,$C80)),0,1)*Tabla3[[#This Row],[Riesgo inherente]]</f>
        <v>0</v>
      </c>
      <c r="AV80">
        <f>IF(ISERROR(FIND(AV$1,$C80)),0,1)*Tabla3[[#This Row],[Riesgo inherente]]</f>
        <v>0</v>
      </c>
    </row>
    <row r="81" spans="1:48" ht="43.2" hidden="1" x14ac:dyDescent="0.3">
      <c r="A81" s="1" t="s">
        <v>685</v>
      </c>
      <c r="B81" s="1" t="s">
        <v>718</v>
      </c>
      <c r="C81" s="1" t="s">
        <v>719</v>
      </c>
      <c r="D81" s="1" t="s">
        <v>721</v>
      </c>
      <c r="E81" s="1" t="s">
        <v>702</v>
      </c>
      <c r="F81" s="1">
        <v>5</v>
      </c>
      <c r="G81" s="1">
        <v>5</v>
      </c>
      <c r="H81" s="4">
        <f>+Tabla3[[#This Row],[Probabilidad]]*Tabla3[[#This Row],[Impacto]]/25</f>
        <v>1</v>
      </c>
      <c r="I81">
        <f>IF(ISERROR(FIND(I$1,$C81)),0,1)*Tabla3[[#This Row],[Riesgo inherente]]</f>
        <v>0</v>
      </c>
      <c r="J81">
        <f>IF(ISERROR(FIND(J$1,$C81)),0,1)*Tabla3[[#This Row],[Riesgo inherente]]</f>
        <v>0</v>
      </c>
      <c r="K81">
        <f>IF(ISERROR(FIND(K$1,$C81)),0,1)*Tabla3[[#This Row],[Riesgo inherente]]</f>
        <v>0</v>
      </c>
      <c r="L81">
        <f>IF(ISERROR(FIND(L$1,$C81)),0,1)*Tabla3[[#This Row],[Riesgo inherente]]</f>
        <v>0</v>
      </c>
      <c r="M81">
        <f>IF(ISERROR(FIND(M$1,$C81)),0,1)*Tabla3[[#This Row],[Riesgo inherente]]</f>
        <v>0</v>
      </c>
      <c r="N81">
        <f>IF(ISERROR(FIND(N$1,$C81)),0,1)*Tabla3[[#This Row],[Riesgo inherente]]</f>
        <v>0</v>
      </c>
      <c r="O81">
        <f>IF(ISERROR(FIND(O$1,$C81)),0,1)*Tabla3[[#This Row],[Riesgo inherente]]</f>
        <v>0</v>
      </c>
      <c r="P81">
        <f>IF(ISERROR(FIND(P$1,$C81)),0,1)*Tabla3[[#This Row],[Riesgo inherente]]</f>
        <v>1</v>
      </c>
      <c r="Q81">
        <f>IF(ISERROR(FIND(Q$1,$C81)),0,1)*Tabla3[[#This Row],[Riesgo inherente]]</f>
        <v>0</v>
      </c>
      <c r="R81">
        <f>IF(ISERROR(FIND(R$1,$C81)),0,1)*Tabla3[[#This Row],[Riesgo inherente]]</f>
        <v>0</v>
      </c>
      <c r="S81">
        <f>IF(ISERROR(FIND(S$1,$C81)),0,1)*Tabla3[[#This Row],[Riesgo inherente]]</f>
        <v>0</v>
      </c>
      <c r="T81">
        <f>IF(ISERROR(FIND(T$1,$C81)),0,1)*Tabla3[[#This Row],[Riesgo inherente]]</f>
        <v>0</v>
      </c>
      <c r="U81">
        <f>IF(ISERROR(FIND(U$1,$C81)),0,1)*Tabla3[[#This Row],[Riesgo inherente]]</f>
        <v>0</v>
      </c>
      <c r="V81">
        <f>IF(ISERROR(FIND(V$1,$C81)),0,1)*Tabla3[[#This Row],[Riesgo inherente]]</f>
        <v>0</v>
      </c>
      <c r="W81">
        <f>IF(ISERROR(FIND(W$1,$C81)),0,1)*Tabla3[[#This Row],[Riesgo inherente]]</f>
        <v>0</v>
      </c>
      <c r="X81">
        <f>IF(ISERROR(FIND(X$1,$C81)),0,1)*Tabla3[[#This Row],[Riesgo inherente]]</f>
        <v>1</v>
      </c>
      <c r="Y81">
        <f>IF(ISERROR(FIND(Y$1,$C81)),0,1)*Tabla3[[#This Row],[Riesgo inherente]]</f>
        <v>0</v>
      </c>
      <c r="Z81">
        <f>IF(ISERROR(FIND(Z$1,$C81)),0,1)*Tabla3[[#This Row],[Riesgo inherente]]</f>
        <v>0</v>
      </c>
      <c r="AA81">
        <f>IF(ISERROR(FIND(AA$1,$C81)),0,1)*Tabla3[[#This Row],[Riesgo inherente]]</f>
        <v>0</v>
      </c>
      <c r="AB81">
        <f>IF(ISERROR(FIND(AB$1,$C81)),0,1)*Tabla3[[#This Row],[Riesgo inherente]]</f>
        <v>0</v>
      </c>
      <c r="AC81">
        <f>IF(ISERROR(FIND(AC$1,$C81)),0,1)*Tabla3[[#This Row],[Riesgo inherente]]</f>
        <v>1</v>
      </c>
      <c r="AD81">
        <f>IF(ISERROR(FIND(AD$1,$C81)),0,1)*Tabla3[[#This Row],[Riesgo inherente]]</f>
        <v>1</v>
      </c>
      <c r="AE81">
        <f>IF(ISERROR(FIND(AE$1,$C81)),0,1)*Tabla3[[#This Row],[Riesgo inherente]]</f>
        <v>0</v>
      </c>
      <c r="AF81">
        <f>IF(ISERROR(FIND(AF$1,$C81)),0,1)*Tabla3[[#This Row],[Riesgo inherente]]</f>
        <v>1</v>
      </c>
      <c r="AG81">
        <f>IF(ISERROR(FIND(AG$1,$C81)),0,1)*Tabla3[[#This Row],[Riesgo inherente]]</f>
        <v>1</v>
      </c>
      <c r="AH81">
        <f>IF(ISERROR(FIND(AH$1,$C81)),0,1)*Tabla3[[#This Row],[Riesgo inherente]]</f>
        <v>1</v>
      </c>
      <c r="AI81">
        <f>IF(ISERROR(FIND(AI$1,$C81)),0,1)*Tabla3[[#This Row],[Riesgo inherente]]</f>
        <v>1</v>
      </c>
      <c r="AJ81">
        <f>IF(ISERROR(FIND(AJ$1,$C81)),0,1)*Tabla3[[#This Row],[Riesgo inherente]]</f>
        <v>0</v>
      </c>
      <c r="AK81">
        <f>IF(ISERROR(FIND(AK$1,$C81)),0,1)*Tabla3[[#This Row],[Riesgo inherente]]</f>
        <v>0</v>
      </c>
      <c r="AL81">
        <f>IF(ISERROR(FIND(AL$1,$C81)),0,1)*Tabla3[[#This Row],[Riesgo inherente]]</f>
        <v>1</v>
      </c>
      <c r="AM81">
        <f>IF(ISERROR(FIND(AM$1,$C81)),0,1)*Tabla3[[#This Row],[Riesgo inherente]]</f>
        <v>0</v>
      </c>
      <c r="AN81">
        <f>IF(ISERROR(FIND(AN$1,$C81)),0,1)*Tabla3[[#This Row],[Riesgo inherente]]</f>
        <v>0</v>
      </c>
      <c r="AO81">
        <f>IF(ISERROR(FIND(AO$1,$C81)),0,1)*Tabla3[[#This Row],[Riesgo inherente]]</f>
        <v>0</v>
      </c>
      <c r="AP81">
        <f>IF(ISERROR(FIND(AP$1,$C81)),0,1)*Tabla3[[#This Row],[Riesgo inherente]]</f>
        <v>0</v>
      </c>
      <c r="AQ81">
        <f>IF(ISERROR(FIND(AQ$1,$C81)),0,1)*Tabla3[[#This Row],[Riesgo inherente]]</f>
        <v>0</v>
      </c>
      <c r="AR81">
        <f>IF(ISERROR(FIND(AR$1,$C81)),0,1)*Tabla3[[#This Row],[Riesgo inherente]]</f>
        <v>0</v>
      </c>
      <c r="AS81">
        <f>IF(ISERROR(FIND(AS$1,$C81)),0,1)*Tabla3[[#This Row],[Riesgo inherente]]</f>
        <v>0</v>
      </c>
      <c r="AT81">
        <f>IF(ISERROR(FIND(AT$1,$C81)),0,1)*Tabla3[[#This Row],[Riesgo inherente]]</f>
        <v>0</v>
      </c>
      <c r="AU81">
        <f>IF(ISERROR(FIND(AU$1,$C81)),0,1)*Tabla3[[#This Row],[Riesgo inherente]]</f>
        <v>0</v>
      </c>
      <c r="AV81">
        <f>IF(ISERROR(FIND(AV$1,$C81)),0,1)*Tabla3[[#This Row],[Riesgo inherente]]</f>
        <v>0</v>
      </c>
    </row>
    <row r="82" spans="1:48" ht="43.2" hidden="1" x14ac:dyDescent="0.3">
      <c r="A82" s="1" t="s">
        <v>685</v>
      </c>
      <c r="B82" s="1" t="s">
        <v>722</v>
      </c>
      <c r="C82" s="1" t="s">
        <v>723</v>
      </c>
      <c r="D82" s="1" t="s">
        <v>724</v>
      </c>
      <c r="E82" s="1" t="s">
        <v>725</v>
      </c>
      <c r="F82" s="1">
        <v>5</v>
      </c>
      <c r="G82" s="1">
        <v>5</v>
      </c>
      <c r="H82" s="4">
        <f>+Tabla3[[#This Row],[Probabilidad]]*Tabla3[[#This Row],[Impacto]]/25</f>
        <v>1</v>
      </c>
      <c r="I82">
        <f>IF(ISERROR(FIND(I$1,$C82)),0,1)*Tabla3[[#This Row],[Riesgo inherente]]</f>
        <v>0</v>
      </c>
      <c r="J82">
        <f>IF(ISERROR(FIND(J$1,$C82)),0,1)*Tabla3[[#This Row],[Riesgo inherente]]</f>
        <v>0</v>
      </c>
      <c r="K82">
        <f>IF(ISERROR(FIND(K$1,$C82)),0,1)*Tabla3[[#This Row],[Riesgo inherente]]</f>
        <v>1</v>
      </c>
      <c r="L82">
        <f>IF(ISERROR(FIND(L$1,$C82)),0,1)*Tabla3[[#This Row],[Riesgo inherente]]</f>
        <v>0</v>
      </c>
      <c r="M82">
        <f>IF(ISERROR(FIND(M$1,$C82)),0,1)*Tabla3[[#This Row],[Riesgo inherente]]</f>
        <v>0</v>
      </c>
      <c r="N82">
        <f>IF(ISERROR(FIND(N$1,$C82)),0,1)*Tabla3[[#This Row],[Riesgo inherente]]</f>
        <v>0</v>
      </c>
      <c r="O82">
        <f>IF(ISERROR(FIND(O$1,$C82)),0,1)*Tabla3[[#This Row],[Riesgo inherente]]</f>
        <v>0</v>
      </c>
      <c r="P82">
        <f>IF(ISERROR(FIND(P$1,$C82)),0,1)*Tabla3[[#This Row],[Riesgo inherente]]</f>
        <v>0</v>
      </c>
      <c r="Q82">
        <f>IF(ISERROR(FIND(Q$1,$C82)),0,1)*Tabla3[[#This Row],[Riesgo inherente]]</f>
        <v>0</v>
      </c>
      <c r="R82">
        <f>IF(ISERROR(FIND(R$1,$C82)),0,1)*Tabla3[[#This Row],[Riesgo inherente]]</f>
        <v>0</v>
      </c>
      <c r="S82">
        <f>IF(ISERROR(FIND(S$1,$C82)),0,1)*Tabla3[[#This Row],[Riesgo inherente]]</f>
        <v>0</v>
      </c>
      <c r="T82">
        <f>IF(ISERROR(FIND(T$1,$C82)),0,1)*Tabla3[[#This Row],[Riesgo inherente]]</f>
        <v>0</v>
      </c>
      <c r="U82">
        <f>IF(ISERROR(FIND(U$1,$C82)),0,1)*Tabla3[[#This Row],[Riesgo inherente]]</f>
        <v>0</v>
      </c>
      <c r="V82">
        <f>IF(ISERROR(FIND(V$1,$C82)),0,1)*Tabla3[[#This Row],[Riesgo inherente]]</f>
        <v>0</v>
      </c>
      <c r="W82">
        <f>IF(ISERROR(FIND(W$1,$C82)),0,1)*Tabla3[[#This Row],[Riesgo inherente]]</f>
        <v>0</v>
      </c>
      <c r="X82">
        <f>IF(ISERROR(FIND(X$1,$C82)),0,1)*Tabla3[[#This Row],[Riesgo inherente]]</f>
        <v>1</v>
      </c>
      <c r="Y82">
        <f>IF(ISERROR(FIND(Y$1,$C82)),0,1)*Tabla3[[#This Row],[Riesgo inherente]]</f>
        <v>1</v>
      </c>
      <c r="Z82">
        <f>IF(ISERROR(FIND(Z$1,$C82)),0,1)*Tabla3[[#This Row],[Riesgo inherente]]</f>
        <v>1</v>
      </c>
      <c r="AA82">
        <f>IF(ISERROR(FIND(AA$1,$C82)),0,1)*Tabla3[[#This Row],[Riesgo inherente]]</f>
        <v>0</v>
      </c>
      <c r="AB82">
        <f>IF(ISERROR(FIND(AB$1,$C82)),0,1)*Tabla3[[#This Row],[Riesgo inherente]]</f>
        <v>0</v>
      </c>
      <c r="AC82">
        <f>IF(ISERROR(FIND(AC$1,$C82)),0,1)*Tabla3[[#This Row],[Riesgo inherente]]</f>
        <v>0</v>
      </c>
      <c r="AD82">
        <f>IF(ISERROR(FIND(AD$1,$C82)),0,1)*Tabla3[[#This Row],[Riesgo inherente]]</f>
        <v>0</v>
      </c>
      <c r="AE82">
        <f>IF(ISERROR(FIND(AE$1,$C82)),0,1)*Tabla3[[#This Row],[Riesgo inherente]]</f>
        <v>0</v>
      </c>
      <c r="AF82">
        <f>IF(ISERROR(FIND(AF$1,$C82)),0,1)*Tabla3[[#This Row],[Riesgo inherente]]</f>
        <v>0</v>
      </c>
      <c r="AG82">
        <f>IF(ISERROR(FIND(AG$1,$C82)),0,1)*Tabla3[[#This Row],[Riesgo inherente]]</f>
        <v>0</v>
      </c>
      <c r="AH82">
        <f>IF(ISERROR(FIND(AH$1,$C82)),0,1)*Tabla3[[#This Row],[Riesgo inherente]]</f>
        <v>0</v>
      </c>
      <c r="AI82">
        <f>IF(ISERROR(FIND(AI$1,$C82)),0,1)*Tabla3[[#This Row],[Riesgo inherente]]</f>
        <v>0</v>
      </c>
      <c r="AJ82">
        <f>IF(ISERROR(FIND(AJ$1,$C82)),0,1)*Tabla3[[#This Row],[Riesgo inherente]]</f>
        <v>0</v>
      </c>
      <c r="AK82">
        <f>IF(ISERROR(FIND(AK$1,$C82)),0,1)*Tabla3[[#This Row],[Riesgo inherente]]</f>
        <v>0</v>
      </c>
      <c r="AL82">
        <f>IF(ISERROR(FIND(AL$1,$C82)),0,1)*Tabla3[[#This Row],[Riesgo inherente]]</f>
        <v>0</v>
      </c>
      <c r="AM82">
        <f>IF(ISERROR(FIND(AM$1,$C82)),0,1)*Tabla3[[#This Row],[Riesgo inherente]]</f>
        <v>0</v>
      </c>
      <c r="AN82">
        <f>IF(ISERROR(FIND(AN$1,$C82)),0,1)*Tabla3[[#This Row],[Riesgo inherente]]</f>
        <v>0</v>
      </c>
      <c r="AO82">
        <f>IF(ISERROR(FIND(AO$1,$C82)),0,1)*Tabla3[[#This Row],[Riesgo inherente]]</f>
        <v>0</v>
      </c>
      <c r="AP82">
        <f>IF(ISERROR(FIND(AP$1,$C82)),0,1)*Tabla3[[#This Row],[Riesgo inherente]]</f>
        <v>0</v>
      </c>
      <c r="AQ82">
        <f>IF(ISERROR(FIND(AQ$1,$C82)),0,1)*Tabla3[[#This Row],[Riesgo inherente]]</f>
        <v>1</v>
      </c>
      <c r="AR82">
        <f>IF(ISERROR(FIND(AR$1,$C82)),0,1)*Tabla3[[#This Row],[Riesgo inherente]]</f>
        <v>0</v>
      </c>
      <c r="AS82">
        <f>IF(ISERROR(FIND(AS$1,$C82)),0,1)*Tabla3[[#This Row],[Riesgo inherente]]</f>
        <v>0</v>
      </c>
      <c r="AT82">
        <f>IF(ISERROR(FIND(AT$1,$C82)),0,1)*Tabla3[[#This Row],[Riesgo inherente]]</f>
        <v>0</v>
      </c>
      <c r="AU82">
        <f>IF(ISERROR(FIND(AU$1,$C82)),0,1)*Tabla3[[#This Row],[Riesgo inherente]]</f>
        <v>0</v>
      </c>
      <c r="AV82">
        <f>IF(ISERROR(FIND(AV$1,$C82)),0,1)*Tabla3[[#This Row],[Riesgo inherente]]</f>
        <v>0</v>
      </c>
    </row>
    <row r="83" spans="1:48" ht="43.2" hidden="1" x14ac:dyDescent="0.3">
      <c r="A83" s="1" t="s">
        <v>685</v>
      </c>
      <c r="B83" s="1" t="s">
        <v>722</v>
      </c>
      <c r="C83" s="1" t="s">
        <v>723</v>
      </c>
      <c r="D83" s="1" t="s">
        <v>726</v>
      </c>
      <c r="E83" s="1" t="s">
        <v>727</v>
      </c>
      <c r="F83" s="1">
        <v>5</v>
      </c>
      <c r="G83" s="1">
        <v>5</v>
      </c>
      <c r="H83" s="4">
        <f>+Tabla3[[#This Row],[Probabilidad]]*Tabla3[[#This Row],[Impacto]]/25</f>
        <v>1</v>
      </c>
      <c r="I83">
        <f>IF(ISERROR(FIND(I$1,$C83)),0,1)*Tabla3[[#This Row],[Riesgo inherente]]</f>
        <v>0</v>
      </c>
      <c r="J83">
        <f>IF(ISERROR(FIND(J$1,$C83)),0,1)*Tabla3[[#This Row],[Riesgo inherente]]</f>
        <v>0</v>
      </c>
      <c r="K83">
        <f>IF(ISERROR(FIND(K$1,$C83)),0,1)*Tabla3[[#This Row],[Riesgo inherente]]</f>
        <v>1</v>
      </c>
      <c r="L83">
        <f>IF(ISERROR(FIND(L$1,$C83)),0,1)*Tabla3[[#This Row],[Riesgo inherente]]</f>
        <v>0</v>
      </c>
      <c r="M83">
        <f>IF(ISERROR(FIND(M$1,$C83)),0,1)*Tabla3[[#This Row],[Riesgo inherente]]</f>
        <v>0</v>
      </c>
      <c r="N83">
        <f>IF(ISERROR(FIND(N$1,$C83)),0,1)*Tabla3[[#This Row],[Riesgo inherente]]</f>
        <v>0</v>
      </c>
      <c r="O83">
        <f>IF(ISERROR(FIND(O$1,$C83)),0,1)*Tabla3[[#This Row],[Riesgo inherente]]</f>
        <v>0</v>
      </c>
      <c r="P83">
        <f>IF(ISERROR(FIND(P$1,$C83)),0,1)*Tabla3[[#This Row],[Riesgo inherente]]</f>
        <v>0</v>
      </c>
      <c r="Q83">
        <f>IF(ISERROR(FIND(Q$1,$C83)),0,1)*Tabla3[[#This Row],[Riesgo inherente]]</f>
        <v>0</v>
      </c>
      <c r="R83">
        <f>IF(ISERROR(FIND(R$1,$C83)),0,1)*Tabla3[[#This Row],[Riesgo inherente]]</f>
        <v>0</v>
      </c>
      <c r="S83">
        <f>IF(ISERROR(FIND(S$1,$C83)),0,1)*Tabla3[[#This Row],[Riesgo inherente]]</f>
        <v>0</v>
      </c>
      <c r="T83">
        <f>IF(ISERROR(FIND(T$1,$C83)),0,1)*Tabla3[[#This Row],[Riesgo inherente]]</f>
        <v>0</v>
      </c>
      <c r="U83">
        <f>IF(ISERROR(FIND(U$1,$C83)),0,1)*Tabla3[[#This Row],[Riesgo inherente]]</f>
        <v>0</v>
      </c>
      <c r="V83">
        <f>IF(ISERROR(FIND(V$1,$C83)),0,1)*Tabla3[[#This Row],[Riesgo inherente]]</f>
        <v>0</v>
      </c>
      <c r="W83">
        <f>IF(ISERROR(FIND(W$1,$C83)),0,1)*Tabla3[[#This Row],[Riesgo inherente]]</f>
        <v>0</v>
      </c>
      <c r="X83">
        <f>IF(ISERROR(FIND(X$1,$C83)),0,1)*Tabla3[[#This Row],[Riesgo inherente]]</f>
        <v>1</v>
      </c>
      <c r="Y83">
        <f>IF(ISERROR(FIND(Y$1,$C83)),0,1)*Tabla3[[#This Row],[Riesgo inherente]]</f>
        <v>1</v>
      </c>
      <c r="Z83">
        <f>IF(ISERROR(FIND(Z$1,$C83)),0,1)*Tabla3[[#This Row],[Riesgo inherente]]</f>
        <v>1</v>
      </c>
      <c r="AA83">
        <f>IF(ISERROR(FIND(AA$1,$C83)),0,1)*Tabla3[[#This Row],[Riesgo inherente]]</f>
        <v>0</v>
      </c>
      <c r="AB83">
        <f>IF(ISERROR(FIND(AB$1,$C83)),0,1)*Tabla3[[#This Row],[Riesgo inherente]]</f>
        <v>0</v>
      </c>
      <c r="AC83">
        <f>IF(ISERROR(FIND(AC$1,$C83)),0,1)*Tabla3[[#This Row],[Riesgo inherente]]</f>
        <v>0</v>
      </c>
      <c r="AD83">
        <f>IF(ISERROR(FIND(AD$1,$C83)),0,1)*Tabla3[[#This Row],[Riesgo inherente]]</f>
        <v>0</v>
      </c>
      <c r="AE83">
        <f>IF(ISERROR(FIND(AE$1,$C83)),0,1)*Tabla3[[#This Row],[Riesgo inherente]]</f>
        <v>0</v>
      </c>
      <c r="AF83">
        <f>IF(ISERROR(FIND(AF$1,$C83)),0,1)*Tabla3[[#This Row],[Riesgo inherente]]</f>
        <v>0</v>
      </c>
      <c r="AG83">
        <f>IF(ISERROR(FIND(AG$1,$C83)),0,1)*Tabla3[[#This Row],[Riesgo inherente]]</f>
        <v>0</v>
      </c>
      <c r="AH83">
        <f>IF(ISERROR(FIND(AH$1,$C83)),0,1)*Tabla3[[#This Row],[Riesgo inherente]]</f>
        <v>0</v>
      </c>
      <c r="AI83">
        <f>IF(ISERROR(FIND(AI$1,$C83)),0,1)*Tabla3[[#This Row],[Riesgo inherente]]</f>
        <v>0</v>
      </c>
      <c r="AJ83">
        <f>IF(ISERROR(FIND(AJ$1,$C83)),0,1)*Tabla3[[#This Row],[Riesgo inherente]]</f>
        <v>0</v>
      </c>
      <c r="AK83">
        <f>IF(ISERROR(FIND(AK$1,$C83)),0,1)*Tabla3[[#This Row],[Riesgo inherente]]</f>
        <v>0</v>
      </c>
      <c r="AL83">
        <f>IF(ISERROR(FIND(AL$1,$C83)),0,1)*Tabla3[[#This Row],[Riesgo inherente]]</f>
        <v>0</v>
      </c>
      <c r="AM83">
        <f>IF(ISERROR(FIND(AM$1,$C83)),0,1)*Tabla3[[#This Row],[Riesgo inherente]]</f>
        <v>0</v>
      </c>
      <c r="AN83">
        <f>IF(ISERROR(FIND(AN$1,$C83)),0,1)*Tabla3[[#This Row],[Riesgo inherente]]</f>
        <v>0</v>
      </c>
      <c r="AO83">
        <f>IF(ISERROR(FIND(AO$1,$C83)),0,1)*Tabla3[[#This Row],[Riesgo inherente]]</f>
        <v>0</v>
      </c>
      <c r="AP83">
        <f>IF(ISERROR(FIND(AP$1,$C83)),0,1)*Tabla3[[#This Row],[Riesgo inherente]]</f>
        <v>0</v>
      </c>
      <c r="AQ83">
        <f>IF(ISERROR(FIND(AQ$1,$C83)),0,1)*Tabla3[[#This Row],[Riesgo inherente]]</f>
        <v>1</v>
      </c>
      <c r="AR83">
        <f>IF(ISERROR(FIND(AR$1,$C83)),0,1)*Tabla3[[#This Row],[Riesgo inherente]]</f>
        <v>0</v>
      </c>
      <c r="AS83">
        <f>IF(ISERROR(FIND(AS$1,$C83)),0,1)*Tabla3[[#This Row],[Riesgo inherente]]</f>
        <v>0</v>
      </c>
      <c r="AT83">
        <f>IF(ISERROR(FIND(AT$1,$C83)),0,1)*Tabla3[[#This Row],[Riesgo inherente]]</f>
        <v>0</v>
      </c>
      <c r="AU83">
        <f>IF(ISERROR(FIND(AU$1,$C83)),0,1)*Tabla3[[#This Row],[Riesgo inherente]]</f>
        <v>0</v>
      </c>
      <c r="AV83">
        <f>IF(ISERROR(FIND(AV$1,$C83)),0,1)*Tabla3[[#This Row],[Riesgo inherente]]</f>
        <v>0</v>
      </c>
    </row>
    <row r="84" spans="1:48" ht="28.95" hidden="1" x14ac:dyDescent="0.3">
      <c r="A84" s="1" t="s">
        <v>685</v>
      </c>
      <c r="B84" s="1" t="s">
        <v>728</v>
      </c>
      <c r="C84" s="1" t="s">
        <v>729</v>
      </c>
      <c r="D84" s="1" t="s">
        <v>730</v>
      </c>
      <c r="E84" s="1" t="s">
        <v>731</v>
      </c>
      <c r="F84" s="1">
        <v>5</v>
      </c>
      <c r="G84" s="1">
        <v>5</v>
      </c>
      <c r="H84" s="4">
        <f>+Tabla3[[#This Row],[Probabilidad]]*Tabla3[[#This Row],[Impacto]]/25</f>
        <v>1</v>
      </c>
      <c r="I84">
        <f>IF(ISERROR(FIND(I$1,$C84)),0,1)*Tabla3[[#This Row],[Riesgo inherente]]</f>
        <v>0</v>
      </c>
      <c r="J84">
        <f>IF(ISERROR(FIND(J$1,$C84)),0,1)*Tabla3[[#This Row],[Riesgo inherente]]</f>
        <v>0</v>
      </c>
      <c r="K84">
        <f>IF(ISERROR(FIND(K$1,$C84)),0,1)*Tabla3[[#This Row],[Riesgo inherente]]</f>
        <v>1</v>
      </c>
      <c r="L84">
        <f>IF(ISERROR(FIND(L$1,$C84)),0,1)*Tabla3[[#This Row],[Riesgo inherente]]</f>
        <v>0</v>
      </c>
      <c r="M84">
        <f>IF(ISERROR(FIND(M$1,$C84)),0,1)*Tabla3[[#This Row],[Riesgo inherente]]</f>
        <v>0</v>
      </c>
      <c r="N84">
        <f>IF(ISERROR(FIND(N$1,$C84)),0,1)*Tabla3[[#This Row],[Riesgo inherente]]</f>
        <v>0</v>
      </c>
      <c r="O84">
        <f>IF(ISERROR(FIND(O$1,$C84)),0,1)*Tabla3[[#This Row],[Riesgo inherente]]</f>
        <v>0</v>
      </c>
      <c r="P84">
        <f>IF(ISERROR(FIND(P$1,$C84)),0,1)*Tabla3[[#This Row],[Riesgo inherente]]</f>
        <v>0</v>
      </c>
      <c r="Q84">
        <f>IF(ISERROR(FIND(Q$1,$C84)),0,1)*Tabla3[[#This Row],[Riesgo inherente]]</f>
        <v>0</v>
      </c>
      <c r="R84">
        <f>IF(ISERROR(FIND(R$1,$C84)),0,1)*Tabla3[[#This Row],[Riesgo inherente]]</f>
        <v>0</v>
      </c>
      <c r="S84">
        <f>IF(ISERROR(FIND(S$1,$C84)),0,1)*Tabla3[[#This Row],[Riesgo inherente]]</f>
        <v>0</v>
      </c>
      <c r="T84">
        <f>IF(ISERROR(FIND(T$1,$C84)),0,1)*Tabla3[[#This Row],[Riesgo inherente]]</f>
        <v>0</v>
      </c>
      <c r="U84">
        <f>IF(ISERROR(FIND(U$1,$C84)),0,1)*Tabla3[[#This Row],[Riesgo inherente]]</f>
        <v>0</v>
      </c>
      <c r="V84">
        <f>IF(ISERROR(FIND(V$1,$C84)),0,1)*Tabla3[[#This Row],[Riesgo inherente]]</f>
        <v>0</v>
      </c>
      <c r="W84">
        <f>IF(ISERROR(FIND(W$1,$C84)),0,1)*Tabla3[[#This Row],[Riesgo inherente]]</f>
        <v>0</v>
      </c>
      <c r="X84">
        <f>IF(ISERROR(FIND(X$1,$C84)),0,1)*Tabla3[[#This Row],[Riesgo inherente]]</f>
        <v>0</v>
      </c>
      <c r="Y84">
        <f>IF(ISERROR(FIND(Y$1,$C84)),0,1)*Tabla3[[#This Row],[Riesgo inherente]]</f>
        <v>1</v>
      </c>
      <c r="Z84">
        <f>IF(ISERROR(FIND(Z$1,$C84)),0,1)*Tabla3[[#This Row],[Riesgo inherente]]</f>
        <v>1</v>
      </c>
      <c r="AA84">
        <f>IF(ISERROR(FIND(AA$1,$C84)),0,1)*Tabla3[[#This Row],[Riesgo inherente]]</f>
        <v>0</v>
      </c>
      <c r="AB84">
        <f>IF(ISERROR(FIND(AB$1,$C84)),0,1)*Tabla3[[#This Row],[Riesgo inherente]]</f>
        <v>0</v>
      </c>
      <c r="AC84">
        <f>IF(ISERROR(FIND(AC$1,$C84)),0,1)*Tabla3[[#This Row],[Riesgo inherente]]</f>
        <v>0</v>
      </c>
      <c r="AD84">
        <f>IF(ISERROR(FIND(AD$1,$C84)),0,1)*Tabla3[[#This Row],[Riesgo inherente]]</f>
        <v>0</v>
      </c>
      <c r="AE84">
        <f>IF(ISERROR(FIND(AE$1,$C84)),0,1)*Tabla3[[#This Row],[Riesgo inherente]]</f>
        <v>0</v>
      </c>
      <c r="AF84">
        <f>IF(ISERROR(FIND(AF$1,$C84)),0,1)*Tabla3[[#This Row],[Riesgo inherente]]</f>
        <v>0</v>
      </c>
      <c r="AG84">
        <f>IF(ISERROR(FIND(AG$1,$C84)),0,1)*Tabla3[[#This Row],[Riesgo inherente]]</f>
        <v>0</v>
      </c>
      <c r="AH84">
        <f>IF(ISERROR(FIND(AH$1,$C84)),0,1)*Tabla3[[#This Row],[Riesgo inherente]]</f>
        <v>0</v>
      </c>
      <c r="AI84">
        <f>IF(ISERROR(FIND(AI$1,$C84)),0,1)*Tabla3[[#This Row],[Riesgo inherente]]</f>
        <v>0</v>
      </c>
      <c r="AJ84">
        <f>IF(ISERROR(FIND(AJ$1,$C84)),0,1)*Tabla3[[#This Row],[Riesgo inherente]]</f>
        <v>0</v>
      </c>
      <c r="AK84">
        <f>IF(ISERROR(FIND(AK$1,$C84)),0,1)*Tabla3[[#This Row],[Riesgo inherente]]</f>
        <v>0</v>
      </c>
      <c r="AL84">
        <f>IF(ISERROR(FIND(AL$1,$C84)),0,1)*Tabla3[[#This Row],[Riesgo inherente]]</f>
        <v>0</v>
      </c>
      <c r="AM84">
        <f>IF(ISERROR(FIND(AM$1,$C84)),0,1)*Tabla3[[#This Row],[Riesgo inherente]]</f>
        <v>0</v>
      </c>
      <c r="AN84">
        <f>IF(ISERROR(FIND(AN$1,$C84)),0,1)*Tabla3[[#This Row],[Riesgo inherente]]</f>
        <v>0</v>
      </c>
      <c r="AO84">
        <f>IF(ISERROR(FIND(AO$1,$C84)),0,1)*Tabla3[[#This Row],[Riesgo inherente]]</f>
        <v>0</v>
      </c>
      <c r="AP84">
        <f>IF(ISERROR(FIND(AP$1,$C84)),0,1)*Tabla3[[#This Row],[Riesgo inherente]]</f>
        <v>0</v>
      </c>
      <c r="AQ84">
        <f>IF(ISERROR(FIND(AQ$1,$C84)),0,1)*Tabla3[[#This Row],[Riesgo inherente]]</f>
        <v>1</v>
      </c>
      <c r="AR84">
        <f>IF(ISERROR(FIND(AR$1,$C84)),0,1)*Tabla3[[#This Row],[Riesgo inherente]]</f>
        <v>0</v>
      </c>
      <c r="AS84">
        <f>IF(ISERROR(FIND(AS$1,$C84)),0,1)*Tabla3[[#This Row],[Riesgo inherente]]</f>
        <v>0</v>
      </c>
      <c r="AT84">
        <f>IF(ISERROR(FIND(AT$1,$C84)),0,1)*Tabla3[[#This Row],[Riesgo inherente]]</f>
        <v>0</v>
      </c>
      <c r="AU84">
        <f>IF(ISERROR(FIND(AU$1,$C84)),0,1)*Tabla3[[#This Row],[Riesgo inherente]]</f>
        <v>0</v>
      </c>
      <c r="AV84">
        <f>IF(ISERROR(FIND(AV$1,$C84)),0,1)*Tabla3[[#This Row],[Riesgo inherente]]</f>
        <v>0</v>
      </c>
    </row>
    <row r="85" spans="1:48" ht="28.95" hidden="1" x14ac:dyDescent="0.3">
      <c r="A85" s="1" t="s">
        <v>685</v>
      </c>
      <c r="B85" s="1" t="s">
        <v>728</v>
      </c>
      <c r="C85" s="1" t="s">
        <v>729</v>
      </c>
      <c r="D85" s="1" t="s">
        <v>730</v>
      </c>
      <c r="E85" s="1" t="s">
        <v>732</v>
      </c>
      <c r="F85" s="1">
        <v>5</v>
      </c>
      <c r="G85" s="1">
        <v>5</v>
      </c>
      <c r="H85" s="4">
        <f>+Tabla3[[#This Row],[Probabilidad]]*Tabla3[[#This Row],[Impacto]]/25</f>
        <v>1</v>
      </c>
      <c r="I85">
        <f>IF(ISERROR(FIND(I$1,$C85)),0,1)*Tabla3[[#This Row],[Riesgo inherente]]</f>
        <v>0</v>
      </c>
      <c r="J85">
        <f>IF(ISERROR(FIND(J$1,$C85)),0,1)*Tabla3[[#This Row],[Riesgo inherente]]</f>
        <v>0</v>
      </c>
      <c r="K85">
        <f>IF(ISERROR(FIND(K$1,$C85)),0,1)*Tabla3[[#This Row],[Riesgo inherente]]</f>
        <v>1</v>
      </c>
      <c r="L85">
        <f>IF(ISERROR(FIND(L$1,$C85)),0,1)*Tabla3[[#This Row],[Riesgo inherente]]</f>
        <v>0</v>
      </c>
      <c r="M85">
        <f>IF(ISERROR(FIND(M$1,$C85)),0,1)*Tabla3[[#This Row],[Riesgo inherente]]</f>
        <v>0</v>
      </c>
      <c r="N85">
        <f>IF(ISERROR(FIND(N$1,$C85)),0,1)*Tabla3[[#This Row],[Riesgo inherente]]</f>
        <v>0</v>
      </c>
      <c r="O85">
        <f>IF(ISERROR(FIND(O$1,$C85)),0,1)*Tabla3[[#This Row],[Riesgo inherente]]</f>
        <v>0</v>
      </c>
      <c r="P85">
        <f>IF(ISERROR(FIND(P$1,$C85)),0,1)*Tabla3[[#This Row],[Riesgo inherente]]</f>
        <v>0</v>
      </c>
      <c r="Q85">
        <f>IF(ISERROR(FIND(Q$1,$C85)),0,1)*Tabla3[[#This Row],[Riesgo inherente]]</f>
        <v>0</v>
      </c>
      <c r="R85">
        <f>IF(ISERROR(FIND(R$1,$C85)),0,1)*Tabla3[[#This Row],[Riesgo inherente]]</f>
        <v>0</v>
      </c>
      <c r="S85">
        <f>IF(ISERROR(FIND(S$1,$C85)),0,1)*Tabla3[[#This Row],[Riesgo inherente]]</f>
        <v>0</v>
      </c>
      <c r="T85">
        <f>IF(ISERROR(FIND(T$1,$C85)),0,1)*Tabla3[[#This Row],[Riesgo inherente]]</f>
        <v>0</v>
      </c>
      <c r="U85">
        <f>IF(ISERROR(FIND(U$1,$C85)),0,1)*Tabla3[[#This Row],[Riesgo inherente]]</f>
        <v>0</v>
      </c>
      <c r="V85">
        <f>IF(ISERROR(FIND(V$1,$C85)),0,1)*Tabla3[[#This Row],[Riesgo inherente]]</f>
        <v>0</v>
      </c>
      <c r="W85">
        <f>IF(ISERROR(FIND(W$1,$C85)),0,1)*Tabla3[[#This Row],[Riesgo inherente]]</f>
        <v>0</v>
      </c>
      <c r="X85">
        <f>IF(ISERROR(FIND(X$1,$C85)),0,1)*Tabla3[[#This Row],[Riesgo inherente]]</f>
        <v>0</v>
      </c>
      <c r="Y85">
        <f>IF(ISERROR(FIND(Y$1,$C85)),0,1)*Tabla3[[#This Row],[Riesgo inherente]]</f>
        <v>1</v>
      </c>
      <c r="Z85">
        <f>IF(ISERROR(FIND(Z$1,$C85)),0,1)*Tabla3[[#This Row],[Riesgo inherente]]</f>
        <v>1</v>
      </c>
      <c r="AA85">
        <f>IF(ISERROR(FIND(AA$1,$C85)),0,1)*Tabla3[[#This Row],[Riesgo inherente]]</f>
        <v>0</v>
      </c>
      <c r="AB85">
        <f>IF(ISERROR(FIND(AB$1,$C85)),0,1)*Tabla3[[#This Row],[Riesgo inherente]]</f>
        <v>0</v>
      </c>
      <c r="AC85">
        <f>IF(ISERROR(FIND(AC$1,$C85)),0,1)*Tabla3[[#This Row],[Riesgo inherente]]</f>
        <v>0</v>
      </c>
      <c r="AD85">
        <f>IF(ISERROR(FIND(AD$1,$C85)),0,1)*Tabla3[[#This Row],[Riesgo inherente]]</f>
        <v>0</v>
      </c>
      <c r="AE85">
        <f>IF(ISERROR(FIND(AE$1,$C85)),0,1)*Tabla3[[#This Row],[Riesgo inherente]]</f>
        <v>0</v>
      </c>
      <c r="AF85">
        <f>IF(ISERROR(FIND(AF$1,$C85)),0,1)*Tabla3[[#This Row],[Riesgo inherente]]</f>
        <v>0</v>
      </c>
      <c r="AG85">
        <f>IF(ISERROR(FIND(AG$1,$C85)),0,1)*Tabla3[[#This Row],[Riesgo inherente]]</f>
        <v>0</v>
      </c>
      <c r="AH85">
        <f>IF(ISERROR(FIND(AH$1,$C85)),0,1)*Tabla3[[#This Row],[Riesgo inherente]]</f>
        <v>0</v>
      </c>
      <c r="AI85">
        <f>IF(ISERROR(FIND(AI$1,$C85)),0,1)*Tabla3[[#This Row],[Riesgo inherente]]</f>
        <v>0</v>
      </c>
      <c r="AJ85">
        <f>IF(ISERROR(FIND(AJ$1,$C85)),0,1)*Tabla3[[#This Row],[Riesgo inherente]]</f>
        <v>0</v>
      </c>
      <c r="AK85">
        <f>IF(ISERROR(FIND(AK$1,$C85)),0,1)*Tabla3[[#This Row],[Riesgo inherente]]</f>
        <v>0</v>
      </c>
      <c r="AL85">
        <f>IF(ISERROR(FIND(AL$1,$C85)),0,1)*Tabla3[[#This Row],[Riesgo inherente]]</f>
        <v>0</v>
      </c>
      <c r="AM85">
        <f>IF(ISERROR(FIND(AM$1,$C85)),0,1)*Tabla3[[#This Row],[Riesgo inherente]]</f>
        <v>0</v>
      </c>
      <c r="AN85">
        <f>IF(ISERROR(FIND(AN$1,$C85)),0,1)*Tabla3[[#This Row],[Riesgo inherente]]</f>
        <v>0</v>
      </c>
      <c r="AO85">
        <f>IF(ISERROR(FIND(AO$1,$C85)),0,1)*Tabla3[[#This Row],[Riesgo inherente]]</f>
        <v>0</v>
      </c>
      <c r="AP85">
        <f>IF(ISERROR(FIND(AP$1,$C85)),0,1)*Tabla3[[#This Row],[Riesgo inherente]]</f>
        <v>0</v>
      </c>
      <c r="AQ85">
        <f>IF(ISERROR(FIND(AQ$1,$C85)),0,1)*Tabla3[[#This Row],[Riesgo inherente]]</f>
        <v>1</v>
      </c>
      <c r="AR85">
        <f>IF(ISERROR(FIND(AR$1,$C85)),0,1)*Tabla3[[#This Row],[Riesgo inherente]]</f>
        <v>0</v>
      </c>
      <c r="AS85">
        <f>IF(ISERROR(FIND(AS$1,$C85)),0,1)*Tabla3[[#This Row],[Riesgo inherente]]</f>
        <v>0</v>
      </c>
      <c r="AT85">
        <f>IF(ISERROR(FIND(AT$1,$C85)),0,1)*Tabla3[[#This Row],[Riesgo inherente]]</f>
        <v>0</v>
      </c>
      <c r="AU85">
        <f>IF(ISERROR(FIND(AU$1,$C85)),0,1)*Tabla3[[#This Row],[Riesgo inherente]]</f>
        <v>0</v>
      </c>
      <c r="AV85">
        <f>IF(ISERROR(FIND(AV$1,$C85)),0,1)*Tabla3[[#This Row],[Riesgo inherente]]</f>
        <v>0</v>
      </c>
    </row>
    <row r="86" spans="1:48" ht="43.2" hidden="1" x14ac:dyDescent="0.3">
      <c r="A86" s="1" t="s">
        <v>685</v>
      </c>
      <c r="B86" s="1" t="s">
        <v>728</v>
      </c>
      <c r="C86" s="1" t="s">
        <v>729</v>
      </c>
      <c r="D86" s="1" t="s">
        <v>733</v>
      </c>
      <c r="E86" s="1" t="s">
        <v>734</v>
      </c>
      <c r="F86" s="1">
        <v>5</v>
      </c>
      <c r="G86" s="1">
        <v>5</v>
      </c>
      <c r="H86" s="4">
        <f>+Tabla3[[#This Row],[Probabilidad]]*Tabla3[[#This Row],[Impacto]]/25</f>
        <v>1</v>
      </c>
      <c r="I86">
        <f>IF(ISERROR(FIND(I$1,$C86)),0,1)*Tabla3[[#This Row],[Riesgo inherente]]</f>
        <v>0</v>
      </c>
      <c r="J86">
        <f>IF(ISERROR(FIND(J$1,$C86)),0,1)*Tabla3[[#This Row],[Riesgo inherente]]</f>
        <v>0</v>
      </c>
      <c r="K86">
        <f>IF(ISERROR(FIND(K$1,$C86)),0,1)*Tabla3[[#This Row],[Riesgo inherente]]</f>
        <v>1</v>
      </c>
      <c r="L86">
        <f>IF(ISERROR(FIND(L$1,$C86)),0,1)*Tabla3[[#This Row],[Riesgo inherente]]</f>
        <v>0</v>
      </c>
      <c r="M86">
        <f>IF(ISERROR(FIND(M$1,$C86)),0,1)*Tabla3[[#This Row],[Riesgo inherente]]</f>
        <v>0</v>
      </c>
      <c r="N86">
        <f>IF(ISERROR(FIND(N$1,$C86)),0,1)*Tabla3[[#This Row],[Riesgo inherente]]</f>
        <v>0</v>
      </c>
      <c r="O86">
        <f>IF(ISERROR(FIND(O$1,$C86)),0,1)*Tabla3[[#This Row],[Riesgo inherente]]</f>
        <v>0</v>
      </c>
      <c r="P86">
        <f>IF(ISERROR(FIND(P$1,$C86)),0,1)*Tabla3[[#This Row],[Riesgo inherente]]</f>
        <v>0</v>
      </c>
      <c r="Q86">
        <f>IF(ISERROR(FIND(Q$1,$C86)),0,1)*Tabla3[[#This Row],[Riesgo inherente]]</f>
        <v>0</v>
      </c>
      <c r="R86">
        <f>IF(ISERROR(FIND(R$1,$C86)),0,1)*Tabla3[[#This Row],[Riesgo inherente]]</f>
        <v>0</v>
      </c>
      <c r="S86">
        <f>IF(ISERROR(FIND(S$1,$C86)),0,1)*Tabla3[[#This Row],[Riesgo inherente]]</f>
        <v>0</v>
      </c>
      <c r="T86">
        <f>IF(ISERROR(FIND(T$1,$C86)),0,1)*Tabla3[[#This Row],[Riesgo inherente]]</f>
        <v>0</v>
      </c>
      <c r="U86">
        <f>IF(ISERROR(FIND(U$1,$C86)),0,1)*Tabla3[[#This Row],[Riesgo inherente]]</f>
        <v>0</v>
      </c>
      <c r="V86">
        <f>IF(ISERROR(FIND(V$1,$C86)),0,1)*Tabla3[[#This Row],[Riesgo inherente]]</f>
        <v>0</v>
      </c>
      <c r="W86">
        <f>IF(ISERROR(FIND(W$1,$C86)),0,1)*Tabla3[[#This Row],[Riesgo inherente]]</f>
        <v>0</v>
      </c>
      <c r="X86">
        <f>IF(ISERROR(FIND(X$1,$C86)),0,1)*Tabla3[[#This Row],[Riesgo inherente]]</f>
        <v>0</v>
      </c>
      <c r="Y86">
        <f>IF(ISERROR(FIND(Y$1,$C86)),0,1)*Tabla3[[#This Row],[Riesgo inherente]]</f>
        <v>1</v>
      </c>
      <c r="Z86">
        <f>IF(ISERROR(FIND(Z$1,$C86)),0,1)*Tabla3[[#This Row],[Riesgo inherente]]</f>
        <v>1</v>
      </c>
      <c r="AA86">
        <f>IF(ISERROR(FIND(AA$1,$C86)),0,1)*Tabla3[[#This Row],[Riesgo inherente]]</f>
        <v>0</v>
      </c>
      <c r="AB86">
        <f>IF(ISERROR(FIND(AB$1,$C86)),0,1)*Tabla3[[#This Row],[Riesgo inherente]]</f>
        <v>0</v>
      </c>
      <c r="AC86">
        <f>IF(ISERROR(FIND(AC$1,$C86)),0,1)*Tabla3[[#This Row],[Riesgo inherente]]</f>
        <v>0</v>
      </c>
      <c r="AD86">
        <f>IF(ISERROR(FIND(AD$1,$C86)),0,1)*Tabla3[[#This Row],[Riesgo inherente]]</f>
        <v>0</v>
      </c>
      <c r="AE86">
        <f>IF(ISERROR(FIND(AE$1,$C86)),0,1)*Tabla3[[#This Row],[Riesgo inherente]]</f>
        <v>0</v>
      </c>
      <c r="AF86">
        <f>IF(ISERROR(FIND(AF$1,$C86)),0,1)*Tabla3[[#This Row],[Riesgo inherente]]</f>
        <v>0</v>
      </c>
      <c r="AG86">
        <f>IF(ISERROR(FIND(AG$1,$C86)),0,1)*Tabla3[[#This Row],[Riesgo inherente]]</f>
        <v>0</v>
      </c>
      <c r="AH86">
        <f>IF(ISERROR(FIND(AH$1,$C86)),0,1)*Tabla3[[#This Row],[Riesgo inherente]]</f>
        <v>0</v>
      </c>
      <c r="AI86">
        <f>IF(ISERROR(FIND(AI$1,$C86)),0,1)*Tabla3[[#This Row],[Riesgo inherente]]</f>
        <v>0</v>
      </c>
      <c r="AJ86">
        <f>IF(ISERROR(FIND(AJ$1,$C86)),0,1)*Tabla3[[#This Row],[Riesgo inherente]]</f>
        <v>0</v>
      </c>
      <c r="AK86">
        <f>IF(ISERROR(FIND(AK$1,$C86)),0,1)*Tabla3[[#This Row],[Riesgo inherente]]</f>
        <v>0</v>
      </c>
      <c r="AL86">
        <f>IF(ISERROR(FIND(AL$1,$C86)),0,1)*Tabla3[[#This Row],[Riesgo inherente]]</f>
        <v>0</v>
      </c>
      <c r="AM86">
        <f>IF(ISERROR(FIND(AM$1,$C86)),0,1)*Tabla3[[#This Row],[Riesgo inherente]]</f>
        <v>0</v>
      </c>
      <c r="AN86">
        <f>IF(ISERROR(FIND(AN$1,$C86)),0,1)*Tabla3[[#This Row],[Riesgo inherente]]</f>
        <v>0</v>
      </c>
      <c r="AO86">
        <f>IF(ISERROR(FIND(AO$1,$C86)),0,1)*Tabla3[[#This Row],[Riesgo inherente]]</f>
        <v>0</v>
      </c>
      <c r="AP86">
        <f>IF(ISERROR(FIND(AP$1,$C86)),0,1)*Tabla3[[#This Row],[Riesgo inherente]]</f>
        <v>0</v>
      </c>
      <c r="AQ86">
        <f>IF(ISERROR(FIND(AQ$1,$C86)),0,1)*Tabla3[[#This Row],[Riesgo inherente]]</f>
        <v>1</v>
      </c>
      <c r="AR86">
        <f>IF(ISERROR(FIND(AR$1,$C86)),0,1)*Tabla3[[#This Row],[Riesgo inherente]]</f>
        <v>0</v>
      </c>
      <c r="AS86">
        <f>IF(ISERROR(FIND(AS$1,$C86)),0,1)*Tabla3[[#This Row],[Riesgo inherente]]</f>
        <v>0</v>
      </c>
      <c r="AT86">
        <f>IF(ISERROR(FIND(AT$1,$C86)),0,1)*Tabla3[[#This Row],[Riesgo inherente]]</f>
        <v>0</v>
      </c>
      <c r="AU86">
        <f>IF(ISERROR(FIND(AU$1,$C86)),0,1)*Tabla3[[#This Row],[Riesgo inherente]]</f>
        <v>0</v>
      </c>
      <c r="AV86">
        <f>IF(ISERROR(FIND(AV$1,$C86)),0,1)*Tabla3[[#This Row],[Riesgo inherente]]</f>
        <v>0</v>
      </c>
    </row>
    <row r="87" spans="1:48" ht="43.2" hidden="1" x14ac:dyDescent="0.3">
      <c r="A87" s="1" t="s">
        <v>685</v>
      </c>
      <c r="B87" s="1" t="s">
        <v>728</v>
      </c>
      <c r="C87" s="1" t="s">
        <v>729</v>
      </c>
      <c r="D87" s="1" t="s">
        <v>733</v>
      </c>
      <c r="E87" s="1" t="s">
        <v>735</v>
      </c>
      <c r="F87" s="1">
        <v>5</v>
      </c>
      <c r="G87" s="1">
        <v>5</v>
      </c>
      <c r="H87" s="4">
        <f>+Tabla3[[#This Row],[Probabilidad]]*Tabla3[[#This Row],[Impacto]]/25</f>
        <v>1</v>
      </c>
      <c r="I87">
        <f>IF(ISERROR(FIND(I$1,$C87)),0,1)*Tabla3[[#This Row],[Riesgo inherente]]</f>
        <v>0</v>
      </c>
      <c r="J87">
        <f>IF(ISERROR(FIND(J$1,$C87)),0,1)*Tabla3[[#This Row],[Riesgo inherente]]</f>
        <v>0</v>
      </c>
      <c r="K87">
        <f>IF(ISERROR(FIND(K$1,$C87)),0,1)*Tabla3[[#This Row],[Riesgo inherente]]</f>
        <v>1</v>
      </c>
      <c r="L87">
        <f>IF(ISERROR(FIND(L$1,$C87)),0,1)*Tabla3[[#This Row],[Riesgo inherente]]</f>
        <v>0</v>
      </c>
      <c r="M87">
        <f>IF(ISERROR(FIND(M$1,$C87)),0,1)*Tabla3[[#This Row],[Riesgo inherente]]</f>
        <v>0</v>
      </c>
      <c r="N87">
        <f>IF(ISERROR(FIND(N$1,$C87)),0,1)*Tabla3[[#This Row],[Riesgo inherente]]</f>
        <v>0</v>
      </c>
      <c r="O87">
        <f>IF(ISERROR(FIND(O$1,$C87)),0,1)*Tabla3[[#This Row],[Riesgo inherente]]</f>
        <v>0</v>
      </c>
      <c r="P87">
        <f>IF(ISERROR(FIND(P$1,$C87)),0,1)*Tabla3[[#This Row],[Riesgo inherente]]</f>
        <v>0</v>
      </c>
      <c r="Q87">
        <f>IF(ISERROR(FIND(Q$1,$C87)),0,1)*Tabla3[[#This Row],[Riesgo inherente]]</f>
        <v>0</v>
      </c>
      <c r="R87">
        <f>IF(ISERROR(FIND(R$1,$C87)),0,1)*Tabla3[[#This Row],[Riesgo inherente]]</f>
        <v>0</v>
      </c>
      <c r="S87">
        <f>IF(ISERROR(FIND(S$1,$C87)),0,1)*Tabla3[[#This Row],[Riesgo inherente]]</f>
        <v>0</v>
      </c>
      <c r="T87">
        <f>IF(ISERROR(FIND(T$1,$C87)),0,1)*Tabla3[[#This Row],[Riesgo inherente]]</f>
        <v>0</v>
      </c>
      <c r="U87">
        <f>IF(ISERROR(FIND(U$1,$C87)),0,1)*Tabla3[[#This Row],[Riesgo inherente]]</f>
        <v>0</v>
      </c>
      <c r="V87">
        <f>IF(ISERROR(FIND(V$1,$C87)),0,1)*Tabla3[[#This Row],[Riesgo inherente]]</f>
        <v>0</v>
      </c>
      <c r="W87">
        <f>IF(ISERROR(FIND(W$1,$C87)),0,1)*Tabla3[[#This Row],[Riesgo inherente]]</f>
        <v>0</v>
      </c>
      <c r="X87">
        <f>IF(ISERROR(FIND(X$1,$C87)),0,1)*Tabla3[[#This Row],[Riesgo inherente]]</f>
        <v>0</v>
      </c>
      <c r="Y87">
        <f>IF(ISERROR(FIND(Y$1,$C87)),0,1)*Tabla3[[#This Row],[Riesgo inherente]]</f>
        <v>1</v>
      </c>
      <c r="Z87">
        <f>IF(ISERROR(FIND(Z$1,$C87)),0,1)*Tabla3[[#This Row],[Riesgo inherente]]</f>
        <v>1</v>
      </c>
      <c r="AA87">
        <f>IF(ISERROR(FIND(AA$1,$C87)),0,1)*Tabla3[[#This Row],[Riesgo inherente]]</f>
        <v>0</v>
      </c>
      <c r="AB87">
        <f>IF(ISERROR(FIND(AB$1,$C87)),0,1)*Tabla3[[#This Row],[Riesgo inherente]]</f>
        <v>0</v>
      </c>
      <c r="AC87">
        <f>IF(ISERROR(FIND(AC$1,$C87)),0,1)*Tabla3[[#This Row],[Riesgo inherente]]</f>
        <v>0</v>
      </c>
      <c r="AD87">
        <f>IF(ISERROR(FIND(AD$1,$C87)),0,1)*Tabla3[[#This Row],[Riesgo inherente]]</f>
        <v>0</v>
      </c>
      <c r="AE87">
        <f>IF(ISERROR(FIND(AE$1,$C87)),0,1)*Tabla3[[#This Row],[Riesgo inherente]]</f>
        <v>0</v>
      </c>
      <c r="AF87">
        <f>IF(ISERROR(FIND(AF$1,$C87)),0,1)*Tabla3[[#This Row],[Riesgo inherente]]</f>
        <v>0</v>
      </c>
      <c r="AG87">
        <f>IF(ISERROR(FIND(AG$1,$C87)),0,1)*Tabla3[[#This Row],[Riesgo inherente]]</f>
        <v>0</v>
      </c>
      <c r="AH87">
        <f>IF(ISERROR(FIND(AH$1,$C87)),0,1)*Tabla3[[#This Row],[Riesgo inherente]]</f>
        <v>0</v>
      </c>
      <c r="AI87">
        <f>IF(ISERROR(FIND(AI$1,$C87)),0,1)*Tabla3[[#This Row],[Riesgo inherente]]</f>
        <v>0</v>
      </c>
      <c r="AJ87">
        <f>IF(ISERROR(FIND(AJ$1,$C87)),0,1)*Tabla3[[#This Row],[Riesgo inherente]]</f>
        <v>0</v>
      </c>
      <c r="AK87">
        <f>IF(ISERROR(FIND(AK$1,$C87)),0,1)*Tabla3[[#This Row],[Riesgo inherente]]</f>
        <v>0</v>
      </c>
      <c r="AL87">
        <f>IF(ISERROR(FIND(AL$1,$C87)),0,1)*Tabla3[[#This Row],[Riesgo inherente]]</f>
        <v>0</v>
      </c>
      <c r="AM87">
        <f>IF(ISERROR(FIND(AM$1,$C87)),0,1)*Tabla3[[#This Row],[Riesgo inherente]]</f>
        <v>0</v>
      </c>
      <c r="AN87">
        <f>IF(ISERROR(FIND(AN$1,$C87)),0,1)*Tabla3[[#This Row],[Riesgo inherente]]</f>
        <v>0</v>
      </c>
      <c r="AO87">
        <f>IF(ISERROR(FIND(AO$1,$C87)),0,1)*Tabla3[[#This Row],[Riesgo inherente]]</f>
        <v>0</v>
      </c>
      <c r="AP87">
        <f>IF(ISERROR(FIND(AP$1,$C87)),0,1)*Tabla3[[#This Row],[Riesgo inherente]]</f>
        <v>0</v>
      </c>
      <c r="AQ87">
        <f>IF(ISERROR(FIND(AQ$1,$C87)),0,1)*Tabla3[[#This Row],[Riesgo inherente]]</f>
        <v>1</v>
      </c>
      <c r="AR87">
        <f>IF(ISERROR(FIND(AR$1,$C87)),0,1)*Tabla3[[#This Row],[Riesgo inherente]]</f>
        <v>0</v>
      </c>
      <c r="AS87">
        <f>IF(ISERROR(FIND(AS$1,$C87)),0,1)*Tabla3[[#This Row],[Riesgo inherente]]</f>
        <v>0</v>
      </c>
      <c r="AT87">
        <f>IF(ISERROR(FIND(AT$1,$C87)),0,1)*Tabla3[[#This Row],[Riesgo inherente]]</f>
        <v>0</v>
      </c>
      <c r="AU87">
        <f>IF(ISERROR(FIND(AU$1,$C87)),0,1)*Tabla3[[#This Row],[Riesgo inherente]]</f>
        <v>0</v>
      </c>
      <c r="AV87">
        <f>IF(ISERROR(FIND(AV$1,$C87)),0,1)*Tabla3[[#This Row],[Riesgo inherente]]</f>
        <v>0</v>
      </c>
    </row>
    <row r="88" spans="1:48" ht="57.6" hidden="1" x14ac:dyDescent="0.3">
      <c r="A88" s="1" t="s">
        <v>685</v>
      </c>
      <c r="B88" s="1" t="s">
        <v>736</v>
      </c>
      <c r="C88" s="1" t="s">
        <v>737</v>
      </c>
      <c r="D88" s="1" t="s">
        <v>738</v>
      </c>
      <c r="E88" s="1" t="s">
        <v>739</v>
      </c>
      <c r="F88" s="1">
        <v>5</v>
      </c>
      <c r="G88" s="1">
        <v>5</v>
      </c>
      <c r="H88" s="4">
        <f>+Tabla3[[#This Row],[Probabilidad]]*Tabla3[[#This Row],[Impacto]]/25</f>
        <v>1</v>
      </c>
      <c r="I88">
        <f>IF(ISERROR(FIND(I$1,$C88)),0,1)*Tabla3[[#This Row],[Riesgo inherente]]</f>
        <v>0</v>
      </c>
      <c r="J88">
        <f>IF(ISERROR(FIND(J$1,$C88)),0,1)*Tabla3[[#This Row],[Riesgo inherente]]</f>
        <v>0</v>
      </c>
      <c r="K88">
        <f>IF(ISERROR(FIND(K$1,$C88)),0,1)*Tabla3[[#This Row],[Riesgo inherente]]</f>
        <v>0</v>
      </c>
      <c r="L88">
        <f>IF(ISERROR(FIND(L$1,$C88)),0,1)*Tabla3[[#This Row],[Riesgo inherente]]</f>
        <v>0</v>
      </c>
      <c r="M88">
        <f>IF(ISERROR(FIND(M$1,$C88)),0,1)*Tabla3[[#This Row],[Riesgo inherente]]</f>
        <v>0</v>
      </c>
      <c r="N88">
        <f>IF(ISERROR(FIND(N$1,$C88)),0,1)*Tabla3[[#This Row],[Riesgo inherente]]</f>
        <v>0</v>
      </c>
      <c r="O88">
        <f>IF(ISERROR(FIND(O$1,$C88)),0,1)*Tabla3[[#This Row],[Riesgo inherente]]</f>
        <v>0</v>
      </c>
      <c r="P88">
        <f>IF(ISERROR(FIND(P$1,$C88)),0,1)*Tabla3[[#This Row],[Riesgo inherente]]</f>
        <v>0</v>
      </c>
      <c r="Q88">
        <f>IF(ISERROR(FIND(Q$1,$C88)),0,1)*Tabla3[[#This Row],[Riesgo inherente]]</f>
        <v>0</v>
      </c>
      <c r="R88">
        <f>IF(ISERROR(FIND(R$1,$C88)),0,1)*Tabla3[[#This Row],[Riesgo inherente]]</f>
        <v>0</v>
      </c>
      <c r="S88">
        <f>IF(ISERROR(FIND(S$1,$C88)),0,1)*Tabla3[[#This Row],[Riesgo inherente]]</f>
        <v>0</v>
      </c>
      <c r="T88">
        <f>IF(ISERROR(FIND(T$1,$C88)),0,1)*Tabla3[[#This Row],[Riesgo inherente]]</f>
        <v>0</v>
      </c>
      <c r="U88">
        <f>IF(ISERROR(FIND(U$1,$C88)),0,1)*Tabla3[[#This Row],[Riesgo inherente]]</f>
        <v>0</v>
      </c>
      <c r="V88">
        <f>IF(ISERROR(FIND(V$1,$C88)),0,1)*Tabla3[[#This Row],[Riesgo inherente]]</f>
        <v>0</v>
      </c>
      <c r="W88">
        <f>IF(ISERROR(FIND(W$1,$C88)),0,1)*Tabla3[[#This Row],[Riesgo inherente]]</f>
        <v>0</v>
      </c>
      <c r="X88">
        <f>IF(ISERROR(FIND(X$1,$C88)),0,1)*Tabla3[[#This Row],[Riesgo inherente]]</f>
        <v>0</v>
      </c>
      <c r="Y88">
        <f>IF(ISERROR(FIND(Y$1,$C88)),0,1)*Tabla3[[#This Row],[Riesgo inherente]]</f>
        <v>0</v>
      </c>
      <c r="Z88">
        <f>IF(ISERROR(FIND(Z$1,$C88)),0,1)*Tabla3[[#This Row],[Riesgo inherente]]</f>
        <v>0</v>
      </c>
      <c r="AA88">
        <f>IF(ISERROR(FIND(AA$1,$C88)),0,1)*Tabla3[[#This Row],[Riesgo inherente]]</f>
        <v>0</v>
      </c>
      <c r="AB88">
        <f>IF(ISERROR(FIND(AB$1,$C88)),0,1)*Tabla3[[#This Row],[Riesgo inherente]]</f>
        <v>0</v>
      </c>
      <c r="AC88">
        <f>IF(ISERROR(FIND(AC$1,$C88)),0,1)*Tabla3[[#This Row],[Riesgo inherente]]</f>
        <v>0</v>
      </c>
      <c r="AD88">
        <f>IF(ISERROR(FIND(AD$1,$C88)),0,1)*Tabla3[[#This Row],[Riesgo inherente]]</f>
        <v>0</v>
      </c>
      <c r="AE88">
        <f>IF(ISERROR(FIND(AE$1,$C88)),0,1)*Tabla3[[#This Row],[Riesgo inherente]]</f>
        <v>0</v>
      </c>
      <c r="AF88">
        <f>IF(ISERROR(FIND(AF$1,$C88)),0,1)*Tabla3[[#This Row],[Riesgo inherente]]</f>
        <v>0</v>
      </c>
      <c r="AG88">
        <f>IF(ISERROR(FIND(AG$1,$C88)),0,1)*Tabla3[[#This Row],[Riesgo inherente]]</f>
        <v>1</v>
      </c>
      <c r="AH88">
        <f>IF(ISERROR(FIND(AH$1,$C88)),0,1)*Tabla3[[#This Row],[Riesgo inherente]]</f>
        <v>1</v>
      </c>
      <c r="AI88">
        <f>IF(ISERROR(FIND(AI$1,$C88)),0,1)*Tabla3[[#This Row],[Riesgo inherente]]</f>
        <v>0</v>
      </c>
      <c r="AJ88">
        <f>IF(ISERROR(FIND(AJ$1,$C88)),0,1)*Tabla3[[#This Row],[Riesgo inherente]]</f>
        <v>0</v>
      </c>
      <c r="AK88">
        <f>IF(ISERROR(FIND(AK$1,$C88)),0,1)*Tabla3[[#This Row],[Riesgo inherente]]</f>
        <v>1</v>
      </c>
      <c r="AL88">
        <f>IF(ISERROR(FIND(AL$1,$C88)),0,1)*Tabla3[[#This Row],[Riesgo inherente]]</f>
        <v>0</v>
      </c>
      <c r="AM88">
        <f>IF(ISERROR(FIND(AM$1,$C88)),0,1)*Tabla3[[#This Row],[Riesgo inherente]]</f>
        <v>0</v>
      </c>
      <c r="AN88">
        <f>IF(ISERROR(FIND(AN$1,$C88)),0,1)*Tabla3[[#This Row],[Riesgo inherente]]</f>
        <v>0</v>
      </c>
      <c r="AO88">
        <f>IF(ISERROR(FIND(AO$1,$C88)),0,1)*Tabla3[[#This Row],[Riesgo inherente]]</f>
        <v>0</v>
      </c>
      <c r="AP88">
        <f>IF(ISERROR(FIND(AP$1,$C88)),0,1)*Tabla3[[#This Row],[Riesgo inherente]]</f>
        <v>0</v>
      </c>
      <c r="AQ88">
        <f>IF(ISERROR(FIND(AQ$1,$C88)),0,1)*Tabla3[[#This Row],[Riesgo inherente]]</f>
        <v>0</v>
      </c>
      <c r="AR88">
        <f>IF(ISERROR(FIND(AR$1,$C88)),0,1)*Tabla3[[#This Row],[Riesgo inherente]]</f>
        <v>0</v>
      </c>
      <c r="AS88">
        <f>IF(ISERROR(FIND(AS$1,$C88)),0,1)*Tabla3[[#This Row],[Riesgo inherente]]</f>
        <v>0</v>
      </c>
      <c r="AT88">
        <f>IF(ISERROR(FIND(AT$1,$C88)),0,1)*Tabla3[[#This Row],[Riesgo inherente]]</f>
        <v>0</v>
      </c>
      <c r="AU88">
        <f>IF(ISERROR(FIND(AU$1,$C88)),0,1)*Tabla3[[#This Row],[Riesgo inherente]]</f>
        <v>0</v>
      </c>
      <c r="AV88">
        <f>IF(ISERROR(FIND(AV$1,$C88)),0,1)*Tabla3[[#This Row],[Riesgo inherente]]</f>
        <v>0</v>
      </c>
    </row>
    <row r="89" spans="1:48" ht="57.6" hidden="1" x14ac:dyDescent="0.3">
      <c r="A89" s="1" t="s">
        <v>685</v>
      </c>
      <c r="B89" s="1" t="s">
        <v>736</v>
      </c>
      <c r="C89" s="1" t="s">
        <v>737</v>
      </c>
      <c r="D89" s="1" t="s">
        <v>738</v>
      </c>
      <c r="E89" s="1" t="s">
        <v>740</v>
      </c>
      <c r="F89" s="1">
        <v>5</v>
      </c>
      <c r="G89" s="1">
        <v>5</v>
      </c>
      <c r="H89" s="4">
        <f>+Tabla3[[#This Row],[Probabilidad]]*Tabla3[[#This Row],[Impacto]]/25</f>
        <v>1</v>
      </c>
      <c r="I89">
        <f>IF(ISERROR(FIND(I$1,$C89)),0,1)*Tabla3[[#This Row],[Riesgo inherente]]</f>
        <v>0</v>
      </c>
      <c r="J89">
        <f>IF(ISERROR(FIND(J$1,$C89)),0,1)*Tabla3[[#This Row],[Riesgo inherente]]</f>
        <v>0</v>
      </c>
      <c r="K89">
        <f>IF(ISERROR(FIND(K$1,$C89)),0,1)*Tabla3[[#This Row],[Riesgo inherente]]</f>
        <v>0</v>
      </c>
      <c r="L89">
        <f>IF(ISERROR(FIND(L$1,$C89)),0,1)*Tabla3[[#This Row],[Riesgo inherente]]</f>
        <v>0</v>
      </c>
      <c r="M89">
        <f>IF(ISERROR(FIND(M$1,$C89)),0,1)*Tabla3[[#This Row],[Riesgo inherente]]</f>
        <v>0</v>
      </c>
      <c r="N89">
        <f>IF(ISERROR(FIND(N$1,$C89)),0,1)*Tabla3[[#This Row],[Riesgo inherente]]</f>
        <v>0</v>
      </c>
      <c r="O89">
        <f>IF(ISERROR(FIND(O$1,$C89)),0,1)*Tabla3[[#This Row],[Riesgo inherente]]</f>
        <v>0</v>
      </c>
      <c r="P89">
        <f>IF(ISERROR(FIND(P$1,$C89)),0,1)*Tabla3[[#This Row],[Riesgo inherente]]</f>
        <v>0</v>
      </c>
      <c r="Q89">
        <f>IF(ISERROR(FIND(Q$1,$C89)),0,1)*Tabla3[[#This Row],[Riesgo inherente]]</f>
        <v>0</v>
      </c>
      <c r="R89">
        <f>IF(ISERROR(FIND(R$1,$C89)),0,1)*Tabla3[[#This Row],[Riesgo inherente]]</f>
        <v>0</v>
      </c>
      <c r="S89">
        <f>IF(ISERROR(FIND(S$1,$C89)),0,1)*Tabla3[[#This Row],[Riesgo inherente]]</f>
        <v>0</v>
      </c>
      <c r="T89">
        <f>IF(ISERROR(FIND(T$1,$C89)),0,1)*Tabla3[[#This Row],[Riesgo inherente]]</f>
        <v>0</v>
      </c>
      <c r="U89">
        <f>IF(ISERROR(FIND(U$1,$C89)),0,1)*Tabla3[[#This Row],[Riesgo inherente]]</f>
        <v>0</v>
      </c>
      <c r="V89">
        <f>IF(ISERROR(FIND(V$1,$C89)),0,1)*Tabla3[[#This Row],[Riesgo inherente]]</f>
        <v>0</v>
      </c>
      <c r="W89">
        <f>IF(ISERROR(FIND(W$1,$C89)),0,1)*Tabla3[[#This Row],[Riesgo inherente]]</f>
        <v>0</v>
      </c>
      <c r="X89">
        <f>IF(ISERROR(FIND(X$1,$C89)),0,1)*Tabla3[[#This Row],[Riesgo inherente]]</f>
        <v>0</v>
      </c>
      <c r="Y89">
        <f>IF(ISERROR(FIND(Y$1,$C89)),0,1)*Tabla3[[#This Row],[Riesgo inherente]]</f>
        <v>0</v>
      </c>
      <c r="Z89">
        <f>IF(ISERROR(FIND(Z$1,$C89)),0,1)*Tabla3[[#This Row],[Riesgo inherente]]</f>
        <v>0</v>
      </c>
      <c r="AA89">
        <f>IF(ISERROR(FIND(AA$1,$C89)),0,1)*Tabla3[[#This Row],[Riesgo inherente]]</f>
        <v>0</v>
      </c>
      <c r="AB89">
        <f>IF(ISERROR(FIND(AB$1,$C89)),0,1)*Tabla3[[#This Row],[Riesgo inherente]]</f>
        <v>0</v>
      </c>
      <c r="AC89">
        <f>IF(ISERROR(FIND(AC$1,$C89)),0,1)*Tabla3[[#This Row],[Riesgo inherente]]</f>
        <v>0</v>
      </c>
      <c r="AD89">
        <f>IF(ISERROR(FIND(AD$1,$C89)),0,1)*Tabla3[[#This Row],[Riesgo inherente]]</f>
        <v>0</v>
      </c>
      <c r="AE89">
        <f>IF(ISERROR(FIND(AE$1,$C89)),0,1)*Tabla3[[#This Row],[Riesgo inherente]]</f>
        <v>0</v>
      </c>
      <c r="AF89">
        <f>IF(ISERROR(FIND(AF$1,$C89)),0,1)*Tabla3[[#This Row],[Riesgo inherente]]</f>
        <v>0</v>
      </c>
      <c r="AG89">
        <f>IF(ISERROR(FIND(AG$1,$C89)),0,1)*Tabla3[[#This Row],[Riesgo inherente]]</f>
        <v>1</v>
      </c>
      <c r="AH89">
        <f>IF(ISERROR(FIND(AH$1,$C89)),0,1)*Tabla3[[#This Row],[Riesgo inherente]]</f>
        <v>1</v>
      </c>
      <c r="AI89">
        <f>IF(ISERROR(FIND(AI$1,$C89)),0,1)*Tabla3[[#This Row],[Riesgo inherente]]</f>
        <v>0</v>
      </c>
      <c r="AJ89">
        <f>IF(ISERROR(FIND(AJ$1,$C89)),0,1)*Tabla3[[#This Row],[Riesgo inherente]]</f>
        <v>0</v>
      </c>
      <c r="AK89">
        <f>IF(ISERROR(FIND(AK$1,$C89)),0,1)*Tabla3[[#This Row],[Riesgo inherente]]</f>
        <v>1</v>
      </c>
      <c r="AL89">
        <f>IF(ISERROR(FIND(AL$1,$C89)),0,1)*Tabla3[[#This Row],[Riesgo inherente]]</f>
        <v>0</v>
      </c>
      <c r="AM89">
        <f>IF(ISERROR(FIND(AM$1,$C89)),0,1)*Tabla3[[#This Row],[Riesgo inherente]]</f>
        <v>0</v>
      </c>
      <c r="AN89">
        <f>IF(ISERROR(FIND(AN$1,$C89)),0,1)*Tabla3[[#This Row],[Riesgo inherente]]</f>
        <v>0</v>
      </c>
      <c r="AO89">
        <f>IF(ISERROR(FIND(AO$1,$C89)),0,1)*Tabla3[[#This Row],[Riesgo inherente]]</f>
        <v>0</v>
      </c>
      <c r="AP89">
        <f>IF(ISERROR(FIND(AP$1,$C89)),0,1)*Tabla3[[#This Row],[Riesgo inherente]]</f>
        <v>0</v>
      </c>
      <c r="AQ89">
        <f>IF(ISERROR(FIND(AQ$1,$C89)),0,1)*Tabla3[[#This Row],[Riesgo inherente]]</f>
        <v>0</v>
      </c>
      <c r="AR89">
        <f>IF(ISERROR(FIND(AR$1,$C89)),0,1)*Tabla3[[#This Row],[Riesgo inherente]]</f>
        <v>0</v>
      </c>
      <c r="AS89">
        <f>IF(ISERROR(FIND(AS$1,$C89)),0,1)*Tabla3[[#This Row],[Riesgo inherente]]</f>
        <v>0</v>
      </c>
      <c r="AT89">
        <f>IF(ISERROR(FIND(AT$1,$C89)),0,1)*Tabla3[[#This Row],[Riesgo inherente]]</f>
        <v>0</v>
      </c>
      <c r="AU89">
        <f>IF(ISERROR(FIND(AU$1,$C89)),0,1)*Tabla3[[#This Row],[Riesgo inherente]]</f>
        <v>0</v>
      </c>
      <c r="AV89">
        <f>IF(ISERROR(FIND(AV$1,$C89)),0,1)*Tabla3[[#This Row],[Riesgo inherente]]</f>
        <v>0</v>
      </c>
    </row>
    <row r="90" spans="1:48" ht="43.2" hidden="1" x14ac:dyDescent="0.3">
      <c r="A90" s="1" t="s">
        <v>685</v>
      </c>
      <c r="B90" s="1" t="s">
        <v>736</v>
      </c>
      <c r="C90" s="1" t="s">
        <v>741</v>
      </c>
      <c r="D90" s="1" t="s">
        <v>742</v>
      </c>
      <c r="E90" s="1" t="s">
        <v>740</v>
      </c>
      <c r="F90" s="1">
        <v>5</v>
      </c>
      <c r="G90" s="1">
        <v>5</v>
      </c>
      <c r="H90" s="4">
        <f>+Tabla3[[#This Row],[Probabilidad]]*Tabla3[[#This Row],[Impacto]]/25</f>
        <v>1</v>
      </c>
      <c r="I90">
        <f>IF(ISERROR(FIND(I$1,$C90)),0,1)*Tabla3[[#This Row],[Riesgo inherente]]</f>
        <v>0</v>
      </c>
      <c r="J90">
        <f>IF(ISERROR(FIND(J$1,$C90)),0,1)*Tabla3[[#This Row],[Riesgo inherente]]</f>
        <v>0</v>
      </c>
      <c r="K90">
        <f>IF(ISERROR(FIND(K$1,$C90)),0,1)*Tabla3[[#This Row],[Riesgo inherente]]</f>
        <v>0</v>
      </c>
      <c r="L90">
        <f>IF(ISERROR(FIND(L$1,$C90)),0,1)*Tabla3[[#This Row],[Riesgo inherente]]</f>
        <v>0</v>
      </c>
      <c r="M90">
        <f>IF(ISERROR(FIND(M$1,$C90)),0,1)*Tabla3[[#This Row],[Riesgo inherente]]</f>
        <v>0</v>
      </c>
      <c r="N90">
        <f>IF(ISERROR(FIND(N$1,$C90)),0,1)*Tabla3[[#This Row],[Riesgo inherente]]</f>
        <v>0</v>
      </c>
      <c r="O90">
        <f>IF(ISERROR(FIND(O$1,$C90)),0,1)*Tabla3[[#This Row],[Riesgo inherente]]</f>
        <v>0</v>
      </c>
      <c r="P90">
        <f>IF(ISERROR(FIND(P$1,$C90)),0,1)*Tabla3[[#This Row],[Riesgo inherente]]</f>
        <v>0</v>
      </c>
      <c r="Q90">
        <f>IF(ISERROR(FIND(Q$1,$C90)),0,1)*Tabla3[[#This Row],[Riesgo inherente]]</f>
        <v>0</v>
      </c>
      <c r="R90">
        <f>IF(ISERROR(FIND(R$1,$C90)),0,1)*Tabla3[[#This Row],[Riesgo inherente]]</f>
        <v>0</v>
      </c>
      <c r="S90">
        <f>IF(ISERROR(FIND(S$1,$C90)),0,1)*Tabla3[[#This Row],[Riesgo inherente]]</f>
        <v>0</v>
      </c>
      <c r="T90">
        <f>IF(ISERROR(FIND(T$1,$C90)),0,1)*Tabla3[[#This Row],[Riesgo inherente]]</f>
        <v>0</v>
      </c>
      <c r="U90">
        <f>IF(ISERROR(FIND(U$1,$C90)),0,1)*Tabla3[[#This Row],[Riesgo inherente]]</f>
        <v>0</v>
      </c>
      <c r="V90">
        <f>IF(ISERROR(FIND(V$1,$C90)),0,1)*Tabla3[[#This Row],[Riesgo inherente]]</f>
        <v>0</v>
      </c>
      <c r="W90">
        <f>IF(ISERROR(FIND(W$1,$C90)),0,1)*Tabla3[[#This Row],[Riesgo inherente]]</f>
        <v>0</v>
      </c>
      <c r="X90">
        <f>IF(ISERROR(FIND(X$1,$C90)),0,1)*Tabla3[[#This Row],[Riesgo inherente]]</f>
        <v>1</v>
      </c>
      <c r="Y90">
        <f>IF(ISERROR(FIND(Y$1,$C90)),0,1)*Tabla3[[#This Row],[Riesgo inherente]]</f>
        <v>0</v>
      </c>
      <c r="Z90">
        <f>IF(ISERROR(FIND(Z$1,$C90)),0,1)*Tabla3[[#This Row],[Riesgo inherente]]</f>
        <v>0</v>
      </c>
      <c r="AA90">
        <f>IF(ISERROR(FIND(AA$1,$C90)),0,1)*Tabla3[[#This Row],[Riesgo inherente]]</f>
        <v>0</v>
      </c>
      <c r="AB90">
        <f>IF(ISERROR(FIND(AB$1,$C90)),0,1)*Tabla3[[#This Row],[Riesgo inherente]]</f>
        <v>0</v>
      </c>
      <c r="AC90">
        <f>IF(ISERROR(FIND(AC$1,$C90)),0,1)*Tabla3[[#This Row],[Riesgo inherente]]</f>
        <v>0</v>
      </c>
      <c r="AD90">
        <f>IF(ISERROR(FIND(AD$1,$C90)),0,1)*Tabla3[[#This Row],[Riesgo inherente]]</f>
        <v>0</v>
      </c>
      <c r="AE90">
        <f>IF(ISERROR(FIND(AE$1,$C90)),0,1)*Tabla3[[#This Row],[Riesgo inherente]]</f>
        <v>0</v>
      </c>
      <c r="AF90">
        <f>IF(ISERROR(FIND(AF$1,$C90)),0,1)*Tabla3[[#This Row],[Riesgo inherente]]</f>
        <v>0</v>
      </c>
      <c r="AG90">
        <f>IF(ISERROR(FIND(AG$1,$C90)),0,1)*Tabla3[[#This Row],[Riesgo inherente]]</f>
        <v>1</v>
      </c>
      <c r="AH90">
        <f>IF(ISERROR(FIND(AH$1,$C90)),0,1)*Tabla3[[#This Row],[Riesgo inherente]]</f>
        <v>1</v>
      </c>
      <c r="AI90">
        <f>IF(ISERROR(FIND(AI$1,$C90)),0,1)*Tabla3[[#This Row],[Riesgo inherente]]</f>
        <v>0</v>
      </c>
      <c r="AJ90">
        <f>IF(ISERROR(FIND(AJ$1,$C90)),0,1)*Tabla3[[#This Row],[Riesgo inherente]]</f>
        <v>0</v>
      </c>
      <c r="AK90">
        <f>IF(ISERROR(FIND(AK$1,$C90)),0,1)*Tabla3[[#This Row],[Riesgo inherente]]</f>
        <v>1</v>
      </c>
      <c r="AL90">
        <f>IF(ISERROR(FIND(AL$1,$C90)),0,1)*Tabla3[[#This Row],[Riesgo inherente]]</f>
        <v>0</v>
      </c>
      <c r="AM90">
        <f>IF(ISERROR(FIND(AM$1,$C90)),0,1)*Tabla3[[#This Row],[Riesgo inherente]]</f>
        <v>0</v>
      </c>
      <c r="AN90">
        <f>IF(ISERROR(FIND(AN$1,$C90)),0,1)*Tabla3[[#This Row],[Riesgo inherente]]</f>
        <v>0</v>
      </c>
      <c r="AO90">
        <f>IF(ISERROR(FIND(AO$1,$C90)),0,1)*Tabla3[[#This Row],[Riesgo inherente]]</f>
        <v>0</v>
      </c>
      <c r="AP90">
        <f>IF(ISERROR(FIND(AP$1,$C90)),0,1)*Tabla3[[#This Row],[Riesgo inherente]]</f>
        <v>0</v>
      </c>
      <c r="AQ90">
        <f>IF(ISERROR(FIND(AQ$1,$C90)),0,1)*Tabla3[[#This Row],[Riesgo inherente]]</f>
        <v>0</v>
      </c>
      <c r="AR90">
        <f>IF(ISERROR(FIND(AR$1,$C90)),0,1)*Tabla3[[#This Row],[Riesgo inherente]]</f>
        <v>0</v>
      </c>
      <c r="AS90">
        <f>IF(ISERROR(FIND(AS$1,$C90)),0,1)*Tabla3[[#This Row],[Riesgo inherente]]</f>
        <v>0</v>
      </c>
      <c r="AT90">
        <f>IF(ISERROR(FIND(AT$1,$C90)),0,1)*Tabla3[[#This Row],[Riesgo inherente]]</f>
        <v>0</v>
      </c>
      <c r="AU90">
        <f>IF(ISERROR(FIND(AU$1,$C90)),0,1)*Tabla3[[#This Row],[Riesgo inherente]]</f>
        <v>0</v>
      </c>
      <c r="AV90">
        <f>IF(ISERROR(FIND(AV$1,$C90)),0,1)*Tabla3[[#This Row],[Riesgo inherente]]</f>
        <v>0</v>
      </c>
    </row>
    <row r="91" spans="1:48" ht="28.95" hidden="1" x14ac:dyDescent="0.3">
      <c r="A91" s="1" t="s">
        <v>685</v>
      </c>
      <c r="B91" s="1" t="s">
        <v>736</v>
      </c>
      <c r="C91" s="1" t="s">
        <v>741</v>
      </c>
      <c r="D91" s="1" t="s">
        <v>743</v>
      </c>
      <c r="E91" s="1" t="s">
        <v>740</v>
      </c>
      <c r="F91" s="1">
        <v>5</v>
      </c>
      <c r="G91" s="1">
        <v>5</v>
      </c>
      <c r="H91" s="4">
        <f>+Tabla3[[#This Row],[Probabilidad]]*Tabla3[[#This Row],[Impacto]]/25</f>
        <v>1</v>
      </c>
      <c r="I91">
        <f>IF(ISERROR(FIND(I$1,$C91)),0,1)*Tabla3[[#This Row],[Riesgo inherente]]</f>
        <v>0</v>
      </c>
      <c r="J91">
        <f>IF(ISERROR(FIND(J$1,$C91)),0,1)*Tabla3[[#This Row],[Riesgo inherente]]</f>
        <v>0</v>
      </c>
      <c r="K91">
        <f>IF(ISERROR(FIND(K$1,$C91)),0,1)*Tabla3[[#This Row],[Riesgo inherente]]</f>
        <v>0</v>
      </c>
      <c r="L91">
        <f>IF(ISERROR(FIND(L$1,$C91)),0,1)*Tabla3[[#This Row],[Riesgo inherente]]</f>
        <v>0</v>
      </c>
      <c r="M91">
        <f>IF(ISERROR(FIND(M$1,$C91)),0,1)*Tabla3[[#This Row],[Riesgo inherente]]</f>
        <v>0</v>
      </c>
      <c r="N91">
        <f>IF(ISERROR(FIND(N$1,$C91)),0,1)*Tabla3[[#This Row],[Riesgo inherente]]</f>
        <v>0</v>
      </c>
      <c r="O91">
        <f>IF(ISERROR(FIND(O$1,$C91)),0,1)*Tabla3[[#This Row],[Riesgo inherente]]</f>
        <v>0</v>
      </c>
      <c r="P91">
        <f>IF(ISERROR(FIND(P$1,$C91)),0,1)*Tabla3[[#This Row],[Riesgo inherente]]</f>
        <v>0</v>
      </c>
      <c r="Q91">
        <f>IF(ISERROR(FIND(Q$1,$C91)),0,1)*Tabla3[[#This Row],[Riesgo inherente]]</f>
        <v>0</v>
      </c>
      <c r="R91">
        <f>IF(ISERROR(FIND(R$1,$C91)),0,1)*Tabla3[[#This Row],[Riesgo inherente]]</f>
        <v>0</v>
      </c>
      <c r="S91">
        <f>IF(ISERROR(FIND(S$1,$C91)),0,1)*Tabla3[[#This Row],[Riesgo inherente]]</f>
        <v>0</v>
      </c>
      <c r="T91">
        <f>IF(ISERROR(FIND(T$1,$C91)),0,1)*Tabla3[[#This Row],[Riesgo inherente]]</f>
        <v>0</v>
      </c>
      <c r="U91">
        <f>IF(ISERROR(FIND(U$1,$C91)),0,1)*Tabla3[[#This Row],[Riesgo inherente]]</f>
        <v>0</v>
      </c>
      <c r="V91">
        <f>IF(ISERROR(FIND(V$1,$C91)),0,1)*Tabla3[[#This Row],[Riesgo inherente]]</f>
        <v>0</v>
      </c>
      <c r="W91">
        <f>IF(ISERROR(FIND(W$1,$C91)),0,1)*Tabla3[[#This Row],[Riesgo inherente]]</f>
        <v>0</v>
      </c>
      <c r="X91">
        <f>IF(ISERROR(FIND(X$1,$C91)),0,1)*Tabla3[[#This Row],[Riesgo inherente]]</f>
        <v>1</v>
      </c>
      <c r="Y91">
        <f>IF(ISERROR(FIND(Y$1,$C91)),0,1)*Tabla3[[#This Row],[Riesgo inherente]]</f>
        <v>0</v>
      </c>
      <c r="Z91">
        <f>IF(ISERROR(FIND(Z$1,$C91)),0,1)*Tabla3[[#This Row],[Riesgo inherente]]</f>
        <v>0</v>
      </c>
      <c r="AA91">
        <f>IF(ISERROR(FIND(AA$1,$C91)),0,1)*Tabla3[[#This Row],[Riesgo inherente]]</f>
        <v>0</v>
      </c>
      <c r="AB91">
        <f>IF(ISERROR(FIND(AB$1,$C91)),0,1)*Tabla3[[#This Row],[Riesgo inherente]]</f>
        <v>0</v>
      </c>
      <c r="AC91">
        <f>IF(ISERROR(FIND(AC$1,$C91)),0,1)*Tabla3[[#This Row],[Riesgo inherente]]</f>
        <v>0</v>
      </c>
      <c r="AD91">
        <f>IF(ISERROR(FIND(AD$1,$C91)),0,1)*Tabla3[[#This Row],[Riesgo inherente]]</f>
        <v>0</v>
      </c>
      <c r="AE91">
        <f>IF(ISERROR(FIND(AE$1,$C91)),0,1)*Tabla3[[#This Row],[Riesgo inherente]]</f>
        <v>0</v>
      </c>
      <c r="AF91">
        <f>IF(ISERROR(FIND(AF$1,$C91)),0,1)*Tabla3[[#This Row],[Riesgo inherente]]</f>
        <v>0</v>
      </c>
      <c r="AG91">
        <f>IF(ISERROR(FIND(AG$1,$C91)),0,1)*Tabla3[[#This Row],[Riesgo inherente]]</f>
        <v>1</v>
      </c>
      <c r="AH91">
        <f>IF(ISERROR(FIND(AH$1,$C91)),0,1)*Tabla3[[#This Row],[Riesgo inherente]]</f>
        <v>1</v>
      </c>
      <c r="AI91">
        <f>IF(ISERROR(FIND(AI$1,$C91)),0,1)*Tabla3[[#This Row],[Riesgo inherente]]</f>
        <v>0</v>
      </c>
      <c r="AJ91">
        <f>IF(ISERROR(FIND(AJ$1,$C91)),0,1)*Tabla3[[#This Row],[Riesgo inherente]]</f>
        <v>0</v>
      </c>
      <c r="AK91">
        <f>IF(ISERROR(FIND(AK$1,$C91)),0,1)*Tabla3[[#This Row],[Riesgo inherente]]</f>
        <v>1</v>
      </c>
      <c r="AL91">
        <f>IF(ISERROR(FIND(AL$1,$C91)),0,1)*Tabla3[[#This Row],[Riesgo inherente]]</f>
        <v>0</v>
      </c>
      <c r="AM91">
        <f>IF(ISERROR(FIND(AM$1,$C91)),0,1)*Tabla3[[#This Row],[Riesgo inherente]]</f>
        <v>0</v>
      </c>
      <c r="AN91">
        <f>IF(ISERROR(FIND(AN$1,$C91)),0,1)*Tabla3[[#This Row],[Riesgo inherente]]</f>
        <v>0</v>
      </c>
      <c r="AO91">
        <f>IF(ISERROR(FIND(AO$1,$C91)),0,1)*Tabla3[[#This Row],[Riesgo inherente]]</f>
        <v>0</v>
      </c>
      <c r="AP91">
        <f>IF(ISERROR(FIND(AP$1,$C91)),0,1)*Tabla3[[#This Row],[Riesgo inherente]]</f>
        <v>0</v>
      </c>
      <c r="AQ91">
        <f>IF(ISERROR(FIND(AQ$1,$C91)),0,1)*Tabla3[[#This Row],[Riesgo inherente]]</f>
        <v>0</v>
      </c>
      <c r="AR91">
        <f>IF(ISERROR(FIND(AR$1,$C91)),0,1)*Tabla3[[#This Row],[Riesgo inherente]]</f>
        <v>0</v>
      </c>
      <c r="AS91">
        <f>IF(ISERROR(FIND(AS$1,$C91)),0,1)*Tabla3[[#This Row],[Riesgo inherente]]</f>
        <v>0</v>
      </c>
      <c r="AT91">
        <f>IF(ISERROR(FIND(AT$1,$C91)),0,1)*Tabla3[[#This Row],[Riesgo inherente]]</f>
        <v>0</v>
      </c>
      <c r="AU91">
        <f>IF(ISERROR(FIND(AU$1,$C91)),0,1)*Tabla3[[#This Row],[Riesgo inherente]]</f>
        <v>0</v>
      </c>
      <c r="AV91">
        <f>IF(ISERROR(FIND(AV$1,$C91)),0,1)*Tabla3[[#This Row],[Riesgo inherente]]</f>
        <v>0</v>
      </c>
    </row>
    <row r="92" spans="1:48" ht="28.95" hidden="1" x14ac:dyDescent="0.3">
      <c r="A92" s="1" t="s">
        <v>685</v>
      </c>
      <c r="B92" s="1" t="s">
        <v>744</v>
      </c>
      <c r="C92" s="1" t="s">
        <v>745</v>
      </c>
      <c r="D92" s="1" t="s">
        <v>746</v>
      </c>
      <c r="E92" s="1" t="s">
        <v>669</v>
      </c>
      <c r="F92" s="1">
        <v>5</v>
      </c>
      <c r="G92" s="1">
        <v>5</v>
      </c>
      <c r="H92" s="4">
        <f>+Tabla3[[#This Row],[Probabilidad]]*Tabla3[[#This Row],[Impacto]]/25</f>
        <v>1</v>
      </c>
      <c r="I92">
        <f>IF(ISERROR(FIND(I$1,$C92)),0,1)*Tabla3[[#This Row],[Riesgo inherente]]</f>
        <v>0</v>
      </c>
      <c r="J92">
        <f>IF(ISERROR(FIND(J$1,$C92)),0,1)*Tabla3[[#This Row],[Riesgo inherente]]</f>
        <v>0</v>
      </c>
      <c r="K92">
        <f>IF(ISERROR(FIND(K$1,$C92)),0,1)*Tabla3[[#This Row],[Riesgo inherente]]</f>
        <v>0</v>
      </c>
      <c r="L92">
        <f>IF(ISERROR(FIND(L$1,$C92)),0,1)*Tabla3[[#This Row],[Riesgo inherente]]</f>
        <v>0</v>
      </c>
      <c r="M92">
        <f>IF(ISERROR(FIND(M$1,$C92)),0,1)*Tabla3[[#This Row],[Riesgo inherente]]</f>
        <v>0</v>
      </c>
      <c r="N92">
        <f>IF(ISERROR(FIND(N$1,$C92)),0,1)*Tabla3[[#This Row],[Riesgo inherente]]</f>
        <v>0</v>
      </c>
      <c r="O92">
        <f>IF(ISERROR(FIND(O$1,$C92)),0,1)*Tabla3[[#This Row],[Riesgo inherente]]</f>
        <v>0</v>
      </c>
      <c r="P92">
        <f>IF(ISERROR(FIND(P$1,$C92)),0,1)*Tabla3[[#This Row],[Riesgo inherente]]</f>
        <v>0</v>
      </c>
      <c r="Q92">
        <f>IF(ISERROR(FIND(Q$1,$C92)),0,1)*Tabla3[[#This Row],[Riesgo inherente]]</f>
        <v>0</v>
      </c>
      <c r="R92">
        <f>IF(ISERROR(FIND(R$1,$C92)),0,1)*Tabla3[[#This Row],[Riesgo inherente]]</f>
        <v>0</v>
      </c>
      <c r="S92">
        <f>IF(ISERROR(FIND(S$1,$C92)),0,1)*Tabla3[[#This Row],[Riesgo inherente]]</f>
        <v>0</v>
      </c>
      <c r="T92">
        <f>IF(ISERROR(FIND(T$1,$C92)),0,1)*Tabla3[[#This Row],[Riesgo inherente]]</f>
        <v>0</v>
      </c>
      <c r="U92">
        <f>IF(ISERROR(FIND(U$1,$C92)),0,1)*Tabla3[[#This Row],[Riesgo inherente]]</f>
        <v>0</v>
      </c>
      <c r="V92">
        <f>IF(ISERROR(FIND(V$1,$C92)),0,1)*Tabla3[[#This Row],[Riesgo inherente]]</f>
        <v>0</v>
      </c>
      <c r="W92">
        <f>IF(ISERROR(FIND(W$1,$C92)),0,1)*Tabla3[[#This Row],[Riesgo inherente]]</f>
        <v>0</v>
      </c>
      <c r="X92">
        <f>IF(ISERROR(FIND(X$1,$C92)),0,1)*Tabla3[[#This Row],[Riesgo inherente]]</f>
        <v>1</v>
      </c>
      <c r="Y92">
        <f>IF(ISERROR(FIND(Y$1,$C92)),0,1)*Tabla3[[#This Row],[Riesgo inherente]]</f>
        <v>0</v>
      </c>
      <c r="Z92">
        <f>IF(ISERROR(FIND(Z$1,$C92)),0,1)*Tabla3[[#This Row],[Riesgo inherente]]</f>
        <v>0</v>
      </c>
      <c r="AA92">
        <f>IF(ISERROR(FIND(AA$1,$C92)),0,1)*Tabla3[[#This Row],[Riesgo inherente]]</f>
        <v>0</v>
      </c>
      <c r="AB92">
        <f>IF(ISERROR(FIND(AB$1,$C92)),0,1)*Tabla3[[#This Row],[Riesgo inherente]]</f>
        <v>0</v>
      </c>
      <c r="AC92">
        <f>IF(ISERROR(FIND(AC$1,$C92)),0,1)*Tabla3[[#This Row],[Riesgo inherente]]</f>
        <v>0</v>
      </c>
      <c r="AD92">
        <f>IF(ISERROR(FIND(AD$1,$C92)),0,1)*Tabla3[[#This Row],[Riesgo inherente]]</f>
        <v>0</v>
      </c>
      <c r="AE92">
        <f>IF(ISERROR(FIND(AE$1,$C92)),0,1)*Tabla3[[#This Row],[Riesgo inherente]]</f>
        <v>0</v>
      </c>
      <c r="AF92">
        <f>IF(ISERROR(FIND(AF$1,$C92)),0,1)*Tabla3[[#This Row],[Riesgo inherente]]</f>
        <v>0</v>
      </c>
      <c r="AG92">
        <f>IF(ISERROR(FIND(AG$1,$C92)),0,1)*Tabla3[[#This Row],[Riesgo inherente]]</f>
        <v>1</v>
      </c>
      <c r="AH92">
        <f>IF(ISERROR(FIND(AH$1,$C92)),0,1)*Tabla3[[#This Row],[Riesgo inherente]]</f>
        <v>0</v>
      </c>
      <c r="AI92">
        <f>IF(ISERROR(FIND(AI$1,$C92)),0,1)*Tabla3[[#This Row],[Riesgo inherente]]</f>
        <v>0</v>
      </c>
      <c r="AJ92">
        <f>IF(ISERROR(FIND(AJ$1,$C92)),0,1)*Tabla3[[#This Row],[Riesgo inherente]]</f>
        <v>0</v>
      </c>
      <c r="AK92">
        <f>IF(ISERROR(FIND(AK$1,$C92)),0,1)*Tabla3[[#This Row],[Riesgo inherente]]</f>
        <v>1</v>
      </c>
      <c r="AL92">
        <f>IF(ISERROR(FIND(AL$1,$C92)),0,1)*Tabla3[[#This Row],[Riesgo inherente]]</f>
        <v>0</v>
      </c>
      <c r="AM92">
        <f>IF(ISERROR(FIND(AM$1,$C92)),0,1)*Tabla3[[#This Row],[Riesgo inherente]]</f>
        <v>0</v>
      </c>
      <c r="AN92">
        <f>IF(ISERROR(FIND(AN$1,$C92)),0,1)*Tabla3[[#This Row],[Riesgo inherente]]</f>
        <v>0</v>
      </c>
      <c r="AO92">
        <f>IF(ISERROR(FIND(AO$1,$C92)),0,1)*Tabla3[[#This Row],[Riesgo inherente]]</f>
        <v>0</v>
      </c>
      <c r="AP92">
        <f>IF(ISERROR(FIND(AP$1,$C92)),0,1)*Tabla3[[#This Row],[Riesgo inherente]]</f>
        <v>0</v>
      </c>
      <c r="AQ92">
        <f>IF(ISERROR(FIND(AQ$1,$C92)),0,1)*Tabla3[[#This Row],[Riesgo inherente]]</f>
        <v>0</v>
      </c>
      <c r="AR92">
        <f>IF(ISERROR(FIND(AR$1,$C92)),0,1)*Tabla3[[#This Row],[Riesgo inherente]]</f>
        <v>0</v>
      </c>
      <c r="AS92">
        <f>IF(ISERROR(FIND(AS$1,$C92)),0,1)*Tabla3[[#This Row],[Riesgo inherente]]</f>
        <v>0</v>
      </c>
      <c r="AT92">
        <f>IF(ISERROR(FIND(AT$1,$C92)),0,1)*Tabla3[[#This Row],[Riesgo inherente]]</f>
        <v>0</v>
      </c>
      <c r="AU92">
        <f>IF(ISERROR(FIND(AU$1,$C92)),0,1)*Tabla3[[#This Row],[Riesgo inherente]]</f>
        <v>0</v>
      </c>
      <c r="AV92">
        <f>IF(ISERROR(FIND(AV$1,$C92)),0,1)*Tabla3[[#This Row],[Riesgo inherente]]</f>
        <v>0</v>
      </c>
    </row>
    <row r="93" spans="1:48" ht="28.95" hidden="1" x14ac:dyDescent="0.3">
      <c r="A93" s="1" t="s">
        <v>685</v>
      </c>
      <c r="B93" s="1" t="s">
        <v>744</v>
      </c>
      <c r="C93" s="1" t="s">
        <v>745</v>
      </c>
      <c r="D93" s="1" t="s">
        <v>746</v>
      </c>
      <c r="E93" s="1" t="s">
        <v>747</v>
      </c>
      <c r="F93" s="1">
        <v>5</v>
      </c>
      <c r="G93" s="1">
        <v>5</v>
      </c>
      <c r="H93" s="4">
        <f>+Tabla3[[#This Row],[Probabilidad]]*Tabla3[[#This Row],[Impacto]]/25</f>
        <v>1</v>
      </c>
      <c r="I93">
        <f>IF(ISERROR(FIND(I$1,$C93)),0,1)*Tabla3[[#This Row],[Riesgo inherente]]</f>
        <v>0</v>
      </c>
      <c r="J93">
        <f>IF(ISERROR(FIND(J$1,$C93)),0,1)*Tabla3[[#This Row],[Riesgo inherente]]</f>
        <v>0</v>
      </c>
      <c r="K93">
        <f>IF(ISERROR(FIND(K$1,$C93)),0,1)*Tabla3[[#This Row],[Riesgo inherente]]</f>
        <v>0</v>
      </c>
      <c r="L93">
        <f>IF(ISERROR(FIND(L$1,$C93)),0,1)*Tabla3[[#This Row],[Riesgo inherente]]</f>
        <v>0</v>
      </c>
      <c r="M93">
        <f>IF(ISERROR(FIND(M$1,$C93)),0,1)*Tabla3[[#This Row],[Riesgo inherente]]</f>
        <v>0</v>
      </c>
      <c r="N93">
        <f>IF(ISERROR(FIND(N$1,$C93)),0,1)*Tabla3[[#This Row],[Riesgo inherente]]</f>
        <v>0</v>
      </c>
      <c r="O93">
        <f>IF(ISERROR(FIND(O$1,$C93)),0,1)*Tabla3[[#This Row],[Riesgo inherente]]</f>
        <v>0</v>
      </c>
      <c r="P93">
        <f>IF(ISERROR(FIND(P$1,$C93)),0,1)*Tabla3[[#This Row],[Riesgo inherente]]</f>
        <v>0</v>
      </c>
      <c r="Q93">
        <f>IF(ISERROR(FIND(Q$1,$C93)),0,1)*Tabla3[[#This Row],[Riesgo inherente]]</f>
        <v>0</v>
      </c>
      <c r="R93">
        <f>IF(ISERROR(FIND(R$1,$C93)),0,1)*Tabla3[[#This Row],[Riesgo inherente]]</f>
        <v>0</v>
      </c>
      <c r="S93">
        <f>IF(ISERROR(FIND(S$1,$C93)),0,1)*Tabla3[[#This Row],[Riesgo inherente]]</f>
        <v>0</v>
      </c>
      <c r="T93">
        <f>IF(ISERROR(FIND(T$1,$C93)),0,1)*Tabla3[[#This Row],[Riesgo inherente]]</f>
        <v>0</v>
      </c>
      <c r="U93">
        <f>IF(ISERROR(FIND(U$1,$C93)),0,1)*Tabla3[[#This Row],[Riesgo inherente]]</f>
        <v>0</v>
      </c>
      <c r="V93">
        <f>IF(ISERROR(FIND(V$1,$C93)),0,1)*Tabla3[[#This Row],[Riesgo inherente]]</f>
        <v>0</v>
      </c>
      <c r="W93">
        <f>IF(ISERROR(FIND(W$1,$C93)),0,1)*Tabla3[[#This Row],[Riesgo inherente]]</f>
        <v>0</v>
      </c>
      <c r="X93">
        <f>IF(ISERROR(FIND(X$1,$C93)),0,1)*Tabla3[[#This Row],[Riesgo inherente]]</f>
        <v>1</v>
      </c>
      <c r="Y93">
        <f>IF(ISERROR(FIND(Y$1,$C93)),0,1)*Tabla3[[#This Row],[Riesgo inherente]]</f>
        <v>0</v>
      </c>
      <c r="Z93">
        <f>IF(ISERROR(FIND(Z$1,$C93)),0,1)*Tabla3[[#This Row],[Riesgo inherente]]</f>
        <v>0</v>
      </c>
      <c r="AA93">
        <f>IF(ISERROR(FIND(AA$1,$C93)),0,1)*Tabla3[[#This Row],[Riesgo inherente]]</f>
        <v>0</v>
      </c>
      <c r="AB93">
        <f>IF(ISERROR(FIND(AB$1,$C93)),0,1)*Tabla3[[#This Row],[Riesgo inherente]]</f>
        <v>0</v>
      </c>
      <c r="AC93">
        <f>IF(ISERROR(FIND(AC$1,$C93)),0,1)*Tabla3[[#This Row],[Riesgo inherente]]</f>
        <v>0</v>
      </c>
      <c r="AD93">
        <f>IF(ISERROR(FIND(AD$1,$C93)),0,1)*Tabla3[[#This Row],[Riesgo inherente]]</f>
        <v>0</v>
      </c>
      <c r="AE93">
        <f>IF(ISERROR(FIND(AE$1,$C93)),0,1)*Tabla3[[#This Row],[Riesgo inherente]]</f>
        <v>0</v>
      </c>
      <c r="AF93">
        <f>IF(ISERROR(FIND(AF$1,$C93)),0,1)*Tabla3[[#This Row],[Riesgo inherente]]</f>
        <v>0</v>
      </c>
      <c r="AG93">
        <f>IF(ISERROR(FIND(AG$1,$C93)),0,1)*Tabla3[[#This Row],[Riesgo inherente]]</f>
        <v>1</v>
      </c>
      <c r="AH93">
        <f>IF(ISERROR(FIND(AH$1,$C93)),0,1)*Tabla3[[#This Row],[Riesgo inherente]]</f>
        <v>0</v>
      </c>
      <c r="AI93">
        <f>IF(ISERROR(FIND(AI$1,$C93)),0,1)*Tabla3[[#This Row],[Riesgo inherente]]</f>
        <v>0</v>
      </c>
      <c r="AJ93">
        <f>IF(ISERROR(FIND(AJ$1,$C93)),0,1)*Tabla3[[#This Row],[Riesgo inherente]]</f>
        <v>0</v>
      </c>
      <c r="AK93">
        <f>IF(ISERROR(FIND(AK$1,$C93)),0,1)*Tabla3[[#This Row],[Riesgo inherente]]</f>
        <v>1</v>
      </c>
      <c r="AL93">
        <f>IF(ISERROR(FIND(AL$1,$C93)),0,1)*Tabla3[[#This Row],[Riesgo inherente]]</f>
        <v>0</v>
      </c>
      <c r="AM93">
        <f>IF(ISERROR(FIND(AM$1,$C93)),0,1)*Tabla3[[#This Row],[Riesgo inherente]]</f>
        <v>0</v>
      </c>
      <c r="AN93">
        <f>IF(ISERROR(FIND(AN$1,$C93)),0,1)*Tabla3[[#This Row],[Riesgo inherente]]</f>
        <v>0</v>
      </c>
      <c r="AO93">
        <f>IF(ISERROR(FIND(AO$1,$C93)),0,1)*Tabla3[[#This Row],[Riesgo inherente]]</f>
        <v>0</v>
      </c>
      <c r="AP93">
        <f>IF(ISERROR(FIND(AP$1,$C93)),0,1)*Tabla3[[#This Row],[Riesgo inherente]]</f>
        <v>0</v>
      </c>
      <c r="AQ93">
        <f>IF(ISERROR(FIND(AQ$1,$C93)),0,1)*Tabla3[[#This Row],[Riesgo inherente]]</f>
        <v>0</v>
      </c>
      <c r="AR93">
        <f>IF(ISERROR(FIND(AR$1,$C93)),0,1)*Tabla3[[#This Row],[Riesgo inherente]]</f>
        <v>0</v>
      </c>
      <c r="AS93">
        <f>IF(ISERROR(FIND(AS$1,$C93)),0,1)*Tabla3[[#This Row],[Riesgo inherente]]</f>
        <v>0</v>
      </c>
      <c r="AT93">
        <f>IF(ISERROR(FIND(AT$1,$C93)),0,1)*Tabla3[[#This Row],[Riesgo inherente]]</f>
        <v>0</v>
      </c>
      <c r="AU93">
        <f>IF(ISERROR(FIND(AU$1,$C93)),0,1)*Tabla3[[#This Row],[Riesgo inherente]]</f>
        <v>0</v>
      </c>
      <c r="AV93">
        <f>IF(ISERROR(FIND(AV$1,$C93)),0,1)*Tabla3[[#This Row],[Riesgo inherente]]</f>
        <v>0</v>
      </c>
    </row>
    <row r="94" spans="1:48" ht="28.95" hidden="1" x14ac:dyDescent="0.3">
      <c r="A94" s="1" t="s">
        <v>685</v>
      </c>
      <c r="B94" s="1" t="s">
        <v>744</v>
      </c>
      <c r="C94" s="1" t="s">
        <v>745</v>
      </c>
      <c r="D94" s="1" t="s">
        <v>746</v>
      </c>
      <c r="E94" s="1" t="s">
        <v>740</v>
      </c>
      <c r="F94" s="1">
        <v>5</v>
      </c>
      <c r="G94" s="1">
        <v>5</v>
      </c>
      <c r="H94" s="4">
        <f>+Tabla3[[#This Row],[Probabilidad]]*Tabla3[[#This Row],[Impacto]]/25</f>
        <v>1</v>
      </c>
      <c r="I94">
        <f>IF(ISERROR(FIND(I$1,$C94)),0,1)*Tabla3[[#This Row],[Riesgo inherente]]</f>
        <v>0</v>
      </c>
      <c r="J94">
        <f>IF(ISERROR(FIND(J$1,$C94)),0,1)*Tabla3[[#This Row],[Riesgo inherente]]</f>
        <v>0</v>
      </c>
      <c r="K94">
        <f>IF(ISERROR(FIND(K$1,$C94)),0,1)*Tabla3[[#This Row],[Riesgo inherente]]</f>
        <v>0</v>
      </c>
      <c r="L94">
        <f>IF(ISERROR(FIND(L$1,$C94)),0,1)*Tabla3[[#This Row],[Riesgo inherente]]</f>
        <v>0</v>
      </c>
      <c r="M94">
        <f>IF(ISERROR(FIND(M$1,$C94)),0,1)*Tabla3[[#This Row],[Riesgo inherente]]</f>
        <v>0</v>
      </c>
      <c r="N94">
        <f>IF(ISERROR(FIND(N$1,$C94)),0,1)*Tabla3[[#This Row],[Riesgo inherente]]</f>
        <v>0</v>
      </c>
      <c r="O94">
        <f>IF(ISERROR(FIND(O$1,$C94)),0,1)*Tabla3[[#This Row],[Riesgo inherente]]</f>
        <v>0</v>
      </c>
      <c r="P94">
        <f>IF(ISERROR(FIND(P$1,$C94)),0,1)*Tabla3[[#This Row],[Riesgo inherente]]</f>
        <v>0</v>
      </c>
      <c r="Q94">
        <f>IF(ISERROR(FIND(Q$1,$C94)),0,1)*Tabla3[[#This Row],[Riesgo inherente]]</f>
        <v>0</v>
      </c>
      <c r="R94">
        <f>IF(ISERROR(FIND(R$1,$C94)),0,1)*Tabla3[[#This Row],[Riesgo inherente]]</f>
        <v>0</v>
      </c>
      <c r="S94">
        <f>IF(ISERROR(FIND(S$1,$C94)),0,1)*Tabla3[[#This Row],[Riesgo inherente]]</f>
        <v>0</v>
      </c>
      <c r="T94">
        <f>IF(ISERROR(FIND(T$1,$C94)),0,1)*Tabla3[[#This Row],[Riesgo inherente]]</f>
        <v>0</v>
      </c>
      <c r="U94">
        <f>IF(ISERROR(FIND(U$1,$C94)),0,1)*Tabla3[[#This Row],[Riesgo inherente]]</f>
        <v>0</v>
      </c>
      <c r="V94">
        <f>IF(ISERROR(FIND(V$1,$C94)),0,1)*Tabla3[[#This Row],[Riesgo inherente]]</f>
        <v>0</v>
      </c>
      <c r="W94">
        <f>IF(ISERROR(FIND(W$1,$C94)),0,1)*Tabla3[[#This Row],[Riesgo inherente]]</f>
        <v>0</v>
      </c>
      <c r="X94">
        <f>IF(ISERROR(FIND(X$1,$C94)),0,1)*Tabla3[[#This Row],[Riesgo inherente]]</f>
        <v>1</v>
      </c>
      <c r="Y94">
        <f>IF(ISERROR(FIND(Y$1,$C94)),0,1)*Tabla3[[#This Row],[Riesgo inherente]]</f>
        <v>0</v>
      </c>
      <c r="Z94">
        <f>IF(ISERROR(FIND(Z$1,$C94)),0,1)*Tabla3[[#This Row],[Riesgo inherente]]</f>
        <v>0</v>
      </c>
      <c r="AA94">
        <f>IF(ISERROR(FIND(AA$1,$C94)),0,1)*Tabla3[[#This Row],[Riesgo inherente]]</f>
        <v>0</v>
      </c>
      <c r="AB94">
        <f>IF(ISERROR(FIND(AB$1,$C94)),0,1)*Tabla3[[#This Row],[Riesgo inherente]]</f>
        <v>0</v>
      </c>
      <c r="AC94">
        <f>IF(ISERROR(FIND(AC$1,$C94)),0,1)*Tabla3[[#This Row],[Riesgo inherente]]</f>
        <v>0</v>
      </c>
      <c r="AD94">
        <f>IF(ISERROR(FIND(AD$1,$C94)),0,1)*Tabla3[[#This Row],[Riesgo inherente]]</f>
        <v>0</v>
      </c>
      <c r="AE94">
        <f>IF(ISERROR(FIND(AE$1,$C94)),0,1)*Tabla3[[#This Row],[Riesgo inherente]]</f>
        <v>0</v>
      </c>
      <c r="AF94">
        <f>IF(ISERROR(FIND(AF$1,$C94)),0,1)*Tabla3[[#This Row],[Riesgo inherente]]</f>
        <v>0</v>
      </c>
      <c r="AG94">
        <f>IF(ISERROR(FIND(AG$1,$C94)),0,1)*Tabla3[[#This Row],[Riesgo inherente]]</f>
        <v>1</v>
      </c>
      <c r="AH94">
        <f>IF(ISERROR(FIND(AH$1,$C94)),0,1)*Tabla3[[#This Row],[Riesgo inherente]]</f>
        <v>0</v>
      </c>
      <c r="AI94">
        <f>IF(ISERROR(FIND(AI$1,$C94)),0,1)*Tabla3[[#This Row],[Riesgo inherente]]</f>
        <v>0</v>
      </c>
      <c r="AJ94">
        <f>IF(ISERROR(FIND(AJ$1,$C94)),0,1)*Tabla3[[#This Row],[Riesgo inherente]]</f>
        <v>0</v>
      </c>
      <c r="AK94">
        <f>IF(ISERROR(FIND(AK$1,$C94)),0,1)*Tabla3[[#This Row],[Riesgo inherente]]</f>
        <v>1</v>
      </c>
      <c r="AL94">
        <f>IF(ISERROR(FIND(AL$1,$C94)),0,1)*Tabla3[[#This Row],[Riesgo inherente]]</f>
        <v>0</v>
      </c>
      <c r="AM94">
        <f>IF(ISERROR(FIND(AM$1,$C94)),0,1)*Tabla3[[#This Row],[Riesgo inherente]]</f>
        <v>0</v>
      </c>
      <c r="AN94">
        <f>IF(ISERROR(FIND(AN$1,$C94)),0,1)*Tabla3[[#This Row],[Riesgo inherente]]</f>
        <v>0</v>
      </c>
      <c r="AO94">
        <f>IF(ISERROR(FIND(AO$1,$C94)),0,1)*Tabla3[[#This Row],[Riesgo inherente]]</f>
        <v>0</v>
      </c>
      <c r="AP94">
        <f>IF(ISERROR(FIND(AP$1,$C94)),0,1)*Tabla3[[#This Row],[Riesgo inherente]]</f>
        <v>0</v>
      </c>
      <c r="AQ94">
        <f>IF(ISERROR(FIND(AQ$1,$C94)),0,1)*Tabla3[[#This Row],[Riesgo inherente]]</f>
        <v>0</v>
      </c>
      <c r="AR94">
        <f>IF(ISERROR(FIND(AR$1,$C94)),0,1)*Tabla3[[#This Row],[Riesgo inherente]]</f>
        <v>0</v>
      </c>
      <c r="AS94">
        <f>IF(ISERROR(FIND(AS$1,$C94)),0,1)*Tabla3[[#This Row],[Riesgo inherente]]</f>
        <v>0</v>
      </c>
      <c r="AT94">
        <f>IF(ISERROR(FIND(AT$1,$C94)),0,1)*Tabla3[[#This Row],[Riesgo inherente]]</f>
        <v>0</v>
      </c>
      <c r="AU94">
        <f>IF(ISERROR(FIND(AU$1,$C94)),0,1)*Tabla3[[#This Row],[Riesgo inherente]]</f>
        <v>0</v>
      </c>
      <c r="AV94">
        <f>IF(ISERROR(FIND(AV$1,$C94)),0,1)*Tabla3[[#This Row],[Riesgo inherente]]</f>
        <v>0</v>
      </c>
    </row>
    <row r="95" spans="1:48" ht="43.2" hidden="1" x14ac:dyDescent="0.3">
      <c r="A95" s="1" t="s">
        <v>685</v>
      </c>
      <c r="B95" s="1" t="s">
        <v>744</v>
      </c>
      <c r="C95" s="1" t="s">
        <v>745</v>
      </c>
      <c r="D95" s="1" t="s">
        <v>748</v>
      </c>
      <c r="E95" s="1" t="s">
        <v>731</v>
      </c>
      <c r="F95" s="1">
        <v>5</v>
      </c>
      <c r="G95" s="1">
        <v>5</v>
      </c>
      <c r="H95" s="4">
        <f>+Tabla3[[#This Row],[Probabilidad]]*Tabla3[[#This Row],[Impacto]]/25</f>
        <v>1</v>
      </c>
      <c r="I95">
        <f>IF(ISERROR(FIND(I$1,$C95)),0,1)*Tabla3[[#This Row],[Riesgo inherente]]</f>
        <v>0</v>
      </c>
      <c r="J95">
        <f>IF(ISERROR(FIND(J$1,$C95)),0,1)*Tabla3[[#This Row],[Riesgo inherente]]</f>
        <v>0</v>
      </c>
      <c r="K95">
        <f>IF(ISERROR(FIND(K$1,$C95)),0,1)*Tabla3[[#This Row],[Riesgo inherente]]</f>
        <v>0</v>
      </c>
      <c r="L95">
        <f>IF(ISERROR(FIND(L$1,$C95)),0,1)*Tabla3[[#This Row],[Riesgo inherente]]</f>
        <v>0</v>
      </c>
      <c r="M95">
        <f>IF(ISERROR(FIND(M$1,$C95)),0,1)*Tabla3[[#This Row],[Riesgo inherente]]</f>
        <v>0</v>
      </c>
      <c r="N95">
        <f>IF(ISERROR(FIND(N$1,$C95)),0,1)*Tabla3[[#This Row],[Riesgo inherente]]</f>
        <v>0</v>
      </c>
      <c r="O95">
        <f>IF(ISERROR(FIND(O$1,$C95)),0,1)*Tabla3[[#This Row],[Riesgo inherente]]</f>
        <v>0</v>
      </c>
      <c r="P95">
        <f>IF(ISERROR(FIND(P$1,$C95)),0,1)*Tabla3[[#This Row],[Riesgo inherente]]</f>
        <v>0</v>
      </c>
      <c r="Q95">
        <f>IF(ISERROR(FIND(Q$1,$C95)),0,1)*Tabla3[[#This Row],[Riesgo inherente]]</f>
        <v>0</v>
      </c>
      <c r="R95">
        <f>IF(ISERROR(FIND(R$1,$C95)),0,1)*Tabla3[[#This Row],[Riesgo inherente]]</f>
        <v>0</v>
      </c>
      <c r="S95">
        <f>IF(ISERROR(FIND(S$1,$C95)),0,1)*Tabla3[[#This Row],[Riesgo inherente]]</f>
        <v>0</v>
      </c>
      <c r="T95">
        <f>IF(ISERROR(FIND(T$1,$C95)),0,1)*Tabla3[[#This Row],[Riesgo inherente]]</f>
        <v>0</v>
      </c>
      <c r="U95">
        <f>IF(ISERROR(FIND(U$1,$C95)),0,1)*Tabla3[[#This Row],[Riesgo inherente]]</f>
        <v>0</v>
      </c>
      <c r="V95">
        <f>IF(ISERROR(FIND(V$1,$C95)),0,1)*Tabla3[[#This Row],[Riesgo inherente]]</f>
        <v>0</v>
      </c>
      <c r="W95">
        <f>IF(ISERROR(FIND(W$1,$C95)),0,1)*Tabla3[[#This Row],[Riesgo inherente]]</f>
        <v>0</v>
      </c>
      <c r="X95">
        <f>IF(ISERROR(FIND(X$1,$C95)),0,1)*Tabla3[[#This Row],[Riesgo inherente]]</f>
        <v>1</v>
      </c>
      <c r="Y95">
        <f>IF(ISERROR(FIND(Y$1,$C95)),0,1)*Tabla3[[#This Row],[Riesgo inherente]]</f>
        <v>0</v>
      </c>
      <c r="Z95">
        <f>IF(ISERROR(FIND(Z$1,$C95)),0,1)*Tabla3[[#This Row],[Riesgo inherente]]</f>
        <v>0</v>
      </c>
      <c r="AA95">
        <f>IF(ISERROR(FIND(AA$1,$C95)),0,1)*Tabla3[[#This Row],[Riesgo inherente]]</f>
        <v>0</v>
      </c>
      <c r="AB95">
        <f>IF(ISERROR(FIND(AB$1,$C95)),0,1)*Tabla3[[#This Row],[Riesgo inherente]]</f>
        <v>0</v>
      </c>
      <c r="AC95">
        <f>IF(ISERROR(FIND(AC$1,$C95)),0,1)*Tabla3[[#This Row],[Riesgo inherente]]</f>
        <v>0</v>
      </c>
      <c r="AD95">
        <f>IF(ISERROR(FIND(AD$1,$C95)),0,1)*Tabla3[[#This Row],[Riesgo inherente]]</f>
        <v>0</v>
      </c>
      <c r="AE95">
        <f>IF(ISERROR(FIND(AE$1,$C95)),0,1)*Tabla3[[#This Row],[Riesgo inherente]]</f>
        <v>0</v>
      </c>
      <c r="AF95">
        <f>IF(ISERROR(FIND(AF$1,$C95)),0,1)*Tabla3[[#This Row],[Riesgo inherente]]</f>
        <v>0</v>
      </c>
      <c r="AG95">
        <f>IF(ISERROR(FIND(AG$1,$C95)),0,1)*Tabla3[[#This Row],[Riesgo inherente]]</f>
        <v>1</v>
      </c>
      <c r="AH95">
        <f>IF(ISERROR(FIND(AH$1,$C95)),0,1)*Tabla3[[#This Row],[Riesgo inherente]]</f>
        <v>0</v>
      </c>
      <c r="AI95">
        <f>IF(ISERROR(FIND(AI$1,$C95)),0,1)*Tabla3[[#This Row],[Riesgo inherente]]</f>
        <v>0</v>
      </c>
      <c r="AJ95">
        <f>IF(ISERROR(FIND(AJ$1,$C95)),0,1)*Tabla3[[#This Row],[Riesgo inherente]]</f>
        <v>0</v>
      </c>
      <c r="AK95">
        <f>IF(ISERROR(FIND(AK$1,$C95)),0,1)*Tabla3[[#This Row],[Riesgo inherente]]</f>
        <v>1</v>
      </c>
      <c r="AL95">
        <f>IF(ISERROR(FIND(AL$1,$C95)),0,1)*Tabla3[[#This Row],[Riesgo inherente]]</f>
        <v>0</v>
      </c>
      <c r="AM95">
        <f>IF(ISERROR(FIND(AM$1,$C95)),0,1)*Tabla3[[#This Row],[Riesgo inherente]]</f>
        <v>0</v>
      </c>
      <c r="AN95">
        <f>IF(ISERROR(FIND(AN$1,$C95)),0,1)*Tabla3[[#This Row],[Riesgo inherente]]</f>
        <v>0</v>
      </c>
      <c r="AO95">
        <f>IF(ISERROR(FIND(AO$1,$C95)),0,1)*Tabla3[[#This Row],[Riesgo inherente]]</f>
        <v>0</v>
      </c>
      <c r="AP95">
        <f>IF(ISERROR(FIND(AP$1,$C95)),0,1)*Tabla3[[#This Row],[Riesgo inherente]]</f>
        <v>0</v>
      </c>
      <c r="AQ95">
        <f>IF(ISERROR(FIND(AQ$1,$C95)),0,1)*Tabla3[[#This Row],[Riesgo inherente]]</f>
        <v>0</v>
      </c>
      <c r="AR95">
        <f>IF(ISERROR(FIND(AR$1,$C95)),0,1)*Tabla3[[#This Row],[Riesgo inherente]]</f>
        <v>0</v>
      </c>
      <c r="AS95">
        <f>IF(ISERROR(FIND(AS$1,$C95)),0,1)*Tabla3[[#This Row],[Riesgo inherente]]</f>
        <v>0</v>
      </c>
      <c r="AT95">
        <f>IF(ISERROR(FIND(AT$1,$C95)),0,1)*Tabla3[[#This Row],[Riesgo inherente]]</f>
        <v>0</v>
      </c>
      <c r="AU95">
        <f>IF(ISERROR(FIND(AU$1,$C95)),0,1)*Tabla3[[#This Row],[Riesgo inherente]]</f>
        <v>0</v>
      </c>
      <c r="AV95">
        <f>IF(ISERROR(FIND(AV$1,$C95)),0,1)*Tabla3[[#This Row],[Riesgo inherente]]</f>
        <v>0</v>
      </c>
    </row>
    <row r="96" spans="1:48" ht="43.2" hidden="1" x14ac:dyDescent="0.3">
      <c r="A96" s="1" t="s">
        <v>685</v>
      </c>
      <c r="B96" s="1" t="s">
        <v>744</v>
      </c>
      <c r="C96" s="1" t="s">
        <v>745</v>
      </c>
      <c r="D96" s="1" t="s">
        <v>748</v>
      </c>
      <c r="E96" s="1" t="s">
        <v>669</v>
      </c>
      <c r="F96" s="1">
        <v>5</v>
      </c>
      <c r="G96" s="1">
        <v>5</v>
      </c>
      <c r="H96" s="4">
        <f>+Tabla3[[#This Row],[Probabilidad]]*Tabla3[[#This Row],[Impacto]]/25</f>
        <v>1</v>
      </c>
      <c r="I96">
        <f>IF(ISERROR(FIND(I$1,$C96)),0,1)*Tabla3[[#This Row],[Riesgo inherente]]</f>
        <v>0</v>
      </c>
      <c r="J96">
        <f>IF(ISERROR(FIND(J$1,$C96)),0,1)*Tabla3[[#This Row],[Riesgo inherente]]</f>
        <v>0</v>
      </c>
      <c r="K96">
        <f>IF(ISERROR(FIND(K$1,$C96)),0,1)*Tabla3[[#This Row],[Riesgo inherente]]</f>
        <v>0</v>
      </c>
      <c r="L96">
        <f>IF(ISERROR(FIND(L$1,$C96)),0,1)*Tabla3[[#This Row],[Riesgo inherente]]</f>
        <v>0</v>
      </c>
      <c r="M96">
        <f>IF(ISERROR(FIND(M$1,$C96)),0,1)*Tabla3[[#This Row],[Riesgo inherente]]</f>
        <v>0</v>
      </c>
      <c r="N96">
        <f>IF(ISERROR(FIND(N$1,$C96)),0,1)*Tabla3[[#This Row],[Riesgo inherente]]</f>
        <v>0</v>
      </c>
      <c r="O96">
        <f>IF(ISERROR(FIND(O$1,$C96)),0,1)*Tabla3[[#This Row],[Riesgo inherente]]</f>
        <v>0</v>
      </c>
      <c r="P96">
        <f>IF(ISERROR(FIND(P$1,$C96)),0,1)*Tabla3[[#This Row],[Riesgo inherente]]</f>
        <v>0</v>
      </c>
      <c r="Q96">
        <f>IF(ISERROR(FIND(Q$1,$C96)),0,1)*Tabla3[[#This Row],[Riesgo inherente]]</f>
        <v>0</v>
      </c>
      <c r="R96">
        <f>IF(ISERROR(FIND(R$1,$C96)),0,1)*Tabla3[[#This Row],[Riesgo inherente]]</f>
        <v>0</v>
      </c>
      <c r="S96">
        <f>IF(ISERROR(FIND(S$1,$C96)),0,1)*Tabla3[[#This Row],[Riesgo inherente]]</f>
        <v>0</v>
      </c>
      <c r="T96">
        <f>IF(ISERROR(FIND(T$1,$C96)),0,1)*Tabla3[[#This Row],[Riesgo inherente]]</f>
        <v>0</v>
      </c>
      <c r="U96">
        <f>IF(ISERROR(FIND(U$1,$C96)),0,1)*Tabla3[[#This Row],[Riesgo inherente]]</f>
        <v>0</v>
      </c>
      <c r="V96">
        <f>IF(ISERROR(FIND(V$1,$C96)),0,1)*Tabla3[[#This Row],[Riesgo inherente]]</f>
        <v>0</v>
      </c>
      <c r="W96">
        <f>IF(ISERROR(FIND(W$1,$C96)),0,1)*Tabla3[[#This Row],[Riesgo inherente]]</f>
        <v>0</v>
      </c>
      <c r="X96">
        <f>IF(ISERROR(FIND(X$1,$C96)),0,1)*Tabla3[[#This Row],[Riesgo inherente]]</f>
        <v>1</v>
      </c>
      <c r="Y96">
        <f>IF(ISERROR(FIND(Y$1,$C96)),0,1)*Tabla3[[#This Row],[Riesgo inherente]]</f>
        <v>0</v>
      </c>
      <c r="Z96">
        <f>IF(ISERROR(FIND(Z$1,$C96)),0,1)*Tabla3[[#This Row],[Riesgo inherente]]</f>
        <v>0</v>
      </c>
      <c r="AA96">
        <f>IF(ISERROR(FIND(AA$1,$C96)),0,1)*Tabla3[[#This Row],[Riesgo inherente]]</f>
        <v>0</v>
      </c>
      <c r="AB96">
        <f>IF(ISERROR(FIND(AB$1,$C96)),0,1)*Tabla3[[#This Row],[Riesgo inherente]]</f>
        <v>0</v>
      </c>
      <c r="AC96">
        <f>IF(ISERROR(FIND(AC$1,$C96)),0,1)*Tabla3[[#This Row],[Riesgo inherente]]</f>
        <v>0</v>
      </c>
      <c r="AD96">
        <f>IF(ISERROR(FIND(AD$1,$C96)),0,1)*Tabla3[[#This Row],[Riesgo inherente]]</f>
        <v>0</v>
      </c>
      <c r="AE96">
        <f>IF(ISERROR(FIND(AE$1,$C96)),0,1)*Tabla3[[#This Row],[Riesgo inherente]]</f>
        <v>0</v>
      </c>
      <c r="AF96">
        <f>IF(ISERROR(FIND(AF$1,$C96)),0,1)*Tabla3[[#This Row],[Riesgo inherente]]</f>
        <v>0</v>
      </c>
      <c r="AG96">
        <f>IF(ISERROR(FIND(AG$1,$C96)),0,1)*Tabla3[[#This Row],[Riesgo inherente]]</f>
        <v>1</v>
      </c>
      <c r="AH96">
        <f>IF(ISERROR(FIND(AH$1,$C96)),0,1)*Tabla3[[#This Row],[Riesgo inherente]]</f>
        <v>0</v>
      </c>
      <c r="AI96">
        <f>IF(ISERROR(FIND(AI$1,$C96)),0,1)*Tabla3[[#This Row],[Riesgo inherente]]</f>
        <v>0</v>
      </c>
      <c r="AJ96">
        <f>IF(ISERROR(FIND(AJ$1,$C96)),0,1)*Tabla3[[#This Row],[Riesgo inherente]]</f>
        <v>0</v>
      </c>
      <c r="AK96">
        <f>IF(ISERROR(FIND(AK$1,$C96)),0,1)*Tabla3[[#This Row],[Riesgo inherente]]</f>
        <v>1</v>
      </c>
      <c r="AL96">
        <f>IF(ISERROR(FIND(AL$1,$C96)),0,1)*Tabla3[[#This Row],[Riesgo inherente]]</f>
        <v>0</v>
      </c>
      <c r="AM96">
        <f>IF(ISERROR(FIND(AM$1,$C96)),0,1)*Tabla3[[#This Row],[Riesgo inherente]]</f>
        <v>0</v>
      </c>
      <c r="AN96">
        <f>IF(ISERROR(FIND(AN$1,$C96)),0,1)*Tabla3[[#This Row],[Riesgo inherente]]</f>
        <v>0</v>
      </c>
      <c r="AO96">
        <f>IF(ISERROR(FIND(AO$1,$C96)),0,1)*Tabla3[[#This Row],[Riesgo inherente]]</f>
        <v>0</v>
      </c>
      <c r="AP96">
        <f>IF(ISERROR(FIND(AP$1,$C96)),0,1)*Tabla3[[#This Row],[Riesgo inherente]]</f>
        <v>0</v>
      </c>
      <c r="AQ96">
        <f>IF(ISERROR(FIND(AQ$1,$C96)),0,1)*Tabla3[[#This Row],[Riesgo inherente]]</f>
        <v>0</v>
      </c>
      <c r="AR96">
        <f>IF(ISERROR(FIND(AR$1,$C96)),0,1)*Tabla3[[#This Row],[Riesgo inherente]]</f>
        <v>0</v>
      </c>
      <c r="AS96">
        <f>IF(ISERROR(FIND(AS$1,$C96)),0,1)*Tabla3[[#This Row],[Riesgo inherente]]</f>
        <v>0</v>
      </c>
      <c r="AT96">
        <f>IF(ISERROR(FIND(AT$1,$C96)),0,1)*Tabla3[[#This Row],[Riesgo inherente]]</f>
        <v>0</v>
      </c>
      <c r="AU96">
        <f>IF(ISERROR(FIND(AU$1,$C96)),0,1)*Tabla3[[#This Row],[Riesgo inherente]]</f>
        <v>0</v>
      </c>
      <c r="AV96">
        <f>IF(ISERROR(FIND(AV$1,$C96)),0,1)*Tabla3[[#This Row],[Riesgo inherente]]</f>
        <v>0</v>
      </c>
    </row>
    <row r="97" spans="1:48" ht="57.6" hidden="1" x14ac:dyDescent="0.3">
      <c r="A97" s="1" t="s">
        <v>685</v>
      </c>
      <c r="B97" s="1" t="s">
        <v>744</v>
      </c>
      <c r="C97" s="1" t="s">
        <v>745</v>
      </c>
      <c r="D97" s="1" t="s">
        <v>749</v>
      </c>
      <c r="E97" s="1" t="s">
        <v>750</v>
      </c>
      <c r="F97" s="1">
        <v>5</v>
      </c>
      <c r="G97" s="1">
        <v>5</v>
      </c>
      <c r="H97" s="4">
        <f>+Tabla3[[#This Row],[Probabilidad]]*Tabla3[[#This Row],[Impacto]]/25</f>
        <v>1</v>
      </c>
      <c r="I97">
        <f>IF(ISERROR(FIND(I$1,$C97)),0,1)*Tabla3[[#This Row],[Riesgo inherente]]</f>
        <v>0</v>
      </c>
      <c r="J97">
        <f>IF(ISERROR(FIND(J$1,$C97)),0,1)*Tabla3[[#This Row],[Riesgo inherente]]</f>
        <v>0</v>
      </c>
      <c r="K97">
        <f>IF(ISERROR(FIND(K$1,$C97)),0,1)*Tabla3[[#This Row],[Riesgo inherente]]</f>
        <v>0</v>
      </c>
      <c r="L97">
        <f>IF(ISERROR(FIND(L$1,$C97)),0,1)*Tabla3[[#This Row],[Riesgo inherente]]</f>
        <v>0</v>
      </c>
      <c r="M97">
        <f>IF(ISERROR(FIND(M$1,$C97)),0,1)*Tabla3[[#This Row],[Riesgo inherente]]</f>
        <v>0</v>
      </c>
      <c r="N97">
        <f>IF(ISERROR(FIND(N$1,$C97)),0,1)*Tabla3[[#This Row],[Riesgo inherente]]</f>
        <v>0</v>
      </c>
      <c r="O97">
        <f>IF(ISERROR(FIND(O$1,$C97)),0,1)*Tabla3[[#This Row],[Riesgo inherente]]</f>
        <v>0</v>
      </c>
      <c r="P97">
        <f>IF(ISERROR(FIND(P$1,$C97)),0,1)*Tabla3[[#This Row],[Riesgo inherente]]</f>
        <v>0</v>
      </c>
      <c r="Q97">
        <f>IF(ISERROR(FIND(Q$1,$C97)),0,1)*Tabla3[[#This Row],[Riesgo inherente]]</f>
        <v>0</v>
      </c>
      <c r="R97">
        <f>IF(ISERROR(FIND(R$1,$C97)),0,1)*Tabla3[[#This Row],[Riesgo inherente]]</f>
        <v>0</v>
      </c>
      <c r="S97">
        <f>IF(ISERROR(FIND(S$1,$C97)),0,1)*Tabla3[[#This Row],[Riesgo inherente]]</f>
        <v>0</v>
      </c>
      <c r="T97">
        <f>IF(ISERROR(FIND(T$1,$C97)),0,1)*Tabla3[[#This Row],[Riesgo inherente]]</f>
        <v>0</v>
      </c>
      <c r="U97">
        <f>IF(ISERROR(FIND(U$1,$C97)),0,1)*Tabla3[[#This Row],[Riesgo inherente]]</f>
        <v>0</v>
      </c>
      <c r="V97">
        <f>IF(ISERROR(FIND(V$1,$C97)),0,1)*Tabla3[[#This Row],[Riesgo inherente]]</f>
        <v>0</v>
      </c>
      <c r="W97">
        <f>IF(ISERROR(FIND(W$1,$C97)),0,1)*Tabla3[[#This Row],[Riesgo inherente]]</f>
        <v>0</v>
      </c>
      <c r="X97">
        <f>IF(ISERROR(FIND(X$1,$C97)),0,1)*Tabla3[[#This Row],[Riesgo inherente]]</f>
        <v>1</v>
      </c>
      <c r="Y97">
        <f>IF(ISERROR(FIND(Y$1,$C97)),0,1)*Tabla3[[#This Row],[Riesgo inherente]]</f>
        <v>0</v>
      </c>
      <c r="Z97">
        <f>IF(ISERROR(FIND(Z$1,$C97)),0,1)*Tabla3[[#This Row],[Riesgo inherente]]</f>
        <v>0</v>
      </c>
      <c r="AA97">
        <f>IF(ISERROR(FIND(AA$1,$C97)),0,1)*Tabla3[[#This Row],[Riesgo inherente]]</f>
        <v>0</v>
      </c>
      <c r="AB97">
        <f>IF(ISERROR(FIND(AB$1,$C97)),0,1)*Tabla3[[#This Row],[Riesgo inherente]]</f>
        <v>0</v>
      </c>
      <c r="AC97">
        <f>IF(ISERROR(FIND(AC$1,$C97)),0,1)*Tabla3[[#This Row],[Riesgo inherente]]</f>
        <v>0</v>
      </c>
      <c r="AD97">
        <f>IF(ISERROR(FIND(AD$1,$C97)),0,1)*Tabla3[[#This Row],[Riesgo inherente]]</f>
        <v>0</v>
      </c>
      <c r="AE97">
        <f>IF(ISERROR(FIND(AE$1,$C97)),0,1)*Tabla3[[#This Row],[Riesgo inherente]]</f>
        <v>0</v>
      </c>
      <c r="AF97">
        <f>IF(ISERROR(FIND(AF$1,$C97)),0,1)*Tabla3[[#This Row],[Riesgo inherente]]</f>
        <v>0</v>
      </c>
      <c r="AG97">
        <f>IF(ISERROR(FIND(AG$1,$C97)),0,1)*Tabla3[[#This Row],[Riesgo inherente]]</f>
        <v>1</v>
      </c>
      <c r="AH97">
        <f>IF(ISERROR(FIND(AH$1,$C97)),0,1)*Tabla3[[#This Row],[Riesgo inherente]]</f>
        <v>0</v>
      </c>
      <c r="AI97">
        <f>IF(ISERROR(FIND(AI$1,$C97)),0,1)*Tabla3[[#This Row],[Riesgo inherente]]</f>
        <v>0</v>
      </c>
      <c r="AJ97">
        <f>IF(ISERROR(FIND(AJ$1,$C97)),0,1)*Tabla3[[#This Row],[Riesgo inherente]]</f>
        <v>0</v>
      </c>
      <c r="AK97">
        <f>IF(ISERROR(FIND(AK$1,$C97)),0,1)*Tabla3[[#This Row],[Riesgo inherente]]</f>
        <v>1</v>
      </c>
      <c r="AL97">
        <f>IF(ISERROR(FIND(AL$1,$C97)),0,1)*Tabla3[[#This Row],[Riesgo inherente]]</f>
        <v>0</v>
      </c>
      <c r="AM97">
        <f>IF(ISERROR(FIND(AM$1,$C97)),0,1)*Tabla3[[#This Row],[Riesgo inherente]]</f>
        <v>0</v>
      </c>
      <c r="AN97">
        <f>IF(ISERROR(FIND(AN$1,$C97)),0,1)*Tabla3[[#This Row],[Riesgo inherente]]</f>
        <v>0</v>
      </c>
      <c r="AO97">
        <f>IF(ISERROR(FIND(AO$1,$C97)),0,1)*Tabla3[[#This Row],[Riesgo inherente]]</f>
        <v>0</v>
      </c>
      <c r="AP97">
        <f>IF(ISERROR(FIND(AP$1,$C97)),0,1)*Tabla3[[#This Row],[Riesgo inherente]]</f>
        <v>0</v>
      </c>
      <c r="AQ97">
        <f>IF(ISERROR(FIND(AQ$1,$C97)),0,1)*Tabla3[[#This Row],[Riesgo inherente]]</f>
        <v>0</v>
      </c>
      <c r="AR97">
        <f>IF(ISERROR(FIND(AR$1,$C97)),0,1)*Tabla3[[#This Row],[Riesgo inherente]]</f>
        <v>0</v>
      </c>
      <c r="AS97">
        <f>IF(ISERROR(FIND(AS$1,$C97)),0,1)*Tabla3[[#This Row],[Riesgo inherente]]</f>
        <v>0</v>
      </c>
      <c r="AT97">
        <f>IF(ISERROR(FIND(AT$1,$C97)),0,1)*Tabla3[[#This Row],[Riesgo inherente]]</f>
        <v>0</v>
      </c>
      <c r="AU97">
        <f>IF(ISERROR(FIND(AU$1,$C97)),0,1)*Tabla3[[#This Row],[Riesgo inherente]]</f>
        <v>0</v>
      </c>
      <c r="AV97">
        <f>IF(ISERROR(FIND(AV$1,$C97)),0,1)*Tabla3[[#This Row],[Riesgo inherente]]</f>
        <v>0</v>
      </c>
    </row>
    <row r="98" spans="1:48" ht="57.6" hidden="1" x14ac:dyDescent="0.3">
      <c r="A98" s="1" t="s">
        <v>685</v>
      </c>
      <c r="B98" s="1" t="s">
        <v>751</v>
      </c>
      <c r="C98" s="1" t="s">
        <v>752</v>
      </c>
      <c r="D98" s="1" t="s">
        <v>753</v>
      </c>
      <c r="E98" s="1" t="s">
        <v>754</v>
      </c>
      <c r="F98" s="1">
        <v>5</v>
      </c>
      <c r="G98" s="1">
        <v>5</v>
      </c>
      <c r="H98" s="4">
        <f>+Tabla3[[#This Row],[Probabilidad]]*Tabla3[[#This Row],[Impacto]]/25</f>
        <v>1</v>
      </c>
      <c r="I98">
        <f>IF(ISERROR(FIND(I$1,$C98)),0,1)*Tabla3[[#This Row],[Riesgo inherente]]</f>
        <v>0</v>
      </c>
      <c r="J98">
        <f>IF(ISERROR(FIND(J$1,$C98)),0,1)*Tabla3[[#This Row],[Riesgo inherente]]</f>
        <v>0</v>
      </c>
      <c r="K98">
        <f>IF(ISERROR(FIND(K$1,$C98)),0,1)*Tabla3[[#This Row],[Riesgo inherente]]</f>
        <v>1</v>
      </c>
      <c r="L98">
        <f>IF(ISERROR(FIND(L$1,$C98)),0,1)*Tabla3[[#This Row],[Riesgo inherente]]</f>
        <v>0</v>
      </c>
      <c r="M98">
        <f>IF(ISERROR(FIND(M$1,$C98)),0,1)*Tabla3[[#This Row],[Riesgo inherente]]</f>
        <v>0</v>
      </c>
      <c r="N98">
        <f>IF(ISERROR(FIND(N$1,$C98)),0,1)*Tabla3[[#This Row],[Riesgo inherente]]</f>
        <v>0</v>
      </c>
      <c r="O98">
        <f>IF(ISERROR(FIND(O$1,$C98)),0,1)*Tabla3[[#This Row],[Riesgo inherente]]</f>
        <v>0</v>
      </c>
      <c r="P98">
        <f>IF(ISERROR(FIND(P$1,$C98)),0,1)*Tabla3[[#This Row],[Riesgo inherente]]</f>
        <v>1</v>
      </c>
      <c r="Q98">
        <f>IF(ISERROR(FIND(Q$1,$C98)),0,1)*Tabla3[[#This Row],[Riesgo inherente]]</f>
        <v>0</v>
      </c>
      <c r="R98">
        <f>IF(ISERROR(FIND(R$1,$C98)),0,1)*Tabla3[[#This Row],[Riesgo inherente]]</f>
        <v>0</v>
      </c>
      <c r="S98">
        <f>IF(ISERROR(FIND(S$1,$C98)),0,1)*Tabla3[[#This Row],[Riesgo inherente]]</f>
        <v>0</v>
      </c>
      <c r="T98">
        <f>IF(ISERROR(FIND(T$1,$C98)),0,1)*Tabla3[[#This Row],[Riesgo inherente]]</f>
        <v>0</v>
      </c>
      <c r="U98">
        <f>IF(ISERROR(FIND(U$1,$C98)),0,1)*Tabla3[[#This Row],[Riesgo inherente]]</f>
        <v>0</v>
      </c>
      <c r="V98">
        <f>IF(ISERROR(FIND(V$1,$C98)),0,1)*Tabla3[[#This Row],[Riesgo inherente]]</f>
        <v>1</v>
      </c>
      <c r="W98">
        <f>IF(ISERROR(FIND(W$1,$C98)),0,1)*Tabla3[[#This Row],[Riesgo inherente]]</f>
        <v>0</v>
      </c>
      <c r="X98">
        <f>IF(ISERROR(FIND(X$1,$C98)),0,1)*Tabla3[[#This Row],[Riesgo inherente]]</f>
        <v>1</v>
      </c>
      <c r="Y98">
        <f>IF(ISERROR(FIND(Y$1,$C98)),0,1)*Tabla3[[#This Row],[Riesgo inherente]]</f>
        <v>0</v>
      </c>
      <c r="Z98">
        <f>IF(ISERROR(FIND(Z$1,$C98)),0,1)*Tabla3[[#This Row],[Riesgo inherente]]</f>
        <v>0</v>
      </c>
      <c r="AA98">
        <f>IF(ISERROR(FIND(AA$1,$C98)),0,1)*Tabla3[[#This Row],[Riesgo inherente]]</f>
        <v>0</v>
      </c>
      <c r="AB98">
        <f>IF(ISERROR(FIND(AB$1,$C98)),0,1)*Tabla3[[#This Row],[Riesgo inherente]]</f>
        <v>0</v>
      </c>
      <c r="AC98">
        <f>IF(ISERROR(FIND(AC$1,$C98)),0,1)*Tabla3[[#This Row],[Riesgo inherente]]</f>
        <v>0</v>
      </c>
      <c r="AD98">
        <f>IF(ISERROR(FIND(AD$1,$C98)),0,1)*Tabla3[[#This Row],[Riesgo inherente]]</f>
        <v>0</v>
      </c>
      <c r="AE98">
        <f>IF(ISERROR(FIND(AE$1,$C98)),0,1)*Tabla3[[#This Row],[Riesgo inherente]]</f>
        <v>0</v>
      </c>
      <c r="AF98">
        <f>IF(ISERROR(FIND(AF$1,$C98)),0,1)*Tabla3[[#This Row],[Riesgo inherente]]</f>
        <v>0</v>
      </c>
      <c r="AG98">
        <f>IF(ISERROR(FIND(AG$1,$C98)),0,1)*Tabla3[[#This Row],[Riesgo inherente]]</f>
        <v>0</v>
      </c>
      <c r="AH98">
        <f>IF(ISERROR(FIND(AH$1,$C98)),0,1)*Tabla3[[#This Row],[Riesgo inherente]]</f>
        <v>0</v>
      </c>
      <c r="AI98">
        <f>IF(ISERROR(FIND(AI$1,$C98)),0,1)*Tabla3[[#This Row],[Riesgo inherente]]</f>
        <v>0</v>
      </c>
      <c r="AJ98">
        <f>IF(ISERROR(FIND(AJ$1,$C98)),0,1)*Tabla3[[#This Row],[Riesgo inherente]]</f>
        <v>0</v>
      </c>
      <c r="AK98">
        <f>IF(ISERROR(FIND(AK$1,$C98)),0,1)*Tabla3[[#This Row],[Riesgo inherente]]</f>
        <v>0</v>
      </c>
      <c r="AL98">
        <f>IF(ISERROR(FIND(AL$1,$C98)),0,1)*Tabla3[[#This Row],[Riesgo inherente]]</f>
        <v>0</v>
      </c>
      <c r="AM98">
        <f>IF(ISERROR(FIND(AM$1,$C98)),0,1)*Tabla3[[#This Row],[Riesgo inherente]]</f>
        <v>1</v>
      </c>
      <c r="AN98">
        <f>IF(ISERROR(FIND(AN$1,$C98)),0,1)*Tabla3[[#This Row],[Riesgo inherente]]</f>
        <v>1</v>
      </c>
      <c r="AO98">
        <f>IF(ISERROR(FIND(AO$1,$C98)),0,1)*Tabla3[[#This Row],[Riesgo inherente]]</f>
        <v>1</v>
      </c>
      <c r="AP98">
        <f>IF(ISERROR(FIND(AP$1,$C98)),0,1)*Tabla3[[#This Row],[Riesgo inherente]]</f>
        <v>1</v>
      </c>
      <c r="AQ98">
        <f>IF(ISERROR(FIND(AQ$1,$C98)),0,1)*Tabla3[[#This Row],[Riesgo inherente]]</f>
        <v>0</v>
      </c>
      <c r="AR98">
        <f>IF(ISERROR(FIND(AR$1,$C98)),0,1)*Tabla3[[#This Row],[Riesgo inherente]]</f>
        <v>0</v>
      </c>
      <c r="AS98">
        <f>IF(ISERROR(FIND(AS$1,$C98)),0,1)*Tabla3[[#This Row],[Riesgo inherente]]</f>
        <v>0</v>
      </c>
      <c r="AT98">
        <f>IF(ISERROR(FIND(AT$1,$C98)),0,1)*Tabla3[[#This Row],[Riesgo inherente]]</f>
        <v>0</v>
      </c>
      <c r="AU98">
        <f>IF(ISERROR(FIND(AU$1,$C98)),0,1)*Tabla3[[#This Row],[Riesgo inherente]]</f>
        <v>0</v>
      </c>
      <c r="AV98">
        <f>IF(ISERROR(FIND(AV$1,$C98)),0,1)*Tabla3[[#This Row],[Riesgo inherente]]</f>
        <v>0</v>
      </c>
    </row>
    <row r="99" spans="1:48" ht="57.6" hidden="1" x14ac:dyDescent="0.3">
      <c r="A99" s="1" t="s">
        <v>685</v>
      </c>
      <c r="B99" s="1" t="s">
        <v>751</v>
      </c>
      <c r="C99" s="1" t="s">
        <v>752</v>
      </c>
      <c r="D99" s="1" t="s">
        <v>753</v>
      </c>
      <c r="E99" s="1" t="s">
        <v>755</v>
      </c>
      <c r="F99" s="1">
        <v>5</v>
      </c>
      <c r="G99" s="1">
        <v>5</v>
      </c>
      <c r="H99" s="4">
        <f>+Tabla3[[#This Row],[Probabilidad]]*Tabla3[[#This Row],[Impacto]]/25</f>
        <v>1</v>
      </c>
      <c r="I99">
        <f>IF(ISERROR(FIND(I$1,$C99)),0,1)*Tabla3[[#This Row],[Riesgo inherente]]</f>
        <v>0</v>
      </c>
      <c r="J99">
        <f>IF(ISERROR(FIND(J$1,$C99)),0,1)*Tabla3[[#This Row],[Riesgo inherente]]</f>
        <v>0</v>
      </c>
      <c r="K99">
        <f>IF(ISERROR(FIND(K$1,$C99)),0,1)*Tabla3[[#This Row],[Riesgo inherente]]</f>
        <v>1</v>
      </c>
      <c r="L99">
        <f>IF(ISERROR(FIND(L$1,$C99)),0,1)*Tabla3[[#This Row],[Riesgo inherente]]</f>
        <v>0</v>
      </c>
      <c r="M99">
        <f>IF(ISERROR(FIND(M$1,$C99)),0,1)*Tabla3[[#This Row],[Riesgo inherente]]</f>
        <v>0</v>
      </c>
      <c r="N99">
        <f>IF(ISERROR(FIND(N$1,$C99)),0,1)*Tabla3[[#This Row],[Riesgo inherente]]</f>
        <v>0</v>
      </c>
      <c r="O99">
        <f>IF(ISERROR(FIND(O$1,$C99)),0,1)*Tabla3[[#This Row],[Riesgo inherente]]</f>
        <v>0</v>
      </c>
      <c r="P99">
        <f>IF(ISERROR(FIND(P$1,$C99)),0,1)*Tabla3[[#This Row],[Riesgo inherente]]</f>
        <v>1</v>
      </c>
      <c r="Q99">
        <f>IF(ISERROR(FIND(Q$1,$C99)),0,1)*Tabla3[[#This Row],[Riesgo inherente]]</f>
        <v>0</v>
      </c>
      <c r="R99">
        <f>IF(ISERROR(FIND(R$1,$C99)),0,1)*Tabla3[[#This Row],[Riesgo inherente]]</f>
        <v>0</v>
      </c>
      <c r="S99">
        <f>IF(ISERROR(FIND(S$1,$C99)),0,1)*Tabla3[[#This Row],[Riesgo inherente]]</f>
        <v>0</v>
      </c>
      <c r="T99">
        <f>IF(ISERROR(FIND(T$1,$C99)),0,1)*Tabla3[[#This Row],[Riesgo inherente]]</f>
        <v>0</v>
      </c>
      <c r="U99">
        <f>IF(ISERROR(FIND(U$1,$C99)),0,1)*Tabla3[[#This Row],[Riesgo inherente]]</f>
        <v>0</v>
      </c>
      <c r="V99">
        <f>IF(ISERROR(FIND(V$1,$C99)),0,1)*Tabla3[[#This Row],[Riesgo inherente]]</f>
        <v>1</v>
      </c>
      <c r="W99">
        <f>IF(ISERROR(FIND(W$1,$C99)),0,1)*Tabla3[[#This Row],[Riesgo inherente]]</f>
        <v>0</v>
      </c>
      <c r="X99">
        <f>IF(ISERROR(FIND(X$1,$C99)),0,1)*Tabla3[[#This Row],[Riesgo inherente]]</f>
        <v>1</v>
      </c>
      <c r="Y99">
        <f>IF(ISERROR(FIND(Y$1,$C99)),0,1)*Tabla3[[#This Row],[Riesgo inherente]]</f>
        <v>0</v>
      </c>
      <c r="Z99">
        <f>IF(ISERROR(FIND(Z$1,$C99)),0,1)*Tabla3[[#This Row],[Riesgo inherente]]</f>
        <v>0</v>
      </c>
      <c r="AA99">
        <f>IF(ISERROR(FIND(AA$1,$C99)),0,1)*Tabla3[[#This Row],[Riesgo inherente]]</f>
        <v>0</v>
      </c>
      <c r="AB99">
        <f>IF(ISERROR(FIND(AB$1,$C99)),0,1)*Tabla3[[#This Row],[Riesgo inherente]]</f>
        <v>0</v>
      </c>
      <c r="AC99">
        <f>IF(ISERROR(FIND(AC$1,$C99)),0,1)*Tabla3[[#This Row],[Riesgo inherente]]</f>
        <v>0</v>
      </c>
      <c r="AD99">
        <f>IF(ISERROR(FIND(AD$1,$C99)),0,1)*Tabla3[[#This Row],[Riesgo inherente]]</f>
        <v>0</v>
      </c>
      <c r="AE99">
        <f>IF(ISERROR(FIND(AE$1,$C99)),0,1)*Tabla3[[#This Row],[Riesgo inherente]]</f>
        <v>0</v>
      </c>
      <c r="AF99">
        <f>IF(ISERROR(FIND(AF$1,$C99)),0,1)*Tabla3[[#This Row],[Riesgo inherente]]</f>
        <v>0</v>
      </c>
      <c r="AG99">
        <f>IF(ISERROR(FIND(AG$1,$C99)),0,1)*Tabla3[[#This Row],[Riesgo inherente]]</f>
        <v>0</v>
      </c>
      <c r="AH99">
        <f>IF(ISERROR(FIND(AH$1,$C99)),0,1)*Tabla3[[#This Row],[Riesgo inherente]]</f>
        <v>0</v>
      </c>
      <c r="AI99">
        <f>IF(ISERROR(FIND(AI$1,$C99)),0,1)*Tabla3[[#This Row],[Riesgo inherente]]</f>
        <v>0</v>
      </c>
      <c r="AJ99">
        <f>IF(ISERROR(FIND(AJ$1,$C99)),0,1)*Tabla3[[#This Row],[Riesgo inherente]]</f>
        <v>0</v>
      </c>
      <c r="AK99">
        <f>IF(ISERROR(FIND(AK$1,$C99)),0,1)*Tabla3[[#This Row],[Riesgo inherente]]</f>
        <v>0</v>
      </c>
      <c r="AL99">
        <f>IF(ISERROR(FIND(AL$1,$C99)),0,1)*Tabla3[[#This Row],[Riesgo inherente]]</f>
        <v>0</v>
      </c>
      <c r="AM99">
        <f>IF(ISERROR(FIND(AM$1,$C99)),0,1)*Tabla3[[#This Row],[Riesgo inherente]]</f>
        <v>1</v>
      </c>
      <c r="AN99">
        <f>IF(ISERROR(FIND(AN$1,$C99)),0,1)*Tabla3[[#This Row],[Riesgo inherente]]</f>
        <v>1</v>
      </c>
      <c r="AO99">
        <f>IF(ISERROR(FIND(AO$1,$C99)),0,1)*Tabla3[[#This Row],[Riesgo inherente]]</f>
        <v>1</v>
      </c>
      <c r="AP99">
        <f>IF(ISERROR(FIND(AP$1,$C99)),0,1)*Tabla3[[#This Row],[Riesgo inherente]]</f>
        <v>1</v>
      </c>
      <c r="AQ99">
        <f>IF(ISERROR(FIND(AQ$1,$C99)),0,1)*Tabla3[[#This Row],[Riesgo inherente]]</f>
        <v>0</v>
      </c>
      <c r="AR99">
        <f>IF(ISERROR(FIND(AR$1,$C99)),0,1)*Tabla3[[#This Row],[Riesgo inherente]]</f>
        <v>0</v>
      </c>
      <c r="AS99">
        <f>IF(ISERROR(FIND(AS$1,$C99)),0,1)*Tabla3[[#This Row],[Riesgo inherente]]</f>
        <v>0</v>
      </c>
      <c r="AT99">
        <f>IF(ISERROR(FIND(AT$1,$C99)),0,1)*Tabla3[[#This Row],[Riesgo inherente]]</f>
        <v>0</v>
      </c>
      <c r="AU99">
        <f>IF(ISERROR(FIND(AU$1,$C99)),0,1)*Tabla3[[#This Row],[Riesgo inherente]]</f>
        <v>0</v>
      </c>
      <c r="AV99">
        <f>IF(ISERROR(FIND(AV$1,$C99)),0,1)*Tabla3[[#This Row],[Riesgo inherente]]</f>
        <v>0</v>
      </c>
    </row>
    <row r="100" spans="1:48" ht="57.6" hidden="1" x14ac:dyDescent="0.3">
      <c r="A100" s="1" t="s">
        <v>685</v>
      </c>
      <c r="B100" s="1" t="s">
        <v>751</v>
      </c>
      <c r="C100" s="1" t="s">
        <v>752</v>
      </c>
      <c r="D100" s="1" t="s">
        <v>753</v>
      </c>
      <c r="E100" s="1" t="s">
        <v>756</v>
      </c>
      <c r="F100" s="1">
        <v>5</v>
      </c>
      <c r="G100" s="1">
        <v>5</v>
      </c>
      <c r="H100" s="4">
        <f>+Tabla3[[#This Row],[Probabilidad]]*Tabla3[[#This Row],[Impacto]]/25</f>
        <v>1</v>
      </c>
      <c r="I100">
        <f>IF(ISERROR(FIND(I$1,$C100)),0,1)*Tabla3[[#This Row],[Riesgo inherente]]</f>
        <v>0</v>
      </c>
      <c r="J100">
        <f>IF(ISERROR(FIND(J$1,$C100)),0,1)*Tabla3[[#This Row],[Riesgo inherente]]</f>
        <v>0</v>
      </c>
      <c r="K100">
        <f>IF(ISERROR(FIND(K$1,$C100)),0,1)*Tabla3[[#This Row],[Riesgo inherente]]</f>
        <v>1</v>
      </c>
      <c r="L100">
        <f>IF(ISERROR(FIND(L$1,$C100)),0,1)*Tabla3[[#This Row],[Riesgo inherente]]</f>
        <v>0</v>
      </c>
      <c r="M100">
        <f>IF(ISERROR(FIND(M$1,$C100)),0,1)*Tabla3[[#This Row],[Riesgo inherente]]</f>
        <v>0</v>
      </c>
      <c r="N100">
        <f>IF(ISERROR(FIND(N$1,$C100)),0,1)*Tabla3[[#This Row],[Riesgo inherente]]</f>
        <v>0</v>
      </c>
      <c r="O100">
        <f>IF(ISERROR(FIND(O$1,$C100)),0,1)*Tabla3[[#This Row],[Riesgo inherente]]</f>
        <v>0</v>
      </c>
      <c r="P100">
        <f>IF(ISERROR(FIND(P$1,$C100)),0,1)*Tabla3[[#This Row],[Riesgo inherente]]</f>
        <v>1</v>
      </c>
      <c r="Q100">
        <f>IF(ISERROR(FIND(Q$1,$C100)),0,1)*Tabla3[[#This Row],[Riesgo inherente]]</f>
        <v>0</v>
      </c>
      <c r="R100">
        <f>IF(ISERROR(FIND(R$1,$C100)),0,1)*Tabla3[[#This Row],[Riesgo inherente]]</f>
        <v>0</v>
      </c>
      <c r="S100">
        <f>IF(ISERROR(FIND(S$1,$C100)),0,1)*Tabla3[[#This Row],[Riesgo inherente]]</f>
        <v>0</v>
      </c>
      <c r="T100">
        <f>IF(ISERROR(FIND(T$1,$C100)),0,1)*Tabla3[[#This Row],[Riesgo inherente]]</f>
        <v>0</v>
      </c>
      <c r="U100">
        <f>IF(ISERROR(FIND(U$1,$C100)),0,1)*Tabla3[[#This Row],[Riesgo inherente]]</f>
        <v>0</v>
      </c>
      <c r="V100">
        <f>IF(ISERROR(FIND(V$1,$C100)),0,1)*Tabla3[[#This Row],[Riesgo inherente]]</f>
        <v>1</v>
      </c>
      <c r="W100">
        <f>IF(ISERROR(FIND(W$1,$C100)),0,1)*Tabla3[[#This Row],[Riesgo inherente]]</f>
        <v>0</v>
      </c>
      <c r="X100">
        <f>IF(ISERROR(FIND(X$1,$C100)),0,1)*Tabla3[[#This Row],[Riesgo inherente]]</f>
        <v>1</v>
      </c>
      <c r="Y100">
        <f>IF(ISERROR(FIND(Y$1,$C100)),0,1)*Tabla3[[#This Row],[Riesgo inherente]]</f>
        <v>0</v>
      </c>
      <c r="Z100">
        <f>IF(ISERROR(FIND(Z$1,$C100)),0,1)*Tabla3[[#This Row],[Riesgo inherente]]</f>
        <v>0</v>
      </c>
      <c r="AA100">
        <f>IF(ISERROR(FIND(AA$1,$C100)),0,1)*Tabla3[[#This Row],[Riesgo inherente]]</f>
        <v>0</v>
      </c>
      <c r="AB100">
        <f>IF(ISERROR(FIND(AB$1,$C100)),0,1)*Tabla3[[#This Row],[Riesgo inherente]]</f>
        <v>0</v>
      </c>
      <c r="AC100">
        <f>IF(ISERROR(FIND(AC$1,$C100)),0,1)*Tabla3[[#This Row],[Riesgo inherente]]</f>
        <v>0</v>
      </c>
      <c r="AD100">
        <f>IF(ISERROR(FIND(AD$1,$C100)),0,1)*Tabla3[[#This Row],[Riesgo inherente]]</f>
        <v>0</v>
      </c>
      <c r="AE100">
        <f>IF(ISERROR(FIND(AE$1,$C100)),0,1)*Tabla3[[#This Row],[Riesgo inherente]]</f>
        <v>0</v>
      </c>
      <c r="AF100">
        <f>IF(ISERROR(FIND(AF$1,$C100)),0,1)*Tabla3[[#This Row],[Riesgo inherente]]</f>
        <v>0</v>
      </c>
      <c r="AG100">
        <f>IF(ISERROR(FIND(AG$1,$C100)),0,1)*Tabla3[[#This Row],[Riesgo inherente]]</f>
        <v>0</v>
      </c>
      <c r="AH100">
        <f>IF(ISERROR(FIND(AH$1,$C100)),0,1)*Tabla3[[#This Row],[Riesgo inherente]]</f>
        <v>0</v>
      </c>
      <c r="AI100">
        <f>IF(ISERROR(FIND(AI$1,$C100)),0,1)*Tabla3[[#This Row],[Riesgo inherente]]</f>
        <v>0</v>
      </c>
      <c r="AJ100">
        <f>IF(ISERROR(FIND(AJ$1,$C100)),0,1)*Tabla3[[#This Row],[Riesgo inherente]]</f>
        <v>0</v>
      </c>
      <c r="AK100">
        <f>IF(ISERROR(FIND(AK$1,$C100)),0,1)*Tabla3[[#This Row],[Riesgo inherente]]</f>
        <v>0</v>
      </c>
      <c r="AL100">
        <f>IF(ISERROR(FIND(AL$1,$C100)),0,1)*Tabla3[[#This Row],[Riesgo inherente]]</f>
        <v>0</v>
      </c>
      <c r="AM100">
        <f>IF(ISERROR(FIND(AM$1,$C100)),0,1)*Tabla3[[#This Row],[Riesgo inherente]]</f>
        <v>1</v>
      </c>
      <c r="AN100">
        <f>IF(ISERROR(FIND(AN$1,$C100)),0,1)*Tabla3[[#This Row],[Riesgo inherente]]</f>
        <v>1</v>
      </c>
      <c r="AO100">
        <f>IF(ISERROR(FIND(AO$1,$C100)),0,1)*Tabla3[[#This Row],[Riesgo inherente]]</f>
        <v>1</v>
      </c>
      <c r="AP100">
        <f>IF(ISERROR(FIND(AP$1,$C100)),0,1)*Tabla3[[#This Row],[Riesgo inherente]]</f>
        <v>1</v>
      </c>
      <c r="AQ100">
        <f>IF(ISERROR(FIND(AQ$1,$C100)),0,1)*Tabla3[[#This Row],[Riesgo inherente]]</f>
        <v>0</v>
      </c>
      <c r="AR100">
        <f>IF(ISERROR(FIND(AR$1,$C100)),0,1)*Tabla3[[#This Row],[Riesgo inherente]]</f>
        <v>0</v>
      </c>
      <c r="AS100">
        <f>IF(ISERROR(FIND(AS$1,$C100)),0,1)*Tabla3[[#This Row],[Riesgo inherente]]</f>
        <v>0</v>
      </c>
      <c r="AT100">
        <f>IF(ISERROR(FIND(AT$1,$C100)),0,1)*Tabla3[[#This Row],[Riesgo inherente]]</f>
        <v>0</v>
      </c>
      <c r="AU100">
        <f>IF(ISERROR(FIND(AU$1,$C100)),0,1)*Tabla3[[#This Row],[Riesgo inherente]]</f>
        <v>0</v>
      </c>
      <c r="AV100">
        <f>IF(ISERROR(FIND(AV$1,$C100)),0,1)*Tabla3[[#This Row],[Riesgo inherente]]</f>
        <v>0</v>
      </c>
    </row>
    <row r="101" spans="1:48" ht="57.6" hidden="1" x14ac:dyDescent="0.3">
      <c r="A101" s="1" t="s">
        <v>685</v>
      </c>
      <c r="B101" s="1" t="s">
        <v>751</v>
      </c>
      <c r="C101" s="1" t="s">
        <v>752</v>
      </c>
      <c r="D101" s="1" t="s">
        <v>757</v>
      </c>
      <c r="E101" s="1" t="s">
        <v>755</v>
      </c>
      <c r="F101" s="1">
        <v>5</v>
      </c>
      <c r="G101" s="1">
        <v>5</v>
      </c>
      <c r="H101" s="4">
        <f>+Tabla3[[#This Row],[Probabilidad]]*Tabla3[[#This Row],[Impacto]]/25</f>
        <v>1</v>
      </c>
      <c r="I101">
        <f>IF(ISERROR(FIND(I$1,$C101)),0,1)*Tabla3[[#This Row],[Riesgo inherente]]</f>
        <v>0</v>
      </c>
      <c r="J101">
        <f>IF(ISERROR(FIND(J$1,$C101)),0,1)*Tabla3[[#This Row],[Riesgo inherente]]</f>
        <v>0</v>
      </c>
      <c r="K101">
        <f>IF(ISERROR(FIND(K$1,$C101)),0,1)*Tabla3[[#This Row],[Riesgo inherente]]</f>
        <v>1</v>
      </c>
      <c r="L101">
        <f>IF(ISERROR(FIND(L$1,$C101)),0,1)*Tabla3[[#This Row],[Riesgo inherente]]</f>
        <v>0</v>
      </c>
      <c r="M101">
        <f>IF(ISERROR(FIND(M$1,$C101)),0,1)*Tabla3[[#This Row],[Riesgo inherente]]</f>
        <v>0</v>
      </c>
      <c r="N101">
        <f>IF(ISERROR(FIND(N$1,$C101)),0,1)*Tabla3[[#This Row],[Riesgo inherente]]</f>
        <v>0</v>
      </c>
      <c r="O101">
        <f>IF(ISERROR(FIND(O$1,$C101)),0,1)*Tabla3[[#This Row],[Riesgo inherente]]</f>
        <v>0</v>
      </c>
      <c r="P101">
        <f>IF(ISERROR(FIND(P$1,$C101)),0,1)*Tabla3[[#This Row],[Riesgo inherente]]</f>
        <v>1</v>
      </c>
      <c r="Q101">
        <f>IF(ISERROR(FIND(Q$1,$C101)),0,1)*Tabla3[[#This Row],[Riesgo inherente]]</f>
        <v>0</v>
      </c>
      <c r="R101">
        <f>IF(ISERROR(FIND(R$1,$C101)),0,1)*Tabla3[[#This Row],[Riesgo inherente]]</f>
        <v>0</v>
      </c>
      <c r="S101">
        <f>IF(ISERROR(FIND(S$1,$C101)),0,1)*Tabla3[[#This Row],[Riesgo inherente]]</f>
        <v>0</v>
      </c>
      <c r="T101">
        <f>IF(ISERROR(FIND(T$1,$C101)),0,1)*Tabla3[[#This Row],[Riesgo inherente]]</f>
        <v>0</v>
      </c>
      <c r="U101">
        <f>IF(ISERROR(FIND(U$1,$C101)),0,1)*Tabla3[[#This Row],[Riesgo inherente]]</f>
        <v>0</v>
      </c>
      <c r="V101">
        <f>IF(ISERROR(FIND(V$1,$C101)),0,1)*Tabla3[[#This Row],[Riesgo inherente]]</f>
        <v>1</v>
      </c>
      <c r="W101">
        <f>IF(ISERROR(FIND(W$1,$C101)),0,1)*Tabla3[[#This Row],[Riesgo inherente]]</f>
        <v>0</v>
      </c>
      <c r="X101">
        <f>IF(ISERROR(FIND(X$1,$C101)),0,1)*Tabla3[[#This Row],[Riesgo inherente]]</f>
        <v>1</v>
      </c>
      <c r="Y101">
        <f>IF(ISERROR(FIND(Y$1,$C101)),0,1)*Tabla3[[#This Row],[Riesgo inherente]]</f>
        <v>0</v>
      </c>
      <c r="Z101">
        <f>IF(ISERROR(FIND(Z$1,$C101)),0,1)*Tabla3[[#This Row],[Riesgo inherente]]</f>
        <v>0</v>
      </c>
      <c r="AA101">
        <f>IF(ISERROR(FIND(AA$1,$C101)),0,1)*Tabla3[[#This Row],[Riesgo inherente]]</f>
        <v>0</v>
      </c>
      <c r="AB101">
        <f>IF(ISERROR(FIND(AB$1,$C101)),0,1)*Tabla3[[#This Row],[Riesgo inherente]]</f>
        <v>0</v>
      </c>
      <c r="AC101">
        <f>IF(ISERROR(FIND(AC$1,$C101)),0,1)*Tabla3[[#This Row],[Riesgo inherente]]</f>
        <v>0</v>
      </c>
      <c r="AD101">
        <f>IF(ISERROR(FIND(AD$1,$C101)),0,1)*Tabla3[[#This Row],[Riesgo inherente]]</f>
        <v>0</v>
      </c>
      <c r="AE101">
        <f>IF(ISERROR(FIND(AE$1,$C101)),0,1)*Tabla3[[#This Row],[Riesgo inherente]]</f>
        <v>0</v>
      </c>
      <c r="AF101">
        <f>IF(ISERROR(FIND(AF$1,$C101)),0,1)*Tabla3[[#This Row],[Riesgo inherente]]</f>
        <v>0</v>
      </c>
      <c r="AG101">
        <f>IF(ISERROR(FIND(AG$1,$C101)),0,1)*Tabla3[[#This Row],[Riesgo inherente]]</f>
        <v>0</v>
      </c>
      <c r="AH101">
        <f>IF(ISERROR(FIND(AH$1,$C101)),0,1)*Tabla3[[#This Row],[Riesgo inherente]]</f>
        <v>0</v>
      </c>
      <c r="AI101">
        <f>IF(ISERROR(FIND(AI$1,$C101)),0,1)*Tabla3[[#This Row],[Riesgo inherente]]</f>
        <v>0</v>
      </c>
      <c r="AJ101">
        <f>IF(ISERROR(FIND(AJ$1,$C101)),0,1)*Tabla3[[#This Row],[Riesgo inherente]]</f>
        <v>0</v>
      </c>
      <c r="AK101">
        <f>IF(ISERROR(FIND(AK$1,$C101)),0,1)*Tabla3[[#This Row],[Riesgo inherente]]</f>
        <v>0</v>
      </c>
      <c r="AL101">
        <f>IF(ISERROR(FIND(AL$1,$C101)),0,1)*Tabla3[[#This Row],[Riesgo inherente]]</f>
        <v>0</v>
      </c>
      <c r="AM101">
        <f>IF(ISERROR(FIND(AM$1,$C101)),0,1)*Tabla3[[#This Row],[Riesgo inherente]]</f>
        <v>1</v>
      </c>
      <c r="AN101">
        <f>IF(ISERROR(FIND(AN$1,$C101)),0,1)*Tabla3[[#This Row],[Riesgo inherente]]</f>
        <v>1</v>
      </c>
      <c r="AO101">
        <f>IF(ISERROR(FIND(AO$1,$C101)),0,1)*Tabla3[[#This Row],[Riesgo inherente]]</f>
        <v>1</v>
      </c>
      <c r="AP101">
        <f>IF(ISERROR(FIND(AP$1,$C101)),0,1)*Tabla3[[#This Row],[Riesgo inherente]]</f>
        <v>1</v>
      </c>
      <c r="AQ101">
        <f>IF(ISERROR(FIND(AQ$1,$C101)),0,1)*Tabla3[[#This Row],[Riesgo inherente]]</f>
        <v>0</v>
      </c>
      <c r="AR101">
        <f>IF(ISERROR(FIND(AR$1,$C101)),0,1)*Tabla3[[#This Row],[Riesgo inherente]]</f>
        <v>0</v>
      </c>
      <c r="AS101">
        <f>IF(ISERROR(FIND(AS$1,$C101)),0,1)*Tabla3[[#This Row],[Riesgo inherente]]</f>
        <v>0</v>
      </c>
      <c r="AT101">
        <f>IF(ISERROR(FIND(AT$1,$C101)),0,1)*Tabla3[[#This Row],[Riesgo inherente]]</f>
        <v>0</v>
      </c>
      <c r="AU101">
        <f>IF(ISERROR(FIND(AU$1,$C101)),0,1)*Tabla3[[#This Row],[Riesgo inherente]]</f>
        <v>0</v>
      </c>
      <c r="AV101">
        <f>IF(ISERROR(FIND(AV$1,$C101)),0,1)*Tabla3[[#This Row],[Riesgo inherente]]</f>
        <v>0</v>
      </c>
    </row>
    <row r="102" spans="1:48" ht="57.6" hidden="1" x14ac:dyDescent="0.3">
      <c r="A102" s="1" t="s">
        <v>685</v>
      </c>
      <c r="B102" s="1" t="s">
        <v>751</v>
      </c>
      <c r="C102" s="1" t="s">
        <v>752</v>
      </c>
      <c r="D102" s="1" t="s">
        <v>757</v>
      </c>
      <c r="E102" s="1" t="s">
        <v>756</v>
      </c>
      <c r="F102" s="1">
        <v>5</v>
      </c>
      <c r="G102" s="1">
        <v>5</v>
      </c>
      <c r="H102" s="4">
        <f>+Tabla3[[#This Row],[Probabilidad]]*Tabla3[[#This Row],[Impacto]]/25</f>
        <v>1</v>
      </c>
      <c r="I102">
        <f>IF(ISERROR(FIND(I$1,$C102)),0,1)*Tabla3[[#This Row],[Riesgo inherente]]</f>
        <v>0</v>
      </c>
      <c r="J102">
        <f>IF(ISERROR(FIND(J$1,$C102)),0,1)*Tabla3[[#This Row],[Riesgo inherente]]</f>
        <v>0</v>
      </c>
      <c r="K102">
        <f>IF(ISERROR(FIND(K$1,$C102)),0,1)*Tabla3[[#This Row],[Riesgo inherente]]</f>
        <v>1</v>
      </c>
      <c r="L102">
        <f>IF(ISERROR(FIND(L$1,$C102)),0,1)*Tabla3[[#This Row],[Riesgo inherente]]</f>
        <v>0</v>
      </c>
      <c r="M102">
        <f>IF(ISERROR(FIND(M$1,$C102)),0,1)*Tabla3[[#This Row],[Riesgo inherente]]</f>
        <v>0</v>
      </c>
      <c r="N102">
        <f>IF(ISERROR(FIND(N$1,$C102)),0,1)*Tabla3[[#This Row],[Riesgo inherente]]</f>
        <v>0</v>
      </c>
      <c r="O102">
        <f>IF(ISERROR(FIND(O$1,$C102)),0,1)*Tabla3[[#This Row],[Riesgo inherente]]</f>
        <v>0</v>
      </c>
      <c r="P102">
        <f>IF(ISERROR(FIND(P$1,$C102)),0,1)*Tabla3[[#This Row],[Riesgo inherente]]</f>
        <v>1</v>
      </c>
      <c r="Q102">
        <f>IF(ISERROR(FIND(Q$1,$C102)),0,1)*Tabla3[[#This Row],[Riesgo inherente]]</f>
        <v>0</v>
      </c>
      <c r="R102">
        <f>IF(ISERROR(FIND(R$1,$C102)),0,1)*Tabla3[[#This Row],[Riesgo inherente]]</f>
        <v>0</v>
      </c>
      <c r="S102">
        <f>IF(ISERROR(FIND(S$1,$C102)),0,1)*Tabla3[[#This Row],[Riesgo inherente]]</f>
        <v>0</v>
      </c>
      <c r="T102">
        <f>IF(ISERROR(FIND(T$1,$C102)),0,1)*Tabla3[[#This Row],[Riesgo inherente]]</f>
        <v>0</v>
      </c>
      <c r="U102">
        <f>IF(ISERROR(FIND(U$1,$C102)),0,1)*Tabla3[[#This Row],[Riesgo inherente]]</f>
        <v>0</v>
      </c>
      <c r="V102">
        <f>IF(ISERROR(FIND(V$1,$C102)),0,1)*Tabla3[[#This Row],[Riesgo inherente]]</f>
        <v>1</v>
      </c>
      <c r="W102">
        <f>IF(ISERROR(FIND(W$1,$C102)),0,1)*Tabla3[[#This Row],[Riesgo inherente]]</f>
        <v>0</v>
      </c>
      <c r="X102">
        <f>IF(ISERROR(FIND(X$1,$C102)),0,1)*Tabla3[[#This Row],[Riesgo inherente]]</f>
        <v>1</v>
      </c>
      <c r="Y102">
        <f>IF(ISERROR(FIND(Y$1,$C102)),0,1)*Tabla3[[#This Row],[Riesgo inherente]]</f>
        <v>0</v>
      </c>
      <c r="Z102">
        <f>IF(ISERROR(FIND(Z$1,$C102)),0,1)*Tabla3[[#This Row],[Riesgo inherente]]</f>
        <v>0</v>
      </c>
      <c r="AA102">
        <f>IF(ISERROR(FIND(AA$1,$C102)),0,1)*Tabla3[[#This Row],[Riesgo inherente]]</f>
        <v>0</v>
      </c>
      <c r="AB102">
        <f>IF(ISERROR(FIND(AB$1,$C102)),0,1)*Tabla3[[#This Row],[Riesgo inherente]]</f>
        <v>0</v>
      </c>
      <c r="AC102">
        <f>IF(ISERROR(FIND(AC$1,$C102)),0,1)*Tabla3[[#This Row],[Riesgo inherente]]</f>
        <v>0</v>
      </c>
      <c r="AD102">
        <f>IF(ISERROR(FIND(AD$1,$C102)),0,1)*Tabla3[[#This Row],[Riesgo inherente]]</f>
        <v>0</v>
      </c>
      <c r="AE102">
        <f>IF(ISERROR(FIND(AE$1,$C102)),0,1)*Tabla3[[#This Row],[Riesgo inherente]]</f>
        <v>0</v>
      </c>
      <c r="AF102">
        <f>IF(ISERROR(FIND(AF$1,$C102)),0,1)*Tabla3[[#This Row],[Riesgo inherente]]</f>
        <v>0</v>
      </c>
      <c r="AG102">
        <f>IF(ISERROR(FIND(AG$1,$C102)),0,1)*Tabla3[[#This Row],[Riesgo inherente]]</f>
        <v>0</v>
      </c>
      <c r="AH102">
        <f>IF(ISERROR(FIND(AH$1,$C102)),0,1)*Tabla3[[#This Row],[Riesgo inherente]]</f>
        <v>0</v>
      </c>
      <c r="AI102">
        <f>IF(ISERROR(FIND(AI$1,$C102)),0,1)*Tabla3[[#This Row],[Riesgo inherente]]</f>
        <v>0</v>
      </c>
      <c r="AJ102">
        <f>IF(ISERROR(FIND(AJ$1,$C102)),0,1)*Tabla3[[#This Row],[Riesgo inherente]]</f>
        <v>0</v>
      </c>
      <c r="AK102">
        <f>IF(ISERROR(FIND(AK$1,$C102)),0,1)*Tabla3[[#This Row],[Riesgo inherente]]</f>
        <v>0</v>
      </c>
      <c r="AL102">
        <f>IF(ISERROR(FIND(AL$1,$C102)),0,1)*Tabla3[[#This Row],[Riesgo inherente]]</f>
        <v>0</v>
      </c>
      <c r="AM102">
        <f>IF(ISERROR(FIND(AM$1,$C102)),0,1)*Tabla3[[#This Row],[Riesgo inherente]]</f>
        <v>1</v>
      </c>
      <c r="AN102">
        <f>IF(ISERROR(FIND(AN$1,$C102)),0,1)*Tabla3[[#This Row],[Riesgo inherente]]</f>
        <v>1</v>
      </c>
      <c r="AO102">
        <f>IF(ISERROR(FIND(AO$1,$C102)),0,1)*Tabla3[[#This Row],[Riesgo inherente]]</f>
        <v>1</v>
      </c>
      <c r="AP102">
        <f>IF(ISERROR(FIND(AP$1,$C102)),0,1)*Tabla3[[#This Row],[Riesgo inherente]]</f>
        <v>1</v>
      </c>
      <c r="AQ102">
        <f>IF(ISERROR(FIND(AQ$1,$C102)),0,1)*Tabla3[[#This Row],[Riesgo inherente]]</f>
        <v>0</v>
      </c>
      <c r="AR102">
        <f>IF(ISERROR(FIND(AR$1,$C102)),0,1)*Tabla3[[#This Row],[Riesgo inherente]]</f>
        <v>0</v>
      </c>
      <c r="AS102">
        <f>IF(ISERROR(FIND(AS$1,$C102)),0,1)*Tabla3[[#This Row],[Riesgo inherente]]</f>
        <v>0</v>
      </c>
      <c r="AT102">
        <f>IF(ISERROR(FIND(AT$1,$C102)),0,1)*Tabla3[[#This Row],[Riesgo inherente]]</f>
        <v>0</v>
      </c>
      <c r="AU102">
        <f>IF(ISERROR(FIND(AU$1,$C102)),0,1)*Tabla3[[#This Row],[Riesgo inherente]]</f>
        <v>0</v>
      </c>
      <c r="AV102">
        <f>IF(ISERROR(FIND(AV$1,$C102)),0,1)*Tabla3[[#This Row],[Riesgo inherente]]</f>
        <v>0</v>
      </c>
    </row>
    <row r="103" spans="1:48" ht="72" hidden="1" x14ac:dyDescent="0.3">
      <c r="A103" s="1" t="s">
        <v>685</v>
      </c>
      <c r="B103" s="1" t="s">
        <v>758</v>
      </c>
      <c r="C103" s="1" t="s">
        <v>759</v>
      </c>
      <c r="D103" s="1" t="s">
        <v>760</v>
      </c>
      <c r="E103" s="1" t="s">
        <v>761</v>
      </c>
      <c r="F103" s="1">
        <v>5</v>
      </c>
      <c r="G103" s="1">
        <v>5</v>
      </c>
      <c r="H103" s="4">
        <f>+Tabla3[[#This Row],[Probabilidad]]*Tabla3[[#This Row],[Impacto]]/25</f>
        <v>1</v>
      </c>
      <c r="I103">
        <f>IF(ISERROR(FIND(I$1,$C103)),0,1)*Tabla3[[#This Row],[Riesgo inherente]]</f>
        <v>0</v>
      </c>
      <c r="J103">
        <f>IF(ISERROR(FIND(J$1,$C103)),0,1)*Tabla3[[#This Row],[Riesgo inherente]]</f>
        <v>0</v>
      </c>
      <c r="K103">
        <f>IF(ISERROR(FIND(K$1,$C103)),0,1)*Tabla3[[#This Row],[Riesgo inherente]]</f>
        <v>0</v>
      </c>
      <c r="L103">
        <f>IF(ISERROR(FIND(L$1,$C103)),0,1)*Tabla3[[#This Row],[Riesgo inherente]]</f>
        <v>0</v>
      </c>
      <c r="M103">
        <f>IF(ISERROR(FIND(M$1,$C103)),0,1)*Tabla3[[#This Row],[Riesgo inherente]]</f>
        <v>0</v>
      </c>
      <c r="N103">
        <f>IF(ISERROR(FIND(N$1,$C103)),0,1)*Tabla3[[#This Row],[Riesgo inherente]]</f>
        <v>0</v>
      </c>
      <c r="O103">
        <f>IF(ISERROR(FIND(O$1,$C103)),0,1)*Tabla3[[#This Row],[Riesgo inherente]]</f>
        <v>0</v>
      </c>
      <c r="P103">
        <f>IF(ISERROR(FIND(P$1,$C103)),0,1)*Tabla3[[#This Row],[Riesgo inherente]]</f>
        <v>1</v>
      </c>
      <c r="Q103">
        <f>IF(ISERROR(FIND(Q$1,$C103)),0,1)*Tabla3[[#This Row],[Riesgo inherente]]</f>
        <v>0</v>
      </c>
      <c r="R103">
        <f>IF(ISERROR(FIND(R$1,$C103)),0,1)*Tabla3[[#This Row],[Riesgo inherente]]</f>
        <v>0</v>
      </c>
      <c r="S103">
        <f>IF(ISERROR(FIND(S$1,$C103)),0,1)*Tabla3[[#This Row],[Riesgo inherente]]</f>
        <v>0</v>
      </c>
      <c r="T103">
        <f>IF(ISERROR(FIND(T$1,$C103)),0,1)*Tabla3[[#This Row],[Riesgo inherente]]</f>
        <v>0</v>
      </c>
      <c r="U103">
        <f>IF(ISERROR(FIND(U$1,$C103)),0,1)*Tabla3[[#This Row],[Riesgo inherente]]</f>
        <v>0</v>
      </c>
      <c r="V103">
        <f>IF(ISERROR(FIND(V$1,$C103)),0,1)*Tabla3[[#This Row],[Riesgo inherente]]</f>
        <v>0</v>
      </c>
      <c r="W103">
        <f>IF(ISERROR(FIND(W$1,$C103)),0,1)*Tabla3[[#This Row],[Riesgo inherente]]</f>
        <v>0</v>
      </c>
      <c r="X103">
        <f>IF(ISERROR(FIND(X$1,$C103)),0,1)*Tabla3[[#This Row],[Riesgo inherente]]</f>
        <v>0</v>
      </c>
      <c r="Y103">
        <f>IF(ISERROR(FIND(Y$1,$C103)),0,1)*Tabla3[[#This Row],[Riesgo inherente]]</f>
        <v>0</v>
      </c>
      <c r="Z103">
        <f>IF(ISERROR(FIND(Z$1,$C103)),0,1)*Tabla3[[#This Row],[Riesgo inherente]]</f>
        <v>0</v>
      </c>
      <c r="AA103">
        <f>IF(ISERROR(FIND(AA$1,$C103)),0,1)*Tabla3[[#This Row],[Riesgo inherente]]</f>
        <v>0</v>
      </c>
      <c r="AB103">
        <f>IF(ISERROR(FIND(AB$1,$C103)),0,1)*Tabla3[[#This Row],[Riesgo inherente]]</f>
        <v>0</v>
      </c>
      <c r="AC103">
        <f>IF(ISERROR(FIND(AC$1,$C103)),0,1)*Tabla3[[#This Row],[Riesgo inherente]]</f>
        <v>0</v>
      </c>
      <c r="AD103">
        <f>IF(ISERROR(FIND(AD$1,$C103)),0,1)*Tabla3[[#This Row],[Riesgo inherente]]</f>
        <v>0</v>
      </c>
      <c r="AE103">
        <f>IF(ISERROR(FIND(AE$1,$C103)),0,1)*Tabla3[[#This Row],[Riesgo inherente]]</f>
        <v>1</v>
      </c>
      <c r="AF103">
        <f>IF(ISERROR(FIND(AF$1,$C103)),0,1)*Tabla3[[#This Row],[Riesgo inherente]]</f>
        <v>0</v>
      </c>
      <c r="AG103">
        <f>IF(ISERROR(FIND(AG$1,$C103)),0,1)*Tabla3[[#This Row],[Riesgo inherente]]</f>
        <v>0</v>
      </c>
      <c r="AH103">
        <f>IF(ISERROR(FIND(AH$1,$C103)),0,1)*Tabla3[[#This Row],[Riesgo inherente]]</f>
        <v>0</v>
      </c>
      <c r="AI103">
        <f>IF(ISERROR(FIND(AI$1,$C103)),0,1)*Tabla3[[#This Row],[Riesgo inherente]]</f>
        <v>0</v>
      </c>
      <c r="AJ103">
        <f>IF(ISERROR(FIND(AJ$1,$C103)),0,1)*Tabla3[[#This Row],[Riesgo inherente]]</f>
        <v>0</v>
      </c>
      <c r="AK103">
        <f>IF(ISERROR(FIND(AK$1,$C103)),0,1)*Tabla3[[#This Row],[Riesgo inherente]]</f>
        <v>0</v>
      </c>
      <c r="AL103">
        <f>IF(ISERROR(FIND(AL$1,$C103)),0,1)*Tabla3[[#This Row],[Riesgo inherente]]</f>
        <v>0</v>
      </c>
      <c r="AM103">
        <f>IF(ISERROR(FIND(AM$1,$C103)),0,1)*Tabla3[[#This Row],[Riesgo inherente]]</f>
        <v>0</v>
      </c>
      <c r="AN103">
        <f>IF(ISERROR(FIND(AN$1,$C103)),0,1)*Tabla3[[#This Row],[Riesgo inherente]]</f>
        <v>0</v>
      </c>
      <c r="AO103">
        <f>IF(ISERROR(FIND(AO$1,$C103)),0,1)*Tabla3[[#This Row],[Riesgo inherente]]</f>
        <v>0</v>
      </c>
      <c r="AP103">
        <f>IF(ISERROR(FIND(AP$1,$C103)),0,1)*Tabla3[[#This Row],[Riesgo inherente]]</f>
        <v>0</v>
      </c>
      <c r="AQ103">
        <f>IF(ISERROR(FIND(AQ$1,$C103)),0,1)*Tabla3[[#This Row],[Riesgo inherente]]</f>
        <v>0</v>
      </c>
      <c r="AR103">
        <f>IF(ISERROR(FIND(AR$1,$C103)),0,1)*Tabla3[[#This Row],[Riesgo inherente]]</f>
        <v>0</v>
      </c>
      <c r="AS103">
        <f>IF(ISERROR(FIND(AS$1,$C103)),0,1)*Tabla3[[#This Row],[Riesgo inherente]]</f>
        <v>0</v>
      </c>
      <c r="AT103">
        <f>IF(ISERROR(FIND(AT$1,$C103)),0,1)*Tabla3[[#This Row],[Riesgo inherente]]</f>
        <v>0</v>
      </c>
      <c r="AU103">
        <f>IF(ISERROR(FIND(AU$1,$C103)),0,1)*Tabla3[[#This Row],[Riesgo inherente]]</f>
        <v>0</v>
      </c>
      <c r="AV103">
        <f>IF(ISERROR(FIND(AV$1,$C103)),0,1)*Tabla3[[#This Row],[Riesgo inherente]]</f>
        <v>0</v>
      </c>
    </row>
    <row r="104" spans="1:48" ht="72" hidden="1" x14ac:dyDescent="0.3">
      <c r="A104" s="1" t="s">
        <v>685</v>
      </c>
      <c r="B104" s="1" t="s">
        <v>758</v>
      </c>
      <c r="C104" s="1" t="s">
        <v>759</v>
      </c>
      <c r="D104" s="1" t="s">
        <v>760</v>
      </c>
      <c r="E104" s="1" t="s">
        <v>754</v>
      </c>
      <c r="F104" s="1">
        <v>5</v>
      </c>
      <c r="G104" s="1">
        <v>5</v>
      </c>
      <c r="H104" s="4">
        <f>+Tabla3[[#This Row],[Probabilidad]]*Tabla3[[#This Row],[Impacto]]/25</f>
        <v>1</v>
      </c>
      <c r="I104">
        <f>IF(ISERROR(FIND(I$1,$C104)),0,1)*Tabla3[[#This Row],[Riesgo inherente]]</f>
        <v>0</v>
      </c>
      <c r="J104">
        <f>IF(ISERROR(FIND(J$1,$C104)),0,1)*Tabla3[[#This Row],[Riesgo inherente]]</f>
        <v>0</v>
      </c>
      <c r="K104">
        <f>IF(ISERROR(FIND(K$1,$C104)),0,1)*Tabla3[[#This Row],[Riesgo inherente]]</f>
        <v>0</v>
      </c>
      <c r="L104">
        <f>IF(ISERROR(FIND(L$1,$C104)),0,1)*Tabla3[[#This Row],[Riesgo inherente]]</f>
        <v>0</v>
      </c>
      <c r="M104">
        <f>IF(ISERROR(FIND(M$1,$C104)),0,1)*Tabla3[[#This Row],[Riesgo inherente]]</f>
        <v>0</v>
      </c>
      <c r="N104">
        <f>IF(ISERROR(FIND(N$1,$C104)),0,1)*Tabla3[[#This Row],[Riesgo inherente]]</f>
        <v>0</v>
      </c>
      <c r="O104">
        <f>IF(ISERROR(FIND(O$1,$C104)),0,1)*Tabla3[[#This Row],[Riesgo inherente]]</f>
        <v>0</v>
      </c>
      <c r="P104">
        <f>IF(ISERROR(FIND(P$1,$C104)),0,1)*Tabla3[[#This Row],[Riesgo inherente]]</f>
        <v>1</v>
      </c>
      <c r="Q104">
        <f>IF(ISERROR(FIND(Q$1,$C104)),0,1)*Tabla3[[#This Row],[Riesgo inherente]]</f>
        <v>0</v>
      </c>
      <c r="R104">
        <f>IF(ISERROR(FIND(R$1,$C104)),0,1)*Tabla3[[#This Row],[Riesgo inherente]]</f>
        <v>0</v>
      </c>
      <c r="S104">
        <f>IF(ISERROR(FIND(S$1,$C104)),0,1)*Tabla3[[#This Row],[Riesgo inherente]]</f>
        <v>0</v>
      </c>
      <c r="T104">
        <f>IF(ISERROR(FIND(T$1,$C104)),0,1)*Tabla3[[#This Row],[Riesgo inherente]]</f>
        <v>0</v>
      </c>
      <c r="U104">
        <f>IF(ISERROR(FIND(U$1,$C104)),0,1)*Tabla3[[#This Row],[Riesgo inherente]]</f>
        <v>0</v>
      </c>
      <c r="V104">
        <f>IF(ISERROR(FIND(V$1,$C104)),0,1)*Tabla3[[#This Row],[Riesgo inherente]]</f>
        <v>0</v>
      </c>
      <c r="W104">
        <f>IF(ISERROR(FIND(W$1,$C104)),0,1)*Tabla3[[#This Row],[Riesgo inherente]]</f>
        <v>0</v>
      </c>
      <c r="X104">
        <f>IF(ISERROR(FIND(X$1,$C104)),0,1)*Tabla3[[#This Row],[Riesgo inherente]]</f>
        <v>0</v>
      </c>
      <c r="Y104">
        <f>IF(ISERROR(FIND(Y$1,$C104)),0,1)*Tabla3[[#This Row],[Riesgo inherente]]</f>
        <v>0</v>
      </c>
      <c r="Z104">
        <f>IF(ISERROR(FIND(Z$1,$C104)),0,1)*Tabla3[[#This Row],[Riesgo inherente]]</f>
        <v>0</v>
      </c>
      <c r="AA104">
        <f>IF(ISERROR(FIND(AA$1,$C104)),0,1)*Tabla3[[#This Row],[Riesgo inherente]]</f>
        <v>0</v>
      </c>
      <c r="AB104">
        <f>IF(ISERROR(FIND(AB$1,$C104)),0,1)*Tabla3[[#This Row],[Riesgo inherente]]</f>
        <v>0</v>
      </c>
      <c r="AC104">
        <f>IF(ISERROR(FIND(AC$1,$C104)),0,1)*Tabla3[[#This Row],[Riesgo inherente]]</f>
        <v>0</v>
      </c>
      <c r="AD104">
        <f>IF(ISERROR(FIND(AD$1,$C104)),0,1)*Tabla3[[#This Row],[Riesgo inherente]]</f>
        <v>0</v>
      </c>
      <c r="AE104">
        <f>IF(ISERROR(FIND(AE$1,$C104)),0,1)*Tabla3[[#This Row],[Riesgo inherente]]</f>
        <v>1</v>
      </c>
      <c r="AF104">
        <f>IF(ISERROR(FIND(AF$1,$C104)),0,1)*Tabla3[[#This Row],[Riesgo inherente]]</f>
        <v>0</v>
      </c>
      <c r="AG104">
        <f>IF(ISERROR(FIND(AG$1,$C104)),0,1)*Tabla3[[#This Row],[Riesgo inherente]]</f>
        <v>0</v>
      </c>
      <c r="AH104">
        <f>IF(ISERROR(FIND(AH$1,$C104)),0,1)*Tabla3[[#This Row],[Riesgo inherente]]</f>
        <v>0</v>
      </c>
      <c r="AI104">
        <f>IF(ISERROR(FIND(AI$1,$C104)),0,1)*Tabla3[[#This Row],[Riesgo inherente]]</f>
        <v>0</v>
      </c>
      <c r="AJ104">
        <f>IF(ISERROR(FIND(AJ$1,$C104)),0,1)*Tabla3[[#This Row],[Riesgo inherente]]</f>
        <v>0</v>
      </c>
      <c r="AK104">
        <f>IF(ISERROR(FIND(AK$1,$C104)),0,1)*Tabla3[[#This Row],[Riesgo inherente]]</f>
        <v>0</v>
      </c>
      <c r="AL104">
        <f>IF(ISERROR(FIND(AL$1,$C104)),0,1)*Tabla3[[#This Row],[Riesgo inherente]]</f>
        <v>0</v>
      </c>
      <c r="AM104">
        <f>IF(ISERROR(FIND(AM$1,$C104)),0,1)*Tabla3[[#This Row],[Riesgo inherente]]</f>
        <v>0</v>
      </c>
      <c r="AN104">
        <f>IF(ISERROR(FIND(AN$1,$C104)),0,1)*Tabla3[[#This Row],[Riesgo inherente]]</f>
        <v>0</v>
      </c>
      <c r="AO104">
        <f>IF(ISERROR(FIND(AO$1,$C104)),0,1)*Tabla3[[#This Row],[Riesgo inherente]]</f>
        <v>0</v>
      </c>
      <c r="AP104">
        <f>IF(ISERROR(FIND(AP$1,$C104)),0,1)*Tabla3[[#This Row],[Riesgo inherente]]</f>
        <v>0</v>
      </c>
      <c r="AQ104">
        <f>IF(ISERROR(FIND(AQ$1,$C104)),0,1)*Tabla3[[#This Row],[Riesgo inherente]]</f>
        <v>0</v>
      </c>
      <c r="AR104">
        <f>IF(ISERROR(FIND(AR$1,$C104)),0,1)*Tabla3[[#This Row],[Riesgo inherente]]</f>
        <v>0</v>
      </c>
      <c r="AS104">
        <f>IF(ISERROR(FIND(AS$1,$C104)),0,1)*Tabla3[[#This Row],[Riesgo inherente]]</f>
        <v>0</v>
      </c>
      <c r="AT104">
        <f>IF(ISERROR(FIND(AT$1,$C104)),0,1)*Tabla3[[#This Row],[Riesgo inherente]]</f>
        <v>0</v>
      </c>
      <c r="AU104">
        <f>IF(ISERROR(FIND(AU$1,$C104)),0,1)*Tabla3[[#This Row],[Riesgo inherente]]</f>
        <v>0</v>
      </c>
      <c r="AV104">
        <f>IF(ISERROR(FIND(AV$1,$C104)),0,1)*Tabla3[[#This Row],[Riesgo inherente]]</f>
        <v>0</v>
      </c>
    </row>
    <row r="105" spans="1:48" ht="57.6" hidden="1" x14ac:dyDescent="0.3">
      <c r="A105" s="1" t="s">
        <v>685</v>
      </c>
      <c r="B105" s="1" t="s">
        <v>758</v>
      </c>
      <c r="C105" s="1" t="s">
        <v>759</v>
      </c>
      <c r="D105" s="1" t="s">
        <v>762</v>
      </c>
      <c r="E105" s="1" t="s">
        <v>761</v>
      </c>
      <c r="F105" s="1">
        <v>5</v>
      </c>
      <c r="G105" s="1">
        <v>5</v>
      </c>
      <c r="H105" s="4">
        <f>+Tabla3[[#This Row],[Probabilidad]]*Tabla3[[#This Row],[Impacto]]/25</f>
        <v>1</v>
      </c>
      <c r="I105">
        <f>IF(ISERROR(FIND(I$1,$C105)),0,1)*Tabla3[[#This Row],[Riesgo inherente]]</f>
        <v>0</v>
      </c>
      <c r="J105">
        <f>IF(ISERROR(FIND(J$1,$C105)),0,1)*Tabla3[[#This Row],[Riesgo inherente]]</f>
        <v>0</v>
      </c>
      <c r="K105">
        <f>IF(ISERROR(FIND(K$1,$C105)),0,1)*Tabla3[[#This Row],[Riesgo inherente]]</f>
        <v>0</v>
      </c>
      <c r="L105">
        <f>IF(ISERROR(FIND(L$1,$C105)),0,1)*Tabla3[[#This Row],[Riesgo inherente]]</f>
        <v>0</v>
      </c>
      <c r="M105">
        <f>IF(ISERROR(FIND(M$1,$C105)),0,1)*Tabla3[[#This Row],[Riesgo inherente]]</f>
        <v>0</v>
      </c>
      <c r="N105">
        <f>IF(ISERROR(FIND(N$1,$C105)),0,1)*Tabla3[[#This Row],[Riesgo inherente]]</f>
        <v>0</v>
      </c>
      <c r="O105">
        <f>IF(ISERROR(FIND(O$1,$C105)),0,1)*Tabla3[[#This Row],[Riesgo inherente]]</f>
        <v>0</v>
      </c>
      <c r="P105">
        <f>IF(ISERROR(FIND(P$1,$C105)),0,1)*Tabla3[[#This Row],[Riesgo inherente]]</f>
        <v>1</v>
      </c>
      <c r="Q105">
        <f>IF(ISERROR(FIND(Q$1,$C105)),0,1)*Tabla3[[#This Row],[Riesgo inherente]]</f>
        <v>0</v>
      </c>
      <c r="R105">
        <f>IF(ISERROR(FIND(R$1,$C105)),0,1)*Tabla3[[#This Row],[Riesgo inherente]]</f>
        <v>0</v>
      </c>
      <c r="S105">
        <f>IF(ISERROR(FIND(S$1,$C105)),0,1)*Tabla3[[#This Row],[Riesgo inherente]]</f>
        <v>0</v>
      </c>
      <c r="T105">
        <f>IF(ISERROR(FIND(T$1,$C105)),0,1)*Tabla3[[#This Row],[Riesgo inherente]]</f>
        <v>0</v>
      </c>
      <c r="U105">
        <f>IF(ISERROR(FIND(U$1,$C105)),0,1)*Tabla3[[#This Row],[Riesgo inherente]]</f>
        <v>0</v>
      </c>
      <c r="V105">
        <f>IF(ISERROR(FIND(V$1,$C105)),0,1)*Tabla3[[#This Row],[Riesgo inherente]]</f>
        <v>0</v>
      </c>
      <c r="W105">
        <f>IF(ISERROR(FIND(W$1,$C105)),0,1)*Tabla3[[#This Row],[Riesgo inherente]]</f>
        <v>0</v>
      </c>
      <c r="X105">
        <f>IF(ISERROR(FIND(X$1,$C105)),0,1)*Tabla3[[#This Row],[Riesgo inherente]]</f>
        <v>0</v>
      </c>
      <c r="Y105">
        <f>IF(ISERROR(FIND(Y$1,$C105)),0,1)*Tabla3[[#This Row],[Riesgo inherente]]</f>
        <v>0</v>
      </c>
      <c r="Z105">
        <f>IF(ISERROR(FIND(Z$1,$C105)),0,1)*Tabla3[[#This Row],[Riesgo inherente]]</f>
        <v>0</v>
      </c>
      <c r="AA105">
        <f>IF(ISERROR(FIND(AA$1,$C105)),0,1)*Tabla3[[#This Row],[Riesgo inherente]]</f>
        <v>0</v>
      </c>
      <c r="AB105">
        <f>IF(ISERROR(FIND(AB$1,$C105)),0,1)*Tabla3[[#This Row],[Riesgo inherente]]</f>
        <v>0</v>
      </c>
      <c r="AC105">
        <f>IF(ISERROR(FIND(AC$1,$C105)),0,1)*Tabla3[[#This Row],[Riesgo inherente]]</f>
        <v>0</v>
      </c>
      <c r="AD105">
        <f>IF(ISERROR(FIND(AD$1,$C105)),0,1)*Tabla3[[#This Row],[Riesgo inherente]]</f>
        <v>0</v>
      </c>
      <c r="AE105">
        <f>IF(ISERROR(FIND(AE$1,$C105)),0,1)*Tabla3[[#This Row],[Riesgo inherente]]</f>
        <v>1</v>
      </c>
      <c r="AF105">
        <f>IF(ISERROR(FIND(AF$1,$C105)),0,1)*Tabla3[[#This Row],[Riesgo inherente]]</f>
        <v>0</v>
      </c>
      <c r="AG105">
        <f>IF(ISERROR(FIND(AG$1,$C105)),0,1)*Tabla3[[#This Row],[Riesgo inherente]]</f>
        <v>0</v>
      </c>
      <c r="AH105">
        <f>IF(ISERROR(FIND(AH$1,$C105)),0,1)*Tabla3[[#This Row],[Riesgo inherente]]</f>
        <v>0</v>
      </c>
      <c r="AI105">
        <f>IF(ISERROR(FIND(AI$1,$C105)),0,1)*Tabla3[[#This Row],[Riesgo inherente]]</f>
        <v>0</v>
      </c>
      <c r="AJ105">
        <f>IF(ISERROR(FIND(AJ$1,$C105)),0,1)*Tabla3[[#This Row],[Riesgo inherente]]</f>
        <v>0</v>
      </c>
      <c r="AK105">
        <f>IF(ISERROR(FIND(AK$1,$C105)),0,1)*Tabla3[[#This Row],[Riesgo inherente]]</f>
        <v>0</v>
      </c>
      <c r="AL105">
        <f>IF(ISERROR(FIND(AL$1,$C105)),0,1)*Tabla3[[#This Row],[Riesgo inherente]]</f>
        <v>0</v>
      </c>
      <c r="AM105">
        <f>IF(ISERROR(FIND(AM$1,$C105)),0,1)*Tabla3[[#This Row],[Riesgo inherente]]</f>
        <v>0</v>
      </c>
      <c r="AN105">
        <f>IF(ISERROR(FIND(AN$1,$C105)),0,1)*Tabla3[[#This Row],[Riesgo inherente]]</f>
        <v>0</v>
      </c>
      <c r="AO105">
        <f>IF(ISERROR(FIND(AO$1,$C105)),0,1)*Tabla3[[#This Row],[Riesgo inherente]]</f>
        <v>0</v>
      </c>
      <c r="AP105">
        <f>IF(ISERROR(FIND(AP$1,$C105)),0,1)*Tabla3[[#This Row],[Riesgo inherente]]</f>
        <v>0</v>
      </c>
      <c r="AQ105">
        <f>IF(ISERROR(FIND(AQ$1,$C105)),0,1)*Tabla3[[#This Row],[Riesgo inherente]]</f>
        <v>0</v>
      </c>
      <c r="AR105">
        <f>IF(ISERROR(FIND(AR$1,$C105)),0,1)*Tabla3[[#This Row],[Riesgo inherente]]</f>
        <v>0</v>
      </c>
      <c r="AS105">
        <f>IF(ISERROR(FIND(AS$1,$C105)),0,1)*Tabla3[[#This Row],[Riesgo inherente]]</f>
        <v>0</v>
      </c>
      <c r="AT105">
        <f>IF(ISERROR(FIND(AT$1,$C105)),0,1)*Tabla3[[#This Row],[Riesgo inherente]]</f>
        <v>0</v>
      </c>
      <c r="AU105">
        <f>IF(ISERROR(FIND(AU$1,$C105)),0,1)*Tabla3[[#This Row],[Riesgo inherente]]</f>
        <v>0</v>
      </c>
      <c r="AV105">
        <f>IF(ISERROR(FIND(AV$1,$C105)),0,1)*Tabla3[[#This Row],[Riesgo inherente]]</f>
        <v>0</v>
      </c>
    </row>
    <row r="106" spans="1:48" ht="57.6" hidden="1" x14ac:dyDescent="0.3">
      <c r="A106" s="1" t="s">
        <v>685</v>
      </c>
      <c r="B106" s="1" t="s">
        <v>758</v>
      </c>
      <c r="C106" s="1" t="s">
        <v>759</v>
      </c>
      <c r="D106" s="1" t="s">
        <v>762</v>
      </c>
      <c r="E106" s="1" t="s">
        <v>763</v>
      </c>
      <c r="F106" s="1">
        <v>5</v>
      </c>
      <c r="G106" s="1">
        <v>5</v>
      </c>
      <c r="H106" s="4">
        <f>+Tabla3[[#This Row],[Probabilidad]]*Tabla3[[#This Row],[Impacto]]/25</f>
        <v>1</v>
      </c>
      <c r="I106">
        <f>IF(ISERROR(FIND(I$1,$C106)),0,1)*Tabla3[[#This Row],[Riesgo inherente]]</f>
        <v>0</v>
      </c>
      <c r="J106">
        <f>IF(ISERROR(FIND(J$1,$C106)),0,1)*Tabla3[[#This Row],[Riesgo inherente]]</f>
        <v>0</v>
      </c>
      <c r="K106">
        <f>IF(ISERROR(FIND(K$1,$C106)),0,1)*Tabla3[[#This Row],[Riesgo inherente]]</f>
        <v>0</v>
      </c>
      <c r="L106">
        <f>IF(ISERROR(FIND(L$1,$C106)),0,1)*Tabla3[[#This Row],[Riesgo inherente]]</f>
        <v>0</v>
      </c>
      <c r="M106">
        <f>IF(ISERROR(FIND(M$1,$C106)),0,1)*Tabla3[[#This Row],[Riesgo inherente]]</f>
        <v>0</v>
      </c>
      <c r="N106">
        <f>IF(ISERROR(FIND(N$1,$C106)),0,1)*Tabla3[[#This Row],[Riesgo inherente]]</f>
        <v>0</v>
      </c>
      <c r="O106">
        <f>IF(ISERROR(FIND(O$1,$C106)),0,1)*Tabla3[[#This Row],[Riesgo inherente]]</f>
        <v>0</v>
      </c>
      <c r="P106">
        <f>IF(ISERROR(FIND(P$1,$C106)),0,1)*Tabla3[[#This Row],[Riesgo inherente]]</f>
        <v>1</v>
      </c>
      <c r="Q106">
        <f>IF(ISERROR(FIND(Q$1,$C106)),0,1)*Tabla3[[#This Row],[Riesgo inherente]]</f>
        <v>0</v>
      </c>
      <c r="R106">
        <f>IF(ISERROR(FIND(R$1,$C106)),0,1)*Tabla3[[#This Row],[Riesgo inherente]]</f>
        <v>0</v>
      </c>
      <c r="S106">
        <f>IF(ISERROR(FIND(S$1,$C106)),0,1)*Tabla3[[#This Row],[Riesgo inherente]]</f>
        <v>0</v>
      </c>
      <c r="T106">
        <f>IF(ISERROR(FIND(T$1,$C106)),0,1)*Tabla3[[#This Row],[Riesgo inherente]]</f>
        <v>0</v>
      </c>
      <c r="U106">
        <f>IF(ISERROR(FIND(U$1,$C106)),0,1)*Tabla3[[#This Row],[Riesgo inherente]]</f>
        <v>0</v>
      </c>
      <c r="V106">
        <f>IF(ISERROR(FIND(V$1,$C106)),0,1)*Tabla3[[#This Row],[Riesgo inherente]]</f>
        <v>0</v>
      </c>
      <c r="W106">
        <f>IF(ISERROR(FIND(W$1,$C106)),0,1)*Tabla3[[#This Row],[Riesgo inherente]]</f>
        <v>0</v>
      </c>
      <c r="X106">
        <f>IF(ISERROR(FIND(X$1,$C106)),0,1)*Tabla3[[#This Row],[Riesgo inherente]]</f>
        <v>0</v>
      </c>
      <c r="Y106">
        <f>IF(ISERROR(FIND(Y$1,$C106)),0,1)*Tabla3[[#This Row],[Riesgo inherente]]</f>
        <v>0</v>
      </c>
      <c r="Z106">
        <f>IF(ISERROR(FIND(Z$1,$C106)),0,1)*Tabla3[[#This Row],[Riesgo inherente]]</f>
        <v>0</v>
      </c>
      <c r="AA106">
        <f>IF(ISERROR(FIND(AA$1,$C106)),0,1)*Tabla3[[#This Row],[Riesgo inherente]]</f>
        <v>0</v>
      </c>
      <c r="AB106">
        <f>IF(ISERROR(FIND(AB$1,$C106)),0,1)*Tabla3[[#This Row],[Riesgo inherente]]</f>
        <v>0</v>
      </c>
      <c r="AC106">
        <f>IF(ISERROR(FIND(AC$1,$C106)),0,1)*Tabla3[[#This Row],[Riesgo inherente]]</f>
        <v>0</v>
      </c>
      <c r="AD106">
        <f>IF(ISERROR(FIND(AD$1,$C106)),0,1)*Tabla3[[#This Row],[Riesgo inherente]]</f>
        <v>0</v>
      </c>
      <c r="AE106">
        <f>IF(ISERROR(FIND(AE$1,$C106)),0,1)*Tabla3[[#This Row],[Riesgo inherente]]</f>
        <v>1</v>
      </c>
      <c r="AF106">
        <f>IF(ISERROR(FIND(AF$1,$C106)),0,1)*Tabla3[[#This Row],[Riesgo inherente]]</f>
        <v>0</v>
      </c>
      <c r="AG106">
        <f>IF(ISERROR(FIND(AG$1,$C106)),0,1)*Tabla3[[#This Row],[Riesgo inherente]]</f>
        <v>0</v>
      </c>
      <c r="AH106">
        <f>IF(ISERROR(FIND(AH$1,$C106)),0,1)*Tabla3[[#This Row],[Riesgo inherente]]</f>
        <v>0</v>
      </c>
      <c r="AI106">
        <f>IF(ISERROR(FIND(AI$1,$C106)),0,1)*Tabla3[[#This Row],[Riesgo inherente]]</f>
        <v>0</v>
      </c>
      <c r="AJ106">
        <f>IF(ISERROR(FIND(AJ$1,$C106)),0,1)*Tabla3[[#This Row],[Riesgo inherente]]</f>
        <v>0</v>
      </c>
      <c r="AK106">
        <f>IF(ISERROR(FIND(AK$1,$C106)),0,1)*Tabla3[[#This Row],[Riesgo inherente]]</f>
        <v>0</v>
      </c>
      <c r="AL106">
        <f>IF(ISERROR(FIND(AL$1,$C106)),0,1)*Tabla3[[#This Row],[Riesgo inherente]]</f>
        <v>0</v>
      </c>
      <c r="AM106">
        <f>IF(ISERROR(FIND(AM$1,$C106)),0,1)*Tabla3[[#This Row],[Riesgo inherente]]</f>
        <v>0</v>
      </c>
      <c r="AN106">
        <f>IF(ISERROR(FIND(AN$1,$C106)),0,1)*Tabla3[[#This Row],[Riesgo inherente]]</f>
        <v>0</v>
      </c>
      <c r="AO106">
        <f>IF(ISERROR(FIND(AO$1,$C106)),0,1)*Tabla3[[#This Row],[Riesgo inherente]]</f>
        <v>0</v>
      </c>
      <c r="AP106">
        <f>IF(ISERROR(FIND(AP$1,$C106)),0,1)*Tabla3[[#This Row],[Riesgo inherente]]</f>
        <v>0</v>
      </c>
      <c r="AQ106">
        <f>IF(ISERROR(FIND(AQ$1,$C106)),0,1)*Tabla3[[#This Row],[Riesgo inherente]]</f>
        <v>0</v>
      </c>
      <c r="AR106">
        <f>IF(ISERROR(FIND(AR$1,$C106)),0,1)*Tabla3[[#This Row],[Riesgo inherente]]</f>
        <v>0</v>
      </c>
      <c r="AS106">
        <f>IF(ISERROR(FIND(AS$1,$C106)),0,1)*Tabla3[[#This Row],[Riesgo inherente]]</f>
        <v>0</v>
      </c>
      <c r="AT106">
        <f>IF(ISERROR(FIND(AT$1,$C106)),0,1)*Tabla3[[#This Row],[Riesgo inherente]]</f>
        <v>0</v>
      </c>
      <c r="AU106">
        <f>IF(ISERROR(FIND(AU$1,$C106)),0,1)*Tabla3[[#This Row],[Riesgo inherente]]</f>
        <v>0</v>
      </c>
      <c r="AV106">
        <f>IF(ISERROR(FIND(AV$1,$C106)),0,1)*Tabla3[[#This Row],[Riesgo inherente]]</f>
        <v>0</v>
      </c>
    </row>
    <row r="107" spans="1:48" ht="57.6" hidden="1" x14ac:dyDescent="0.3">
      <c r="A107" s="1" t="s">
        <v>685</v>
      </c>
      <c r="B107" s="1" t="s">
        <v>758</v>
      </c>
      <c r="C107" s="1" t="s">
        <v>759</v>
      </c>
      <c r="D107" s="1" t="s">
        <v>762</v>
      </c>
      <c r="E107" s="1" t="s">
        <v>616</v>
      </c>
      <c r="F107" s="1">
        <v>5</v>
      </c>
      <c r="G107" s="1">
        <v>5</v>
      </c>
      <c r="H107" s="4">
        <f>+Tabla3[[#This Row],[Probabilidad]]*Tabla3[[#This Row],[Impacto]]/25</f>
        <v>1</v>
      </c>
      <c r="I107">
        <f>IF(ISERROR(FIND(I$1,$C107)),0,1)*Tabla3[[#This Row],[Riesgo inherente]]</f>
        <v>0</v>
      </c>
      <c r="J107">
        <f>IF(ISERROR(FIND(J$1,$C107)),0,1)*Tabla3[[#This Row],[Riesgo inherente]]</f>
        <v>0</v>
      </c>
      <c r="K107">
        <f>IF(ISERROR(FIND(K$1,$C107)),0,1)*Tabla3[[#This Row],[Riesgo inherente]]</f>
        <v>0</v>
      </c>
      <c r="L107">
        <f>IF(ISERROR(FIND(L$1,$C107)),0,1)*Tabla3[[#This Row],[Riesgo inherente]]</f>
        <v>0</v>
      </c>
      <c r="M107">
        <f>IF(ISERROR(FIND(M$1,$C107)),0,1)*Tabla3[[#This Row],[Riesgo inherente]]</f>
        <v>0</v>
      </c>
      <c r="N107">
        <f>IF(ISERROR(FIND(N$1,$C107)),0,1)*Tabla3[[#This Row],[Riesgo inherente]]</f>
        <v>0</v>
      </c>
      <c r="O107">
        <f>IF(ISERROR(FIND(O$1,$C107)),0,1)*Tabla3[[#This Row],[Riesgo inherente]]</f>
        <v>0</v>
      </c>
      <c r="P107">
        <f>IF(ISERROR(FIND(P$1,$C107)),0,1)*Tabla3[[#This Row],[Riesgo inherente]]</f>
        <v>1</v>
      </c>
      <c r="Q107">
        <f>IF(ISERROR(FIND(Q$1,$C107)),0,1)*Tabla3[[#This Row],[Riesgo inherente]]</f>
        <v>0</v>
      </c>
      <c r="R107">
        <f>IF(ISERROR(FIND(R$1,$C107)),0,1)*Tabla3[[#This Row],[Riesgo inherente]]</f>
        <v>0</v>
      </c>
      <c r="S107">
        <f>IF(ISERROR(FIND(S$1,$C107)),0,1)*Tabla3[[#This Row],[Riesgo inherente]]</f>
        <v>0</v>
      </c>
      <c r="T107">
        <f>IF(ISERROR(FIND(T$1,$C107)),0,1)*Tabla3[[#This Row],[Riesgo inherente]]</f>
        <v>0</v>
      </c>
      <c r="U107">
        <f>IF(ISERROR(FIND(U$1,$C107)),0,1)*Tabla3[[#This Row],[Riesgo inherente]]</f>
        <v>0</v>
      </c>
      <c r="V107">
        <f>IF(ISERROR(FIND(V$1,$C107)),0,1)*Tabla3[[#This Row],[Riesgo inherente]]</f>
        <v>0</v>
      </c>
      <c r="W107">
        <f>IF(ISERROR(FIND(W$1,$C107)),0,1)*Tabla3[[#This Row],[Riesgo inherente]]</f>
        <v>0</v>
      </c>
      <c r="X107">
        <f>IF(ISERROR(FIND(X$1,$C107)),0,1)*Tabla3[[#This Row],[Riesgo inherente]]</f>
        <v>0</v>
      </c>
      <c r="Y107">
        <f>IF(ISERROR(FIND(Y$1,$C107)),0,1)*Tabla3[[#This Row],[Riesgo inherente]]</f>
        <v>0</v>
      </c>
      <c r="Z107">
        <f>IF(ISERROR(FIND(Z$1,$C107)),0,1)*Tabla3[[#This Row],[Riesgo inherente]]</f>
        <v>0</v>
      </c>
      <c r="AA107">
        <f>IF(ISERROR(FIND(AA$1,$C107)),0,1)*Tabla3[[#This Row],[Riesgo inherente]]</f>
        <v>0</v>
      </c>
      <c r="AB107">
        <f>IF(ISERROR(FIND(AB$1,$C107)),0,1)*Tabla3[[#This Row],[Riesgo inherente]]</f>
        <v>0</v>
      </c>
      <c r="AC107">
        <f>IF(ISERROR(FIND(AC$1,$C107)),0,1)*Tabla3[[#This Row],[Riesgo inherente]]</f>
        <v>0</v>
      </c>
      <c r="AD107">
        <f>IF(ISERROR(FIND(AD$1,$C107)),0,1)*Tabla3[[#This Row],[Riesgo inherente]]</f>
        <v>0</v>
      </c>
      <c r="AE107">
        <f>IF(ISERROR(FIND(AE$1,$C107)),0,1)*Tabla3[[#This Row],[Riesgo inherente]]</f>
        <v>1</v>
      </c>
      <c r="AF107">
        <f>IF(ISERROR(FIND(AF$1,$C107)),0,1)*Tabla3[[#This Row],[Riesgo inherente]]</f>
        <v>0</v>
      </c>
      <c r="AG107">
        <f>IF(ISERROR(FIND(AG$1,$C107)),0,1)*Tabla3[[#This Row],[Riesgo inherente]]</f>
        <v>0</v>
      </c>
      <c r="AH107">
        <f>IF(ISERROR(FIND(AH$1,$C107)),0,1)*Tabla3[[#This Row],[Riesgo inherente]]</f>
        <v>0</v>
      </c>
      <c r="AI107">
        <f>IF(ISERROR(FIND(AI$1,$C107)),0,1)*Tabla3[[#This Row],[Riesgo inherente]]</f>
        <v>0</v>
      </c>
      <c r="AJ107">
        <f>IF(ISERROR(FIND(AJ$1,$C107)),0,1)*Tabla3[[#This Row],[Riesgo inherente]]</f>
        <v>0</v>
      </c>
      <c r="AK107">
        <f>IF(ISERROR(FIND(AK$1,$C107)),0,1)*Tabla3[[#This Row],[Riesgo inherente]]</f>
        <v>0</v>
      </c>
      <c r="AL107">
        <f>IF(ISERROR(FIND(AL$1,$C107)),0,1)*Tabla3[[#This Row],[Riesgo inherente]]</f>
        <v>0</v>
      </c>
      <c r="AM107">
        <f>IF(ISERROR(FIND(AM$1,$C107)),0,1)*Tabla3[[#This Row],[Riesgo inherente]]</f>
        <v>0</v>
      </c>
      <c r="AN107">
        <f>IF(ISERROR(FIND(AN$1,$C107)),0,1)*Tabla3[[#This Row],[Riesgo inherente]]</f>
        <v>0</v>
      </c>
      <c r="AO107">
        <f>IF(ISERROR(FIND(AO$1,$C107)),0,1)*Tabla3[[#This Row],[Riesgo inherente]]</f>
        <v>0</v>
      </c>
      <c r="AP107">
        <f>IF(ISERROR(FIND(AP$1,$C107)),0,1)*Tabla3[[#This Row],[Riesgo inherente]]</f>
        <v>0</v>
      </c>
      <c r="AQ107">
        <f>IF(ISERROR(FIND(AQ$1,$C107)),0,1)*Tabla3[[#This Row],[Riesgo inherente]]</f>
        <v>0</v>
      </c>
      <c r="AR107">
        <f>IF(ISERROR(FIND(AR$1,$C107)),0,1)*Tabla3[[#This Row],[Riesgo inherente]]</f>
        <v>0</v>
      </c>
      <c r="AS107">
        <f>IF(ISERROR(FIND(AS$1,$C107)),0,1)*Tabla3[[#This Row],[Riesgo inherente]]</f>
        <v>0</v>
      </c>
      <c r="AT107">
        <f>IF(ISERROR(FIND(AT$1,$C107)),0,1)*Tabla3[[#This Row],[Riesgo inherente]]</f>
        <v>0</v>
      </c>
      <c r="AU107">
        <f>IF(ISERROR(FIND(AU$1,$C107)),0,1)*Tabla3[[#This Row],[Riesgo inherente]]</f>
        <v>0</v>
      </c>
      <c r="AV107">
        <f>IF(ISERROR(FIND(AV$1,$C107)),0,1)*Tabla3[[#This Row],[Riesgo inherente]]</f>
        <v>0</v>
      </c>
    </row>
    <row r="108" spans="1:48" ht="43.2" hidden="1" x14ac:dyDescent="0.3">
      <c r="A108" s="1" t="s">
        <v>685</v>
      </c>
      <c r="B108" s="1" t="s">
        <v>764</v>
      </c>
      <c r="C108" s="1" t="s">
        <v>765</v>
      </c>
      <c r="D108" s="1" t="s">
        <v>766</v>
      </c>
      <c r="E108" s="1" t="s">
        <v>767</v>
      </c>
      <c r="F108" s="1">
        <v>5</v>
      </c>
      <c r="G108" s="1">
        <v>5</v>
      </c>
      <c r="H108" s="4">
        <f>+Tabla3[[#This Row],[Probabilidad]]*Tabla3[[#This Row],[Impacto]]/25</f>
        <v>1</v>
      </c>
      <c r="I108">
        <f>IF(ISERROR(FIND(I$1,$C108)),0,1)*Tabla3[[#This Row],[Riesgo inherente]]</f>
        <v>0</v>
      </c>
      <c r="J108">
        <f>IF(ISERROR(FIND(J$1,$C108)),0,1)*Tabla3[[#This Row],[Riesgo inherente]]</f>
        <v>0</v>
      </c>
      <c r="K108">
        <f>IF(ISERROR(FIND(K$1,$C108)),0,1)*Tabla3[[#This Row],[Riesgo inherente]]</f>
        <v>0</v>
      </c>
      <c r="L108">
        <f>IF(ISERROR(FIND(L$1,$C108)),0,1)*Tabla3[[#This Row],[Riesgo inherente]]</f>
        <v>0</v>
      </c>
      <c r="M108">
        <f>IF(ISERROR(FIND(M$1,$C108)),0,1)*Tabla3[[#This Row],[Riesgo inherente]]</f>
        <v>0</v>
      </c>
      <c r="N108">
        <f>IF(ISERROR(FIND(N$1,$C108)),0,1)*Tabla3[[#This Row],[Riesgo inherente]]</f>
        <v>0</v>
      </c>
      <c r="O108">
        <f>IF(ISERROR(FIND(O$1,$C108)),0,1)*Tabla3[[#This Row],[Riesgo inherente]]</f>
        <v>0</v>
      </c>
      <c r="P108">
        <f>IF(ISERROR(FIND(P$1,$C108)),0,1)*Tabla3[[#This Row],[Riesgo inherente]]</f>
        <v>0</v>
      </c>
      <c r="Q108">
        <f>IF(ISERROR(FIND(Q$1,$C108)),0,1)*Tabla3[[#This Row],[Riesgo inherente]]</f>
        <v>0</v>
      </c>
      <c r="R108">
        <f>IF(ISERROR(FIND(R$1,$C108)),0,1)*Tabla3[[#This Row],[Riesgo inherente]]</f>
        <v>0</v>
      </c>
      <c r="S108">
        <f>IF(ISERROR(FIND(S$1,$C108)),0,1)*Tabla3[[#This Row],[Riesgo inherente]]</f>
        <v>0</v>
      </c>
      <c r="T108">
        <f>IF(ISERROR(FIND(T$1,$C108)),0,1)*Tabla3[[#This Row],[Riesgo inherente]]</f>
        <v>0</v>
      </c>
      <c r="U108">
        <f>IF(ISERROR(FIND(U$1,$C108)),0,1)*Tabla3[[#This Row],[Riesgo inherente]]</f>
        <v>0</v>
      </c>
      <c r="V108">
        <f>IF(ISERROR(FIND(V$1,$C108)),0,1)*Tabla3[[#This Row],[Riesgo inherente]]</f>
        <v>0</v>
      </c>
      <c r="W108">
        <f>IF(ISERROR(FIND(W$1,$C108)),0,1)*Tabla3[[#This Row],[Riesgo inherente]]</f>
        <v>0</v>
      </c>
      <c r="X108">
        <f>IF(ISERROR(FIND(X$1,$C108)),0,1)*Tabla3[[#This Row],[Riesgo inherente]]</f>
        <v>0</v>
      </c>
      <c r="Y108">
        <f>IF(ISERROR(FIND(Y$1,$C108)),0,1)*Tabla3[[#This Row],[Riesgo inherente]]</f>
        <v>0</v>
      </c>
      <c r="Z108">
        <f>IF(ISERROR(FIND(Z$1,$C108)),0,1)*Tabla3[[#This Row],[Riesgo inherente]]</f>
        <v>0</v>
      </c>
      <c r="AA108">
        <f>IF(ISERROR(FIND(AA$1,$C108)),0,1)*Tabla3[[#This Row],[Riesgo inherente]]</f>
        <v>0</v>
      </c>
      <c r="AB108">
        <f>IF(ISERROR(FIND(AB$1,$C108)),0,1)*Tabla3[[#This Row],[Riesgo inherente]]</f>
        <v>0</v>
      </c>
      <c r="AC108">
        <f>IF(ISERROR(FIND(AC$1,$C108)),0,1)*Tabla3[[#This Row],[Riesgo inherente]]</f>
        <v>0</v>
      </c>
      <c r="AD108">
        <f>IF(ISERROR(FIND(AD$1,$C108)),0,1)*Tabla3[[#This Row],[Riesgo inherente]]</f>
        <v>0</v>
      </c>
      <c r="AE108">
        <f>IF(ISERROR(FIND(AE$1,$C108)),0,1)*Tabla3[[#This Row],[Riesgo inherente]]</f>
        <v>1</v>
      </c>
      <c r="AF108">
        <f>IF(ISERROR(FIND(AF$1,$C108)),0,1)*Tabla3[[#This Row],[Riesgo inherente]]</f>
        <v>0</v>
      </c>
      <c r="AG108">
        <f>IF(ISERROR(FIND(AG$1,$C108)),0,1)*Tabla3[[#This Row],[Riesgo inherente]]</f>
        <v>0</v>
      </c>
      <c r="AH108">
        <f>IF(ISERROR(FIND(AH$1,$C108)),0,1)*Tabla3[[#This Row],[Riesgo inherente]]</f>
        <v>0</v>
      </c>
      <c r="AI108">
        <f>IF(ISERROR(FIND(AI$1,$C108)),0,1)*Tabla3[[#This Row],[Riesgo inherente]]</f>
        <v>0</v>
      </c>
      <c r="AJ108">
        <f>IF(ISERROR(FIND(AJ$1,$C108)),0,1)*Tabla3[[#This Row],[Riesgo inherente]]</f>
        <v>0</v>
      </c>
      <c r="AK108">
        <f>IF(ISERROR(FIND(AK$1,$C108)),0,1)*Tabla3[[#This Row],[Riesgo inherente]]</f>
        <v>1</v>
      </c>
      <c r="AL108">
        <f>IF(ISERROR(FIND(AL$1,$C108)),0,1)*Tabla3[[#This Row],[Riesgo inherente]]</f>
        <v>0</v>
      </c>
      <c r="AM108">
        <f>IF(ISERROR(FIND(AM$1,$C108)),0,1)*Tabla3[[#This Row],[Riesgo inherente]]</f>
        <v>0</v>
      </c>
      <c r="AN108">
        <f>IF(ISERROR(FIND(AN$1,$C108)),0,1)*Tabla3[[#This Row],[Riesgo inherente]]</f>
        <v>0</v>
      </c>
      <c r="AO108">
        <f>IF(ISERROR(FIND(AO$1,$C108)),0,1)*Tabla3[[#This Row],[Riesgo inherente]]</f>
        <v>0</v>
      </c>
      <c r="AP108">
        <f>IF(ISERROR(FIND(AP$1,$C108)),0,1)*Tabla3[[#This Row],[Riesgo inherente]]</f>
        <v>0</v>
      </c>
      <c r="AQ108">
        <f>IF(ISERROR(FIND(AQ$1,$C108)),0,1)*Tabla3[[#This Row],[Riesgo inherente]]</f>
        <v>0</v>
      </c>
      <c r="AR108">
        <f>IF(ISERROR(FIND(AR$1,$C108)),0,1)*Tabla3[[#This Row],[Riesgo inherente]]</f>
        <v>0</v>
      </c>
      <c r="AS108">
        <f>IF(ISERROR(FIND(AS$1,$C108)),0,1)*Tabla3[[#This Row],[Riesgo inherente]]</f>
        <v>0</v>
      </c>
      <c r="AT108">
        <f>IF(ISERROR(FIND(AT$1,$C108)),0,1)*Tabla3[[#This Row],[Riesgo inherente]]</f>
        <v>0</v>
      </c>
      <c r="AU108">
        <f>IF(ISERROR(FIND(AU$1,$C108)),0,1)*Tabla3[[#This Row],[Riesgo inherente]]</f>
        <v>0</v>
      </c>
      <c r="AV108">
        <f>IF(ISERROR(FIND(AV$1,$C108)),0,1)*Tabla3[[#This Row],[Riesgo inherente]]</f>
        <v>0</v>
      </c>
    </row>
    <row r="109" spans="1:48" ht="43.2" hidden="1" x14ac:dyDescent="0.3">
      <c r="A109" s="1" t="s">
        <v>685</v>
      </c>
      <c r="B109" s="1" t="s">
        <v>764</v>
      </c>
      <c r="C109" s="1" t="s">
        <v>765</v>
      </c>
      <c r="D109" s="1" t="s">
        <v>766</v>
      </c>
      <c r="E109" s="1" t="s">
        <v>669</v>
      </c>
      <c r="F109" s="1">
        <v>5</v>
      </c>
      <c r="G109" s="1">
        <v>5</v>
      </c>
      <c r="H109" s="4">
        <f>+Tabla3[[#This Row],[Probabilidad]]*Tabla3[[#This Row],[Impacto]]/25</f>
        <v>1</v>
      </c>
      <c r="I109">
        <f>IF(ISERROR(FIND(I$1,$C109)),0,1)*Tabla3[[#This Row],[Riesgo inherente]]</f>
        <v>0</v>
      </c>
      <c r="J109">
        <f>IF(ISERROR(FIND(J$1,$C109)),0,1)*Tabla3[[#This Row],[Riesgo inherente]]</f>
        <v>0</v>
      </c>
      <c r="K109">
        <f>IF(ISERROR(FIND(K$1,$C109)),0,1)*Tabla3[[#This Row],[Riesgo inherente]]</f>
        <v>0</v>
      </c>
      <c r="L109">
        <f>IF(ISERROR(FIND(L$1,$C109)),0,1)*Tabla3[[#This Row],[Riesgo inherente]]</f>
        <v>0</v>
      </c>
      <c r="M109">
        <f>IF(ISERROR(FIND(M$1,$C109)),0,1)*Tabla3[[#This Row],[Riesgo inherente]]</f>
        <v>0</v>
      </c>
      <c r="N109">
        <f>IF(ISERROR(FIND(N$1,$C109)),0,1)*Tabla3[[#This Row],[Riesgo inherente]]</f>
        <v>0</v>
      </c>
      <c r="O109">
        <f>IF(ISERROR(FIND(O$1,$C109)),0,1)*Tabla3[[#This Row],[Riesgo inherente]]</f>
        <v>0</v>
      </c>
      <c r="P109">
        <f>IF(ISERROR(FIND(P$1,$C109)),0,1)*Tabla3[[#This Row],[Riesgo inherente]]</f>
        <v>0</v>
      </c>
      <c r="Q109">
        <f>IF(ISERROR(FIND(Q$1,$C109)),0,1)*Tabla3[[#This Row],[Riesgo inherente]]</f>
        <v>0</v>
      </c>
      <c r="R109">
        <f>IF(ISERROR(FIND(R$1,$C109)),0,1)*Tabla3[[#This Row],[Riesgo inherente]]</f>
        <v>0</v>
      </c>
      <c r="S109">
        <f>IF(ISERROR(FIND(S$1,$C109)),0,1)*Tabla3[[#This Row],[Riesgo inherente]]</f>
        <v>0</v>
      </c>
      <c r="T109">
        <f>IF(ISERROR(FIND(T$1,$C109)),0,1)*Tabla3[[#This Row],[Riesgo inherente]]</f>
        <v>0</v>
      </c>
      <c r="U109">
        <f>IF(ISERROR(FIND(U$1,$C109)),0,1)*Tabla3[[#This Row],[Riesgo inherente]]</f>
        <v>0</v>
      </c>
      <c r="V109">
        <f>IF(ISERROR(FIND(V$1,$C109)),0,1)*Tabla3[[#This Row],[Riesgo inherente]]</f>
        <v>0</v>
      </c>
      <c r="W109">
        <f>IF(ISERROR(FIND(W$1,$C109)),0,1)*Tabla3[[#This Row],[Riesgo inherente]]</f>
        <v>0</v>
      </c>
      <c r="X109">
        <f>IF(ISERROR(FIND(X$1,$C109)),0,1)*Tabla3[[#This Row],[Riesgo inherente]]</f>
        <v>0</v>
      </c>
      <c r="Y109">
        <f>IF(ISERROR(FIND(Y$1,$C109)),0,1)*Tabla3[[#This Row],[Riesgo inherente]]</f>
        <v>0</v>
      </c>
      <c r="Z109">
        <f>IF(ISERROR(FIND(Z$1,$C109)),0,1)*Tabla3[[#This Row],[Riesgo inherente]]</f>
        <v>0</v>
      </c>
      <c r="AA109">
        <f>IF(ISERROR(FIND(AA$1,$C109)),0,1)*Tabla3[[#This Row],[Riesgo inherente]]</f>
        <v>0</v>
      </c>
      <c r="AB109">
        <f>IF(ISERROR(FIND(AB$1,$C109)),0,1)*Tabla3[[#This Row],[Riesgo inherente]]</f>
        <v>0</v>
      </c>
      <c r="AC109">
        <f>IF(ISERROR(FIND(AC$1,$C109)),0,1)*Tabla3[[#This Row],[Riesgo inherente]]</f>
        <v>0</v>
      </c>
      <c r="AD109">
        <f>IF(ISERROR(FIND(AD$1,$C109)),0,1)*Tabla3[[#This Row],[Riesgo inherente]]</f>
        <v>0</v>
      </c>
      <c r="AE109">
        <f>IF(ISERROR(FIND(AE$1,$C109)),0,1)*Tabla3[[#This Row],[Riesgo inherente]]</f>
        <v>1</v>
      </c>
      <c r="AF109">
        <f>IF(ISERROR(FIND(AF$1,$C109)),0,1)*Tabla3[[#This Row],[Riesgo inherente]]</f>
        <v>0</v>
      </c>
      <c r="AG109">
        <f>IF(ISERROR(FIND(AG$1,$C109)),0,1)*Tabla3[[#This Row],[Riesgo inherente]]</f>
        <v>0</v>
      </c>
      <c r="AH109">
        <f>IF(ISERROR(FIND(AH$1,$C109)),0,1)*Tabla3[[#This Row],[Riesgo inherente]]</f>
        <v>0</v>
      </c>
      <c r="AI109">
        <f>IF(ISERROR(FIND(AI$1,$C109)),0,1)*Tabla3[[#This Row],[Riesgo inherente]]</f>
        <v>0</v>
      </c>
      <c r="AJ109">
        <f>IF(ISERROR(FIND(AJ$1,$C109)),0,1)*Tabla3[[#This Row],[Riesgo inherente]]</f>
        <v>0</v>
      </c>
      <c r="AK109">
        <f>IF(ISERROR(FIND(AK$1,$C109)),0,1)*Tabla3[[#This Row],[Riesgo inherente]]</f>
        <v>1</v>
      </c>
      <c r="AL109">
        <f>IF(ISERROR(FIND(AL$1,$C109)),0,1)*Tabla3[[#This Row],[Riesgo inherente]]</f>
        <v>0</v>
      </c>
      <c r="AM109">
        <f>IF(ISERROR(FIND(AM$1,$C109)),0,1)*Tabla3[[#This Row],[Riesgo inherente]]</f>
        <v>0</v>
      </c>
      <c r="AN109">
        <f>IF(ISERROR(FIND(AN$1,$C109)),0,1)*Tabla3[[#This Row],[Riesgo inherente]]</f>
        <v>0</v>
      </c>
      <c r="AO109">
        <f>IF(ISERROR(FIND(AO$1,$C109)),0,1)*Tabla3[[#This Row],[Riesgo inherente]]</f>
        <v>0</v>
      </c>
      <c r="AP109">
        <f>IF(ISERROR(FIND(AP$1,$C109)),0,1)*Tabla3[[#This Row],[Riesgo inherente]]</f>
        <v>0</v>
      </c>
      <c r="AQ109">
        <f>IF(ISERROR(FIND(AQ$1,$C109)),0,1)*Tabla3[[#This Row],[Riesgo inherente]]</f>
        <v>0</v>
      </c>
      <c r="AR109">
        <f>IF(ISERROR(FIND(AR$1,$C109)),0,1)*Tabla3[[#This Row],[Riesgo inherente]]</f>
        <v>0</v>
      </c>
      <c r="AS109">
        <f>IF(ISERROR(FIND(AS$1,$C109)),0,1)*Tabla3[[#This Row],[Riesgo inherente]]</f>
        <v>0</v>
      </c>
      <c r="AT109">
        <f>IF(ISERROR(FIND(AT$1,$C109)),0,1)*Tabla3[[#This Row],[Riesgo inherente]]</f>
        <v>0</v>
      </c>
      <c r="AU109">
        <f>IF(ISERROR(FIND(AU$1,$C109)),0,1)*Tabla3[[#This Row],[Riesgo inherente]]</f>
        <v>0</v>
      </c>
      <c r="AV109">
        <f>IF(ISERROR(FIND(AV$1,$C109)),0,1)*Tabla3[[#This Row],[Riesgo inherente]]</f>
        <v>0</v>
      </c>
    </row>
    <row r="110" spans="1:48" ht="43.2" hidden="1" x14ac:dyDescent="0.3">
      <c r="A110" s="1" t="s">
        <v>685</v>
      </c>
      <c r="B110" s="1" t="s">
        <v>764</v>
      </c>
      <c r="C110" s="1" t="s">
        <v>765</v>
      </c>
      <c r="D110" s="1" t="s">
        <v>766</v>
      </c>
      <c r="E110" s="1" t="s">
        <v>768</v>
      </c>
      <c r="F110" s="1">
        <v>5</v>
      </c>
      <c r="G110" s="1">
        <v>5</v>
      </c>
      <c r="H110" s="4">
        <f>+Tabla3[[#This Row],[Probabilidad]]*Tabla3[[#This Row],[Impacto]]/25</f>
        <v>1</v>
      </c>
      <c r="I110">
        <f>IF(ISERROR(FIND(I$1,$C110)),0,1)*Tabla3[[#This Row],[Riesgo inherente]]</f>
        <v>0</v>
      </c>
      <c r="J110">
        <f>IF(ISERROR(FIND(J$1,$C110)),0,1)*Tabla3[[#This Row],[Riesgo inherente]]</f>
        <v>0</v>
      </c>
      <c r="K110">
        <f>IF(ISERROR(FIND(K$1,$C110)),0,1)*Tabla3[[#This Row],[Riesgo inherente]]</f>
        <v>0</v>
      </c>
      <c r="L110">
        <f>IF(ISERROR(FIND(L$1,$C110)),0,1)*Tabla3[[#This Row],[Riesgo inherente]]</f>
        <v>0</v>
      </c>
      <c r="M110">
        <f>IF(ISERROR(FIND(M$1,$C110)),0,1)*Tabla3[[#This Row],[Riesgo inherente]]</f>
        <v>0</v>
      </c>
      <c r="N110">
        <f>IF(ISERROR(FIND(N$1,$C110)),0,1)*Tabla3[[#This Row],[Riesgo inherente]]</f>
        <v>0</v>
      </c>
      <c r="O110">
        <f>IF(ISERROR(FIND(O$1,$C110)),0,1)*Tabla3[[#This Row],[Riesgo inherente]]</f>
        <v>0</v>
      </c>
      <c r="P110">
        <f>IF(ISERROR(FIND(P$1,$C110)),0,1)*Tabla3[[#This Row],[Riesgo inherente]]</f>
        <v>0</v>
      </c>
      <c r="Q110">
        <f>IF(ISERROR(FIND(Q$1,$C110)),0,1)*Tabla3[[#This Row],[Riesgo inherente]]</f>
        <v>0</v>
      </c>
      <c r="R110">
        <f>IF(ISERROR(FIND(R$1,$C110)),0,1)*Tabla3[[#This Row],[Riesgo inherente]]</f>
        <v>0</v>
      </c>
      <c r="S110">
        <f>IF(ISERROR(FIND(S$1,$C110)),0,1)*Tabla3[[#This Row],[Riesgo inherente]]</f>
        <v>0</v>
      </c>
      <c r="T110">
        <f>IF(ISERROR(FIND(T$1,$C110)),0,1)*Tabla3[[#This Row],[Riesgo inherente]]</f>
        <v>0</v>
      </c>
      <c r="U110">
        <f>IF(ISERROR(FIND(U$1,$C110)),0,1)*Tabla3[[#This Row],[Riesgo inherente]]</f>
        <v>0</v>
      </c>
      <c r="V110">
        <f>IF(ISERROR(FIND(V$1,$C110)),0,1)*Tabla3[[#This Row],[Riesgo inherente]]</f>
        <v>0</v>
      </c>
      <c r="W110">
        <f>IF(ISERROR(FIND(W$1,$C110)),0,1)*Tabla3[[#This Row],[Riesgo inherente]]</f>
        <v>0</v>
      </c>
      <c r="X110">
        <f>IF(ISERROR(FIND(X$1,$C110)),0,1)*Tabla3[[#This Row],[Riesgo inherente]]</f>
        <v>0</v>
      </c>
      <c r="Y110">
        <f>IF(ISERROR(FIND(Y$1,$C110)),0,1)*Tabla3[[#This Row],[Riesgo inherente]]</f>
        <v>0</v>
      </c>
      <c r="Z110">
        <f>IF(ISERROR(FIND(Z$1,$C110)),0,1)*Tabla3[[#This Row],[Riesgo inherente]]</f>
        <v>0</v>
      </c>
      <c r="AA110">
        <f>IF(ISERROR(FIND(AA$1,$C110)),0,1)*Tabla3[[#This Row],[Riesgo inherente]]</f>
        <v>0</v>
      </c>
      <c r="AB110">
        <f>IF(ISERROR(FIND(AB$1,$C110)),0,1)*Tabla3[[#This Row],[Riesgo inherente]]</f>
        <v>0</v>
      </c>
      <c r="AC110">
        <f>IF(ISERROR(FIND(AC$1,$C110)),0,1)*Tabla3[[#This Row],[Riesgo inherente]]</f>
        <v>0</v>
      </c>
      <c r="AD110">
        <f>IF(ISERROR(FIND(AD$1,$C110)),0,1)*Tabla3[[#This Row],[Riesgo inherente]]</f>
        <v>0</v>
      </c>
      <c r="AE110">
        <f>IF(ISERROR(FIND(AE$1,$C110)),0,1)*Tabla3[[#This Row],[Riesgo inherente]]</f>
        <v>1</v>
      </c>
      <c r="AF110">
        <f>IF(ISERROR(FIND(AF$1,$C110)),0,1)*Tabla3[[#This Row],[Riesgo inherente]]</f>
        <v>0</v>
      </c>
      <c r="AG110">
        <f>IF(ISERROR(FIND(AG$1,$C110)),0,1)*Tabla3[[#This Row],[Riesgo inherente]]</f>
        <v>0</v>
      </c>
      <c r="AH110">
        <f>IF(ISERROR(FIND(AH$1,$C110)),0,1)*Tabla3[[#This Row],[Riesgo inherente]]</f>
        <v>0</v>
      </c>
      <c r="AI110">
        <f>IF(ISERROR(FIND(AI$1,$C110)),0,1)*Tabla3[[#This Row],[Riesgo inherente]]</f>
        <v>0</v>
      </c>
      <c r="AJ110">
        <f>IF(ISERROR(FIND(AJ$1,$C110)),0,1)*Tabla3[[#This Row],[Riesgo inherente]]</f>
        <v>0</v>
      </c>
      <c r="AK110">
        <f>IF(ISERROR(FIND(AK$1,$C110)),0,1)*Tabla3[[#This Row],[Riesgo inherente]]</f>
        <v>1</v>
      </c>
      <c r="AL110">
        <f>IF(ISERROR(FIND(AL$1,$C110)),0,1)*Tabla3[[#This Row],[Riesgo inherente]]</f>
        <v>0</v>
      </c>
      <c r="AM110">
        <f>IF(ISERROR(FIND(AM$1,$C110)),0,1)*Tabla3[[#This Row],[Riesgo inherente]]</f>
        <v>0</v>
      </c>
      <c r="AN110">
        <f>IF(ISERROR(FIND(AN$1,$C110)),0,1)*Tabla3[[#This Row],[Riesgo inherente]]</f>
        <v>0</v>
      </c>
      <c r="AO110">
        <f>IF(ISERROR(FIND(AO$1,$C110)),0,1)*Tabla3[[#This Row],[Riesgo inherente]]</f>
        <v>0</v>
      </c>
      <c r="AP110">
        <f>IF(ISERROR(FIND(AP$1,$C110)),0,1)*Tabla3[[#This Row],[Riesgo inherente]]</f>
        <v>0</v>
      </c>
      <c r="AQ110">
        <f>IF(ISERROR(FIND(AQ$1,$C110)),0,1)*Tabla3[[#This Row],[Riesgo inherente]]</f>
        <v>0</v>
      </c>
      <c r="AR110">
        <f>IF(ISERROR(FIND(AR$1,$C110)),0,1)*Tabla3[[#This Row],[Riesgo inherente]]</f>
        <v>0</v>
      </c>
      <c r="AS110">
        <f>IF(ISERROR(FIND(AS$1,$C110)),0,1)*Tabla3[[#This Row],[Riesgo inherente]]</f>
        <v>0</v>
      </c>
      <c r="AT110">
        <f>IF(ISERROR(FIND(AT$1,$C110)),0,1)*Tabla3[[#This Row],[Riesgo inherente]]</f>
        <v>0</v>
      </c>
      <c r="AU110">
        <f>IF(ISERROR(FIND(AU$1,$C110)),0,1)*Tabla3[[#This Row],[Riesgo inherente]]</f>
        <v>0</v>
      </c>
      <c r="AV110">
        <f>IF(ISERROR(FIND(AV$1,$C110)),0,1)*Tabla3[[#This Row],[Riesgo inherente]]</f>
        <v>0</v>
      </c>
    </row>
    <row r="111" spans="1:48" ht="28.95" hidden="1" x14ac:dyDescent="0.3">
      <c r="A111" s="1" t="s">
        <v>685</v>
      </c>
      <c r="B111" s="1" t="s">
        <v>764</v>
      </c>
      <c r="C111" s="1" t="s">
        <v>765</v>
      </c>
      <c r="D111" s="1" t="s">
        <v>769</v>
      </c>
      <c r="E111" s="1" t="s">
        <v>669</v>
      </c>
      <c r="F111" s="1">
        <v>5</v>
      </c>
      <c r="G111" s="1">
        <v>5</v>
      </c>
      <c r="H111" s="4">
        <f>+Tabla3[[#This Row],[Probabilidad]]*Tabla3[[#This Row],[Impacto]]/25</f>
        <v>1</v>
      </c>
      <c r="I111">
        <f>IF(ISERROR(FIND(I$1,$C111)),0,1)*Tabla3[[#This Row],[Riesgo inherente]]</f>
        <v>0</v>
      </c>
      <c r="J111">
        <f>IF(ISERROR(FIND(J$1,$C111)),0,1)*Tabla3[[#This Row],[Riesgo inherente]]</f>
        <v>0</v>
      </c>
      <c r="K111">
        <f>IF(ISERROR(FIND(K$1,$C111)),0,1)*Tabla3[[#This Row],[Riesgo inherente]]</f>
        <v>0</v>
      </c>
      <c r="L111">
        <f>IF(ISERROR(FIND(L$1,$C111)),0,1)*Tabla3[[#This Row],[Riesgo inherente]]</f>
        <v>0</v>
      </c>
      <c r="M111">
        <f>IF(ISERROR(FIND(M$1,$C111)),0,1)*Tabla3[[#This Row],[Riesgo inherente]]</f>
        <v>0</v>
      </c>
      <c r="N111">
        <f>IF(ISERROR(FIND(N$1,$C111)),0,1)*Tabla3[[#This Row],[Riesgo inherente]]</f>
        <v>0</v>
      </c>
      <c r="O111">
        <f>IF(ISERROR(FIND(O$1,$C111)),0,1)*Tabla3[[#This Row],[Riesgo inherente]]</f>
        <v>0</v>
      </c>
      <c r="P111">
        <f>IF(ISERROR(FIND(P$1,$C111)),0,1)*Tabla3[[#This Row],[Riesgo inherente]]</f>
        <v>0</v>
      </c>
      <c r="Q111">
        <f>IF(ISERROR(FIND(Q$1,$C111)),0,1)*Tabla3[[#This Row],[Riesgo inherente]]</f>
        <v>0</v>
      </c>
      <c r="R111">
        <f>IF(ISERROR(FIND(R$1,$C111)),0,1)*Tabla3[[#This Row],[Riesgo inherente]]</f>
        <v>0</v>
      </c>
      <c r="S111">
        <f>IF(ISERROR(FIND(S$1,$C111)),0,1)*Tabla3[[#This Row],[Riesgo inherente]]</f>
        <v>0</v>
      </c>
      <c r="T111">
        <f>IF(ISERROR(FIND(T$1,$C111)),0,1)*Tabla3[[#This Row],[Riesgo inherente]]</f>
        <v>0</v>
      </c>
      <c r="U111">
        <f>IF(ISERROR(FIND(U$1,$C111)),0,1)*Tabla3[[#This Row],[Riesgo inherente]]</f>
        <v>0</v>
      </c>
      <c r="V111">
        <f>IF(ISERROR(FIND(V$1,$C111)),0,1)*Tabla3[[#This Row],[Riesgo inherente]]</f>
        <v>0</v>
      </c>
      <c r="W111">
        <f>IF(ISERROR(FIND(W$1,$C111)),0,1)*Tabla3[[#This Row],[Riesgo inherente]]</f>
        <v>0</v>
      </c>
      <c r="X111">
        <f>IF(ISERROR(FIND(X$1,$C111)),0,1)*Tabla3[[#This Row],[Riesgo inherente]]</f>
        <v>0</v>
      </c>
      <c r="Y111">
        <f>IF(ISERROR(FIND(Y$1,$C111)),0,1)*Tabla3[[#This Row],[Riesgo inherente]]</f>
        <v>0</v>
      </c>
      <c r="Z111">
        <f>IF(ISERROR(FIND(Z$1,$C111)),0,1)*Tabla3[[#This Row],[Riesgo inherente]]</f>
        <v>0</v>
      </c>
      <c r="AA111">
        <f>IF(ISERROR(FIND(AA$1,$C111)),0,1)*Tabla3[[#This Row],[Riesgo inherente]]</f>
        <v>0</v>
      </c>
      <c r="AB111">
        <f>IF(ISERROR(FIND(AB$1,$C111)),0,1)*Tabla3[[#This Row],[Riesgo inherente]]</f>
        <v>0</v>
      </c>
      <c r="AC111">
        <f>IF(ISERROR(FIND(AC$1,$C111)),0,1)*Tabla3[[#This Row],[Riesgo inherente]]</f>
        <v>0</v>
      </c>
      <c r="AD111">
        <f>IF(ISERROR(FIND(AD$1,$C111)),0,1)*Tabla3[[#This Row],[Riesgo inherente]]</f>
        <v>0</v>
      </c>
      <c r="AE111">
        <f>IF(ISERROR(FIND(AE$1,$C111)),0,1)*Tabla3[[#This Row],[Riesgo inherente]]</f>
        <v>1</v>
      </c>
      <c r="AF111">
        <f>IF(ISERROR(FIND(AF$1,$C111)),0,1)*Tabla3[[#This Row],[Riesgo inherente]]</f>
        <v>0</v>
      </c>
      <c r="AG111">
        <f>IF(ISERROR(FIND(AG$1,$C111)),0,1)*Tabla3[[#This Row],[Riesgo inherente]]</f>
        <v>0</v>
      </c>
      <c r="AH111">
        <f>IF(ISERROR(FIND(AH$1,$C111)),0,1)*Tabla3[[#This Row],[Riesgo inherente]]</f>
        <v>0</v>
      </c>
      <c r="AI111">
        <f>IF(ISERROR(FIND(AI$1,$C111)),0,1)*Tabla3[[#This Row],[Riesgo inherente]]</f>
        <v>0</v>
      </c>
      <c r="AJ111">
        <f>IF(ISERROR(FIND(AJ$1,$C111)),0,1)*Tabla3[[#This Row],[Riesgo inherente]]</f>
        <v>0</v>
      </c>
      <c r="AK111">
        <f>IF(ISERROR(FIND(AK$1,$C111)),0,1)*Tabla3[[#This Row],[Riesgo inherente]]</f>
        <v>1</v>
      </c>
      <c r="AL111">
        <f>IF(ISERROR(FIND(AL$1,$C111)),0,1)*Tabla3[[#This Row],[Riesgo inherente]]</f>
        <v>0</v>
      </c>
      <c r="AM111">
        <f>IF(ISERROR(FIND(AM$1,$C111)),0,1)*Tabla3[[#This Row],[Riesgo inherente]]</f>
        <v>0</v>
      </c>
      <c r="AN111">
        <f>IF(ISERROR(FIND(AN$1,$C111)),0,1)*Tabla3[[#This Row],[Riesgo inherente]]</f>
        <v>0</v>
      </c>
      <c r="AO111">
        <f>IF(ISERROR(FIND(AO$1,$C111)),0,1)*Tabla3[[#This Row],[Riesgo inherente]]</f>
        <v>0</v>
      </c>
      <c r="AP111">
        <f>IF(ISERROR(FIND(AP$1,$C111)),0,1)*Tabla3[[#This Row],[Riesgo inherente]]</f>
        <v>0</v>
      </c>
      <c r="AQ111">
        <f>IF(ISERROR(FIND(AQ$1,$C111)),0,1)*Tabla3[[#This Row],[Riesgo inherente]]</f>
        <v>0</v>
      </c>
      <c r="AR111">
        <f>IF(ISERROR(FIND(AR$1,$C111)),0,1)*Tabla3[[#This Row],[Riesgo inherente]]</f>
        <v>0</v>
      </c>
      <c r="AS111">
        <f>IF(ISERROR(FIND(AS$1,$C111)),0,1)*Tabla3[[#This Row],[Riesgo inherente]]</f>
        <v>0</v>
      </c>
      <c r="AT111">
        <f>IF(ISERROR(FIND(AT$1,$C111)),0,1)*Tabla3[[#This Row],[Riesgo inherente]]</f>
        <v>0</v>
      </c>
      <c r="AU111">
        <f>IF(ISERROR(FIND(AU$1,$C111)),0,1)*Tabla3[[#This Row],[Riesgo inherente]]</f>
        <v>0</v>
      </c>
      <c r="AV111">
        <f>IF(ISERROR(FIND(AV$1,$C111)),0,1)*Tabla3[[#This Row],[Riesgo inherente]]</f>
        <v>0</v>
      </c>
    </row>
    <row r="112" spans="1:48" ht="28.95" hidden="1" x14ac:dyDescent="0.3">
      <c r="A112" s="1" t="s">
        <v>685</v>
      </c>
      <c r="B112" s="1" t="s">
        <v>764</v>
      </c>
      <c r="C112" s="1" t="s">
        <v>765</v>
      </c>
      <c r="D112" s="1" t="s">
        <v>769</v>
      </c>
      <c r="E112" s="1" t="s">
        <v>768</v>
      </c>
      <c r="F112" s="1">
        <v>5</v>
      </c>
      <c r="G112" s="1">
        <v>5</v>
      </c>
      <c r="H112" s="4">
        <f>+Tabla3[[#This Row],[Probabilidad]]*Tabla3[[#This Row],[Impacto]]/25</f>
        <v>1</v>
      </c>
      <c r="I112">
        <f>IF(ISERROR(FIND(I$1,$C112)),0,1)*Tabla3[[#This Row],[Riesgo inherente]]</f>
        <v>0</v>
      </c>
      <c r="J112">
        <f>IF(ISERROR(FIND(J$1,$C112)),0,1)*Tabla3[[#This Row],[Riesgo inherente]]</f>
        <v>0</v>
      </c>
      <c r="K112">
        <f>IF(ISERROR(FIND(K$1,$C112)),0,1)*Tabla3[[#This Row],[Riesgo inherente]]</f>
        <v>0</v>
      </c>
      <c r="L112">
        <f>IF(ISERROR(FIND(L$1,$C112)),0,1)*Tabla3[[#This Row],[Riesgo inherente]]</f>
        <v>0</v>
      </c>
      <c r="M112">
        <f>IF(ISERROR(FIND(M$1,$C112)),0,1)*Tabla3[[#This Row],[Riesgo inherente]]</f>
        <v>0</v>
      </c>
      <c r="N112">
        <f>IF(ISERROR(FIND(N$1,$C112)),0,1)*Tabla3[[#This Row],[Riesgo inherente]]</f>
        <v>0</v>
      </c>
      <c r="O112">
        <f>IF(ISERROR(FIND(O$1,$C112)),0,1)*Tabla3[[#This Row],[Riesgo inherente]]</f>
        <v>0</v>
      </c>
      <c r="P112">
        <f>IF(ISERROR(FIND(P$1,$C112)),0,1)*Tabla3[[#This Row],[Riesgo inherente]]</f>
        <v>0</v>
      </c>
      <c r="Q112">
        <f>IF(ISERROR(FIND(Q$1,$C112)),0,1)*Tabla3[[#This Row],[Riesgo inherente]]</f>
        <v>0</v>
      </c>
      <c r="R112">
        <f>IF(ISERROR(FIND(R$1,$C112)),0,1)*Tabla3[[#This Row],[Riesgo inherente]]</f>
        <v>0</v>
      </c>
      <c r="S112">
        <f>IF(ISERROR(FIND(S$1,$C112)),0,1)*Tabla3[[#This Row],[Riesgo inherente]]</f>
        <v>0</v>
      </c>
      <c r="T112">
        <f>IF(ISERROR(FIND(T$1,$C112)),0,1)*Tabla3[[#This Row],[Riesgo inherente]]</f>
        <v>0</v>
      </c>
      <c r="U112">
        <f>IF(ISERROR(FIND(U$1,$C112)),0,1)*Tabla3[[#This Row],[Riesgo inherente]]</f>
        <v>0</v>
      </c>
      <c r="V112">
        <f>IF(ISERROR(FIND(V$1,$C112)),0,1)*Tabla3[[#This Row],[Riesgo inherente]]</f>
        <v>0</v>
      </c>
      <c r="W112">
        <f>IF(ISERROR(FIND(W$1,$C112)),0,1)*Tabla3[[#This Row],[Riesgo inherente]]</f>
        <v>0</v>
      </c>
      <c r="X112">
        <f>IF(ISERROR(FIND(X$1,$C112)),0,1)*Tabla3[[#This Row],[Riesgo inherente]]</f>
        <v>0</v>
      </c>
      <c r="Y112">
        <f>IF(ISERROR(FIND(Y$1,$C112)),0,1)*Tabla3[[#This Row],[Riesgo inherente]]</f>
        <v>0</v>
      </c>
      <c r="Z112">
        <f>IF(ISERROR(FIND(Z$1,$C112)),0,1)*Tabla3[[#This Row],[Riesgo inherente]]</f>
        <v>0</v>
      </c>
      <c r="AA112">
        <f>IF(ISERROR(FIND(AA$1,$C112)),0,1)*Tabla3[[#This Row],[Riesgo inherente]]</f>
        <v>0</v>
      </c>
      <c r="AB112">
        <f>IF(ISERROR(FIND(AB$1,$C112)),0,1)*Tabla3[[#This Row],[Riesgo inherente]]</f>
        <v>0</v>
      </c>
      <c r="AC112">
        <f>IF(ISERROR(FIND(AC$1,$C112)),0,1)*Tabla3[[#This Row],[Riesgo inherente]]</f>
        <v>0</v>
      </c>
      <c r="AD112">
        <f>IF(ISERROR(FIND(AD$1,$C112)),0,1)*Tabla3[[#This Row],[Riesgo inherente]]</f>
        <v>0</v>
      </c>
      <c r="AE112">
        <f>IF(ISERROR(FIND(AE$1,$C112)),0,1)*Tabla3[[#This Row],[Riesgo inherente]]</f>
        <v>1</v>
      </c>
      <c r="AF112">
        <f>IF(ISERROR(FIND(AF$1,$C112)),0,1)*Tabla3[[#This Row],[Riesgo inherente]]</f>
        <v>0</v>
      </c>
      <c r="AG112">
        <f>IF(ISERROR(FIND(AG$1,$C112)),0,1)*Tabla3[[#This Row],[Riesgo inherente]]</f>
        <v>0</v>
      </c>
      <c r="AH112">
        <f>IF(ISERROR(FIND(AH$1,$C112)),0,1)*Tabla3[[#This Row],[Riesgo inherente]]</f>
        <v>0</v>
      </c>
      <c r="AI112">
        <f>IF(ISERROR(FIND(AI$1,$C112)),0,1)*Tabla3[[#This Row],[Riesgo inherente]]</f>
        <v>0</v>
      </c>
      <c r="AJ112">
        <f>IF(ISERROR(FIND(AJ$1,$C112)),0,1)*Tabla3[[#This Row],[Riesgo inherente]]</f>
        <v>0</v>
      </c>
      <c r="AK112">
        <f>IF(ISERROR(FIND(AK$1,$C112)),0,1)*Tabla3[[#This Row],[Riesgo inherente]]</f>
        <v>1</v>
      </c>
      <c r="AL112">
        <f>IF(ISERROR(FIND(AL$1,$C112)),0,1)*Tabla3[[#This Row],[Riesgo inherente]]</f>
        <v>0</v>
      </c>
      <c r="AM112">
        <f>IF(ISERROR(FIND(AM$1,$C112)),0,1)*Tabla3[[#This Row],[Riesgo inherente]]</f>
        <v>0</v>
      </c>
      <c r="AN112">
        <f>IF(ISERROR(FIND(AN$1,$C112)),0,1)*Tabla3[[#This Row],[Riesgo inherente]]</f>
        <v>0</v>
      </c>
      <c r="AO112">
        <f>IF(ISERROR(FIND(AO$1,$C112)),0,1)*Tabla3[[#This Row],[Riesgo inherente]]</f>
        <v>0</v>
      </c>
      <c r="AP112">
        <f>IF(ISERROR(FIND(AP$1,$C112)),0,1)*Tabla3[[#This Row],[Riesgo inherente]]</f>
        <v>0</v>
      </c>
      <c r="AQ112">
        <f>IF(ISERROR(FIND(AQ$1,$C112)),0,1)*Tabla3[[#This Row],[Riesgo inherente]]</f>
        <v>0</v>
      </c>
      <c r="AR112">
        <f>IF(ISERROR(FIND(AR$1,$C112)),0,1)*Tabla3[[#This Row],[Riesgo inherente]]</f>
        <v>0</v>
      </c>
      <c r="AS112">
        <f>IF(ISERROR(FIND(AS$1,$C112)),0,1)*Tabla3[[#This Row],[Riesgo inherente]]</f>
        <v>0</v>
      </c>
      <c r="AT112">
        <f>IF(ISERROR(FIND(AT$1,$C112)),0,1)*Tabla3[[#This Row],[Riesgo inherente]]</f>
        <v>0</v>
      </c>
      <c r="AU112">
        <f>IF(ISERROR(FIND(AU$1,$C112)),0,1)*Tabla3[[#This Row],[Riesgo inherente]]</f>
        <v>0</v>
      </c>
      <c r="AV112">
        <f>IF(ISERROR(FIND(AV$1,$C112)),0,1)*Tabla3[[#This Row],[Riesgo inherente]]</f>
        <v>0</v>
      </c>
    </row>
    <row r="113" spans="1:48" ht="43.2" hidden="1" x14ac:dyDescent="0.3">
      <c r="A113" s="1" t="s">
        <v>685</v>
      </c>
      <c r="B113" s="1" t="s">
        <v>770</v>
      </c>
      <c r="C113" s="1" t="s">
        <v>771</v>
      </c>
      <c r="D113" s="1" t="s">
        <v>772</v>
      </c>
      <c r="E113" s="1" t="s">
        <v>773</v>
      </c>
      <c r="F113" s="1">
        <v>5</v>
      </c>
      <c r="G113" s="1">
        <v>5</v>
      </c>
      <c r="H113" s="4">
        <f>+Tabla3[[#This Row],[Probabilidad]]*Tabla3[[#This Row],[Impacto]]/25</f>
        <v>1</v>
      </c>
      <c r="I113">
        <f>IF(ISERROR(FIND(I$1,$C113)),0,1)*Tabla3[[#This Row],[Riesgo inherente]]</f>
        <v>0</v>
      </c>
      <c r="J113">
        <f>IF(ISERROR(FIND(J$1,$C113)),0,1)*Tabla3[[#This Row],[Riesgo inherente]]</f>
        <v>0</v>
      </c>
      <c r="K113">
        <f>IF(ISERROR(FIND(K$1,$C113)),0,1)*Tabla3[[#This Row],[Riesgo inherente]]</f>
        <v>1</v>
      </c>
      <c r="L113">
        <f>IF(ISERROR(FIND(L$1,$C113)),0,1)*Tabla3[[#This Row],[Riesgo inherente]]</f>
        <v>0</v>
      </c>
      <c r="M113">
        <f>IF(ISERROR(FIND(M$1,$C113)),0,1)*Tabla3[[#This Row],[Riesgo inherente]]</f>
        <v>0</v>
      </c>
      <c r="N113">
        <f>IF(ISERROR(FIND(N$1,$C113)),0,1)*Tabla3[[#This Row],[Riesgo inherente]]</f>
        <v>0</v>
      </c>
      <c r="O113">
        <f>IF(ISERROR(FIND(O$1,$C113)),0,1)*Tabla3[[#This Row],[Riesgo inherente]]</f>
        <v>0</v>
      </c>
      <c r="P113">
        <f>IF(ISERROR(FIND(P$1,$C113)),0,1)*Tabla3[[#This Row],[Riesgo inherente]]</f>
        <v>1</v>
      </c>
      <c r="Q113">
        <f>IF(ISERROR(FIND(Q$1,$C113)),0,1)*Tabla3[[#This Row],[Riesgo inherente]]</f>
        <v>0</v>
      </c>
      <c r="R113">
        <f>IF(ISERROR(FIND(R$1,$C113)),0,1)*Tabla3[[#This Row],[Riesgo inherente]]</f>
        <v>0</v>
      </c>
      <c r="S113">
        <f>IF(ISERROR(FIND(S$1,$C113)),0,1)*Tabla3[[#This Row],[Riesgo inherente]]</f>
        <v>0</v>
      </c>
      <c r="T113">
        <f>IF(ISERROR(FIND(T$1,$C113)),0,1)*Tabla3[[#This Row],[Riesgo inherente]]</f>
        <v>0</v>
      </c>
      <c r="U113">
        <f>IF(ISERROR(FIND(U$1,$C113)),0,1)*Tabla3[[#This Row],[Riesgo inherente]]</f>
        <v>0</v>
      </c>
      <c r="V113">
        <f>IF(ISERROR(FIND(V$1,$C113)),0,1)*Tabla3[[#This Row],[Riesgo inherente]]</f>
        <v>0</v>
      </c>
      <c r="W113">
        <f>IF(ISERROR(FIND(W$1,$C113)),0,1)*Tabla3[[#This Row],[Riesgo inherente]]</f>
        <v>0</v>
      </c>
      <c r="X113">
        <f>IF(ISERROR(FIND(X$1,$C113)),0,1)*Tabla3[[#This Row],[Riesgo inherente]]</f>
        <v>1</v>
      </c>
      <c r="Y113">
        <f>IF(ISERROR(FIND(Y$1,$C113)),0,1)*Tabla3[[#This Row],[Riesgo inherente]]</f>
        <v>0</v>
      </c>
      <c r="Z113">
        <f>IF(ISERROR(FIND(Z$1,$C113)),0,1)*Tabla3[[#This Row],[Riesgo inherente]]</f>
        <v>1</v>
      </c>
      <c r="AA113">
        <f>IF(ISERROR(FIND(AA$1,$C113)),0,1)*Tabla3[[#This Row],[Riesgo inherente]]</f>
        <v>0</v>
      </c>
      <c r="AB113">
        <f>IF(ISERROR(FIND(AB$1,$C113)),0,1)*Tabla3[[#This Row],[Riesgo inherente]]</f>
        <v>0</v>
      </c>
      <c r="AC113">
        <f>IF(ISERROR(FIND(AC$1,$C113)),0,1)*Tabla3[[#This Row],[Riesgo inherente]]</f>
        <v>0</v>
      </c>
      <c r="AD113">
        <f>IF(ISERROR(FIND(AD$1,$C113)),0,1)*Tabla3[[#This Row],[Riesgo inherente]]</f>
        <v>0</v>
      </c>
      <c r="AE113">
        <f>IF(ISERROR(FIND(AE$1,$C113)),0,1)*Tabla3[[#This Row],[Riesgo inherente]]</f>
        <v>0</v>
      </c>
      <c r="AF113">
        <f>IF(ISERROR(FIND(AF$1,$C113)),0,1)*Tabla3[[#This Row],[Riesgo inherente]]</f>
        <v>0</v>
      </c>
      <c r="AG113">
        <f>IF(ISERROR(FIND(AG$1,$C113)),0,1)*Tabla3[[#This Row],[Riesgo inherente]]</f>
        <v>0</v>
      </c>
      <c r="AH113">
        <f>IF(ISERROR(FIND(AH$1,$C113)),0,1)*Tabla3[[#This Row],[Riesgo inherente]]</f>
        <v>0</v>
      </c>
      <c r="AI113">
        <f>IF(ISERROR(FIND(AI$1,$C113)),0,1)*Tabla3[[#This Row],[Riesgo inherente]]</f>
        <v>0</v>
      </c>
      <c r="AJ113">
        <f>IF(ISERROR(FIND(AJ$1,$C113)),0,1)*Tabla3[[#This Row],[Riesgo inherente]]</f>
        <v>0</v>
      </c>
      <c r="AK113">
        <f>IF(ISERROR(FIND(AK$1,$C113)),0,1)*Tabla3[[#This Row],[Riesgo inherente]]</f>
        <v>0</v>
      </c>
      <c r="AL113">
        <f>IF(ISERROR(FIND(AL$1,$C113)),0,1)*Tabla3[[#This Row],[Riesgo inherente]]</f>
        <v>0</v>
      </c>
      <c r="AM113">
        <f>IF(ISERROR(FIND(AM$1,$C113)),0,1)*Tabla3[[#This Row],[Riesgo inherente]]</f>
        <v>0</v>
      </c>
      <c r="AN113">
        <f>IF(ISERROR(FIND(AN$1,$C113)),0,1)*Tabla3[[#This Row],[Riesgo inherente]]</f>
        <v>0</v>
      </c>
      <c r="AO113">
        <f>IF(ISERROR(FIND(AO$1,$C113)),0,1)*Tabla3[[#This Row],[Riesgo inherente]]</f>
        <v>0</v>
      </c>
      <c r="AP113">
        <f>IF(ISERROR(FIND(AP$1,$C113)),0,1)*Tabla3[[#This Row],[Riesgo inherente]]</f>
        <v>0</v>
      </c>
      <c r="AQ113">
        <f>IF(ISERROR(FIND(AQ$1,$C113)),0,1)*Tabla3[[#This Row],[Riesgo inherente]]</f>
        <v>1</v>
      </c>
      <c r="AR113">
        <f>IF(ISERROR(FIND(AR$1,$C113)),0,1)*Tabla3[[#This Row],[Riesgo inherente]]</f>
        <v>0</v>
      </c>
      <c r="AS113">
        <f>IF(ISERROR(FIND(AS$1,$C113)),0,1)*Tabla3[[#This Row],[Riesgo inherente]]</f>
        <v>0</v>
      </c>
      <c r="AT113">
        <f>IF(ISERROR(FIND(AT$1,$C113)),0,1)*Tabla3[[#This Row],[Riesgo inherente]]</f>
        <v>0</v>
      </c>
      <c r="AU113">
        <f>IF(ISERROR(FIND(AU$1,$C113)),0,1)*Tabla3[[#This Row],[Riesgo inherente]]</f>
        <v>0</v>
      </c>
      <c r="AV113">
        <f>IF(ISERROR(FIND(AV$1,$C113)),0,1)*Tabla3[[#This Row],[Riesgo inherente]]</f>
        <v>0</v>
      </c>
    </row>
    <row r="114" spans="1:48" ht="43.2" hidden="1" x14ac:dyDescent="0.3">
      <c r="A114" s="1" t="s">
        <v>685</v>
      </c>
      <c r="B114" s="1" t="s">
        <v>770</v>
      </c>
      <c r="C114" s="1" t="s">
        <v>771</v>
      </c>
      <c r="D114" s="1" t="s">
        <v>772</v>
      </c>
      <c r="E114" s="1" t="s">
        <v>774</v>
      </c>
      <c r="F114" s="1">
        <v>5</v>
      </c>
      <c r="G114" s="1">
        <v>5</v>
      </c>
      <c r="H114" s="4">
        <f>+Tabla3[[#This Row],[Probabilidad]]*Tabla3[[#This Row],[Impacto]]/25</f>
        <v>1</v>
      </c>
      <c r="I114">
        <f>IF(ISERROR(FIND(I$1,$C114)),0,1)*Tabla3[[#This Row],[Riesgo inherente]]</f>
        <v>0</v>
      </c>
      <c r="J114">
        <f>IF(ISERROR(FIND(J$1,$C114)),0,1)*Tabla3[[#This Row],[Riesgo inherente]]</f>
        <v>0</v>
      </c>
      <c r="K114">
        <f>IF(ISERROR(FIND(K$1,$C114)),0,1)*Tabla3[[#This Row],[Riesgo inherente]]</f>
        <v>1</v>
      </c>
      <c r="L114">
        <f>IF(ISERROR(FIND(L$1,$C114)),0,1)*Tabla3[[#This Row],[Riesgo inherente]]</f>
        <v>0</v>
      </c>
      <c r="M114">
        <f>IF(ISERROR(FIND(M$1,$C114)),0,1)*Tabla3[[#This Row],[Riesgo inherente]]</f>
        <v>0</v>
      </c>
      <c r="N114">
        <f>IF(ISERROR(FIND(N$1,$C114)),0,1)*Tabla3[[#This Row],[Riesgo inherente]]</f>
        <v>0</v>
      </c>
      <c r="O114">
        <f>IF(ISERROR(FIND(O$1,$C114)),0,1)*Tabla3[[#This Row],[Riesgo inherente]]</f>
        <v>0</v>
      </c>
      <c r="P114">
        <f>IF(ISERROR(FIND(P$1,$C114)),0,1)*Tabla3[[#This Row],[Riesgo inherente]]</f>
        <v>1</v>
      </c>
      <c r="Q114">
        <f>IF(ISERROR(FIND(Q$1,$C114)),0,1)*Tabla3[[#This Row],[Riesgo inherente]]</f>
        <v>0</v>
      </c>
      <c r="R114">
        <f>IF(ISERROR(FIND(R$1,$C114)),0,1)*Tabla3[[#This Row],[Riesgo inherente]]</f>
        <v>0</v>
      </c>
      <c r="S114">
        <f>IF(ISERROR(FIND(S$1,$C114)),0,1)*Tabla3[[#This Row],[Riesgo inherente]]</f>
        <v>0</v>
      </c>
      <c r="T114">
        <f>IF(ISERROR(FIND(T$1,$C114)),0,1)*Tabla3[[#This Row],[Riesgo inherente]]</f>
        <v>0</v>
      </c>
      <c r="U114">
        <f>IF(ISERROR(FIND(U$1,$C114)),0,1)*Tabla3[[#This Row],[Riesgo inherente]]</f>
        <v>0</v>
      </c>
      <c r="V114">
        <f>IF(ISERROR(FIND(V$1,$C114)),0,1)*Tabla3[[#This Row],[Riesgo inherente]]</f>
        <v>0</v>
      </c>
      <c r="W114">
        <f>IF(ISERROR(FIND(W$1,$C114)),0,1)*Tabla3[[#This Row],[Riesgo inherente]]</f>
        <v>0</v>
      </c>
      <c r="X114">
        <f>IF(ISERROR(FIND(X$1,$C114)),0,1)*Tabla3[[#This Row],[Riesgo inherente]]</f>
        <v>1</v>
      </c>
      <c r="Y114">
        <f>IF(ISERROR(FIND(Y$1,$C114)),0,1)*Tabla3[[#This Row],[Riesgo inherente]]</f>
        <v>0</v>
      </c>
      <c r="Z114">
        <f>IF(ISERROR(FIND(Z$1,$C114)),0,1)*Tabla3[[#This Row],[Riesgo inherente]]</f>
        <v>1</v>
      </c>
      <c r="AA114">
        <f>IF(ISERROR(FIND(AA$1,$C114)),0,1)*Tabla3[[#This Row],[Riesgo inherente]]</f>
        <v>0</v>
      </c>
      <c r="AB114">
        <f>IF(ISERROR(FIND(AB$1,$C114)),0,1)*Tabla3[[#This Row],[Riesgo inherente]]</f>
        <v>0</v>
      </c>
      <c r="AC114">
        <f>IF(ISERROR(FIND(AC$1,$C114)),0,1)*Tabla3[[#This Row],[Riesgo inherente]]</f>
        <v>0</v>
      </c>
      <c r="AD114">
        <f>IF(ISERROR(FIND(AD$1,$C114)),0,1)*Tabla3[[#This Row],[Riesgo inherente]]</f>
        <v>0</v>
      </c>
      <c r="AE114">
        <f>IF(ISERROR(FIND(AE$1,$C114)),0,1)*Tabla3[[#This Row],[Riesgo inherente]]</f>
        <v>0</v>
      </c>
      <c r="AF114">
        <f>IF(ISERROR(FIND(AF$1,$C114)),0,1)*Tabla3[[#This Row],[Riesgo inherente]]</f>
        <v>0</v>
      </c>
      <c r="AG114">
        <f>IF(ISERROR(FIND(AG$1,$C114)),0,1)*Tabla3[[#This Row],[Riesgo inherente]]</f>
        <v>0</v>
      </c>
      <c r="AH114">
        <f>IF(ISERROR(FIND(AH$1,$C114)),0,1)*Tabla3[[#This Row],[Riesgo inherente]]</f>
        <v>0</v>
      </c>
      <c r="AI114">
        <f>IF(ISERROR(FIND(AI$1,$C114)),0,1)*Tabla3[[#This Row],[Riesgo inherente]]</f>
        <v>0</v>
      </c>
      <c r="AJ114">
        <f>IF(ISERROR(FIND(AJ$1,$C114)),0,1)*Tabla3[[#This Row],[Riesgo inherente]]</f>
        <v>0</v>
      </c>
      <c r="AK114">
        <f>IF(ISERROR(FIND(AK$1,$C114)),0,1)*Tabla3[[#This Row],[Riesgo inherente]]</f>
        <v>0</v>
      </c>
      <c r="AL114">
        <f>IF(ISERROR(FIND(AL$1,$C114)),0,1)*Tabla3[[#This Row],[Riesgo inherente]]</f>
        <v>0</v>
      </c>
      <c r="AM114">
        <f>IF(ISERROR(FIND(AM$1,$C114)),0,1)*Tabla3[[#This Row],[Riesgo inherente]]</f>
        <v>0</v>
      </c>
      <c r="AN114">
        <f>IF(ISERROR(FIND(AN$1,$C114)),0,1)*Tabla3[[#This Row],[Riesgo inherente]]</f>
        <v>0</v>
      </c>
      <c r="AO114">
        <f>IF(ISERROR(FIND(AO$1,$C114)),0,1)*Tabla3[[#This Row],[Riesgo inherente]]</f>
        <v>0</v>
      </c>
      <c r="AP114">
        <f>IF(ISERROR(FIND(AP$1,$C114)),0,1)*Tabla3[[#This Row],[Riesgo inherente]]</f>
        <v>0</v>
      </c>
      <c r="AQ114">
        <f>IF(ISERROR(FIND(AQ$1,$C114)),0,1)*Tabla3[[#This Row],[Riesgo inherente]]</f>
        <v>1</v>
      </c>
      <c r="AR114">
        <f>IF(ISERROR(FIND(AR$1,$C114)),0,1)*Tabla3[[#This Row],[Riesgo inherente]]</f>
        <v>0</v>
      </c>
      <c r="AS114">
        <f>IF(ISERROR(FIND(AS$1,$C114)),0,1)*Tabla3[[#This Row],[Riesgo inherente]]</f>
        <v>0</v>
      </c>
      <c r="AT114">
        <f>IF(ISERROR(FIND(AT$1,$C114)),0,1)*Tabla3[[#This Row],[Riesgo inherente]]</f>
        <v>0</v>
      </c>
      <c r="AU114">
        <f>IF(ISERROR(FIND(AU$1,$C114)),0,1)*Tabla3[[#This Row],[Riesgo inherente]]</f>
        <v>0</v>
      </c>
      <c r="AV114">
        <f>IF(ISERROR(FIND(AV$1,$C114)),0,1)*Tabla3[[#This Row],[Riesgo inherente]]</f>
        <v>0</v>
      </c>
    </row>
    <row r="115" spans="1:48" ht="43.2" hidden="1" x14ac:dyDescent="0.3">
      <c r="A115" s="1" t="s">
        <v>685</v>
      </c>
      <c r="B115" s="1" t="s">
        <v>770</v>
      </c>
      <c r="C115" s="1" t="s">
        <v>771</v>
      </c>
      <c r="D115" s="1" t="s">
        <v>772</v>
      </c>
      <c r="E115" s="1" t="s">
        <v>669</v>
      </c>
      <c r="F115" s="1">
        <v>5</v>
      </c>
      <c r="G115" s="1">
        <v>5</v>
      </c>
      <c r="H115" s="4">
        <f>+Tabla3[[#This Row],[Probabilidad]]*Tabla3[[#This Row],[Impacto]]/25</f>
        <v>1</v>
      </c>
      <c r="I115">
        <f>IF(ISERROR(FIND(I$1,$C115)),0,1)*Tabla3[[#This Row],[Riesgo inherente]]</f>
        <v>0</v>
      </c>
      <c r="J115">
        <f>IF(ISERROR(FIND(J$1,$C115)),0,1)*Tabla3[[#This Row],[Riesgo inherente]]</f>
        <v>0</v>
      </c>
      <c r="K115">
        <f>IF(ISERROR(FIND(K$1,$C115)),0,1)*Tabla3[[#This Row],[Riesgo inherente]]</f>
        <v>1</v>
      </c>
      <c r="L115">
        <f>IF(ISERROR(FIND(L$1,$C115)),0,1)*Tabla3[[#This Row],[Riesgo inherente]]</f>
        <v>0</v>
      </c>
      <c r="M115">
        <f>IF(ISERROR(FIND(M$1,$C115)),0,1)*Tabla3[[#This Row],[Riesgo inherente]]</f>
        <v>0</v>
      </c>
      <c r="N115">
        <f>IF(ISERROR(FIND(N$1,$C115)),0,1)*Tabla3[[#This Row],[Riesgo inherente]]</f>
        <v>0</v>
      </c>
      <c r="O115">
        <f>IF(ISERROR(FIND(O$1,$C115)),0,1)*Tabla3[[#This Row],[Riesgo inherente]]</f>
        <v>0</v>
      </c>
      <c r="P115">
        <f>IF(ISERROR(FIND(P$1,$C115)),0,1)*Tabla3[[#This Row],[Riesgo inherente]]</f>
        <v>1</v>
      </c>
      <c r="Q115">
        <f>IF(ISERROR(FIND(Q$1,$C115)),0,1)*Tabla3[[#This Row],[Riesgo inherente]]</f>
        <v>0</v>
      </c>
      <c r="R115">
        <f>IF(ISERROR(FIND(R$1,$C115)),0,1)*Tabla3[[#This Row],[Riesgo inherente]]</f>
        <v>0</v>
      </c>
      <c r="S115">
        <f>IF(ISERROR(FIND(S$1,$C115)),0,1)*Tabla3[[#This Row],[Riesgo inherente]]</f>
        <v>0</v>
      </c>
      <c r="T115">
        <f>IF(ISERROR(FIND(T$1,$C115)),0,1)*Tabla3[[#This Row],[Riesgo inherente]]</f>
        <v>0</v>
      </c>
      <c r="U115">
        <f>IF(ISERROR(FIND(U$1,$C115)),0,1)*Tabla3[[#This Row],[Riesgo inherente]]</f>
        <v>0</v>
      </c>
      <c r="V115">
        <f>IF(ISERROR(FIND(V$1,$C115)),0,1)*Tabla3[[#This Row],[Riesgo inherente]]</f>
        <v>0</v>
      </c>
      <c r="W115">
        <f>IF(ISERROR(FIND(W$1,$C115)),0,1)*Tabla3[[#This Row],[Riesgo inherente]]</f>
        <v>0</v>
      </c>
      <c r="X115">
        <f>IF(ISERROR(FIND(X$1,$C115)),0,1)*Tabla3[[#This Row],[Riesgo inherente]]</f>
        <v>1</v>
      </c>
      <c r="Y115">
        <f>IF(ISERROR(FIND(Y$1,$C115)),0,1)*Tabla3[[#This Row],[Riesgo inherente]]</f>
        <v>0</v>
      </c>
      <c r="Z115">
        <f>IF(ISERROR(FIND(Z$1,$C115)),0,1)*Tabla3[[#This Row],[Riesgo inherente]]</f>
        <v>1</v>
      </c>
      <c r="AA115">
        <f>IF(ISERROR(FIND(AA$1,$C115)),0,1)*Tabla3[[#This Row],[Riesgo inherente]]</f>
        <v>0</v>
      </c>
      <c r="AB115">
        <f>IF(ISERROR(FIND(AB$1,$C115)),0,1)*Tabla3[[#This Row],[Riesgo inherente]]</f>
        <v>0</v>
      </c>
      <c r="AC115">
        <f>IF(ISERROR(FIND(AC$1,$C115)),0,1)*Tabla3[[#This Row],[Riesgo inherente]]</f>
        <v>0</v>
      </c>
      <c r="AD115">
        <f>IF(ISERROR(FIND(AD$1,$C115)),0,1)*Tabla3[[#This Row],[Riesgo inherente]]</f>
        <v>0</v>
      </c>
      <c r="AE115">
        <f>IF(ISERROR(FIND(AE$1,$C115)),0,1)*Tabla3[[#This Row],[Riesgo inherente]]</f>
        <v>0</v>
      </c>
      <c r="AF115">
        <f>IF(ISERROR(FIND(AF$1,$C115)),0,1)*Tabla3[[#This Row],[Riesgo inherente]]</f>
        <v>0</v>
      </c>
      <c r="AG115">
        <f>IF(ISERROR(FIND(AG$1,$C115)),0,1)*Tabla3[[#This Row],[Riesgo inherente]]</f>
        <v>0</v>
      </c>
      <c r="AH115">
        <f>IF(ISERROR(FIND(AH$1,$C115)),0,1)*Tabla3[[#This Row],[Riesgo inherente]]</f>
        <v>0</v>
      </c>
      <c r="AI115">
        <f>IF(ISERROR(FIND(AI$1,$C115)),0,1)*Tabla3[[#This Row],[Riesgo inherente]]</f>
        <v>0</v>
      </c>
      <c r="AJ115">
        <f>IF(ISERROR(FIND(AJ$1,$C115)),0,1)*Tabla3[[#This Row],[Riesgo inherente]]</f>
        <v>0</v>
      </c>
      <c r="AK115">
        <f>IF(ISERROR(FIND(AK$1,$C115)),0,1)*Tabla3[[#This Row],[Riesgo inherente]]</f>
        <v>0</v>
      </c>
      <c r="AL115">
        <f>IF(ISERROR(FIND(AL$1,$C115)),0,1)*Tabla3[[#This Row],[Riesgo inherente]]</f>
        <v>0</v>
      </c>
      <c r="AM115">
        <f>IF(ISERROR(FIND(AM$1,$C115)),0,1)*Tabla3[[#This Row],[Riesgo inherente]]</f>
        <v>0</v>
      </c>
      <c r="AN115">
        <f>IF(ISERROR(FIND(AN$1,$C115)),0,1)*Tabla3[[#This Row],[Riesgo inherente]]</f>
        <v>0</v>
      </c>
      <c r="AO115">
        <f>IF(ISERROR(FIND(AO$1,$C115)),0,1)*Tabla3[[#This Row],[Riesgo inherente]]</f>
        <v>0</v>
      </c>
      <c r="AP115">
        <f>IF(ISERROR(FIND(AP$1,$C115)),0,1)*Tabla3[[#This Row],[Riesgo inherente]]</f>
        <v>0</v>
      </c>
      <c r="AQ115">
        <f>IF(ISERROR(FIND(AQ$1,$C115)),0,1)*Tabla3[[#This Row],[Riesgo inherente]]</f>
        <v>1</v>
      </c>
      <c r="AR115">
        <f>IF(ISERROR(FIND(AR$1,$C115)),0,1)*Tabla3[[#This Row],[Riesgo inherente]]</f>
        <v>0</v>
      </c>
      <c r="AS115">
        <f>IF(ISERROR(FIND(AS$1,$C115)),0,1)*Tabla3[[#This Row],[Riesgo inherente]]</f>
        <v>0</v>
      </c>
      <c r="AT115">
        <f>IF(ISERROR(FIND(AT$1,$C115)),0,1)*Tabla3[[#This Row],[Riesgo inherente]]</f>
        <v>0</v>
      </c>
      <c r="AU115">
        <f>IF(ISERROR(FIND(AU$1,$C115)),0,1)*Tabla3[[#This Row],[Riesgo inherente]]</f>
        <v>0</v>
      </c>
      <c r="AV115">
        <f>IF(ISERROR(FIND(AV$1,$C115)),0,1)*Tabla3[[#This Row],[Riesgo inherente]]</f>
        <v>0</v>
      </c>
    </row>
    <row r="116" spans="1:48" ht="43.2" hidden="1" x14ac:dyDescent="0.3">
      <c r="A116" s="1" t="s">
        <v>685</v>
      </c>
      <c r="B116" s="1" t="s">
        <v>770</v>
      </c>
      <c r="C116" s="1" t="s">
        <v>771</v>
      </c>
      <c r="D116" s="1" t="s">
        <v>775</v>
      </c>
      <c r="E116" s="1" t="s">
        <v>773</v>
      </c>
      <c r="F116" s="1">
        <v>5</v>
      </c>
      <c r="G116" s="1">
        <v>5</v>
      </c>
      <c r="H116" s="4">
        <f>+Tabla3[[#This Row],[Probabilidad]]*Tabla3[[#This Row],[Impacto]]/25</f>
        <v>1</v>
      </c>
      <c r="I116">
        <f>IF(ISERROR(FIND(I$1,$C116)),0,1)*Tabla3[[#This Row],[Riesgo inherente]]</f>
        <v>0</v>
      </c>
      <c r="J116">
        <f>IF(ISERROR(FIND(J$1,$C116)),0,1)*Tabla3[[#This Row],[Riesgo inherente]]</f>
        <v>0</v>
      </c>
      <c r="K116">
        <f>IF(ISERROR(FIND(K$1,$C116)),0,1)*Tabla3[[#This Row],[Riesgo inherente]]</f>
        <v>1</v>
      </c>
      <c r="L116">
        <f>IF(ISERROR(FIND(L$1,$C116)),0,1)*Tabla3[[#This Row],[Riesgo inherente]]</f>
        <v>0</v>
      </c>
      <c r="M116">
        <f>IF(ISERROR(FIND(M$1,$C116)),0,1)*Tabla3[[#This Row],[Riesgo inherente]]</f>
        <v>0</v>
      </c>
      <c r="N116">
        <f>IF(ISERROR(FIND(N$1,$C116)),0,1)*Tabla3[[#This Row],[Riesgo inherente]]</f>
        <v>0</v>
      </c>
      <c r="O116">
        <f>IF(ISERROR(FIND(O$1,$C116)),0,1)*Tabla3[[#This Row],[Riesgo inherente]]</f>
        <v>0</v>
      </c>
      <c r="P116">
        <f>IF(ISERROR(FIND(P$1,$C116)),0,1)*Tabla3[[#This Row],[Riesgo inherente]]</f>
        <v>1</v>
      </c>
      <c r="Q116">
        <f>IF(ISERROR(FIND(Q$1,$C116)),0,1)*Tabla3[[#This Row],[Riesgo inherente]]</f>
        <v>0</v>
      </c>
      <c r="R116">
        <f>IF(ISERROR(FIND(R$1,$C116)),0,1)*Tabla3[[#This Row],[Riesgo inherente]]</f>
        <v>0</v>
      </c>
      <c r="S116">
        <f>IF(ISERROR(FIND(S$1,$C116)),0,1)*Tabla3[[#This Row],[Riesgo inherente]]</f>
        <v>0</v>
      </c>
      <c r="T116">
        <f>IF(ISERROR(FIND(T$1,$C116)),0,1)*Tabla3[[#This Row],[Riesgo inherente]]</f>
        <v>0</v>
      </c>
      <c r="U116">
        <f>IF(ISERROR(FIND(U$1,$C116)),0,1)*Tabla3[[#This Row],[Riesgo inherente]]</f>
        <v>0</v>
      </c>
      <c r="V116">
        <f>IF(ISERROR(FIND(V$1,$C116)),0,1)*Tabla3[[#This Row],[Riesgo inherente]]</f>
        <v>0</v>
      </c>
      <c r="W116">
        <f>IF(ISERROR(FIND(W$1,$C116)),0,1)*Tabla3[[#This Row],[Riesgo inherente]]</f>
        <v>0</v>
      </c>
      <c r="X116">
        <f>IF(ISERROR(FIND(X$1,$C116)),0,1)*Tabla3[[#This Row],[Riesgo inherente]]</f>
        <v>1</v>
      </c>
      <c r="Y116">
        <f>IF(ISERROR(FIND(Y$1,$C116)),0,1)*Tabla3[[#This Row],[Riesgo inherente]]</f>
        <v>0</v>
      </c>
      <c r="Z116">
        <f>IF(ISERROR(FIND(Z$1,$C116)),0,1)*Tabla3[[#This Row],[Riesgo inherente]]</f>
        <v>1</v>
      </c>
      <c r="AA116">
        <f>IF(ISERROR(FIND(AA$1,$C116)),0,1)*Tabla3[[#This Row],[Riesgo inherente]]</f>
        <v>0</v>
      </c>
      <c r="AB116">
        <f>IF(ISERROR(FIND(AB$1,$C116)),0,1)*Tabla3[[#This Row],[Riesgo inherente]]</f>
        <v>0</v>
      </c>
      <c r="AC116">
        <f>IF(ISERROR(FIND(AC$1,$C116)),0,1)*Tabla3[[#This Row],[Riesgo inherente]]</f>
        <v>0</v>
      </c>
      <c r="AD116">
        <f>IF(ISERROR(FIND(AD$1,$C116)),0,1)*Tabla3[[#This Row],[Riesgo inherente]]</f>
        <v>0</v>
      </c>
      <c r="AE116">
        <f>IF(ISERROR(FIND(AE$1,$C116)),0,1)*Tabla3[[#This Row],[Riesgo inherente]]</f>
        <v>0</v>
      </c>
      <c r="AF116">
        <f>IF(ISERROR(FIND(AF$1,$C116)),0,1)*Tabla3[[#This Row],[Riesgo inherente]]</f>
        <v>0</v>
      </c>
      <c r="AG116">
        <f>IF(ISERROR(FIND(AG$1,$C116)),0,1)*Tabla3[[#This Row],[Riesgo inherente]]</f>
        <v>0</v>
      </c>
      <c r="AH116">
        <f>IF(ISERROR(FIND(AH$1,$C116)),0,1)*Tabla3[[#This Row],[Riesgo inherente]]</f>
        <v>0</v>
      </c>
      <c r="AI116">
        <f>IF(ISERROR(FIND(AI$1,$C116)),0,1)*Tabla3[[#This Row],[Riesgo inherente]]</f>
        <v>0</v>
      </c>
      <c r="AJ116">
        <f>IF(ISERROR(FIND(AJ$1,$C116)),0,1)*Tabla3[[#This Row],[Riesgo inherente]]</f>
        <v>0</v>
      </c>
      <c r="AK116">
        <f>IF(ISERROR(FIND(AK$1,$C116)),0,1)*Tabla3[[#This Row],[Riesgo inherente]]</f>
        <v>0</v>
      </c>
      <c r="AL116">
        <f>IF(ISERROR(FIND(AL$1,$C116)),0,1)*Tabla3[[#This Row],[Riesgo inherente]]</f>
        <v>0</v>
      </c>
      <c r="AM116">
        <f>IF(ISERROR(FIND(AM$1,$C116)),0,1)*Tabla3[[#This Row],[Riesgo inherente]]</f>
        <v>0</v>
      </c>
      <c r="AN116">
        <f>IF(ISERROR(FIND(AN$1,$C116)),0,1)*Tabla3[[#This Row],[Riesgo inherente]]</f>
        <v>0</v>
      </c>
      <c r="AO116">
        <f>IF(ISERROR(FIND(AO$1,$C116)),0,1)*Tabla3[[#This Row],[Riesgo inherente]]</f>
        <v>0</v>
      </c>
      <c r="AP116">
        <f>IF(ISERROR(FIND(AP$1,$C116)),0,1)*Tabla3[[#This Row],[Riesgo inherente]]</f>
        <v>0</v>
      </c>
      <c r="AQ116">
        <f>IF(ISERROR(FIND(AQ$1,$C116)),0,1)*Tabla3[[#This Row],[Riesgo inherente]]</f>
        <v>1</v>
      </c>
      <c r="AR116">
        <f>IF(ISERROR(FIND(AR$1,$C116)),0,1)*Tabla3[[#This Row],[Riesgo inherente]]</f>
        <v>0</v>
      </c>
      <c r="AS116">
        <f>IF(ISERROR(FIND(AS$1,$C116)),0,1)*Tabla3[[#This Row],[Riesgo inherente]]</f>
        <v>0</v>
      </c>
      <c r="AT116">
        <f>IF(ISERROR(FIND(AT$1,$C116)),0,1)*Tabla3[[#This Row],[Riesgo inherente]]</f>
        <v>0</v>
      </c>
      <c r="AU116">
        <f>IF(ISERROR(FIND(AU$1,$C116)),0,1)*Tabla3[[#This Row],[Riesgo inherente]]</f>
        <v>0</v>
      </c>
      <c r="AV116">
        <f>IF(ISERROR(FIND(AV$1,$C116)),0,1)*Tabla3[[#This Row],[Riesgo inherente]]</f>
        <v>0</v>
      </c>
    </row>
    <row r="117" spans="1:48" ht="43.2" hidden="1" x14ac:dyDescent="0.3">
      <c r="A117" s="1" t="s">
        <v>685</v>
      </c>
      <c r="B117" s="1" t="s">
        <v>770</v>
      </c>
      <c r="C117" s="1" t="s">
        <v>771</v>
      </c>
      <c r="D117" s="1" t="s">
        <v>775</v>
      </c>
      <c r="E117" s="1" t="s">
        <v>774</v>
      </c>
      <c r="F117" s="1">
        <v>5</v>
      </c>
      <c r="G117" s="1">
        <v>5</v>
      </c>
      <c r="H117" s="4">
        <f>+Tabla3[[#This Row],[Probabilidad]]*Tabla3[[#This Row],[Impacto]]/25</f>
        <v>1</v>
      </c>
      <c r="I117">
        <f>IF(ISERROR(FIND(I$1,$C117)),0,1)*Tabla3[[#This Row],[Riesgo inherente]]</f>
        <v>0</v>
      </c>
      <c r="J117">
        <f>IF(ISERROR(FIND(J$1,$C117)),0,1)*Tabla3[[#This Row],[Riesgo inherente]]</f>
        <v>0</v>
      </c>
      <c r="K117">
        <f>IF(ISERROR(FIND(K$1,$C117)),0,1)*Tabla3[[#This Row],[Riesgo inherente]]</f>
        <v>1</v>
      </c>
      <c r="L117">
        <f>IF(ISERROR(FIND(L$1,$C117)),0,1)*Tabla3[[#This Row],[Riesgo inherente]]</f>
        <v>0</v>
      </c>
      <c r="M117">
        <f>IF(ISERROR(FIND(M$1,$C117)),0,1)*Tabla3[[#This Row],[Riesgo inherente]]</f>
        <v>0</v>
      </c>
      <c r="N117">
        <f>IF(ISERROR(FIND(N$1,$C117)),0,1)*Tabla3[[#This Row],[Riesgo inherente]]</f>
        <v>0</v>
      </c>
      <c r="O117">
        <f>IF(ISERROR(FIND(O$1,$C117)),0,1)*Tabla3[[#This Row],[Riesgo inherente]]</f>
        <v>0</v>
      </c>
      <c r="P117">
        <f>IF(ISERROR(FIND(P$1,$C117)),0,1)*Tabla3[[#This Row],[Riesgo inherente]]</f>
        <v>1</v>
      </c>
      <c r="Q117">
        <f>IF(ISERROR(FIND(Q$1,$C117)),0,1)*Tabla3[[#This Row],[Riesgo inherente]]</f>
        <v>0</v>
      </c>
      <c r="R117">
        <f>IF(ISERROR(FIND(R$1,$C117)),0,1)*Tabla3[[#This Row],[Riesgo inherente]]</f>
        <v>0</v>
      </c>
      <c r="S117">
        <f>IF(ISERROR(FIND(S$1,$C117)),0,1)*Tabla3[[#This Row],[Riesgo inherente]]</f>
        <v>0</v>
      </c>
      <c r="T117">
        <f>IF(ISERROR(FIND(T$1,$C117)),0,1)*Tabla3[[#This Row],[Riesgo inherente]]</f>
        <v>0</v>
      </c>
      <c r="U117">
        <f>IF(ISERROR(FIND(U$1,$C117)),0,1)*Tabla3[[#This Row],[Riesgo inherente]]</f>
        <v>0</v>
      </c>
      <c r="V117">
        <f>IF(ISERROR(FIND(V$1,$C117)),0,1)*Tabla3[[#This Row],[Riesgo inherente]]</f>
        <v>0</v>
      </c>
      <c r="W117">
        <f>IF(ISERROR(FIND(W$1,$C117)),0,1)*Tabla3[[#This Row],[Riesgo inherente]]</f>
        <v>0</v>
      </c>
      <c r="X117">
        <f>IF(ISERROR(FIND(X$1,$C117)),0,1)*Tabla3[[#This Row],[Riesgo inherente]]</f>
        <v>1</v>
      </c>
      <c r="Y117">
        <f>IF(ISERROR(FIND(Y$1,$C117)),0,1)*Tabla3[[#This Row],[Riesgo inherente]]</f>
        <v>0</v>
      </c>
      <c r="Z117">
        <f>IF(ISERROR(FIND(Z$1,$C117)),0,1)*Tabla3[[#This Row],[Riesgo inherente]]</f>
        <v>1</v>
      </c>
      <c r="AA117">
        <f>IF(ISERROR(FIND(AA$1,$C117)),0,1)*Tabla3[[#This Row],[Riesgo inherente]]</f>
        <v>0</v>
      </c>
      <c r="AB117">
        <f>IF(ISERROR(FIND(AB$1,$C117)),0,1)*Tabla3[[#This Row],[Riesgo inherente]]</f>
        <v>0</v>
      </c>
      <c r="AC117">
        <f>IF(ISERROR(FIND(AC$1,$C117)),0,1)*Tabla3[[#This Row],[Riesgo inherente]]</f>
        <v>0</v>
      </c>
      <c r="AD117">
        <f>IF(ISERROR(FIND(AD$1,$C117)),0,1)*Tabla3[[#This Row],[Riesgo inherente]]</f>
        <v>0</v>
      </c>
      <c r="AE117">
        <f>IF(ISERROR(FIND(AE$1,$C117)),0,1)*Tabla3[[#This Row],[Riesgo inherente]]</f>
        <v>0</v>
      </c>
      <c r="AF117">
        <f>IF(ISERROR(FIND(AF$1,$C117)),0,1)*Tabla3[[#This Row],[Riesgo inherente]]</f>
        <v>0</v>
      </c>
      <c r="AG117">
        <f>IF(ISERROR(FIND(AG$1,$C117)),0,1)*Tabla3[[#This Row],[Riesgo inherente]]</f>
        <v>0</v>
      </c>
      <c r="AH117">
        <f>IF(ISERROR(FIND(AH$1,$C117)),0,1)*Tabla3[[#This Row],[Riesgo inherente]]</f>
        <v>0</v>
      </c>
      <c r="AI117">
        <f>IF(ISERROR(FIND(AI$1,$C117)),0,1)*Tabla3[[#This Row],[Riesgo inherente]]</f>
        <v>0</v>
      </c>
      <c r="AJ117">
        <f>IF(ISERROR(FIND(AJ$1,$C117)),0,1)*Tabla3[[#This Row],[Riesgo inherente]]</f>
        <v>0</v>
      </c>
      <c r="AK117">
        <f>IF(ISERROR(FIND(AK$1,$C117)),0,1)*Tabla3[[#This Row],[Riesgo inherente]]</f>
        <v>0</v>
      </c>
      <c r="AL117">
        <f>IF(ISERROR(FIND(AL$1,$C117)),0,1)*Tabla3[[#This Row],[Riesgo inherente]]</f>
        <v>0</v>
      </c>
      <c r="AM117">
        <f>IF(ISERROR(FIND(AM$1,$C117)),0,1)*Tabla3[[#This Row],[Riesgo inherente]]</f>
        <v>0</v>
      </c>
      <c r="AN117">
        <f>IF(ISERROR(FIND(AN$1,$C117)),0,1)*Tabla3[[#This Row],[Riesgo inherente]]</f>
        <v>0</v>
      </c>
      <c r="AO117">
        <f>IF(ISERROR(FIND(AO$1,$C117)),0,1)*Tabla3[[#This Row],[Riesgo inherente]]</f>
        <v>0</v>
      </c>
      <c r="AP117">
        <f>IF(ISERROR(FIND(AP$1,$C117)),0,1)*Tabla3[[#This Row],[Riesgo inherente]]</f>
        <v>0</v>
      </c>
      <c r="AQ117">
        <f>IF(ISERROR(FIND(AQ$1,$C117)),0,1)*Tabla3[[#This Row],[Riesgo inherente]]</f>
        <v>1</v>
      </c>
      <c r="AR117">
        <f>IF(ISERROR(FIND(AR$1,$C117)),0,1)*Tabla3[[#This Row],[Riesgo inherente]]</f>
        <v>0</v>
      </c>
      <c r="AS117">
        <f>IF(ISERROR(FIND(AS$1,$C117)),0,1)*Tabla3[[#This Row],[Riesgo inherente]]</f>
        <v>0</v>
      </c>
      <c r="AT117">
        <f>IF(ISERROR(FIND(AT$1,$C117)),0,1)*Tabla3[[#This Row],[Riesgo inherente]]</f>
        <v>0</v>
      </c>
      <c r="AU117">
        <f>IF(ISERROR(FIND(AU$1,$C117)),0,1)*Tabla3[[#This Row],[Riesgo inherente]]</f>
        <v>0</v>
      </c>
      <c r="AV117">
        <f>IF(ISERROR(FIND(AV$1,$C117)),0,1)*Tabla3[[#This Row],[Riesgo inherente]]</f>
        <v>0</v>
      </c>
    </row>
    <row r="118" spans="1:48" ht="28.95" hidden="1" x14ac:dyDescent="0.3">
      <c r="A118" s="1" t="s">
        <v>685</v>
      </c>
      <c r="B118" s="1" t="s">
        <v>776</v>
      </c>
      <c r="C118" s="1" t="s">
        <v>777</v>
      </c>
      <c r="D118" s="1" t="s">
        <v>778</v>
      </c>
      <c r="E118" s="1" t="s">
        <v>779</v>
      </c>
      <c r="F118" s="1">
        <v>5</v>
      </c>
      <c r="G118" s="1">
        <v>5</v>
      </c>
      <c r="H118" s="4">
        <f>+Tabla3[[#This Row],[Probabilidad]]*Tabla3[[#This Row],[Impacto]]/25</f>
        <v>1</v>
      </c>
      <c r="I118">
        <f>IF(ISERROR(FIND(I$1,$C118)),0,1)*Tabla3[[#This Row],[Riesgo inherente]]</f>
        <v>0</v>
      </c>
      <c r="J118">
        <f>IF(ISERROR(FIND(J$1,$C118)),0,1)*Tabla3[[#This Row],[Riesgo inherente]]</f>
        <v>0</v>
      </c>
      <c r="K118">
        <f>IF(ISERROR(FIND(K$1,$C118)),0,1)*Tabla3[[#This Row],[Riesgo inherente]]</f>
        <v>1</v>
      </c>
      <c r="L118">
        <f>IF(ISERROR(FIND(L$1,$C118)),0,1)*Tabla3[[#This Row],[Riesgo inherente]]</f>
        <v>0</v>
      </c>
      <c r="M118">
        <f>IF(ISERROR(FIND(M$1,$C118)),0,1)*Tabla3[[#This Row],[Riesgo inherente]]</f>
        <v>0</v>
      </c>
      <c r="N118">
        <f>IF(ISERROR(FIND(N$1,$C118)),0,1)*Tabla3[[#This Row],[Riesgo inherente]]</f>
        <v>0</v>
      </c>
      <c r="O118">
        <f>IF(ISERROR(FIND(O$1,$C118)),0,1)*Tabla3[[#This Row],[Riesgo inherente]]</f>
        <v>0</v>
      </c>
      <c r="P118">
        <f>IF(ISERROR(FIND(P$1,$C118)),0,1)*Tabla3[[#This Row],[Riesgo inherente]]</f>
        <v>1</v>
      </c>
      <c r="Q118">
        <f>IF(ISERROR(FIND(Q$1,$C118)),0,1)*Tabla3[[#This Row],[Riesgo inherente]]</f>
        <v>0</v>
      </c>
      <c r="R118">
        <f>IF(ISERROR(FIND(R$1,$C118)),0,1)*Tabla3[[#This Row],[Riesgo inherente]]</f>
        <v>0</v>
      </c>
      <c r="S118">
        <f>IF(ISERROR(FIND(S$1,$C118)),0,1)*Tabla3[[#This Row],[Riesgo inherente]]</f>
        <v>0</v>
      </c>
      <c r="T118">
        <f>IF(ISERROR(FIND(T$1,$C118)),0,1)*Tabla3[[#This Row],[Riesgo inherente]]</f>
        <v>0</v>
      </c>
      <c r="U118">
        <f>IF(ISERROR(FIND(U$1,$C118)),0,1)*Tabla3[[#This Row],[Riesgo inherente]]</f>
        <v>0</v>
      </c>
      <c r="V118">
        <f>IF(ISERROR(FIND(V$1,$C118)),0,1)*Tabla3[[#This Row],[Riesgo inherente]]</f>
        <v>0</v>
      </c>
      <c r="W118">
        <f>IF(ISERROR(FIND(W$1,$C118)),0,1)*Tabla3[[#This Row],[Riesgo inherente]]</f>
        <v>0</v>
      </c>
      <c r="X118">
        <f>IF(ISERROR(FIND(X$1,$C118)),0,1)*Tabla3[[#This Row],[Riesgo inherente]]</f>
        <v>0</v>
      </c>
      <c r="Y118">
        <f>IF(ISERROR(FIND(Y$1,$C118)),0,1)*Tabla3[[#This Row],[Riesgo inherente]]</f>
        <v>0</v>
      </c>
      <c r="Z118">
        <f>IF(ISERROR(FIND(Z$1,$C118)),0,1)*Tabla3[[#This Row],[Riesgo inherente]]</f>
        <v>1</v>
      </c>
      <c r="AA118">
        <f>IF(ISERROR(FIND(AA$1,$C118)),0,1)*Tabla3[[#This Row],[Riesgo inherente]]</f>
        <v>0</v>
      </c>
      <c r="AB118">
        <f>IF(ISERROR(FIND(AB$1,$C118)),0,1)*Tabla3[[#This Row],[Riesgo inherente]]</f>
        <v>0</v>
      </c>
      <c r="AC118">
        <f>IF(ISERROR(FIND(AC$1,$C118)),0,1)*Tabla3[[#This Row],[Riesgo inherente]]</f>
        <v>0</v>
      </c>
      <c r="AD118">
        <f>IF(ISERROR(FIND(AD$1,$C118)),0,1)*Tabla3[[#This Row],[Riesgo inherente]]</f>
        <v>0</v>
      </c>
      <c r="AE118">
        <f>IF(ISERROR(FIND(AE$1,$C118)),0,1)*Tabla3[[#This Row],[Riesgo inherente]]</f>
        <v>0</v>
      </c>
      <c r="AF118">
        <f>IF(ISERROR(FIND(AF$1,$C118)),0,1)*Tabla3[[#This Row],[Riesgo inherente]]</f>
        <v>0</v>
      </c>
      <c r="AG118">
        <f>IF(ISERROR(FIND(AG$1,$C118)),0,1)*Tabla3[[#This Row],[Riesgo inherente]]</f>
        <v>0</v>
      </c>
      <c r="AH118">
        <f>IF(ISERROR(FIND(AH$1,$C118)),0,1)*Tabla3[[#This Row],[Riesgo inherente]]</f>
        <v>0</v>
      </c>
      <c r="AI118">
        <f>IF(ISERROR(FIND(AI$1,$C118)),0,1)*Tabla3[[#This Row],[Riesgo inherente]]</f>
        <v>1</v>
      </c>
      <c r="AJ118">
        <f>IF(ISERROR(FIND(AJ$1,$C118)),0,1)*Tabla3[[#This Row],[Riesgo inherente]]</f>
        <v>0</v>
      </c>
      <c r="AK118">
        <f>IF(ISERROR(FIND(AK$1,$C118)),0,1)*Tabla3[[#This Row],[Riesgo inherente]]</f>
        <v>0</v>
      </c>
      <c r="AL118">
        <f>IF(ISERROR(FIND(AL$1,$C118)),0,1)*Tabla3[[#This Row],[Riesgo inherente]]</f>
        <v>0</v>
      </c>
      <c r="AM118">
        <f>IF(ISERROR(FIND(AM$1,$C118)),0,1)*Tabla3[[#This Row],[Riesgo inherente]]</f>
        <v>0</v>
      </c>
      <c r="AN118">
        <f>IF(ISERROR(FIND(AN$1,$C118)),0,1)*Tabla3[[#This Row],[Riesgo inherente]]</f>
        <v>0</v>
      </c>
      <c r="AO118">
        <f>IF(ISERROR(FIND(AO$1,$C118)),0,1)*Tabla3[[#This Row],[Riesgo inherente]]</f>
        <v>0</v>
      </c>
      <c r="AP118">
        <f>IF(ISERROR(FIND(AP$1,$C118)),0,1)*Tabla3[[#This Row],[Riesgo inherente]]</f>
        <v>0</v>
      </c>
      <c r="AQ118">
        <f>IF(ISERROR(FIND(AQ$1,$C118)),0,1)*Tabla3[[#This Row],[Riesgo inherente]]</f>
        <v>1</v>
      </c>
      <c r="AR118">
        <f>IF(ISERROR(FIND(AR$1,$C118)),0,1)*Tabla3[[#This Row],[Riesgo inherente]]</f>
        <v>0</v>
      </c>
      <c r="AS118">
        <f>IF(ISERROR(FIND(AS$1,$C118)),0,1)*Tabla3[[#This Row],[Riesgo inherente]]</f>
        <v>0</v>
      </c>
      <c r="AT118">
        <f>IF(ISERROR(FIND(AT$1,$C118)),0,1)*Tabla3[[#This Row],[Riesgo inherente]]</f>
        <v>0</v>
      </c>
      <c r="AU118">
        <f>IF(ISERROR(FIND(AU$1,$C118)),0,1)*Tabla3[[#This Row],[Riesgo inherente]]</f>
        <v>0</v>
      </c>
      <c r="AV118">
        <f>IF(ISERROR(FIND(AV$1,$C118)),0,1)*Tabla3[[#This Row],[Riesgo inherente]]</f>
        <v>0</v>
      </c>
    </row>
    <row r="119" spans="1:48" ht="28.95" hidden="1" x14ac:dyDescent="0.3">
      <c r="A119" s="1" t="s">
        <v>685</v>
      </c>
      <c r="B119" s="1" t="s">
        <v>776</v>
      </c>
      <c r="C119" s="1" t="s">
        <v>777</v>
      </c>
      <c r="D119" s="1" t="s">
        <v>778</v>
      </c>
      <c r="E119" s="1" t="s">
        <v>774</v>
      </c>
      <c r="F119" s="1">
        <v>5</v>
      </c>
      <c r="G119" s="1">
        <v>5</v>
      </c>
      <c r="H119" s="4">
        <f>+Tabla3[[#This Row],[Probabilidad]]*Tabla3[[#This Row],[Impacto]]/25</f>
        <v>1</v>
      </c>
      <c r="I119">
        <f>IF(ISERROR(FIND(I$1,$C119)),0,1)*Tabla3[[#This Row],[Riesgo inherente]]</f>
        <v>0</v>
      </c>
      <c r="J119">
        <f>IF(ISERROR(FIND(J$1,$C119)),0,1)*Tabla3[[#This Row],[Riesgo inherente]]</f>
        <v>0</v>
      </c>
      <c r="K119">
        <f>IF(ISERROR(FIND(K$1,$C119)),0,1)*Tabla3[[#This Row],[Riesgo inherente]]</f>
        <v>1</v>
      </c>
      <c r="L119">
        <f>IF(ISERROR(FIND(L$1,$C119)),0,1)*Tabla3[[#This Row],[Riesgo inherente]]</f>
        <v>0</v>
      </c>
      <c r="M119">
        <f>IF(ISERROR(FIND(M$1,$C119)),0,1)*Tabla3[[#This Row],[Riesgo inherente]]</f>
        <v>0</v>
      </c>
      <c r="N119">
        <f>IF(ISERROR(FIND(N$1,$C119)),0,1)*Tabla3[[#This Row],[Riesgo inherente]]</f>
        <v>0</v>
      </c>
      <c r="O119">
        <f>IF(ISERROR(FIND(O$1,$C119)),0,1)*Tabla3[[#This Row],[Riesgo inherente]]</f>
        <v>0</v>
      </c>
      <c r="P119">
        <f>IF(ISERROR(FIND(P$1,$C119)),0,1)*Tabla3[[#This Row],[Riesgo inherente]]</f>
        <v>1</v>
      </c>
      <c r="Q119">
        <f>IF(ISERROR(FIND(Q$1,$C119)),0,1)*Tabla3[[#This Row],[Riesgo inherente]]</f>
        <v>0</v>
      </c>
      <c r="R119">
        <f>IF(ISERROR(FIND(R$1,$C119)),0,1)*Tabla3[[#This Row],[Riesgo inherente]]</f>
        <v>0</v>
      </c>
      <c r="S119">
        <f>IF(ISERROR(FIND(S$1,$C119)),0,1)*Tabla3[[#This Row],[Riesgo inherente]]</f>
        <v>0</v>
      </c>
      <c r="T119">
        <f>IF(ISERROR(FIND(T$1,$C119)),0,1)*Tabla3[[#This Row],[Riesgo inherente]]</f>
        <v>0</v>
      </c>
      <c r="U119">
        <f>IF(ISERROR(FIND(U$1,$C119)),0,1)*Tabla3[[#This Row],[Riesgo inherente]]</f>
        <v>0</v>
      </c>
      <c r="V119">
        <f>IF(ISERROR(FIND(V$1,$C119)),0,1)*Tabla3[[#This Row],[Riesgo inherente]]</f>
        <v>0</v>
      </c>
      <c r="W119">
        <f>IF(ISERROR(FIND(W$1,$C119)),0,1)*Tabla3[[#This Row],[Riesgo inherente]]</f>
        <v>0</v>
      </c>
      <c r="X119">
        <f>IF(ISERROR(FIND(X$1,$C119)),0,1)*Tabla3[[#This Row],[Riesgo inherente]]</f>
        <v>0</v>
      </c>
      <c r="Y119">
        <f>IF(ISERROR(FIND(Y$1,$C119)),0,1)*Tabla3[[#This Row],[Riesgo inherente]]</f>
        <v>0</v>
      </c>
      <c r="Z119">
        <f>IF(ISERROR(FIND(Z$1,$C119)),0,1)*Tabla3[[#This Row],[Riesgo inherente]]</f>
        <v>1</v>
      </c>
      <c r="AA119">
        <f>IF(ISERROR(FIND(AA$1,$C119)),0,1)*Tabla3[[#This Row],[Riesgo inherente]]</f>
        <v>0</v>
      </c>
      <c r="AB119">
        <f>IF(ISERROR(FIND(AB$1,$C119)),0,1)*Tabla3[[#This Row],[Riesgo inherente]]</f>
        <v>0</v>
      </c>
      <c r="AC119">
        <f>IF(ISERROR(FIND(AC$1,$C119)),0,1)*Tabla3[[#This Row],[Riesgo inherente]]</f>
        <v>0</v>
      </c>
      <c r="AD119">
        <f>IF(ISERROR(FIND(AD$1,$C119)),0,1)*Tabla3[[#This Row],[Riesgo inherente]]</f>
        <v>0</v>
      </c>
      <c r="AE119">
        <f>IF(ISERROR(FIND(AE$1,$C119)),0,1)*Tabla3[[#This Row],[Riesgo inherente]]</f>
        <v>0</v>
      </c>
      <c r="AF119">
        <f>IF(ISERROR(FIND(AF$1,$C119)),0,1)*Tabla3[[#This Row],[Riesgo inherente]]</f>
        <v>0</v>
      </c>
      <c r="AG119">
        <f>IF(ISERROR(FIND(AG$1,$C119)),0,1)*Tabla3[[#This Row],[Riesgo inherente]]</f>
        <v>0</v>
      </c>
      <c r="AH119">
        <f>IF(ISERROR(FIND(AH$1,$C119)),0,1)*Tabla3[[#This Row],[Riesgo inherente]]</f>
        <v>0</v>
      </c>
      <c r="AI119">
        <f>IF(ISERROR(FIND(AI$1,$C119)),0,1)*Tabla3[[#This Row],[Riesgo inherente]]</f>
        <v>1</v>
      </c>
      <c r="AJ119">
        <f>IF(ISERROR(FIND(AJ$1,$C119)),0,1)*Tabla3[[#This Row],[Riesgo inherente]]</f>
        <v>0</v>
      </c>
      <c r="AK119">
        <f>IF(ISERROR(FIND(AK$1,$C119)),0,1)*Tabla3[[#This Row],[Riesgo inherente]]</f>
        <v>0</v>
      </c>
      <c r="AL119">
        <f>IF(ISERROR(FIND(AL$1,$C119)),0,1)*Tabla3[[#This Row],[Riesgo inherente]]</f>
        <v>0</v>
      </c>
      <c r="AM119">
        <f>IF(ISERROR(FIND(AM$1,$C119)),0,1)*Tabla3[[#This Row],[Riesgo inherente]]</f>
        <v>0</v>
      </c>
      <c r="AN119">
        <f>IF(ISERROR(FIND(AN$1,$C119)),0,1)*Tabla3[[#This Row],[Riesgo inherente]]</f>
        <v>0</v>
      </c>
      <c r="AO119">
        <f>IF(ISERROR(FIND(AO$1,$C119)),0,1)*Tabla3[[#This Row],[Riesgo inherente]]</f>
        <v>0</v>
      </c>
      <c r="AP119">
        <f>IF(ISERROR(FIND(AP$1,$C119)),0,1)*Tabla3[[#This Row],[Riesgo inherente]]</f>
        <v>0</v>
      </c>
      <c r="AQ119">
        <f>IF(ISERROR(FIND(AQ$1,$C119)),0,1)*Tabla3[[#This Row],[Riesgo inherente]]</f>
        <v>1</v>
      </c>
      <c r="AR119">
        <f>IF(ISERROR(FIND(AR$1,$C119)),0,1)*Tabla3[[#This Row],[Riesgo inherente]]</f>
        <v>0</v>
      </c>
      <c r="AS119">
        <f>IF(ISERROR(FIND(AS$1,$C119)),0,1)*Tabla3[[#This Row],[Riesgo inherente]]</f>
        <v>0</v>
      </c>
      <c r="AT119">
        <f>IF(ISERROR(FIND(AT$1,$C119)),0,1)*Tabla3[[#This Row],[Riesgo inherente]]</f>
        <v>0</v>
      </c>
      <c r="AU119">
        <f>IF(ISERROR(FIND(AU$1,$C119)),0,1)*Tabla3[[#This Row],[Riesgo inherente]]</f>
        <v>0</v>
      </c>
      <c r="AV119">
        <f>IF(ISERROR(FIND(AV$1,$C119)),0,1)*Tabla3[[#This Row],[Riesgo inherente]]</f>
        <v>0</v>
      </c>
    </row>
    <row r="120" spans="1:48" ht="43.2" hidden="1" x14ac:dyDescent="0.3">
      <c r="A120" s="1" t="s">
        <v>685</v>
      </c>
      <c r="B120" s="1" t="s">
        <v>776</v>
      </c>
      <c r="C120" s="1" t="s">
        <v>777</v>
      </c>
      <c r="D120" s="1" t="s">
        <v>780</v>
      </c>
      <c r="E120" s="1" t="s">
        <v>781</v>
      </c>
      <c r="F120" s="1">
        <v>5</v>
      </c>
      <c r="G120" s="1">
        <v>5</v>
      </c>
      <c r="H120" s="4">
        <f>+Tabla3[[#This Row],[Probabilidad]]*Tabla3[[#This Row],[Impacto]]/25</f>
        <v>1</v>
      </c>
      <c r="I120">
        <f>IF(ISERROR(FIND(I$1,$C120)),0,1)*Tabla3[[#This Row],[Riesgo inherente]]</f>
        <v>0</v>
      </c>
      <c r="J120">
        <f>IF(ISERROR(FIND(J$1,$C120)),0,1)*Tabla3[[#This Row],[Riesgo inherente]]</f>
        <v>0</v>
      </c>
      <c r="K120">
        <f>IF(ISERROR(FIND(K$1,$C120)),0,1)*Tabla3[[#This Row],[Riesgo inherente]]</f>
        <v>1</v>
      </c>
      <c r="L120">
        <f>IF(ISERROR(FIND(L$1,$C120)),0,1)*Tabla3[[#This Row],[Riesgo inherente]]</f>
        <v>0</v>
      </c>
      <c r="M120">
        <f>IF(ISERROR(FIND(M$1,$C120)),0,1)*Tabla3[[#This Row],[Riesgo inherente]]</f>
        <v>0</v>
      </c>
      <c r="N120">
        <f>IF(ISERROR(FIND(N$1,$C120)),0,1)*Tabla3[[#This Row],[Riesgo inherente]]</f>
        <v>0</v>
      </c>
      <c r="O120">
        <f>IF(ISERROR(FIND(O$1,$C120)),0,1)*Tabla3[[#This Row],[Riesgo inherente]]</f>
        <v>0</v>
      </c>
      <c r="P120">
        <f>IF(ISERROR(FIND(P$1,$C120)),0,1)*Tabla3[[#This Row],[Riesgo inherente]]</f>
        <v>1</v>
      </c>
      <c r="Q120">
        <f>IF(ISERROR(FIND(Q$1,$C120)),0,1)*Tabla3[[#This Row],[Riesgo inherente]]</f>
        <v>0</v>
      </c>
      <c r="R120">
        <f>IF(ISERROR(FIND(R$1,$C120)),0,1)*Tabla3[[#This Row],[Riesgo inherente]]</f>
        <v>0</v>
      </c>
      <c r="S120">
        <f>IF(ISERROR(FIND(S$1,$C120)),0,1)*Tabla3[[#This Row],[Riesgo inherente]]</f>
        <v>0</v>
      </c>
      <c r="T120">
        <f>IF(ISERROR(FIND(T$1,$C120)),0,1)*Tabla3[[#This Row],[Riesgo inherente]]</f>
        <v>0</v>
      </c>
      <c r="U120">
        <f>IF(ISERROR(FIND(U$1,$C120)),0,1)*Tabla3[[#This Row],[Riesgo inherente]]</f>
        <v>0</v>
      </c>
      <c r="V120">
        <f>IF(ISERROR(FIND(V$1,$C120)),0,1)*Tabla3[[#This Row],[Riesgo inherente]]</f>
        <v>0</v>
      </c>
      <c r="W120">
        <f>IF(ISERROR(FIND(W$1,$C120)),0,1)*Tabla3[[#This Row],[Riesgo inherente]]</f>
        <v>0</v>
      </c>
      <c r="X120">
        <f>IF(ISERROR(FIND(X$1,$C120)),0,1)*Tabla3[[#This Row],[Riesgo inherente]]</f>
        <v>0</v>
      </c>
      <c r="Y120">
        <f>IF(ISERROR(FIND(Y$1,$C120)),0,1)*Tabla3[[#This Row],[Riesgo inherente]]</f>
        <v>0</v>
      </c>
      <c r="Z120">
        <f>IF(ISERROR(FIND(Z$1,$C120)),0,1)*Tabla3[[#This Row],[Riesgo inherente]]</f>
        <v>1</v>
      </c>
      <c r="AA120">
        <f>IF(ISERROR(FIND(AA$1,$C120)),0,1)*Tabla3[[#This Row],[Riesgo inherente]]</f>
        <v>0</v>
      </c>
      <c r="AB120">
        <f>IF(ISERROR(FIND(AB$1,$C120)),0,1)*Tabla3[[#This Row],[Riesgo inherente]]</f>
        <v>0</v>
      </c>
      <c r="AC120">
        <f>IF(ISERROR(FIND(AC$1,$C120)),0,1)*Tabla3[[#This Row],[Riesgo inherente]]</f>
        <v>0</v>
      </c>
      <c r="AD120">
        <f>IF(ISERROR(FIND(AD$1,$C120)),0,1)*Tabla3[[#This Row],[Riesgo inherente]]</f>
        <v>0</v>
      </c>
      <c r="AE120">
        <f>IF(ISERROR(FIND(AE$1,$C120)),0,1)*Tabla3[[#This Row],[Riesgo inherente]]</f>
        <v>0</v>
      </c>
      <c r="AF120">
        <f>IF(ISERROR(FIND(AF$1,$C120)),0,1)*Tabla3[[#This Row],[Riesgo inherente]]</f>
        <v>0</v>
      </c>
      <c r="AG120">
        <f>IF(ISERROR(FIND(AG$1,$C120)),0,1)*Tabla3[[#This Row],[Riesgo inherente]]</f>
        <v>0</v>
      </c>
      <c r="AH120">
        <f>IF(ISERROR(FIND(AH$1,$C120)),0,1)*Tabla3[[#This Row],[Riesgo inherente]]</f>
        <v>0</v>
      </c>
      <c r="AI120">
        <f>IF(ISERROR(FIND(AI$1,$C120)),0,1)*Tabla3[[#This Row],[Riesgo inherente]]</f>
        <v>1</v>
      </c>
      <c r="AJ120">
        <f>IF(ISERROR(FIND(AJ$1,$C120)),0,1)*Tabla3[[#This Row],[Riesgo inherente]]</f>
        <v>0</v>
      </c>
      <c r="AK120">
        <f>IF(ISERROR(FIND(AK$1,$C120)),0,1)*Tabla3[[#This Row],[Riesgo inherente]]</f>
        <v>0</v>
      </c>
      <c r="AL120">
        <f>IF(ISERROR(FIND(AL$1,$C120)),0,1)*Tabla3[[#This Row],[Riesgo inherente]]</f>
        <v>0</v>
      </c>
      <c r="AM120">
        <f>IF(ISERROR(FIND(AM$1,$C120)),0,1)*Tabla3[[#This Row],[Riesgo inherente]]</f>
        <v>0</v>
      </c>
      <c r="AN120">
        <f>IF(ISERROR(FIND(AN$1,$C120)),0,1)*Tabla3[[#This Row],[Riesgo inherente]]</f>
        <v>0</v>
      </c>
      <c r="AO120">
        <f>IF(ISERROR(FIND(AO$1,$C120)),0,1)*Tabla3[[#This Row],[Riesgo inherente]]</f>
        <v>0</v>
      </c>
      <c r="AP120">
        <f>IF(ISERROR(FIND(AP$1,$C120)),0,1)*Tabla3[[#This Row],[Riesgo inherente]]</f>
        <v>0</v>
      </c>
      <c r="AQ120">
        <f>IF(ISERROR(FIND(AQ$1,$C120)),0,1)*Tabla3[[#This Row],[Riesgo inherente]]</f>
        <v>1</v>
      </c>
      <c r="AR120">
        <f>IF(ISERROR(FIND(AR$1,$C120)),0,1)*Tabla3[[#This Row],[Riesgo inherente]]</f>
        <v>0</v>
      </c>
      <c r="AS120">
        <f>IF(ISERROR(FIND(AS$1,$C120)),0,1)*Tabla3[[#This Row],[Riesgo inherente]]</f>
        <v>0</v>
      </c>
      <c r="AT120">
        <f>IF(ISERROR(FIND(AT$1,$C120)),0,1)*Tabla3[[#This Row],[Riesgo inherente]]</f>
        <v>0</v>
      </c>
      <c r="AU120">
        <f>IF(ISERROR(FIND(AU$1,$C120)),0,1)*Tabla3[[#This Row],[Riesgo inherente]]</f>
        <v>0</v>
      </c>
      <c r="AV120">
        <f>IF(ISERROR(FIND(AV$1,$C120)),0,1)*Tabla3[[#This Row],[Riesgo inherente]]</f>
        <v>0</v>
      </c>
    </row>
    <row r="121" spans="1:48" ht="28.95" hidden="1" x14ac:dyDescent="0.3">
      <c r="A121" s="1" t="s">
        <v>685</v>
      </c>
      <c r="B121" s="1" t="s">
        <v>776</v>
      </c>
      <c r="C121" s="1" t="s">
        <v>777</v>
      </c>
      <c r="D121" s="1" t="s">
        <v>780</v>
      </c>
      <c r="E121" s="1" t="s">
        <v>782</v>
      </c>
      <c r="F121" s="1">
        <v>5</v>
      </c>
      <c r="G121" s="1">
        <v>5</v>
      </c>
      <c r="H121" s="4">
        <f>+Tabla3[[#This Row],[Probabilidad]]*Tabla3[[#This Row],[Impacto]]/25</f>
        <v>1</v>
      </c>
      <c r="I121">
        <f>IF(ISERROR(FIND(I$1,$C121)),0,1)*Tabla3[[#This Row],[Riesgo inherente]]</f>
        <v>0</v>
      </c>
      <c r="J121">
        <f>IF(ISERROR(FIND(J$1,$C121)),0,1)*Tabla3[[#This Row],[Riesgo inherente]]</f>
        <v>0</v>
      </c>
      <c r="K121">
        <f>IF(ISERROR(FIND(K$1,$C121)),0,1)*Tabla3[[#This Row],[Riesgo inherente]]</f>
        <v>1</v>
      </c>
      <c r="L121">
        <f>IF(ISERROR(FIND(L$1,$C121)),0,1)*Tabla3[[#This Row],[Riesgo inherente]]</f>
        <v>0</v>
      </c>
      <c r="M121">
        <f>IF(ISERROR(FIND(M$1,$C121)),0,1)*Tabla3[[#This Row],[Riesgo inherente]]</f>
        <v>0</v>
      </c>
      <c r="N121">
        <f>IF(ISERROR(FIND(N$1,$C121)),0,1)*Tabla3[[#This Row],[Riesgo inherente]]</f>
        <v>0</v>
      </c>
      <c r="O121">
        <f>IF(ISERROR(FIND(O$1,$C121)),0,1)*Tabla3[[#This Row],[Riesgo inherente]]</f>
        <v>0</v>
      </c>
      <c r="P121">
        <f>IF(ISERROR(FIND(P$1,$C121)),0,1)*Tabla3[[#This Row],[Riesgo inherente]]</f>
        <v>1</v>
      </c>
      <c r="Q121">
        <f>IF(ISERROR(FIND(Q$1,$C121)),0,1)*Tabla3[[#This Row],[Riesgo inherente]]</f>
        <v>0</v>
      </c>
      <c r="R121">
        <f>IF(ISERROR(FIND(R$1,$C121)),0,1)*Tabla3[[#This Row],[Riesgo inherente]]</f>
        <v>0</v>
      </c>
      <c r="S121">
        <f>IF(ISERROR(FIND(S$1,$C121)),0,1)*Tabla3[[#This Row],[Riesgo inherente]]</f>
        <v>0</v>
      </c>
      <c r="T121">
        <f>IF(ISERROR(FIND(T$1,$C121)),0,1)*Tabla3[[#This Row],[Riesgo inherente]]</f>
        <v>0</v>
      </c>
      <c r="U121">
        <f>IF(ISERROR(FIND(U$1,$C121)),0,1)*Tabla3[[#This Row],[Riesgo inherente]]</f>
        <v>0</v>
      </c>
      <c r="V121">
        <f>IF(ISERROR(FIND(V$1,$C121)),0,1)*Tabla3[[#This Row],[Riesgo inherente]]</f>
        <v>0</v>
      </c>
      <c r="W121">
        <f>IF(ISERROR(FIND(W$1,$C121)),0,1)*Tabla3[[#This Row],[Riesgo inherente]]</f>
        <v>0</v>
      </c>
      <c r="X121">
        <f>IF(ISERROR(FIND(X$1,$C121)),0,1)*Tabla3[[#This Row],[Riesgo inherente]]</f>
        <v>0</v>
      </c>
      <c r="Y121">
        <f>IF(ISERROR(FIND(Y$1,$C121)),0,1)*Tabla3[[#This Row],[Riesgo inherente]]</f>
        <v>0</v>
      </c>
      <c r="Z121">
        <f>IF(ISERROR(FIND(Z$1,$C121)),0,1)*Tabla3[[#This Row],[Riesgo inherente]]</f>
        <v>1</v>
      </c>
      <c r="AA121">
        <f>IF(ISERROR(FIND(AA$1,$C121)),0,1)*Tabla3[[#This Row],[Riesgo inherente]]</f>
        <v>0</v>
      </c>
      <c r="AB121">
        <f>IF(ISERROR(FIND(AB$1,$C121)),0,1)*Tabla3[[#This Row],[Riesgo inherente]]</f>
        <v>0</v>
      </c>
      <c r="AC121">
        <f>IF(ISERROR(FIND(AC$1,$C121)),0,1)*Tabla3[[#This Row],[Riesgo inherente]]</f>
        <v>0</v>
      </c>
      <c r="AD121">
        <f>IF(ISERROR(FIND(AD$1,$C121)),0,1)*Tabla3[[#This Row],[Riesgo inherente]]</f>
        <v>0</v>
      </c>
      <c r="AE121">
        <f>IF(ISERROR(FIND(AE$1,$C121)),0,1)*Tabla3[[#This Row],[Riesgo inherente]]</f>
        <v>0</v>
      </c>
      <c r="AF121">
        <f>IF(ISERROR(FIND(AF$1,$C121)),0,1)*Tabla3[[#This Row],[Riesgo inherente]]</f>
        <v>0</v>
      </c>
      <c r="AG121">
        <f>IF(ISERROR(FIND(AG$1,$C121)),0,1)*Tabla3[[#This Row],[Riesgo inherente]]</f>
        <v>0</v>
      </c>
      <c r="AH121">
        <f>IF(ISERROR(FIND(AH$1,$C121)),0,1)*Tabla3[[#This Row],[Riesgo inherente]]</f>
        <v>0</v>
      </c>
      <c r="AI121">
        <f>IF(ISERROR(FIND(AI$1,$C121)),0,1)*Tabla3[[#This Row],[Riesgo inherente]]</f>
        <v>1</v>
      </c>
      <c r="AJ121">
        <f>IF(ISERROR(FIND(AJ$1,$C121)),0,1)*Tabla3[[#This Row],[Riesgo inherente]]</f>
        <v>0</v>
      </c>
      <c r="AK121">
        <f>IF(ISERROR(FIND(AK$1,$C121)),0,1)*Tabla3[[#This Row],[Riesgo inherente]]</f>
        <v>0</v>
      </c>
      <c r="AL121">
        <f>IF(ISERROR(FIND(AL$1,$C121)),0,1)*Tabla3[[#This Row],[Riesgo inherente]]</f>
        <v>0</v>
      </c>
      <c r="AM121">
        <f>IF(ISERROR(FIND(AM$1,$C121)),0,1)*Tabla3[[#This Row],[Riesgo inherente]]</f>
        <v>0</v>
      </c>
      <c r="AN121">
        <f>IF(ISERROR(FIND(AN$1,$C121)),0,1)*Tabla3[[#This Row],[Riesgo inherente]]</f>
        <v>0</v>
      </c>
      <c r="AO121">
        <f>IF(ISERROR(FIND(AO$1,$C121)),0,1)*Tabla3[[#This Row],[Riesgo inherente]]</f>
        <v>0</v>
      </c>
      <c r="AP121">
        <f>IF(ISERROR(FIND(AP$1,$C121)),0,1)*Tabla3[[#This Row],[Riesgo inherente]]</f>
        <v>0</v>
      </c>
      <c r="AQ121">
        <f>IF(ISERROR(FIND(AQ$1,$C121)),0,1)*Tabla3[[#This Row],[Riesgo inherente]]</f>
        <v>1</v>
      </c>
      <c r="AR121">
        <f>IF(ISERROR(FIND(AR$1,$C121)),0,1)*Tabla3[[#This Row],[Riesgo inherente]]</f>
        <v>0</v>
      </c>
      <c r="AS121">
        <f>IF(ISERROR(FIND(AS$1,$C121)),0,1)*Tabla3[[#This Row],[Riesgo inherente]]</f>
        <v>0</v>
      </c>
      <c r="AT121">
        <f>IF(ISERROR(FIND(AT$1,$C121)),0,1)*Tabla3[[#This Row],[Riesgo inherente]]</f>
        <v>0</v>
      </c>
      <c r="AU121">
        <f>IF(ISERROR(FIND(AU$1,$C121)),0,1)*Tabla3[[#This Row],[Riesgo inherente]]</f>
        <v>0</v>
      </c>
      <c r="AV121">
        <f>IF(ISERROR(FIND(AV$1,$C121)),0,1)*Tabla3[[#This Row],[Riesgo inherente]]</f>
        <v>0</v>
      </c>
    </row>
    <row r="122" spans="1:48" ht="43.2" hidden="1" x14ac:dyDescent="0.3">
      <c r="A122" s="1" t="s">
        <v>685</v>
      </c>
      <c r="B122" s="1" t="s">
        <v>776</v>
      </c>
      <c r="C122" s="1" t="s">
        <v>777</v>
      </c>
      <c r="D122" s="1" t="s">
        <v>783</v>
      </c>
      <c r="E122" s="1" t="s">
        <v>784</v>
      </c>
      <c r="F122" s="1">
        <v>5</v>
      </c>
      <c r="G122" s="1">
        <v>5</v>
      </c>
      <c r="H122" s="4">
        <f>+Tabla3[[#This Row],[Probabilidad]]*Tabla3[[#This Row],[Impacto]]/25</f>
        <v>1</v>
      </c>
      <c r="I122">
        <f>IF(ISERROR(FIND(I$1,$C122)),0,1)*Tabla3[[#This Row],[Riesgo inherente]]</f>
        <v>0</v>
      </c>
      <c r="J122">
        <f>IF(ISERROR(FIND(J$1,$C122)),0,1)*Tabla3[[#This Row],[Riesgo inherente]]</f>
        <v>0</v>
      </c>
      <c r="K122">
        <f>IF(ISERROR(FIND(K$1,$C122)),0,1)*Tabla3[[#This Row],[Riesgo inherente]]</f>
        <v>1</v>
      </c>
      <c r="L122">
        <f>IF(ISERROR(FIND(L$1,$C122)),0,1)*Tabla3[[#This Row],[Riesgo inherente]]</f>
        <v>0</v>
      </c>
      <c r="M122">
        <f>IF(ISERROR(FIND(M$1,$C122)),0,1)*Tabla3[[#This Row],[Riesgo inherente]]</f>
        <v>0</v>
      </c>
      <c r="N122">
        <f>IF(ISERROR(FIND(N$1,$C122)),0,1)*Tabla3[[#This Row],[Riesgo inherente]]</f>
        <v>0</v>
      </c>
      <c r="O122">
        <f>IF(ISERROR(FIND(O$1,$C122)),0,1)*Tabla3[[#This Row],[Riesgo inherente]]</f>
        <v>0</v>
      </c>
      <c r="P122">
        <f>IF(ISERROR(FIND(P$1,$C122)),0,1)*Tabla3[[#This Row],[Riesgo inherente]]</f>
        <v>1</v>
      </c>
      <c r="Q122">
        <f>IF(ISERROR(FIND(Q$1,$C122)),0,1)*Tabla3[[#This Row],[Riesgo inherente]]</f>
        <v>0</v>
      </c>
      <c r="R122">
        <f>IF(ISERROR(FIND(R$1,$C122)),0,1)*Tabla3[[#This Row],[Riesgo inherente]]</f>
        <v>0</v>
      </c>
      <c r="S122">
        <f>IF(ISERROR(FIND(S$1,$C122)),0,1)*Tabla3[[#This Row],[Riesgo inherente]]</f>
        <v>0</v>
      </c>
      <c r="T122">
        <f>IF(ISERROR(FIND(T$1,$C122)),0,1)*Tabla3[[#This Row],[Riesgo inherente]]</f>
        <v>0</v>
      </c>
      <c r="U122">
        <f>IF(ISERROR(FIND(U$1,$C122)),0,1)*Tabla3[[#This Row],[Riesgo inherente]]</f>
        <v>0</v>
      </c>
      <c r="V122">
        <f>IF(ISERROR(FIND(V$1,$C122)),0,1)*Tabla3[[#This Row],[Riesgo inherente]]</f>
        <v>0</v>
      </c>
      <c r="W122">
        <f>IF(ISERROR(FIND(W$1,$C122)),0,1)*Tabla3[[#This Row],[Riesgo inherente]]</f>
        <v>0</v>
      </c>
      <c r="X122">
        <f>IF(ISERROR(FIND(X$1,$C122)),0,1)*Tabla3[[#This Row],[Riesgo inherente]]</f>
        <v>0</v>
      </c>
      <c r="Y122">
        <f>IF(ISERROR(FIND(Y$1,$C122)),0,1)*Tabla3[[#This Row],[Riesgo inherente]]</f>
        <v>0</v>
      </c>
      <c r="Z122">
        <f>IF(ISERROR(FIND(Z$1,$C122)),0,1)*Tabla3[[#This Row],[Riesgo inherente]]</f>
        <v>1</v>
      </c>
      <c r="AA122">
        <f>IF(ISERROR(FIND(AA$1,$C122)),0,1)*Tabla3[[#This Row],[Riesgo inherente]]</f>
        <v>0</v>
      </c>
      <c r="AB122">
        <f>IF(ISERROR(FIND(AB$1,$C122)),0,1)*Tabla3[[#This Row],[Riesgo inherente]]</f>
        <v>0</v>
      </c>
      <c r="AC122">
        <f>IF(ISERROR(FIND(AC$1,$C122)),0,1)*Tabla3[[#This Row],[Riesgo inherente]]</f>
        <v>0</v>
      </c>
      <c r="AD122">
        <f>IF(ISERROR(FIND(AD$1,$C122)),0,1)*Tabla3[[#This Row],[Riesgo inherente]]</f>
        <v>0</v>
      </c>
      <c r="AE122">
        <f>IF(ISERROR(FIND(AE$1,$C122)),0,1)*Tabla3[[#This Row],[Riesgo inherente]]</f>
        <v>0</v>
      </c>
      <c r="AF122">
        <f>IF(ISERROR(FIND(AF$1,$C122)),0,1)*Tabla3[[#This Row],[Riesgo inherente]]</f>
        <v>0</v>
      </c>
      <c r="AG122">
        <f>IF(ISERROR(FIND(AG$1,$C122)),0,1)*Tabla3[[#This Row],[Riesgo inherente]]</f>
        <v>0</v>
      </c>
      <c r="AH122">
        <f>IF(ISERROR(FIND(AH$1,$C122)),0,1)*Tabla3[[#This Row],[Riesgo inherente]]</f>
        <v>0</v>
      </c>
      <c r="AI122">
        <f>IF(ISERROR(FIND(AI$1,$C122)),0,1)*Tabla3[[#This Row],[Riesgo inherente]]</f>
        <v>1</v>
      </c>
      <c r="AJ122">
        <f>IF(ISERROR(FIND(AJ$1,$C122)),0,1)*Tabla3[[#This Row],[Riesgo inherente]]</f>
        <v>0</v>
      </c>
      <c r="AK122">
        <f>IF(ISERROR(FIND(AK$1,$C122)),0,1)*Tabla3[[#This Row],[Riesgo inherente]]</f>
        <v>0</v>
      </c>
      <c r="AL122">
        <f>IF(ISERROR(FIND(AL$1,$C122)),0,1)*Tabla3[[#This Row],[Riesgo inherente]]</f>
        <v>0</v>
      </c>
      <c r="AM122">
        <f>IF(ISERROR(FIND(AM$1,$C122)),0,1)*Tabla3[[#This Row],[Riesgo inherente]]</f>
        <v>0</v>
      </c>
      <c r="AN122">
        <f>IF(ISERROR(FIND(AN$1,$C122)),0,1)*Tabla3[[#This Row],[Riesgo inherente]]</f>
        <v>0</v>
      </c>
      <c r="AO122">
        <f>IF(ISERROR(FIND(AO$1,$C122)),0,1)*Tabla3[[#This Row],[Riesgo inherente]]</f>
        <v>0</v>
      </c>
      <c r="AP122">
        <f>IF(ISERROR(FIND(AP$1,$C122)),0,1)*Tabla3[[#This Row],[Riesgo inherente]]</f>
        <v>0</v>
      </c>
      <c r="AQ122">
        <f>IF(ISERROR(FIND(AQ$1,$C122)),0,1)*Tabla3[[#This Row],[Riesgo inherente]]</f>
        <v>1</v>
      </c>
      <c r="AR122">
        <f>IF(ISERROR(FIND(AR$1,$C122)),0,1)*Tabla3[[#This Row],[Riesgo inherente]]</f>
        <v>0</v>
      </c>
      <c r="AS122">
        <f>IF(ISERROR(FIND(AS$1,$C122)),0,1)*Tabla3[[#This Row],[Riesgo inherente]]</f>
        <v>0</v>
      </c>
      <c r="AT122">
        <f>IF(ISERROR(FIND(AT$1,$C122)),0,1)*Tabla3[[#This Row],[Riesgo inherente]]</f>
        <v>0</v>
      </c>
      <c r="AU122">
        <f>IF(ISERROR(FIND(AU$1,$C122)),0,1)*Tabla3[[#This Row],[Riesgo inherente]]</f>
        <v>0</v>
      </c>
      <c r="AV122">
        <f>IF(ISERROR(FIND(AV$1,$C122)),0,1)*Tabla3[[#This Row],[Riesgo inherente]]</f>
        <v>0</v>
      </c>
    </row>
    <row r="123" spans="1:48" ht="43.2" hidden="1" x14ac:dyDescent="0.3">
      <c r="A123" s="1" t="s">
        <v>685</v>
      </c>
      <c r="B123" s="1" t="s">
        <v>776</v>
      </c>
      <c r="C123" s="1" t="s">
        <v>777</v>
      </c>
      <c r="D123" s="1" t="s">
        <v>783</v>
      </c>
      <c r="E123" s="1" t="s">
        <v>774</v>
      </c>
      <c r="F123" s="1">
        <v>5</v>
      </c>
      <c r="G123" s="1">
        <v>5</v>
      </c>
      <c r="H123" s="4">
        <f>+Tabla3[[#This Row],[Probabilidad]]*Tabla3[[#This Row],[Impacto]]/25</f>
        <v>1</v>
      </c>
      <c r="I123">
        <f>IF(ISERROR(FIND(I$1,$C123)),0,1)*Tabla3[[#This Row],[Riesgo inherente]]</f>
        <v>0</v>
      </c>
      <c r="J123">
        <f>IF(ISERROR(FIND(J$1,$C123)),0,1)*Tabla3[[#This Row],[Riesgo inherente]]</f>
        <v>0</v>
      </c>
      <c r="K123">
        <f>IF(ISERROR(FIND(K$1,$C123)),0,1)*Tabla3[[#This Row],[Riesgo inherente]]</f>
        <v>1</v>
      </c>
      <c r="L123">
        <f>IF(ISERROR(FIND(L$1,$C123)),0,1)*Tabla3[[#This Row],[Riesgo inherente]]</f>
        <v>0</v>
      </c>
      <c r="M123">
        <f>IF(ISERROR(FIND(M$1,$C123)),0,1)*Tabla3[[#This Row],[Riesgo inherente]]</f>
        <v>0</v>
      </c>
      <c r="N123">
        <f>IF(ISERROR(FIND(N$1,$C123)),0,1)*Tabla3[[#This Row],[Riesgo inherente]]</f>
        <v>0</v>
      </c>
      <c r="O123">
        <f>IF(ISERROR(FIND(O$1,$C123)),0,1)*Tabla3[[#This Row],[Riesgo inherente]]</f>
        <v>0</v>
      </c>
      <c r="P123">
        <f>IF(ISERROR(FIND(P$1,$C123)),0,1)*Tabla3[[#This Row],[Riesgo inherente]]</f>
        <v>1</v>
      </c>
      <c r="Q123">
        <f>IF(ISERROR(FIND(Q$1,$C123)),0,1)*Tabla3[[#This Row],[Riesgo inherente]]</f>
        <v>0</v>
      </c>
      <c r="R123">
        <f>IF(ISERROR(FIND(R$1,$C123)),0,1)*Tabla3[[#This Row],[Riesgo inherente]]</f>
        <v>0</v>
      </c>
      <c r="S123">
        <f>IF(ISERROR(FIND(S$1,$C123)),0,1)*Tabla3[[#This Row],[Riesgo inherente]]</f>
        <v>0</v>
      </c>
      <c r="T123">
        <f>IF(ISERROR(FIND(T$1,$C123)),0,1)*Tabla3[[#This Row],[Riesgo inherente]]</f>
        <v>0</v>
      </c>
      <c r="U123">
        <f>IF(ISERROR(FIND(U$1,$C123)),0,1)*Tabla3[[#This Row],[Riesgo inherente]]</f>
        <v>0</v>
      </c>
      <c r="V123">
        <f>IF(ISERROR(FIND(V$1,$C123)),0,1)*Tabla3[[#This Row],[Riesgo inherente]]</f>
        <v>0</v>
      </c>
      <c r="W123">
        <f>IF(ISERROR(FIND(W$1,$C123)),0,1)*Tabla3[[#This Row],[Riesgo inherente]]</f>
        <v>0</v>
      </c>
      <c r="X123">
        <f>IF(ISERROR(FIND(X$1,$C123)),0,1)*Tabla3[[#This Row],[Riesgo inherente]]</f>
        <v>0</v>
      </c>
      <c r="Y123">
        <f>IF(ISERROR(FIND(Y$1,$C123)),0,1)*Tabla3[[#This Row],[Riesgo inherente]]</f>
        <v>0</v>
      </c>
      <c r="Z123">
        <f>IF(ISERROR(FIND(Z$1,$C123)),0,1)*Tabla3[[#This Row],[Riesgo inherente]]</f>
        <v>1</v>
      </c>
      <c r="AA123">
        <f>IF(ISERROR(FIND(AA$1,$C123)),0,1)*Tabla3[[#This Row],[Riesgo inherente]]</f>
        <v>0</v>
      </c>
      <c r="AB123">
        <f>IF(ISERROR(FIND(AB$1,$C123)),0,1)*Tabla3[[#This Row],[Riesgo inherente]]</f>
        <v>0</v>
      </c>
      <c r="AC123">
        <f>IF(ISERROR(FIND(AC$1,$C123)),0,1)*Tabla3[[#This Row],[Riesgo inherente]]</f>
        <v>0</v>
      </c>
      <c r="AD123">
        <f>IF(ISERROR(FIND(AD$1,$C123)),0,1)*Tabla3[[#This Row],[Riesgo inherente]]</f>
        <v>0</v>
      </c>
      <c r="AE123">
        <f>IF(ISERROR(FIND(AE$1,$C123)),0,1)*Tabla3[[#This Row],[Riesgo inherente]]</f>
        <v>0</v>
      </c>
      <c r="AF123">
        <f>IF(ISERROR(FIND(AF$1,$C123)),0,1)*Tabla3[[#This Row],[Riesgo inherente]]</f>
        <v>0</v>
      </c>
      <c r="AG123">
        <f>IF(ISERROR(FIND(AG$1,$C123)),0,1)*Tabla3[[#This Row],[Riesgo inherente]]</f>
        <v>0</v>
      </c>
      <c r="AH123">
        <f>IF(ISERROR(FIND(AH$1,$C123)),0,1)*Tabla3[[#This Row],[Riesgo inherente]]</f>
        <v>0</v>
      </c>
      <c r="AI123">
        <f>IF(ISERROR(FIND(AI$1,$C123)),0,1)*Tabla3[[#This Row],[Riesgo inherente]]</f>
        <v>1</v>
      </c>
      <c r="AJ123">
        <f>IF(ISERROR(FIND(AJ$1,$C123)),0,1)*Tabla3[[#This Row],[Riesgo inherente]]</f>
        <v>0</v>
      </c>
      <c r="AK123">
        <f>IF(ISERROR(FIND(AK$1,$C123)),0,1)*Tabla3[[#This Row],[Riesgo inherente]]</f>
        <v>0</v>
      </c>
      <c r="AL123">
        <f>IF(ISERROR(FIND(AL$1,$C123)),0,1)*Tabla3[[#This Row],[Riesgo inherente]]</f>
        <v>0</v>
      </c>
      <c r="AM123">
        <f>IF(ISERROR(FIND(AM$1,$C123)),0,1)*Tabla3[[#This Row],[Riesgo inherente]]</f>
        <v>0</v>
      </c>
      <c r="AN123">
        <f>IF(ISERROR(FIND(AN$1,$C123)),0,1)*Tabla3[[#This Row],[Riesgo inherente]]</f>
        <v>0</v>
      </c>
      <c r="AO123">
        <f>IF(ISERROR(FIND(AO$1,$C123)),0,1)*Tabla3[[#This Row],[Riesgo inherente]]</f>
        <v>0</v>
      </c>
      <c r="AP123">
        <f>IF(ISERROR(FIND(AP$1,$C123)),0,1)*Tabla3[[#This Row],[Riesgo inherente]]</f>
        <v>0</v>
      </c>
      <c r="AQ123">
        <f>IF(ISERROR(FIND(AQ$1,$C123)),0,1)*Tabla3[[#This Row],[Riesgo inherente]]</f>
        <v>1</v>
      </c>
      <c r="AR123">
        <f>IF(ISERROR(FIND(AR$1,$C123)),0,1)*Tabla3[[#This Row],[Riesgo inherente]]</f>
        <v>0</v>
      </c>
      <c r="AS123">
        <f>IF(ISERROR(FIND(AS$1,$C123)),0,1)*Tabla3[[#This Row],[Riesgo inherente]]</f>
        <v>0</v>
      </c>
      <c r="AT123">
        <f>IF(ISERROR(FIND(AT$1,$C123)),0,1)*Tabla3[[#This Row],[Riesgo inherente]]</f>
        <v>0</v>
      </c>
      <c r="AU123">
        <f>IF(ISERROR(FIND(AU$1,$C123)),0,1)*Tabla3[[#This Row],[Riesgo inherente]]</f>
        <v>0</v>
      </c>
      <c r="AV123">
        <f>IF(ISERROR(FIND(AV$1,$C123)),0,1)*Tabla3[[#This Row],[Riesgo inherente]]</f>
        <v>0</v>
      </c>
    </row>
    <row r="124" spans="1:48" ht="28.95" hidden="1" x14ac:dyDescent="0.3">
      <c r="A124" s="1" t="s">
        <v>685</v>
      </c>
      <c r="B124" s="1" t="s">
        <v>776</v>
      </c>
      <c r="C124" s="1" t="s">
        <v>777</v>
      </c>
      <c r="D124" s="1" t="s">
        <v>785</v>
      </c>
      <c r="E124" s="1" t="s">
        <v>786</v>
      </c>
      <c r="F124" s="1">
        <v>5</v>
      </c>
      <c r="G124" s="1">
        <v>5</v>
      </c>
      <c r="H124" s="4">
        <f>+Tabla3[[#This Row],[Probabilidad]]*Tabla3[[#This Row],[Impacto]]/25</f>
        <v>1</v>
      </c>
      <c r="I124">
        <f>IF(ISERROR(FIND(I$1,$C124)),0,1)*Tabla3[[#This Row],[Riesgo inherente]]</f>
        <v>0</v>
      </c>
      <c r="J124">
        <f>IF(ISERROR(FIND(J$1,$C124)),0,1)*Tabla3[[#This Row],[Riesgo inherente]]</f>
        <v>0</v>
      </c>
      <c r="K124">
        <f>IF(ISERROR(FIND(K$1,$C124)),0,1)*Tabla3[[#This Row],[Riesgo inherente]]</f>
        <v>1</v>
      </c>
      <c r="L124">
        <f>IF(ISERROR(FIND(L$1,$C124)),0,1)*Tabla3[[#This Row],[Riesgo inherente]]</f>
        <v>0</v>
      </c>
      <c r="M124">
        <f>IF(ISERROR(FIND(M$1,$C124)),0,1)*Tabla3[[#This Row],[Riesgo inherente]]</f>
        <v>0</v>
      </c>
      <c r="N124">
        <f>IF(ISERROR(FIND(N$1,$C124)),0,1)*Tabla3[[#This Row],[Riesgo inherente]]</f>
        <v>0</v>
      </c>
      <c r="O124">
        <f>IF(ISERROR(FIND(O$1,$C124)),0,1)*Tabla3[[#This Row],[Riesgo inherente]]</f>
        <v>0</v>
      </c>
      <c r="P124">
        <f>IF(ISERROR(FIND(P$1,$C124)),0,1)*Tabla3[[#This Row],[Riesgo inherente]]</f>
        <v>1</v>
      </c>
      <c r="Q124">
        <f>IF(ISERROR(FIND(Q$1,$C124)),0,1)*Tabla3[[#This Row],[Riesgo inherente]]</f>
        <v>0</v>
      </c>
      <c r="R124">
        <f>IF(ISERROR(FIND(R$1,$C124)),0,1)*Tabla3[[#This Row],[Riesgo inherente]]</f>
        <v>0</v>
      </c>
      <c r="S124">
        <f>IF(ISERROR(FIND(S$1,$C124)),0,1)*Tabla3[[#This Row],[Riesgo inherente]]</f>
        <v>0</v>
      </c>
      <c r="T124">
        <f>IF(ISERROR(FIND(T$1,$C124)),0,1)*Tabla3[[#This Row],[Riesgo inherente]]</f>
        <v>0</v>
      </c>
      <c r="U124">
        <f>IF(ISERROR(FIND(U$1,$C124)),0,1)*Tabla3[[#This Row],[Riesgo inherente]]</f>
        <v>0</v>
      </c>
      <c r="V124">
        <f>IF(ISERROR(FIND(V$1,$C124)),0,1)*Tabla3[[#This Row],[Riesgo inherente]]</f>
        <v>0</v>
      </c>
      <c r="W124">
        <f>IF(ISERROR(FIND(W$1,$C124)),0,1)*Tabla3[[#This Row],[Riesgo inherente]]</f>
        <v>0</v>
      </c>
      <c r="X124">
        <f>IF(ISERROR(FIND(X$1,$C124)),0,1)*Tabla3[[#This Row],[Riesgo inherente]]</f>
        <v>0</v>
      </c>
      <c r="Y124">
        <f>IF(ISERROR(FIND(Y$1,$C124)),0,1)*Tabla3[[#This Row],[Riesgo inherente]]</f>
        <v>0</v>
      </c>
      <c r="Z124">
        <f>IF(ISERROR(FIND(Z$1,$C124)),0,1)*Tabla3[[#This Row],[Riesgo inherente]]</f>
        <v>1</v>
      </c>
      <c r="AA124">
        <f>IF(ISERROR(FIND(AA$1,$C124)),0,1)*Tabla3[[#This Row],[Riesgo inherente]]</f>
        <v>0</v>
      </c>
      <c r="AB124">
        <f>IF(ISERROR(FIND(AB$1,$C124)),0,1)*Tabla3[[#This Row],[Riesgo inherente]]</f>
        <v>0</v>
      </c>
      <c r="AC124">
        <f>IF(ISERROR(FIND(AC$1,$C124)),0,1)*Tabla3[[#This Row],[Riesgo inherente]]</f>
        <v>0</v>
      </c>
      <c r="AD124">
        <f>IF(ISERROR(FIND(AD$1,$C124)),0,1)*Tabla3[[#This Row],[Riesgo inherente]]</f>
        <v>0</v>
      </c>
      <c r="AE124">
        <f>IF(ISERROR(FIND(AE$1,$C124)),0,1)*Tabla3[[#This Row],[Riesgo inherente]]</f>
        <v>0</v>
      </c>
      <c r="AF124">
        <f>IF(ISERROR(FIND(AF$1,$C124)),0,1)*Tabla3[[#This Row],[Riesgo inherente]]</f>
        <v>0</v>
      </c>
      <c r="AG124">
        <f>IF(ISERROR(FIND(AG$1,$C124)),0,1)*Tabla3[[#This Row],[Riesgo inherente]]</f>
        <v>0</v>
      </c>
      <c r="AH124">
        <f>IF(ISERROR(FIND(AH$1,$C124)),0,1)*Tabla3[[#This Row],[Riesgo inherente]]</f>
        <v>0</v>
      </c>
      <c r="AI124">
        <f>IF(ISERROR(FIND(AI$1,$C124)),0,1)*Tabla3[[#This Row],[Riesgo inherente]]</f>
        <v>1</v>
      </c>
      <c r="AJ124">
        <f>IF(ISERROR(FIND(AJ$1,$C124)),0,1)*Tabla3[[#This Row],[Riesgo inherente]]</f>
        <v>0</v>
      </c>
      <c r="AK124">
        <f>IF(ISERROR(FIND(AK$1,$C124)),0,1)*Tabla3[[#This Row],[Riesgo inherente]]</f>
        <v>0</v>
      </c>
      <c r="AL124">
        <f>IF(ISERROR(FIND(AL$1,$C124)),0,1)*Tabla3[[#This Row],[Riesgo inherente]]</f>
        <v>0</v>
      </c>
      <c r="AM124">
        <f>IF(ISERROR(FIND(AM$1,$C124)),0,1)*Tabla3[[#This Row],[Riesgo inherente]]</f>
        <v>0</v>
      </c>
      <c r="AN124">
        <f>IF(ISERROR(FIND(AN$1,$C124)),0,1)*Tabla3[[#This Row],[Riesgo inherente]]</f>
        <v>0</v>
      </c>
      <c r="AO124">
        <f>IF(ISERROR(FIND(AO$1,$C124)),0,1)*Tabla3[[#This Row],[Riesgo inherente]]</f>
        <v>0</v>
      </c>
      <c r="AP124">
        <f>IF(ISERROR(FIND(AP$1,$C124)),0,1)*Tabla3[[#This Row],[Riesgo inherente]]</f>
        <v>0</v>
      </c>
      <c r="AQ124">
        <f>IF(ISERROR(FIND(AQ$1,$C124)),0,1)*Tabla3[[#This Row],[Riesgo inherente]]</f>
        <v>1</v>
      </c>
      <c r="AR124">
        <f>IF(ISERROR(FIND(AR$1,$C124)),0,1)*Tabla3[[#This Row],[Riesgo inherente]]</f>
        <v>0</v>
      </c>
      <c r="AS124">
        <f>IF(ISERROR(FIND(AS$1,$C124)),0,1)*Tabla3[[#This Row],[Riesgo inherente]]</f>
        <v>0</v>
      </c>
      <c r="AT124">
        <f>IF(ISERROR(FIND(AT$1,$C124)),0,1)*Tabla3[[#This Row],[Riesgo inherente]]</f>
        <v>0</v>
      </c>
      <c r="AU124">
        <f>IF(ISERROR(FIND(AU$1,$C124)),0,1)*Tabla3[[#This Row],[Riesgo inherente]]</f>
        <v>0</v>
      </c>
      <c r="AV124">
        <f>IF(ISERROR(FIND(AV$1,$C124)),0,1)*Tabla3[[#This Row],[Riesgo inherente]]</f>
        <v>0</v>
      </c>
    </row>
    <row r="125" spans="1:48" ht="28.95" hidden="1" x14ac:dyDescent="0.3">
      <c r="A125" s="1" t="s">
        <v>685</v>
      </c>
      <c r="B125" s="1" t="s">
        <v>776</v>
      </c>
      <c r="C125" s="1" t="s">
        <v>777</v>
      </c>
      <c r="D125" s="1" t="s">
        <v>785</v>
      </c>
      <c r="E125" s="1" t="s">
        <v>774</v>
      </c>
      <c r="F125" s="1">
        <v>5</v>
      </c>
      <c r="G125" s="1">
        <v>5</v>
      </c>
      <c r="H125" s="4">
        <f>+Tabla3[[#This Row],[Probabilidad]]*Tabla3[[#This Row],[Impacto]]/25</f>
        <v>1</v>
      </c>
      <c r="I125">
        <f>IF(ISERROR(FIND(I$1,$C125)),0,1)*Tabla3[[#This Row],[Riesgo inherente]]</f>
        <v>0</v>
      </c>
      <c r="J125">
        <f>IF(ISERROR(FIND(J$1,$C125)),0,1)*Tabla3[[#This Row],[Riesgo inherente]]</f>
        <v>0</v>
      </c>
      <c r="K125">
        <f>IF(ISERROR(FIND(K$1,$C125)),0,1)*Tabla3[[#This Row],[Riesgo inherente]]</f>
        <v>1</v>
      </c>
      <c r="L125">
        <f>IF(ISERROR(FIND(L$1,$C125)),0,1)*Tabla3[[#This Row],[Riesgo inherente]]</f>
        <v>0</v>
      </c>
      <c r="M125">
        <f>IF(ISERROR(FIND(M$1,$C125)),0,1)*Tabla3[[#This Row],[Riesgo inherente]]</f>
        <v>0</v>
      </c>
      <c r="N125">
        <f>IF(ISERROR(FIND(N$1,$C125)),0,1)*Tabla3[[#This Row],[Riesgo inherente]]</f>
        <v>0</v>
      </c>
      <c r="O125">
        <f>IF(ISERROR(FIND(O$1,$C125)),0,1)*Tabla3[[#This Row],[Riesgo inherente]]</f>
        <v>0</v>
      </c>
      <c r="P125">
        <f>IF(ISERROR(FIND(P$1,$C125)),0,1)*Tabla3[[#This Row],[Riesgo inherente]]</f>
        <v>1</v>
      </c>
      <c r="Q125">
        <f>IF(ISERROR(FIND(Q$1,$C125)),0,1)*Tabla3[[#This Row],[Riesgo inherente]]</f>
        <v>0</v>
      </c>
      <c r="R125">
        <f>IF(ISERROR(FIND(R$1,$C125)),0,1)*Tabla3[[#This Row],[Riesgo inherente]]</f>
        <v>0</v>
      </c>
      <c r="S125">
        <f>IF(ISERROR(FIND(S$1,$C125)),0,1)*Tabla3[[#This Row],[Riesgo inherente]]</f>
        <v>0</v>
      </c>
      <c r="T125">
        <f>IF(ISERROR(FIND(T$1,$C125)),0,1)*Tabla3[[#This Row],[Riesgo inherente]]</f>
        <v>0</v>
      </c>
      <c r="U125">
        <f>IF(ISERROR(FIND(U$1,$C125)),0,1)*Tabla3[[#This Row],[Riesgo inherente]]</f>
        <v>0</v>
      </c>
      <c r="V125">
        <f>IF(ISERROR(FIND(V$1,$C125)),0,1)*Tabla3[[#This Row],[Riesgo inherente]]</f>
        <v>0</v>
      </c>
      <c r="W125">
        <f>IF(ISERROR(FIND(W$1,$C125)),0,1)*Tabla3[[#This Row],[Riesgo inherente]]</f>
        <v>0</v>
      </c>
      <c r="X125">
        <f>IF(ISERROR(FIND(X$1,$C125)),0,1)*Tabla3[[#This Row],[Riesgo inherente]]</f>
        <v>0</v>
      </c>
      <c r="Y125">
        <f>IF(ISERROR(FIND(Y$1,$C125)),0,1)*Tabla3[[#This Row],[Riesgo inherente]]</f>
        <v>0</v>
      </c>
      <c r="Z125">
        <f>IF(ISERROR(FIND(Z$1,$C125)),0,1)*Tabla3[[#This Row],[Riesgo inherente]]</f>
        <v>1</v>
      </c>
      <c r="AA125">
        <f>IF(ISERROR(FIND(AA$1,$C125)),0,1)*Tabla3[[#This Row],[Riesgo inherente]]</f>
        <v>0</v>
      </c>
      <c r="AB125">
        <f>IF(ISERROR(FIND(AB$1,$C125)),0,1)*Tabla3[[#This Row],[Riesgo inherente]]</f>
        <v>0</v>
      </c>
      <c r="AC125">
        <f>IF(ISERROR(FIND(AC$1,$C125)),0,1)*Tabla3[[#This Row],[Riesgo inherente]]</f>
        <v>0</v>
      </c>
      <c r="AD125">
        <f>IF(ISERROR(FIND(AD$1,$C125)),0,1)*Tabla3[[#This Row],[Riesgo inherente]]</f>
        <v>0</v>
      </c>
      <c r="AE125">
        <f>IF(ISERROR(FIND(AE$1,$C125)),0,1)*Tabla3[[#This Row],[Riesgo inherente]]</f>
        <v>0</v>
      </c>
      <c r="AF125">
        <f>IF(ISERROR(FIND(AF$1,$C125)),0,1)*Tabla3[[#This Row],[Riesgo inherente]]</f>
        <v>0</v>
      </c>
      <c r="AG125">
        <f>IF(ISERROR(FIND(AG$1,$C125)),0,1)*Tabla3[[#This Row],[Riesgo inherente]]</f>
        <v>0</v>
      </c>
      <c r="AH125">
        <f>IF(ISERROR(FIND(AH$1,$C125)),0,1)*Tabla3[[#This Row],[Riesgo inherente]]</f>
        <v>0</v>
      </c>
      <c r="AI125">
        <f>IF(ISERROR(FIND(AI$1,$C125)),0,1)*Tabla3[[#This Row],[Riesgo inherente]]</f>
        <v>1</v>
      </c>
      <c r="AJ125">
        <f>IF(ISERROR(FIND(AJ$1,$C125)),0,1)*Tabla3[[#This Row],[Riesgo inherente]]</f>
        <v>0</v>
      </c>
      <c r="AK125">
        <f>IF(ISERROR(FIND(AK$1,$C125)),0,1)*Tabla3[[#This Row],[Riesgo inherente]]</f>
        <v>0</v>
      </c>
      <c r="AL125">
        <f>IF(ISERROR(FIND(AL$1,$C125)),0,1)*Tabla3[[#This Row],[Riesgo inherente]]</f>
        <v>0</v>
      </c>
      <c r="AM125">
        <f>IF(ISERROR(FIND(AM$1,$C125)),0,1)*Tabla3[[#This Row],[Riesgo inherente]]</f>
        <v>0</v>
      </c>
      <c r="AN125">
        <f>IF(ISERROR(FIND(AN$1,$C125)),0,1)*Tabla3[[#This Row],[Riesgo inherente]]</f>
        <v>0</v>
      </c>
      <c r="AO125">
        <f>IF(ISERROR(FIND(AO$1,$C125)),0,1)*Tabla3[[#This Row],[Riesgo inherente]]</f>
        <v>0</v>
      </c>
      <c r="AP125">
        <f>IF(ISERROR(FIND(AP$1,$C125)),0,1)*Tabla3[[#This Row],[Riesgo inherente]]</f>
        <v>0</v>
      </c>
      <c r="AQ125">
        <f>IF(ISERROR(FIND(AQ$1,$C125)),0,1)*Tabla3[[#This Row],[Riesgo inherente]]</f>
        <v>1</v>
      </c>
      <c r="AR125">
        <f>IF(ISERROR(FIND(AR$1,$C125)),0,1)*Tabla3[[#This Row],[Riesgo inherente]]</f>
        <v>0</v>
      </c>
      <c r="AS125">
        <f>IF(ISERROR(FIND(AS$1,$C125)),0,1)*Tabla3[[#This Row],[Riesgo inherente]]</f>
        <v>0</v>
      </c>
      <c r="AT125">
        <f>IF(ISERROR(FIND(AT$1,$C125)),0,1)*Tabla3[[#This Row],[Riesgo inherente]]</f>
        <v>0</v>
      </c>
      <c r="AU125">
        <f>IF(ISERROR(FIND(AU$1,$C125)),0,1)*Tabla3[[#This Row],[Riesgo inherente]]</f>
        <v>0</v>
      </c>
      <c r="AV125">
        <f>IF(ISERROR(FIND(AV$1,$C125)),0,1)*Tabla3[[#This Row],[Riesgo inherente]]</f>
        <v>0</v>
      </c>
    </row>
    <row r="126" spans="1:48" ht="28.95" hidden="1" x14ac:dyDescent="0.3">
      <c r="A126" s="1" t="s">
        <v>685</v>
      </c>
      <c r="B126" s="1" t="s">
        <v>776</v>
      </c>
      <c r="C126" s="1" t="s">
        <v>777</v>
      </c>
      <c r="D126" s="1" t="s">
        <v>785</v>
      </c>
      <c r="E126" s="1" t="s">
        <v>669</v>
      </c>
      <c r="F126" s="1">
        <v>5</v>
      </c>
      <c r="G126" s="1">
        <v>5</v>
      </c>
      <c r="H126" s="4">
        <f>+Tabla3[[#This Row],[Probabilidad]]*Tabla3[[#This Row],[Impacto]]/25</f>
        <v>1</v>
      </c>
      <c r="I126">
        <f>IF(ISERROR(FIND(I$1,$C126)),0,1)*Tabla3[[#This Row],[Riesgo inherente]]</f>
        <v>0</v>
      </c>
      <c r="J126">
        <f>IF(ISERROR(FIND(J$1,$C126)),0,1)*Tabla3[[#This Row],[Riesgo inherente]]</f>
        <v>0</v>
      </c>
      <c r="K126">
        <f>IF(ISERROR(FIND(K$1,$C126)),0,1)*Tabla3[[#This Row],[Riesgo inherente]]</f>
        <v>1</v>
      </c>
      <c r="L126">
        <f>IF(ISERROR(FIND(L$1,$C126)),0,1)*Tabla3[[#This Row],[Riesgo inherente]]</f>
        <v>0</v>
      </c>
      <c r="M126">
        <f>IF(ISERROR(FIND(M$1,$C126)),0,1)*Tabla3[[#This Row],[Riesgo inherente]]</f>
        <v>0</v>
      </c>
      <c r="N126">
        <f>IF(ISERROR(FIND(N$1,$C126)),0,1)*Tabla3[[#This Row],[Riesgo inherente]]</f>
        <v>0</v>
      </c>
      <c r="O126">
        <f>IF(ISERROR(FIND(O$1,$C126)),0,1)*Tabla3[[#This Row],[Riesgo inherente]]</f>
        <v>0</v>
      </c>
      <c r="P126">
        <f>IF(ISERROR(FIND(P$1,$C126)),0,1)*Tabla3[[#This Row],[Riesgo inherente]]</f>
        <v>1</v>
      </c>
      <c r="Q126">
        <f>IF(ISERROR(FIND(Q$1,$C126)),0,1)*Tabla3[[#This Row],[Riesgo inherente]]</f>
        <v>0</v>
      </c>
      <c r="R126">
        <f>IF(ISERROR(FIND(R$1,$C126)),0,1)*Tabla3[[#This Row],[Riesgo inherente]]</f>
        <v>0</v>
      </c>
      <c r="S126">
        <f>IF(ISERROR(FIND(S$1,$C126)),0,1)*Tabla3[[#This Row],[Riesgo inherente]]</f>
        <v>0</v>
      </c>
      <c r="T126">
        <f>IF(ISERROR(FIND(T$1,$C126)),0,1)*Tabla3[[#This Row],[Riesgo inherente]]</f>
        <v>0</v>
      </c>
      <c r="U126">
        <f>IF(ISERROR(FIND(U$1,$C126)),0,1)*Tabla3[[#This Row],[Riesgo inherente]]</f>
        <v>0</v>
      </c>
      <c r="V126">
        <f>IF(ISERROR(FIND(V$1,$C126)),0,1)*Tabla3[[#This Row],[Riesgo inherente]]</f>
        <v>0</v>
      </c>
      <c r="W126">
        <f>IF(ISERROR(FIND(W$1,$C126)),0,1)*Tabla3[[#This Row],[Riesgo inherente]]</f>
        <v>0</v>
      </c>
      <c r="X126">
        <f>IF(ISERROR(FIND(X$1,$C126)),0,1)*Tabla3[[#This Row],[Riesgo inherente]]</f>
        <v>0</v>
      </c>
      <c r="Y126">
        <f>IF(ISERROR(FIND(Y$1,$C126)),0,1)*Tabla3[[#This Row],[Riesgo inherente]]</f>
        <v>0</v>
      </c>
      <c r="Z126">
        <f>IF(ISERROR(FIND(Z$1,$C126)),0,1)*Tabla3[[#This Row],[Riesgo inherente]]</f>
        <v>1</v>
      </c>
      <c r="AA126">
        <f>IF(ISERROR(FIND(AA$1,$C126)),0,1)*Tabla3[[#This Row],[Riesgo inherente]]</f>
        <v>0</v>
      </c>
      <c r="AB126">
        <f>IF(ISERROR(FIND(AB$1,$C126)),0,1)*Tabla3[[#This Row],[Riesgo inherente]]</f>
        <v>0</v>
      </c>
      <c r="AC126">
        <f>IF(ISERROR(FIND(AC$1,$C126)),0,1)*Tabla3[[#This Row],[Riesgo inherente]]</f>
        <v>0</v>
      </c>
      <c r="AD126">
        <f>IF(ISERROR(FIND(AD$1,$C126)),0,1)*Tabla3[[#This Row],[Riesgo inherente]]</f>
        <v>0</v>
      </c>
      <c r="AE126">
        <f>IF(ISERROR(FIND(AE$1,$C126)),0,1)*Tabla3[[#This Row],[Riesgo inherente]]</f>
        <v>0</v>
      </c>
      <c r="AF126">
        <f>IF(ISERROR(FIND(AF$1,$C126)),0,1)*Tabla3[[#This Row],[Riesgo inherente]]</f>
        <v>0</v>
      </c>
      <c r="AG126">
        <f>IF(ISERROR(FIND(AG$1,$C126)),0,1)*Tabla3[[#This Row],[Riesgo inherente]]</f>
        <v>0</v>
      </c>
      <c r="AH126">
        <f>IF(ISERROR(FIND(AH$1,$C126)),0,1)*Tabla3[[#This Row],[Riesgo inherente]]</f>
        <v>0</v>
      </c>
      <c r="AI126">
        <f>IF(ISERROR(FIND(AI$1,$C126)),0,1)*Tabla3[[#This Row],[Riesgo inherente]]</f>
        <v>1</v>
      </c>
      <c r="AJ126">
        <f>IF(ISERROR(FIND(AJ$1,$C126)),0,1)*Tabla3[[#This Row],[Riesgo inherente]]</f>
        <v>0</v>
      </c>
      <c r="AK126">
        <f>IF(ISERROR(FIND(AK$1,$C126)),0,1)*Tabla3[[#This Row],[Riesgo inherente]]</f>
        <v>0</v>
      </c>
      <c r="AL126">
        <f>IF(ISERROR(FIND(AL$1,$C126)),0,1)*Tabla3[[#This Row],[Riesgo inherente]]</f>
        <v>0</v>
      </c>
      <c r="AM126">
        <f>IF(ISERROR(FIND(AM$1,$C126)),0,1)*Tabla3[[#This Row],[Riesgo inherente]]</f>
        <v>0</v>
      </c>
      <c r="AN126">
        <f>IF(ISERROR(FIND(AN$1,$C126)),0,1)*Tabla3[[#This Row],[Riesgo inherente]]</f>
        <v>0</v>
      </c>
      <c r="AO126">
        <f>IF(ISERROR(FIND(AO$1,$C126)),0,1)*Tabla3[[#This Row],[Riesgo inherente]]</f>
        <v>0</v>
      </c>
      <c r="AP126">
        <f>IF(ISERROR(FIND(AP$1,$C126)),0,1)*Tabla3[[#This Row],[Riesgo inherente]]</f>
        <v>0</v>
      </c>
      <c r="AQ126">
        <f>IF(ISERROR(FIND(AQ$1,$C126)),0,1)*Tabla3[[#This Row],[Riesgo inherente]]</f>
        <v>1</v>
      </c>
      <c r="AR126">
        <f>IF(ISERROR(FIND(AR$1,$C126)),0,1)*Tabla3[[#This Row],[Riesgo inherente]]</f>
        <v>0</v>
      </c>
      <c r="AS126">
        <f>IF(ISERROR(FIND(AS$1,$C126)),0,1)*Tabla3[[#This Row],[Riesgo inherente]]</f>
        <v>0</v>
      </c>
      <c r="AT126">
        <f>IF(ISERROR(FIND(AT$1,$C126)),0,1)*Tabla3[[#This Row],[Riesgo inherente]]</f>
        <v>0</v>
      </c>
      <c r="AU126">
        <f>IF(ISERROR(FIND(AU$1,$C126)),0,1)*Tabla3[[#This Row],[Riesgo inherente]]</f>
        <v>0</v>
      </c>
      <c r="AV126">
        <f>IF(ISERROR(FIND(AV$1,$C126)),0,1)*Tabla3[[#This Row],[Riesgo inherente]]</f>
        <v>0</v>
      </c>
    </row>
    <row r="127" spans="1:48" ht="28.95" hidden="1" x14ac:dyDescent="0.3">
      <c r="A127" s="1" t="s">
        <v>685</v>
      </c>
      <c r="B127" s="1" t="s">
        <v>776</v>
      </c>
      <c r="C127" s="1" t="s">
        <v>777</v>
      </c>
      <c r="D127" s="1" t="s">
        <v>787</v>
      </c>
      <c r="E127" s="1" t="s">
        <v>774</v>
      </c>
      <c r="F127" s="1">
        <v>5</v>
      </c>
      <c r="G127" s="1">
        <v>5</v>
      </c>
      <c r="H127" s="4">
        <f>+Tabla3[[#This Row],[Probabilidad]]*Tabla3[[#This Row],[Impacto]]/25</f>
        <v>1</v>
      </c>
      <c r="I127">
        <f>IF(ISERROR(FIND(I$1,$C127)),0,1)*Tabla3[[#This Row],[Riesgo inherente]]</f>
        <v>0</v>
      </c>
      <c r="J127">
        <f>IF(ISERROR(FIND(J$1,$C127)),0,1)*Tabla3[[#This Row],[Riesgo inherente]]</f>
        <v>0</v>
      </c>
      <c r="K127">
        <f>IF(ISERROR(FIND(K$1,$C127)),0,1)*Tabla3[[#This Row],[Riesgo inherente]]</f>
        <v>1</v>
      </c>
      <c r="L127">
        <f>IF(ISERROR(FIND(L$1,$C127)),0,1)*Tabla3[[#This Row],[Riesgo inherente]]</f>
        <v>0</v>
      </c>
      <c r="M127">
        <f>IF(ISERROR(FIND(M$1,$C127)),0,1)*Tabla3[[#This Row],[Riesgo inherente]]</f>
        <v>0</v>
      </c>
      <c r="N127">
        <f>IF(ISERROR(FIND(N$1,$C127)),0,1)*Tabla3[[#This Row],[Riesgo inherente]]</f>
        <v>0</v>
      </c>
      <c r="O127">
        <f>IF(ISERROR(FIND(O$1,$C127)),0,1)*Tabla3[[#This Row],[Riesgo inherente]]</f>
        <v>0</v>
      </c>
      <c r="P127">
        <f>IF(ISERROR(FIND(P$1,$C127)),0,1)*Tabla3[[#This Row],[Riesgo inherente]]</f>
        <v>1</v>
      </c>
      <c r="Q127">
        <f>IF(ISERROR(FIND(Q$1,$C127)),0,1)*Tabla3[[#This Row],[Riesgo inherente]]</f>
        <v>0</v>
      </c>
      <c r="R127">
        <f>IF(ISERROR(FIND(R$1,$C127)),0,1)*Tabla3[[#This Row],[Riesgo inherente]]</f>
        <v>0</v>
      </c>
      <c r="S127">
        <f>IF(ISERROR(FIND(S$1,$C127)),0,1)*Tabla3[[#This Row],[Riesgo inherente]]</f>
        <v>0</v>
      </c>
      <c r="T127">
        <f>IF(ISERROR(FIND(T$1,$C127)),0,1)*Tabla3[[#This Row],[Riesgo inherente]]</f>
        <v>0</v>
      </c>
      <c r="U127">
        <f>IF(ISERROR(FIND(U$1,$C127)),0,1)*Tabla3[[#This Row],[Riesgo inherente]]</f>
        <v>0</v>
      </c>
      <c r="V127">
        <f>IF(ISERROR(FIND(V$1,$C127)),0,1)*Tabla3[[#This Row],[Riesgo inherente]]</f>
        <v>0</v>
      </c>
      <c r="W127">
        <f>IF(ISERROR(FIND(W$1,$C127)),0,1)*Tabla3[[#This Row],[Riesgo inherente]]</f>
        <v>0</v>
      </c>
      <c r="X127">
        <f>IF(ISERROR(FIND(X$1,$C127)),0,1)*Tabla3[[#This Row],[Riesgo inherente]]</f>
        <v>0</v>
      </c>
      <c r="Y127">
        <f>IF(ISERROR(FIND(Y$1,$C127)),0,1)*Tabla3[[#This Row],[Riesgo inherente]]</f>
        <v>0</v>
      </c>
      <c r="Z127">
        <f>IF(ISERROR(FIND(Z$1,$C127)),0,1)*Tabla3[[#This Row],[Riesgo inherente]]</f>
        <v>1</v>
      </c>
      <c r="AA127">
        <f>IF(ISERROR(FIND(AA$1,$C127)),0,1)*Tabla3[[#This Row],[Riesgo inherente]]</f>
        <v>0</v>
      </c>
      <c r="AB127">
        <f>IF(ISERROR(FIND(AB$1,$C127)),0,1)*Tabla3[[#This Row],[Riesgo inherente]]</f>
        <v>0</v>
      </c>
      <c r="AC127">
        <f>IF(ISERROR(FIND(AC$1,$C127)),0,1)*Tabla3[[#This Row],[Riesgo inherente]]</f>
        <v>0</v>
      </c>
      <c r="AD127">
        <f>IF(ISERROR(FIND(AD$1,$C127)),0,1)*Tabla3[[#This Row],[Riesgo inherente]]</f>
        <v>0</v>
      </c>
      <c r="AE127">
        <f>IF(ISERROR(FIND(AE$1,$C127)),0,1)*Tabla3[[#This Row],[Riesgo inherente]]</f>
        <v>0</v>
      </c>
      <c r="AF127">
        <f>IF(ISERROR(FIND(AF$1,$C127)),0,1)*Tabla3[[#This Row],[Riesgo inherente]]</f>
        <v>0</v>
      </c>
      <c r="AG127">
        <f>IF(ISERROR(FIND(AG$1,$C127)),0,1)*Tabla3[[#This Row],[Riesgo inherente]]</f>
        <v>0</v>
      </c>
      <c r="AH127">
        <f>IF(ISERROR(FIND(AH$1,$C127)),0,1)*Tabla3[[#This Row],[Riesgo inherente]]</f>
        <v>0</v>
      </c>
      <c r="AI127">
        <f>IF(ISERROR(FIND(AI$1,$C127)),0,1)*Tabla3[[#This Row],[Riesgo inherente]]</f>
        <v>1</v>
      </c>
      <c r="AJ127">
        <f>IF(ISERROR(FIND(AJ$1,$C127)),0,1)*Tabla3[[#This Row],[Riesgo inherente]]</f>
        <v>0</v>
      </c>
      <c r="AK127">
        <f>IF(ISERROR(FIND(AK$1,$C127)),0,1)*Tabla3[[#This Row],[Riesgo inherente]]</f>
        <v>0</v>
      </c>
      <c r="AL127">
        <f>IF(ISERROR(FIND(AL$1,$C127)),0,1)*Tabla3[[#This Row],[Riesgo inherente]]</f>
        <v>0</v>
      </c>
      <c r="AM127">
        <f>IF(ISERROR(FIND(AM$1,$C127)),0,1)*Tabla3[[#This Row],[Riesgo inherente]]</f>
        <v>0</v>
      </c>
      <c r="AN127">
        <f>IF(ISERROR(FIND(AN$1,$C127)),0,1)*Tabla3[[#This Row],[Riesgo inherente]]</f>
        <v>0</v>
      </c>
      <c r="AO127">
        <f>IF(ISERROR(FIND(AO$1,$C127)),0,1)*Tabla3[[#This Row],[Riesgo inherente]]</f>
        <v>0</v>
      </c>
      <c r="AP127">
        <f>IF(ISERROR(FIND(AP$1,$C127)),0,1)*Tabla3[[#This Row],[Riesgo inherente]]</f>
        <v>0</v>
      </c>
      <c r="AQ127">
        <f>IF(ISERROR(FIND(AQ$1,$C127)),0,1)*Tabla3[[#This Row],[Riesgo inherente]]</f>
        <v>1</v>
      </c>
      <c r="AR127">
        <f>IF(ISERROR(FIND(AR$1,$C127)),0,1)*Tabla3[[#This Row],[Riesgo inherente]]</f>
        <v>0</v>
      </c>
      <c r="AS127">
        <f>IF(ISERROR(FIND(AS$1,$C127)),0,1)*Tabla3[[#This Row],[Riesgo inherente]]</f>
        <v>0</v>
      </c>
      <c r="AT127">
        <f>IF(ISERROR(FIND(AT$1,$C127)),0,1)*Tabla3[[#This Row],[Riesgo inherente]]</f>
        <v>0</v>
      </c>
      <c r="AU127">
        <f>IF(ISERROR(FIND(AU$1,$C127)),0,1)*Tabla3[[#This Row],[Riesgo inherente]]</f>
        <v>0</v>
      </c>
      <c r="AV127">
        <f>IF(ISERROR(FIND(AV$1,$C127)),0,1)*Tabla3[[#This Row],[Riesgo inherente]]</f>
        <v>0</v>
      </c>
    </row>
    <row r="128" spans="1:48" ht="28.95" hidden="1" x14ac:dyDescent="0.3">
      <c r="A128" s="1" t="s">
        <v>685</v>
      </c>
      <c r="B128" s="1" t="s">
        <v>776</v>
      </c>
      <c r="C128" s="1" t="s">
        <v>777</v>
      </c>
      <c r="D128" s="1" t="s">
        <v>787</v>
      </c>
      <c r="E128" s="1" t="s">
        <v>739</v>
      </c>
      <c r="F128" s="1">
        <v>5</v>
      </c>
      <c r="G128" s="1">
        <v>5</v>
      </c>
      <c r="H128" s="4">
        <f>+Tabla3[[#This Row],[Probabilidad]]*Tabla3[[#This Row],[Impacto]]/25</f>
        <v>1</v>
      </c>
      <c r="I128">
        <f>IF(ISERROR(FIND(I$1,$C128)),0,1)*Tabla3[[#This Row],[Riesgo inherente]]</f>
        <v>0</v>
      </c>
      <c r="J128">
        <f>IF(ISERROR(FIND(J$1,$C128)),0,1)*Tabla3[[#This Row],[Riesgo inherente]]</f>
        <v>0</v>
      </c>
      <c r="K128">
        <f>IF(ISERROR(FIND(K$1,$C128)),0,1)*Tabla3[[#This Row],[Riesgo inherente]]</f>
        <v>1</v>
      </c>
      <c r="L128">
        <f>IF(ISERROR(FIND(L$1,$C128)),0,1)*Tabla3[[#This Row],[Riesgo inherente]]</f>
        <v>0</v>
      </c>
      <c r="M128">
        <f>IF(ISERROR(FIND(M$1,$C128)),0,1)*Tabla3[[#This Row],[Riesgo inherente]]</f>
        <v>0</v>
      </c>
      <c r="N128">
        <f>IF(ISERROR(FIND(N$1,$C128)),0,1)*Tabla3[[#This Row],[Riesgo inherente]]</f>
        <v>0</v>
      </c>
      <c r="O128">
        <f>IF(ISERROR(FIND(O$1,$C128)),0,1)*Tabla3[[#This Row],[Riesgo inherente]]</f>
        <v>0</v>
      </c>
      <c r="P128">
        <f>IF(ISERROR(FIND(P$1,$C128)),0,1)*Tabla3[[#This Row],[Riesgo inherente]]</f>
        <v>1</v>
      </c>
      <c r="Q128">
        <f>IF(ISERROR(FIND(Q$1,$C128)),0,1)*Tabla3[[#This Row],[Riesgo inherente]]</f>
        <v>0</v>
      </c>
      <c r="R128">
        <f>IF(ISERROR(FIND(R$1,$C128)),0,1)*Tabla3[[#This Row],[Riesgo inherente]]</f>
        <v>0</v>
      </c>
      <c r="S128">
        <f>IF(ISERROR(FIND(S$1,$C128)),0,1)*Tabla3[[#This Row],[Riesgo inherente]]</f>
        <v>0</v>
      </c>
      <c r="T128">
        <f>IF(ISERROR(FIND(T$1,$C128)),0,1)*Tabla3[[#This Row],[Riesgo inherente]]</f>
        <v>0</v>
      </c>
      <c r="U128">
        <f>IF(ISERROR(FIND(U$1,$C128)),0,1)*Tabla3[[#This Row],[Riesgo inherente]]</f>
        <v>0</v>
      </c>
      <c r="V128">
        <f>IF(ISERROR(FIND(V$1,$C128)),0,1)*Tabla3[[#This Row],[Riesgo inherente]]</f>
        <v>0</v>
      </c>
      <c r="W128">
        <f>IF(ISERROR(FIND(W$1,$C128)),0,1)*Tabla3[[#This Row],[Riesgo inherente]]</f>
        <v>0</v>
      </c>
      <c r="X128">
        <f>IF(ISERROR(FIND(X$1,$C128)),0,1)*Tabla3[[#This Row],[Riesgo inherente]]</f>
        <v>0</v>
      </c>
      <c r="Y128">
        <f>IF(ISERROR(FIND(Y$1,$C128)),0,1)*Tabla3[[#This Row],[Riesgo inherente]]</f>
        <v>0</v>
      </c>
      <c r="Z128">
        <f>IF(ISERROR(FIND(Z$1,$C128)),0,1)*Tabla3[[#This Row],[Riesgo inherente]]</f>
        <v>1</v>
      </c>
      <c r="AA128">
        <f>IF(ISERROR(FIND(AA$1,$C128)),0,1)*Tabla3[[#This Row],[Riesgo inherente]]</f>
        <v>0</v>
      </c>
      <c r="AB128">
        <f>IF(ISERROR(FIND(AB$1,$C128)),0,1)*Tabla3[[#This Row],[Riesgo inherente]]</f>
        <v>0</v>
      </c>
      <c r="AC128">
        <f>IF(ISERROR(FIND(AC$1,$C128)),0,1)*Tabla3[[#This Row],[Riesgo inherente]]</f>
        <v>0</v>
      </c>
      <c r="AD128">
        <f>IF(ISERROR(FIND(AD$1,$C128)),0,1)*Tabla3[[#This Row],[Riesgo inherente]]</f>
        <v>0</v>
      </c>
      <c r="AE128">
        <f>IF(ISERROR(FIND(AE$1,$C128)),0,1)*Tabla3[[#This Row],[Riesgo inherente]]</f>
        <v>0</v>
      </c>
      <c r="AF128">
        <f>IF(ISERROR(FIND(AF$1,$C128)),0,1)*Tabla3[[#This Row],[Riesgo inherente]]</f>
        <v>0</v>
      </c>
      <c r="AG128">
        <f>IF(ISERROR(FIND(AG$1,$C128)),0,1)*Tabla3[[#This Row],[Riesgo inherente]]</f>
        <v>0</v>
      </c>
      <c r="AH128">
        <f>IF(ISERROR(FIND(AH$1,$C128)),0,1)*Tabla3[[#This Row],[Riesgo inherente]]</f>
        <v>0</v>
      </c>
      <c r="AI128">
        <f>IF(ISERROR(FIND(AI$1,$C128)),0,1)*Tabla3[[#This Row],[Riesgo inherente]]</f>
        <v>1</v>
      </c>
      <c r="AJ128">
        <f>IF(ISERROR(FIND(AJ$1,$C128)),0,1)*Tabla3[[#This Row],[Riesgo inherente]]</f>
        <v>0</v>
      </c>
      <c r="AK128">
        <f>IF(ISERROR(FIND(AK$1,$C128)),0,1)*Tabla3[[#This Row],[Riesgo inherente]]</f>
        <v>0</v>
      </c>
      <c r="AL128">
        <f>IF(ISERROR(FIND(AL$1,$C128)),0,1)*Tabla3[[#This Row],[Riesgo inherente]]</f>
        <v>0</v>
      </c>
      <c r="AM128">
        <f>IF(ISERROR(FIND(AM$1,$C128)),0,1)*Tabla3[[#This Row],[Riesgo inherente]]</f>
        <v>0</v>
      </c>
      <c r="AN128">
        <f>IF(ISERROR(FIND(AN$1,$C128)),0,1)*Tabla3[[#This Row],[Riesgo inherente]]</f>
        <v>0</v>
      </c>
      <c r="AO128">
        <f>IF(ISERROR(FIND(AO$1,$C128)),0,1)*Tabla3[[#This Row],[Riesgo inherente]]</f>
        <v>0</v>
      </c>
      <c r="AP128">
        <f>IF(ISERROR(FIND(AP$1,$C128)),0,1)*Tabla3[[#This Row],[Riesgo inherente]]</f>
        <v>0</v>
      </c>
      <c r="AQ128">
        <f>IF(ISERROR(FIND(AQ$1,$C128)),0,1)*Tabla3[[#This Row],[Riesgo inherente]]</f>
        <v>1</v>
      </c>
      <c r="AR128">
        <f>IF(ISERROR(FIND(AR$1,$C128)),0,1)*Tabla3[[#This Row],[Riesgo inherente]]</f>
        <v>0</v>
      </c>
      <c r="AS128">
        <f>IF(ISERROR(FIND(AS$1,$C128)),0,1)*Tabla3[[#This Row],[Riesgo inherente]]</f>
        <v>0</v>
      </c>
      <c r="AT128">
        <f>IF(ISERROR(FIND(AT$1,$C128)),0,1)*Tabla3[[#This Row],[Riesgo inherente]]</f>
        <v>0</v>
      </c>
      <c r="AU128">
        <f>IF(ISERROR(FIND(AU$1,$C128)),0,1)*Tabla3[[#This Row],[Riesgo inherente]]</f>
        <v>0</v>
      </c>
      <c r="AV128">
        <f>IF(ISERROR(FIND(AV$1,$C128)),0,1)*Tabla3[[#This Row],[Riesgo inherente]]</f>
        <v>0</v>
      </c>
    </row>
    <row r="129" spans="1:48" ht="86.4" hidden="1" x14ac:dyDescent="0.3">
      <c r="A129" s="1" t="s">
        <v>685</v>
      </c>
      <c r="B129" s="1" t="s">
        <v>788</v>
      </c>
      <c r="C129" s="1" t="s">
        <v>777</v>
      </c>
      <c r="D129" s="1" t="s">
        <v>789</v>
      </c>
      <c r="E129" s="1" t="s">
        <v>725</v>
      </c>
      <c r="F129" s="1">
        <v>5</v>
      </c>
      <c r="G129" s="1">
        <v>5</v>
      </c>
      <c r="H129" s="4">
        <f>+Tabla3[[#This Row],[Probabilidad]]*Tabla3[[#This Row],[Impacto]]/25</f>
        <v>1</v>
      </c>
      <c r="I129">
        <f>IF(ISERROR(FIND(I$1,$C129)),0,1)*Tabla3[[#This Row],[Riesgo inherente]]</f>
        <v>0</v>
      </c>
      <c r="J129">
        <f>IF(ISERROR(FIND(J$1,$C129)),0,1)*Tabla3[[#This Row],[Riesgo inherente]]</f>
        <v>0</v>
      </c>
      <c r="K129">
        <f>IF(ISERROR(FIND(K$1,$C129)),0,1)*Tabla3[[#This Row],[Riesgo inherente]]</f>
        <v>1</v>
      </c>
      <c r="L129">
        <f>IF(ISERROR(FIND(L$1,$C129)),0,1)*Tabla3[[#This Row],[Riesgo inherente]]</f>
        <v>0</v>
      </c>
      <c r="M129">
        <f>IF(ISERROR(FIND(M$1,$C129)),0,1)*Tabla3[[#This Row],[Riesgo inherente]]</f>
        <v>0</v>
      </c>
      <c r="N129">
        <f>IF(ISERROR(FIND(N$1,$C129)),0,1)*Tabla3[[#This Row],[Riesgo inherente]]</f>
        <v>0</v>
      </c>
      <c r="O129">
        <f>IF(ISERROR(FIND(O$1,$C129)),0,1)*Tabla3[[#This Row],[Riesgo inherente]]</f>
        <v>0</v>
      </c>
      <c r="P129">
        <f>IF(ISERROR(FIND(P$1,$C129)),0,1)*Tabla3[[#This Row],[Riesgo inherente]]</f>
        <v>1</v>
      </c>
      <c r="Q129">
        <f>IF(ISERROR(FIND(Q$1,$C129)),0,1)*Tabla3[[#This Row],[Riesgo inherente]]</f>
        <v>0</v>
      </c>
      <c r="R129">
        <f>IF(ISERROR(FIND(R$1,$C129)),0,1)*Tabla3[[#This Row],[Riesgo inherente]]</f>
        <v>0</v>
      </c>
      <c r="S129">
        <f>IF(ISERROR(FIND(S$1,$C129)),0,1)*Tabla3[[#This Row],[Riesgo inherente]]</f>
        <v>0</v>
      </c>
      <c r="T129">
        <f>IF(ISERROR(FIND(T$1,$C129)),0,1)*Tabla3[[#This Row],[Riesgo inherente]]</f>
        <v>0</v>
      </c>
      <c r="U129">
        <f>IF(ISERROR(FIND(U$1,$C129)),0,1)*Tabla3[[#This Row],[Riesgo inherente]]</f>
        <v>0</v>
      </c>
      <c r="V129">
        <f>IF(ISERROR(FIND(V$1,$C129)),0,1)*Tabla3[[#This Row],[Riesgo inherente]]</f>
        <v>0</v>
      </c>
      <c r="W129">
        <f>IF(ISERROR(FIND(W$1,$C129)),0,1)*Tabla3[[#This Row],[Riesgo inherente]]</f>
        <v>0</v>
      </c>
      <c r="X129">
        <f>IF(ISERROR(FIND(X$1,$C129)),0,1)*Tabla3[[#This Row],[Riesgo inherente]]</f>
        <v>0</v>
      </c>
      <c r="Y129">
        <f>IF(ISERROR(FIND(Y$1,$C129)),0,1)*Tabla3[[#This Row],[Riesgo inherente]]</f>
        <v>0</v>
      </c>
      <c r="Z129">
        <f>IF(ISERROR(FIND(Z$1,$C129)),0,1)*Tabla3[[#This Row],[Riesgo inherente]]</f>
        <v>1</v>
      </c>
      <c r="AA129">
        <f>IF(ISERROR(FIND(AA$1,$C129)),0,1)*Tabla3[[#This Row],[Riesgo inherente]]</f>
        <v>0</v>
      </c>
      <c r="AB129">
        <f>IF(ISERROR(FIND(AB$1,$C129)),0,1)*Tabla3[[#This Row],[Riesgo inherente]]</f>
        <v>0</v>
      </c>
      <c r="AC129">
        <f>IF(ISERROR(FIND(AC$1,$C129)),0,1)*Tabla3[[#This Row],[Riesgo inherente]]</f>
        <v>0</v>
      </c>
      <c r="AD129">
        <f>IF(ISERROR(FIND(AD$1,$C129)),0,1)*Tabla3[[#This Row],[Riesgo inherente]]</f>
        <v>0</v>
      </c>
      <c r="AE129">
        <f>IF(ISERROR(FIND(AE$1,$C129)),0,1)*Tabla3[[#This Row],[Riesgo inherente]]</f>
        <v>0</v>
      </c>
      <c r="AF129">
        <f>IF(ISERROR(FIND(AF$1,$C129)),0,1)*Tabla3[[#This Row],[Riesgo inherente]]</f>
        <v>0</v>
      </c>
      <c r="AG129">
        <f>IF(ISERROR(FIND(AG$1,$C129)),0,1)*Tabla3[[#This Row],[Riesgo inherente]]</f>
        <v>0</v>
      </c>
      <c r="AH129">
        <f>IF(ISERROR(FIND(AH$1,$C129)),0,1)*Tabla3[[#This Row],[Riesgo inherente]]</f>
        <v>0</v>
      </c>
      <c r="AI129">
        <f>IF(ISERROR(FIND(AI$1,$C129)),0,1)*Tabla3[[#This Row],[Riesgo inherente]]</f>
        <v>1</v>
      </c>
      <c r="AJ129">
        <f>IF(ISERROR(FIND(AJ$1,$C129)),0,1)*Tabla3[[#This Row],[Riesgo inherente]]</f>
        <v>0</v>
      </c>
      <c r="AK129">
        <f>IF(ISERROR(FIND(AK$1,$C129)),0,1)*Tabla3[[#This Row],[Riesgo inherente]]</f>
        <v>0</v>
      </c>
      <c r="AL129">
        <f>IF(ISERROR(FIND(AL$1,$C129)),0,1)*Tabla3[[#This Row],[Riesgo inherente]]</f>
        <v>0</v>
      </c>
      <c r="AM129">
        <f>IF(ISERROR(FIND(AM$1,$C129)),0,1)*Tabla3[[#This Row],[Riesgo inherente]]</f>
        <v>0</v>
      </c>
      <c r="AN129">
        <f>IF(ISERROR(FIND(AN$1,$C129)),0,1)*Tabla3[[#This Row],[Riesgo inherente]]</f>
        <v>0</v>
      </c>
      <c r="AO129">
        <f>IF(ISERROR(FIND(AO$1,$C129)),0,1)*Tabla3[[#This Row],[Riesgo inherente]]</f>
        <v>0</v>
      </c>
      <c r="AP129">
        <f>IF(ISERROR(FIND(AP$1,$C129)),0,1)*Tabla3[[#This Row],[Riesgo inherente]]</f>
        <v>0</v>
      </c>
      <c r="AQ129">
        <f>IF(ISERROR(FIND(AQ$1,$C129)),0,1)*Tabla3[[#This Row],[Riesgo inherente]]</f>
        <v>1</v>
      </c>
      <c r="AR129">
        <f>IF(ISERROR(FIND(AR$1,$C129)),0,1)*Tabla3[[#This Row],[Riesgo inherente]]</f>
        <v>0</v>
      </c>
      <c r="AS129">
        <f>IF(ISERROR(FIND(AS$1,$C129)),0,1)*Tabla3[[#This Row],[Riesgo inherente]]</f>
        <v>0</v>
      </c>
      <c r="AT129">
        <f>IF(ISERROR(FIND(AT$1,$C129)),0,1)*Tabla3[[#This Row],[Riesgo inherente]]</f>
        <v>0</v>
      </c>
      <c r="AU129">
        <f>IF(ISERROR(FIND(AU$1,$C129)),0,1)*Tabla3[[#This Row],[Riesgo inherente]]</f>
        <v>0</v>
      </c>
      <c r="AV129">
        <f>IF(ISERROR(FIND(AV$1,$C129)),0,1)*Tabla3[[#This Row],[Riesgo inherente]]</f>
        <v>0</v>
      </c>
    </row>
    <row r="130" spans="1:48" ht="28.95" hidden="1" x14ac:dyDescent="0.3">
      <c r="A130" s="1" t="s">
        <v>685</v>
      </c>
      <c r="B130" s="1" t="s">
        <v>788</v>
      </c>
      <c r="C130" s="1" t="s">
        <v>777</v>
      </c>
      <c r="D130" s="1" t="s">
        <v>790</v>
      </c>
      <c r="E130" s="1" t="s">
        <v>791</v>
      </c>
      <c r="F130" s="1">
        <v>5</v>
      </c>
      <c r="G130" s="1">
        <v>5</v>
      </c>
      <c r="H130" s="4">
        <f>+Tabla3[[#This Row],[Probabilidad]]*Tabla3[[#This Row],[Impacto]]/25</f>
        <v>1</v>
      </c>
      <c r="I130">
        <f>IF(ISERROR(FIND(I$1,$C130)),0,1)*Tabla3[[#This Row],[Riesgo inherente]]</f>
        <v>0</v>
      </c>
      <c r="J130">
        <f>IF(ISERROR(FIND(J$1,$C130)),0,1)*Tabla3[[#This Row],[Riesgo inherente]]</f>
        <v>0</v>
      </c>
      <c r="K130">
        <f>IF(ISERROR(FIND(K$1,$C130)),0,1)*Tabla3[[#This Row],[Riesgo inherente]]</f>
        <v>1</v>
      </c>
      <c r="L130">
        <f>IF(ISERROR(FIND(L$1,$C130)),0,1)*Tabla3[[#This Row],[Riesgo inherente]]</f>
        <v>0</v>
      </c>
      <c r="M130">
        <f>IF(ISERROR(FIND(M$1,$C130)),0,1)*Tabla3[[#This Row],[Riesgo inherente]]</f>
        <v>0</v>
      </c>
      <c r="N130">
        <f>IF(ISERROR(FIND(N$1,$C130)),0,1)*Tabla3[[#This Row],[Riesgo inherente]]</f>
        <v>0</v>
      </c>
      <c r="O130">
        <f>IF(ISERROR(FIND(O$1,$C130)),0,1)*Tabla3[[#This Row],[Riesgo inherente]]</f>
        <v>0</v>
      </c>
      <c r="P130">
        <f>IF(ISERROR(FIND(P$1,$C130)),0,1)*Tabla3[[#This Row],[Riesgo inherente]]</f>
        <v>1</v>
      </c>
      <c r="Q130">
        <f>IF(ISERROR(FIND(Q$1,$C130)),0,1)*Tabla3[[#This Row],[Riesgo inherente]]</f>
        <v>0</v>
      </c>
      <c r="R130">
        <f>IF(ISERROR(FIND(R$1,$C130)),0,1)*Tabla3[[#This Row],[Riesgo inherente]]</f>
        <v>0</v>
      </c>
      <c r="S130">
        <f>IF(ISERROR(FIND(S$1,$C130)),0,1)*Tabla3[[#This Row],[Riesgo inherente]]</f>
        <v>0</v>
      </c>
      <c r="T130">
        <f>IF(ISERROR(FIND(T$1,$C130)),0,1)*Tabla3[[#This Row],[Riesgo inherente]]</f>
        <v>0</v>
      </c>
      <c r="U130">
        <f>IF(ISERROR(FIND(U$1,$C130)),0,1)*Tabla3[[#This Row],[Riesgo inherente]]</f>
        <v>0</v>
      </c>
      <c r="V130">
        <f>IF(ISERROR(FIND(V$1,$C130)),0,1)*Tabla3[[#This Row],[Riesgo inherente]]</f>
        <v>0</v>
      </c>
      <c r="W130">
        <f>IF(ISERROR(FIND(W$1,$C130)),0,1)*Tabla3[[#This Row],[Riesgo inherente]]</f>
        <v>0</v>
      </c>
      <c r="X130">
        <f>IF(ISERROR(FIND(X$1,$C130)),0,1)*Tabla3[[#This Row],[Riesgo inherente]]</f>
        <v>0</v>
      </c>
      <c r="Y130">
        <f>IF(ISERROR(FIND(Y$1,$C130)),0,1)*Tabla3[[#This Row],[Riesgo inherente]]</f>
        <v>0</v>
      </c>
      <c r="Z130">
        <f>IF(ISERROR(FIND(Z$1,$C130)),0,1)*Tabla3[[#This Row],[Riesgo inherente]]</f>
        <v>1</v>
      </c>
      <c r="AA130">
        <f>IF(ISERROR(FIND(AA$1,$C130)),0,1)*Tabla3[[#This Row],[Riesgo inherente]]</f>
        <v>0</v>
      </c>
      <c r="AB130">
        <f>IF(ISERROR(FIND(AB$1,$C130)),0,1)*Tabla3[[#This Row],[Riesgo inherente]]</f>
        <v>0</v>
      </c>
      <c r="AC130">
        <f>IF(ISERROR(FIND(AC$1,$C130)),0,1)*Tabla3[[#This Row],[Riesgo inherente]]</f>
        <v>0</v>
      </c>
      <c r="AD130">
        <f>IF(ISERROR(FIND(AD$1,$C130)),0,1)*Tabla3[[#This Row],[Riesgo inherente]]</f>
        <v>0</v>
      </c>
      <c r="AE130">
        <f>IF(ISERROR(FIND(AE$1,$C130)),0,1)*Tabla3[[#This Row],[Riesgo inherente]]</f>
        <v>0</v>
      </c>
      <c r="AF130">
        <f>IF(ISERROR(FIND(AF$1,$C130)),0,1)*Tabla3[[#This Row],[Riesgo inherente]]</f>
        <v>0</v>
      </c>
      <c r="AG130">
        <f>IF(ISERROR(FIND(AG$1,$C130)),0,1)*Tabla3[[#This Row],[Riesgo inherente]]</f>
        <v>0</v>
      </c>
      <c r="AH130">
        <f>IF(ISERROR(FIND(AH$1,$C130)),0,1)*Tabla3[[#This Row],[Riesgo inherente]]</f>
        <v>0</v>
      </c>
      <c r="AI130">
        <f>IF(ISERROR(FIND(AI$1,$C130)),0,1)*Tabla3[[#This Row],[Riesgo inherente]]</f>
        <v>1</v>
      </c>
      <c r="AJ130">
        <f>IF(ISERROR(FIND(AJ$1,$C130)),0,1)*Tabla3[[#This Row],[Riesgo inherente]]</f>
        <v>0</v>
      </c>
      <c r="AK130">
        <f>IF(ISERROR(FIND(AK$1,$C130)),0,1)*Tabla3[[#This Row],[Riesgo inherente]]</f>
        <v>0</v>
      </c>
      <c r="AL130">
        <f>IF(ISERROR(FIND(AL$1,$C130)),0,1)*Tabla3[[#This Row],[Riesgo inherente]]</f>
        <v>0</v>
      </c>
      <c r="AM130">
        <f>IF(ISERROR(FIND(AM$1,$C130)),0,1)*Tabla3[[#This Row],[Riesgo inherente]]</f>
        <v>0</v>
      </c>
      <c r="AN130">
        <f>IF(ISERROR(FIND(AN$1,$C130)),0,1)*Tabla3[[#This Row],[Riesgo inherente]]</f>
        <v>0</v>
      </c>
      <c r="AO130">
        <f>IF(ISERROR(FIND(AO$1,$C130)),0,1)*Tabla3[[#This Row],[Riesgo inherente]]</f>
        <v>0</v>
      </c>
      <c r="AP130">
        <f>IF(ISERROR(FIND(AP$1,$C130)),0,1)*Tabla3[[#This Row],[Riesgo inherente]]</f>
        <v>0</v>
      </c>
      <c r="AQ130">
        <f>IF(ISERROR(FIND(AQ$1,$C130)),0,1)*Tabla3[[#This Row],[Riesgo inherente]]</f>
        <v>1</v>
      </c>
      <c r="AR130">
        <f>IF(ISERROR(FIND(AR$1,$C130)),0,1)*Tabla3[[#This Row],[Riesgo inherente]]</f>
        <v>0</v>
      </c>
      <c r="AS130">
        <f>IF(ISERROR(FIND(AS$1,$C130)),0,1)*Tabla3[[#This Row],[Riesgo inherente]]</f>
        <v>0</v>
      </c>
      <c r="AT130">
        <f>IF(ISERROR(FIND(AT$1,$C130)),0,1)*Tabla3[[#This Row],[Riesgo inherente]]</f>
        <v>0</v>
      </c>
      <c r="AU130">
        <f>IF(ISERROR(FIND(AU$1,$C130)),0,1)*Tabla3[[#This Row],[Riesgo inherente]]</f>
        <v>0</v>
      </c>
      <c r="AV130">
        <f>IF(ISERROR(FIND(AV$1,$C130)),0,1)*Tabla3[[#This Row],[Riesgo inherente]]</f>
        <v>0</v>
      </c>
    </row>
    <row r="131" spans="1:48" ht="43.2" hidden="1" x14ac:dyDescent="0.3">
      <c r="A131" s="1" t="s">
        <v>685</v>
      </c>
      <c r="B131" s="1" t="s">
        <v>788</v>
      </c>
      <c r="C131" s="1" t="s">
        <v>777</v>
      </c>
      <c r="D131" s="1" t="s">
        <v>790</v>
      </c>
      <c r="E131" s="1" t="s">
        <v>792</v>
      </c>
      <c r="F131" s="1">
        <v>5</v>
      </c>
      <c r="G131" s="1">
        <v>5</v>
      </c>
      <c r="H131" s="4">
        <f>+Tabla3[[#This Row],[Probabilidad]]*Tabla3[[#This Row],[Impacto]]/25</f>
        <v>1</v>
      </c>
      <c r="I131">
        <f>IF(ISERROR(FIND(I$1,$C131)),0,1)*Tabla3[[#This Row],[Riesgo inherente]]</f>
        <v>0</v>
      </c>
      <c r="J131">
        <f>IF(ISERROR(FIND(J$1,$C131)),0,1)*Tabla3[[#This Row],[Riesgo inherente]]</f>
        <v>0</v>
      </c>
      <c r="K131">
        <f>IF(ISERROR(FIND(K$1,$C131)),0,1)*Tabla3[[#This Row],[Riesgo inherente]]</f>
        <v>1</v>
      </c>
      <c r="L131">
        <f>IF(ISERROR(FIND(L$1,$C131)),0,1)*Tabla3[[#This Row],[Riesgo inherente]]</f>
        <v>0</v>
      </c>
      <c r="M131">
        <f>IF(ISERROR(FIND(M$1,$C131)),0,1)*Tabla3[[#This Row],[Riesgo inherente]]</f>
        <v>0</v>
      </c>
      <c r="N131">
        <f>IF(ISERROR(FIND(N$1,$C131)),0,1)*Tabla3[[#This Row],[Riesgo inherente]]</f>
        <v>0</v>
      </c>
      <c r="O131">
        <f>IF(ISERROR(FIND(O$1,$C131)),0,1)*Tabla3[[#This Row],[Riesgo inherente]]</f>
        <v>0</v>
      </c>
      <c r="P131">
        <f>IF(ISERROR(FIND(P$1,$C131)),0,1)*Tabla3[[#This Row],[Riesgo inherente]]</f>
        <v>1</v>
      </c>
      <c r="Q131">
        <f>IF(ISERROR(FIND(Q$1,$C131)),0,1)*Tabla3[[#This Row],[Riesgo inherente]]</f>
        <v>0</v>
      </c>
      <c r="R131">
        <f>IF(ISERROR(FIND(R$1,$C131)),0,1)*Tabla3[[#This Row],[Riesgo inherente]]</f>
        <v>0</v>
      </c>
      <c r="S131">
        <f>IF(ISERROR(FIND(S$1,$C131)),0,1)*Tabla3[[#This Row],[Riesgo inherente]]</f>
        <v>0</v>
      </c>
      <c r="T131">
        <f>IF(ISERROR(FIND(T$1,$C131)),0,1)*Tabla3[[#This Row],[Riesgo inherente]]</f>
        <v>0</v>
      </c>
      <c r="U131">
        <f>IF(ISERROR(FIND(U$1,$C131)),0,1)*Tabla3[[#This Row],[Riesgo inherente]]</f>
        <v>0</v>
      </c>
      <c r="V131">
        <f>IF(ISERROR(FIND(V$1,$C131)),0,1)*Tabla3[[#This Row],[Riesgo inherente]]</f>
        <v>0</v>
      </c>
      <c r="W131">
        <f>IF(ISERROR(FIND(W$1,$C131)),0,1)*Tabla3[[#This Row],[Riesgo inherente]]</f>
        <v>0</v>
      </c>
      <c r="X131">
        <f>IF(ISERROR(FIND(X$1,$C131)),0,1)*Tabla3[[#This Row],[Riesgo inherente]]</f>
        <v>0</v>
      </c>
      <c r="Y131">
        <f>IF(ISERROR(FIND(Y$1,$C131)),0,1)*Tabla3[[#This Row],[Riesgo inherente]]</f>
        <v>0</v>
      </c>
      <c r="Z131">
        <f>IF(ISERROR(FIND(Z$1,$C131)),0,1)*Tabla3[[#This Row],[Riesgo inherente]]</f>
        <v>1</v>
      </c>
      <c r="AA131">
        <f>IF(ISERROR(FIND(AA$1,$C131)),0,1)*Tabla3[[#This Row],[Riesgo inherente]]</f>
        <v>0</v>
      </c>
      <c r="AB131">
        <f>IF(ISERROR(FIND(AB$1,$C131)),0,1)*Tabla3[[#This Row],[Riesgo inherente]]</f>
        <v>0</v>
      </c>
      <c r="AC131">
        <f>IF(ISERROR(FIND(AC$1,$C131)),0,1)*Tabla3[[#This Row],[Riesgo inherente]]</f>
        <v>0</v>
      </c>
      <c r="AD131">
        <f>IF(ISERROR(FIND(AD$1,$C131)),0,1)*Tabla3[[#This Row],[Riesgo inherente]]</f>
        <v>0</v>
      </c>
      <c r="AE131">
        <f>IF(ISERROR(FIND(AE$1,$C131)),0,1)*Tabla3[[#This Row],[Riesgo inherente]]</f>
        <v>0</v>
      </c>
      <c r="AF131">
        <f>IF(ISERROR(FIND(AF$1,$C131)),0,1)*Tabla3[[#This Row],[Riesgo inherente]]</f>
        <v>0</v>
      </c>
      <c r="AG131">
        <f>IF(ISERROR(FIND(AG$1,$C131)),0,1)*Tabla3[[#This Row],[Riesgo inherente]]</f>
        <v>0</v>
      </c>
      <c r="AH131">
        <f>IF(ISERROR(FIND(AH$1,$C131)),0,1)*Tabla3[[#This Row],[Riesgo inherente]]</f>
        <v>0</v>
      </c>
      <c r="AI131">
        <f>IF(ISERROR(FIND(AI$1,$C131)),0,1)*Tabla3[[#This Row],[Riesgo inherente]]</f>
        <v>1</v>
      </c>
      <c r="AJ131">
        <f>IF(ISERROR(FIND(AJ$1,$C131)),0,1)*Tabla3[[#This Row],[Riesgo inherente]]</f>
        <v>0</v>
      </c>
      <c r="AK131">
        <f>IF(ISERROR(FIND(AK$1,$C131)),0,1)*Tabla3[[#This Row],[Riesgo inherente]]</f>
        <v>0</v>
      </c>
      <c r="AL131">
        <f>IF(ISERROR(FIND(AL$1,$C131)),0,1)*Tabla3[[#This Row],[Riesgo inherente]]</f>
        <v>0</v>
      </c>
      <c r="AM131">
        <f>IF(ISERROR(FIND(AM$1,$C131)),0,1)*Tabla3[[#This Row],[Riesgo inherente]]</f>
        <v>0</v>
      </c>
      <c r="AN131">
        <f>IF(ISERROR(FIND(AN$1,$C131)),0,1)*Tabla3[[#This Row],[Riesgo inherente]]</f>
        <v>0</v>
      </c>
      <c r="AO131">
        <f>IF(ISERROR(FIND(AO$1,$C131)),0,1)*Tabla3[[#This Row],[Riesgo inherente]]</f>
        <v>0</v>
      </c>
      <c r="AP131">
        <f>IF(ISERROR(FIND(AP$1,$C131)),0,1)*Tabla3[[#This Row],[Riesgo inherente]]</f>
        <v>0</v>
      </c>
      <c r="AQ131">
        <f>IF(ISERROR(FIND(AQ$1,$C131)),0,1)*Tabla3[[#This Row],[Riesgo inherente]]</f>
        <v>1</v>
      </c>
      <c r="AR131">
        <f>IF(ISERROR(FIND(AR$1,$C131)),0,1)*Tabla3[[#This Row],[Riesgo inherente]]</f>
        <v>0</v>
      </c>
      <c r="AS131">
        <f>IF(ISERROR(FIND(AS$1,$C131)),0,1)*Tabla3[[#This Row],[Riesgo inherente]]</f>
        <v>0</v>
      </c>
      <c r="AT131">
        <f>IF(ISERROR(FIND(AT$1,$C131)),0,1)*Tabla3[[#This Row],[Riesgo inherente]]</f>
        <v>0</v>
      </c>
      <c r="AU131">
        <f>IF(ISERROR(FIND(AU$1,$C131)),0,1)*Tabla3[[#This Row],[Riesgo inherente]]</f>
        <v>0</v>
      </c>
      <c r="AV131">
        <f>IF(ISERROR(FIND(AV$1,$C131)),0,1)*Tabla3[[#This Row],[Riesgo inherente]]</f>
        <v>0</v>
      </c>
    </row>
    <row r="132" spans="1:48" ht="43.2" hidden="1" x14ac:dyDescent="0.3">
      <c r="A132" s="1" t="s">
        <v>685</v>
      </c>
      <c r="B132" s="1" t="s">
        <v>788</v>
      </c>
      <c r="C132" s="1" t="s">
        <v>777</v>
      </c>
      <c r="D132" s="1" t="s">
        <v>793</v>
      </c>
      <c r="E132" s="1" t="s">
        <v>794</v>
      </c>
      <c r="F132" s="1">
        <v>5</v>
      </c>
      <c r="G132" s="1">
        <v>5</v>
      </c>
      <c r="H132" s="4">
        <f>+Tabla3[[#This Row],[Probabilidad]]*Tabla3[[#This Row],[Impacto]]/25</f>
        <v>1</v>
      </c>
      <c r="I132">
        <f>IF(ISERROR(FIND(I$1,$C132)),0,1)*Tabla3[[#This Row],[Riesgo inherente]]</f>
        <v>0</v>
      </c>
      <c r="J132">
        <f>IF(ISERROR(FIND(J$1,$C132)),0,1)*Tabla3[[#This Row],[Riesgo inherente]]</f>
        <v>0</v>
      </c>
      <c r="K132">
        <f>IF(ISERROR(FIND(K$1,$C132)),0,1)*Tabla3[[#This Row],[Riesgo inherente]]</f>
        <v>1</v>
      </c>
      <c r="L132">
        <f>IF(ISERROR(FIND(L$1,$C132)),0,1)*Tabla3[[#This Row],[Riesgo inherente]]</f>
        <v>0</v>
      </c>
      <c r="M132">
        <f>IF(ISERROR(FIND(M$1,$C132)),0,1)*Tabla3[[#This Row],[Riesgo inherente]]</f>
        <v>0</v>
      </c>
      <c r="N132">
        <f>IF(ISERROR(FIND(N$1,$C132)),0,1)*Tabla3[[#This Row],[Riesgo inherente]]</f>
        <v>0</v>
      </c>
      <c r="O132">
        <f>IF(ISERROR(FIND(O$1,$C132)),0,1)*Tabla3[[#This Row],[Riesgo inherente]]</f>
        <v>0</v>
      </c>
      <c r="P132">
        <f>IF(ISERROR(FIND(P$1,$C132)),0,1)*Tabla3[[#This Row],[Riesgo inherente]]</f>
        <v>1</v>
      </c>
      <c r="Q132">
        <f>IF(ISERROR(FIND(Q$1,$C132)),0,1)*Tabla3[[#This Row],[Riesgo inherente]]</f>
        <v>0</v>
      </c>
      <c r="R132">
        <f>IF(ISERROR(FIND(R$1,$C132)),0,1)*Tabla3[[#This Row],[Riesgo inherente]]</f>
        <v>0</v>
      </c>
      <c r="S132">
        <f>IF(ISERROR(FIND(S$1,$C132)),0,1)*Tabla3[[#This Row],[Riesgo inherente]]</f>
        <v>0</v>
      </c>
      <c r="T132">
        <f>IF(ISERROR(FIND(T$1,$C132)),0,1)*Tabla3[[#This Row],[Riesgo inherente]]</f>
        <v>0</v>
      </c>
      <c r="U132">
        <f>IF(ISERROR(FIND(U$1,$C132)),0,1)*Tabla3[[#This Row],[Riesgo inherente]]</f>
        <v>0</v>
      </c>
      <c r="V132">
        <f>IF(ISERROR(FIND(V$1,$C132)),0,1)*Tabla3[[#This Row],[Riesgo inherente]]</f>
        <v>0</v>
      </c>
      <c r="W132">
        <f>IF(ISERROR(FIND(W$1,$C132)),0,1)*Tabla3[[#This Row],[Riesgo inherente]]</f>
        <v>0</v>
      </c>
      <c r="X132">
        <f>IF(ISERROR(FIND(X$1,$C132)),0,1)*Tabla3[[#This Row],[Riesgo inherente]]</f>
        <v>0</v>
      </c>
      <c r="Y132">
        <f>IF(ISERROR(FIND(Y$1,$C132)),0,1)*Tabla3[[#This Row],[Riesgo inherente]]</f>
        <v>0</v>
      </c>
      <c r="Z132">
        <f>IF(ISERROR(FIND(Z$1,$C132)),0,1)*Tabla3[[#This Row],[Riesgo inherente]]</f>
        <v>1</v>
      </c>
      <c r="AA132">
        <f>IF(ISERROR(FIND(AA$1,$C132)),0,1)*Tabla3[[#This Row],[Riesgo inherente]]</f>
        <v>0</v>
      </c>
      <c r="AB132">
        <f>IF(ISERROR(FIND(AB$1,$C132)),0,1)*Tabla3[[#This Row],[Riesgo inherente]]</f>
        <v>0</v>
      </c>
      <c r="AC132">
        <f>IF(ISERROR(FIND(AC$1,$C132)),0,1)*Tabla3[[#This Row],[Riesgo inherente]]</f>
        <v>0</v>
      </c>
      <c r="AD132">
        <f>IF(ISERROR(FIND(AD$1,$C132)),0,1)*Tabla3[[#This Row],[Riesgo inherente]]</f>
        <v>0</v>
      </c>
      <c r="AE132">
        <f>IF(ISERROR(FIND(AE$1,$C132)),0,1)*Tabla3[[#This Row],[Riesgo inherente]]</f>
        <v>0</v>
      </c>
      <c r="AF132">
        <f>IF(ISERROR(FIND(AF$1,$C132)),0,1)*Tabla3[[#This Row],[Riesgo inherente]]</f>
        <v>0</v>
      </c>
      <c r="AG132">
        <f>IF(ISERROR(FIND(AG$1,$C132)),0,1)*Tabla3[[#This Row],[Riesgo inherente]]</f>
        <v>0</v>
      </c>
      <c r="AH132">
        <f>IF(ISERROR(FIND(AH$1,$C132)),0,1)*Tabla3[[#This Row],[Riesgo inherente]]</f>
        <v>0</v>
      </c>
      <c r="AI132">
        <f>IF(ISERROR(FIND(AI$1,$C132)),0,1)*Tabla3[[#This Row],[Riesgo inherente]]</f>
        <v>1</v>
      </c>
      <c r="AJ132">
        <f>IF(ISERROR(FIND(AJ$1,$C132)),0,1)*Tabla3[[#This Row],[Riesgo inherente]]</f>
        <v>0</v>
      </c>
      <c r="AK132">
        <f>IF(ISERROR(FIND(AK$1,$C132)),0,1)*Tabla3[[#This Row],[Riesgo inherente]]</f>
        <v>0</v>
      </c>
      <c r="AL132">
        <f>IF(ISERROR(FIND(AL$1,$C132)),0,1)*Tabla3[[#This Row],[Riesgo inherente]]</f>
        <v>0</v>
      </c>
      <c r="AM132">
        <f>IF(ISERROR(FIND(AM$1,$C132)),0,1)*Tabla3[[#This Row],[Riesgo inherente]]</f>
        <v>0</v>
      </c>
      <c r="AN132">
        <f>IF(ISERROR(FIND(AN$1,$C132)),0,1)*Tabla3[[#This Row],[Riesgo inherente]]</f>
        <v>0</v>
      </c>
      <c r="AO132">
        <f>IF(ISERROR(FIND(AO$1,$C132)),0,1)*Tabla3[[#This Row],[Riesgo inherente]]</f>
        <v>0</v>
      </c>
      <c r="AP132">
        <f>IF(ISERROR(FIND(AP$1,$C132)),0,1)*Tabla3[[#This Row],[Riesgo inherente]]</f>
        <v>0</v>
      </c>
      <c r="AQ132">
        <f>IF(ISERROR(FIND(AQ$1,$C132)),0,1)*Tabla3[[#This Row],[Riesgo inherente]]</f>
        <v>1</v>
      </c>
      <c r="AR132">
        <f>IF(ISERROR(FIND(AR$1,$C132)),0,1)*Tabla3[[#This Row],[Riesgo inherente]]</f>
        <v>0</v>
      </c>
      <c r="AS132">
        <f>IF(ISERROR(FIND(AS$1,$C132)),0,1)*Tabla3[[#This Row],[Riesgo inherente]]</f>
        <v>0</v>
      </c>
      <c r="AT132">
        <f>IF(ISERROR(FIND(AT$1,$C132)),0,1)*Tabla3[[#This Row],[Riesgo inherente]]</f>
        <v>0</v>
      </c>
      <c r="AU132">
        <f>IF(ISERROR(FIND(AU$1,$C132)),0,1)*Tabla3[[#This Row],[Riesgo inherente]]</f>
        <v>0</v>
      </c>
      <c r="AV132">
        <f>IF(ISERROR(FIND(AV$1,$C132)),0,1)*Tabla3[[#This Row],[Riesgo inherente]]</f>
        <v>0</v>
      </c>
    </row>
    <row r="133" spans="1:48" ht="28.95" hidden="1" x14ac:dyDescent="0.3">
      <c r="A133" s="1" t="s">
        <v>685</v>
      </c>
      <c r="B133" s="1" t="s">
        <v>788</v>
      </c>
      <c r="C133" s="1" t="s">
        <v>777</v>
      </c>
      <c r="D133" s="1" t="s">
        <v>793</v>
      </c>
      <c r="E133" s="1" t="s">
        <v>795</v>
      </c>
      <c r="F133" s="1">
        <v>5</v>
      </c>
      <c r="G133" s="1">
        <v>5</v>
      </c>
      <c r="H133" s="4">
        <f>+Tabla3[[#This Row],[Probabilidad]]*Tabla3[[#This Row],[Impacto]]/25</f>
        <v>1</v>
      </c>
      <c r="I133">
        <f>IF(ISERROR(FIND(I$1,$C133)),0,1)*Tabla3[[#This Row],[Riesgo inherente]]</f>
        <v>0</v>
      </c>
      <c r="J133">
        <f>IF(ISERROR(FIND(J$1,$C133)),0,1)*Tabla3[[#This Row],[Riesgo inherente]]</f>
        <v>0</v>
      </c>
      <c r="K133">
        <f>IF(ISERROR(FIND(K$1,$C133)),0,1)*Tabla3[[#This Row],[Riesgo inherente]]</f>
        <v>1</v>
      </c>
      <c r="L133">
        <f>IF(ISERROR(FIND(L$1,$C133)),0,1)*Tabla3[[#This Row],[Riesgo inherente]]</f>
        <v>0</v>
      </c>
      <c r="M133">
        <f>IF(ISERROR(FIND(M$1,$C133)),0,1)*Tabla3[[#This Row],[Riesgo inherente]]</f>
        <v>0</v>
      </c>
      <c r="N133">
        <f>IF(ISERROR(FIND(N$1,$C133)),0,1)*Tabla3[[#This Row],[Riesgo inherente]]</f>
        <v>0</v>
      </c>
      <c r="O133">
        <f>IF(ISERROR(FIND(O$1,$C133)),0,1)*Tabla3[[#This Row],[Riesgo inherente]]</f>
        <v>0</v>
      </c>
      <c r="P133">
        <f>IF(ISERROR(FIND(P$1,$C133)),0,1)*Tabla3[[#This Row],[Riesgo inherente]]</f>
        <v>1</v>
      </c>
      <c r="Q133">
        <f>IF(ISERROR(FIND(Q$1,$C133)),0,1)*Tabla3[[#This Row],[Riesgo inherente]]</f>
        <v>0</v>
      </c>
      <c r="R133">
        <f>IF(ISERROR(FIND(R$1,$C133)),0,1)*Tabla3[[#This Row],[Riesgo inherente]]</f>
        <v>0</v>
      </c>
      <c r="S133">
        <f>IF(ISERROR(FIND(S$1,$C133)),0,1)*Tabla3[[#This Row],[Riesgo inherente]]</f>
        <v>0</v>
      </c>
      <c r="T133">
        <f>IF(ISERROR(FIND(T$1,$C133)),0,1)*Tabla3[[#This Row],[Riesgo inherente]]</f>
        <v>0</v>
      </c>
      <c r="U133">
        <f>IF(ISERROR(FIND(U$1,$C133)),0,1)*Tabla3[[#This Row],[Riesgo inherente]]</f>
        <v>0</v>
      </c>
      <c r="V133">
        <f>IF(ISERROR(FIND(V$1,$C133)),0,1)*Tabla3[[#This Row],[Riesgo inherente]]</f>
        <v>0</v>
      </c>
      <c r="W133">
        <f>IF(ISERROR(FIND(W$1,$C133)),0,1)*Tabla3[[#This Row],[Riesgo inherente]]</f>
        <v>0</v>
      </c>
      <c r="X133">
        <f>IF(ISERROR(FIND(X$1,$C133)),0,1)*Tabla3[[#This Row],[Riesgo inherente]]</f>
        <v>0</v>
      </c>
      <c r="Y133">
        <f>IF(ISERROR(FIND(Y$1,$C133)),0,1)*Tabla3[[#This Row],[Riesgo inherente]]</f>
        <v>0</v>
      </c>
      <c r="Z133">
        <f>IF(ISERROR(FIND(Z$1,$C133)),0,1)*Tabla3[[#This Row],[Riesgo inherente]]</f>
        <v>1</v>
      </c>
      <c r="AA133">
        <f>IF(ISERROR(FIND(AA$1,$C133)),0,1)*Tabla3[[#This Row],[Riesgo inherente]]</f>
        <v>0</v>
      </c>
      <c r="AB133">
        <f>IF(ISERROR(FIND(AB$1,$C133)),0,1)*Tabla3[[#This Row],[Riesgo inherente]]</f>
        <v>0</v>
      </c>
      <c r="AC133">
        <f>IF(ISERROR(FIND(AC$1,$C133)),0,1)*Tabla3[[#This Row],[Riesgo inherente]]</f>
        <v>0</v>
      </c>
      <c r="AD133">
        <f>IF(ISERROR(FIND(AD$1,$C133)),0,1)*Tabla3[[#This Row],[Riesgo inherente]]</f>
        <v>0</v>
      </c>
      <c r="AE133">
        <f>IF(ISERROR(FIND(AE$1,$C133)),0,1)*Tabla3[[#This Row],[Riesgo inherente]]</f>
        <v>0</v>
      </c>
      <c r="AF133">
        <f>IF(ISERROR(FIND(AF$1,$C133)),0,1)*Tabla3[[#This Row],[Riesgo inherente]]</f>
        <v>0</v>
      </c>
      <c r="AG133">
        <f>IF(ISERROR(FIND(AG$1,$C133)),0,1)*Tabla3[[#This Row],[Riesgo inherente]]</f>
        <v>0</v>
      </c>
      <c r="AH133">
        <f>IF(ISERROR(FIND(AH$1,$C133)),0,1)*Tabla3[[#This Row],[Riesgo inherente]]</f>
        <v>0</v>
      </c>
      <c r="AI133">
        <f>IF(ISERROR(FIND(AI$1,$C133)),0,1)*Tabla3[[#This Row],[Riesgo inherente]]</f>
        <v>1</v>
      </c>
      <c r="AJ133">
        <f>IF(ISERROR(FIND(AJ$1,$C133)),0,1)*Tabla3[[#This Row],[Riesgo inherente]]</f>
        <v>0</v>
      </c>
      <c r="AK133">
        <f>IF(ISERROR(FIND(AK$1,$C133)),0,1)*Tabla3[[#This Row],[Riesgo inherente]]</f>
        <v>0</v>
      </c>
      <c r="AL133">
        <f>IF(ISERROR(FIND(AL$1,$C133)),0,1)*Tabla3[[#This Row],[Riesgo inherente]]</f>
        <v>0</v>
      </c>
      <c r="AM133">
        <f>IF(ISERROR(FIND(AM$1,$C133)),0,1)*Tabla3[[#This Row],[Riesgo inherente]]</f>
        <v>0</v>
      </c>
      <c r="AN133">
        <f>IF(ISERROR(FIND(AN$1,$C133)),0,1)*Tabla3[[#This Row],[Riesgo inherente]]</f>
        <v>0</v>
      </c>
      <c r="AO133">
        <f>IF(ISERROR(FIND(AO$1,$C133)),0,1)*Tabla3[[#This Row],[Riesgo inherente]]</f>
        <v>0</v>
      </c>
      <c r="AP133">
        <f>IF(ISERROR(FIND(AP$1,$C133)),0,1)*Tabla3[[#This Row],[Riesgo inherente]]</f>
        <v>0</v>
      </c>
      <c r="AQ133">
        <f>IF(ISERROR(FIND(AQ$1,$C133)),0,1)*Tabla3[[#This Row],[Riesgo inherente]]</f>
        <v>1</v>
      </c>
      <c r="AR133">
        <f>IF(ISERROR(FIND(AR$1,$C133)),0,1)*Tabla3[[#This Row],[Riesgo inherente]]</f>
        <v>0</v>
      </c>
      <c r="AS133">
        <f>IF(ISERROR(FIND(AS$1,$C133)),0,1)*Tabla3[[#This Row],[Riesgo inherente]]</f>
        <v>0</v>
      </c>
      <c r="AT133">
        <f>IF(ISERROR(FIND(AT$1,$C133)),0,1)*Tabla3[[#This Row],[Riesgo inherente]]</f>
        <v>0</v>
      </c>
      <c r="AU133">
        <f>IF(ISERROR(FIND(AU$1,$C133)),0,1)*Tabla3[[#This Row],[Riesgo inherente]]</f>
        <v>0</v>
      </c>
      <c r="AV133">
        <f>IF(ISERROR(FIND(AV$1,$C133)),0,1)*Tabla3[[#This Row],[Riesgo inherente]]</f>
        <v>0</v>
      </c>
    </row>
    <row r="134" spans="1:48" ht="43.2" hidden="1" x14ac:dyDescent="0.3">
      <c r="A134" s="1" t="s">
        <v>685</v>
      </c>
      <c r="B134" s="1" t="s">
        <v>796</v>
      </c>
      <c r="C134" s="1" t="s">
        <v>797</v>
      </c>
      <c r="D134" s="1" t="s">
        <v>798</v>
      </c>
      <c r="E134" s="1" t="s">
        <v>682</v>
      </c>
      <c r="F134" s="1">
        <v>5</v>
      </c>
      <c r="G134" s="1">
        <v>5</v>
      </c>
      <c r="H134" s="4">
        <f>+Tabla3[[#This Row],[Probabilidad]]*Tabla3[[#This Row],[Impacto]]/25</f>
        <v>1</v>
      </c>
      <c r="I134">
        <f>IF(ISERROR(FIND(I$1,$C134)),0,1)*Tabla3[[#This Row],[Riesgo inherente]]</f>
        <v>0</v>
      </c>
      <c r="J134">
        <f>IF(ISERROR(FIND(J$1,$C134)),0,1)*Tabla3[[#This Row],[Riesgo inherente]]</f>
        <v>0</v>
      </c>
      <c r="K134">
        <f>IF(ISERROR(FIND(K$1,$C134)),0,1)*Tabla3[[#This Row],[Riesgo inherente]]</f>
        <v>0</v>
      </c>
      <c r="L134">
        <f>IF(ISERROR(FIND(L$1,$C134)),0,1)*Tabla3[[#This Row],[Riesgo inherente]]</f>
        <v>0</v>
      </c>
      <c r="M134">
        <f>IF(ISERROR(FIND(M$1,$C134)),0,1)*Tabla3[[#This Row],[Riesgo inherente]]</f>
        <v>0</v>
      </c>
      <c r="N134">
        <f>IF(ISERROR(FIND(N$1,$C134)),0,1)*Tabla3[[#This Row],[Riesgo inherente]]</f>
        <v>0</v>
      </c>
      <c r="O134">
        <f>IF(ISERROR(FIND(O$1,$C134)),0,1)*Tabla3[[#This Row],[Riesgo inherente]]</f>
        <v>0</v>
      </c>
      <c r="P134">
        <f>IF(ISERROR(FIND(P$1,$C134)),0,1)*Tabla3[[#This Row],[Riesgo inherente]]</f>
        <v>0</v>
      </c>
      <c r="Q134">
        <f>IF(ISERROR(FIND(Q$1,$C134)),0,1)*Tabla3[[#This Row],[Riesgo inherente]]</f>
        <v>0</v>
      </c>
      <c r="R134">
        <f>IF(ISERROR(FIND(R$1,$C134)),0,1)*Tabla3[[#This Row],[Riesgo inherente]]</f>
        <v>0</v>
      </c>
      <c r="S134">
        <f>IF(ISERROR(FIND(S$1,$C134)),0,1)*Tabla3[[#This Row],[Riesgo inherente]]</f>
        <v>0</v>
      </c>
      <c r="T134">
        <f>IF(ISERROR(FIND(T$1,$C134)),0,1)*Tabla3[[#This Row],[Riesgo inherente]]</f>
        <v>1</v>
      </c>
      <c r="U134">
        <f>IF(ISERROR(FIND(U$1,$C134)),0,1)*Tabla3[[#This Row],[Riesgo inherente]]</f>
        <v>0</v>
      </c>
      <c r="V134">
        <f>IF(ISERROR(FIND(V$1,$C134)),0,1)*Tabla3[[#This Row],[Riesgo inherente]]</f>
        <v>0</v>
      </c>
      <c r="W134">
        <f>IF(ISERROR(FIND(W$1,$C134)),0,1)*Tabla3[[#This Row],[Riesgo inherente]]</f>
        <v>0</v>
      </c>
      <c r="X134">
        <f>IF(ISERROR(FIND(X$1,$C134)),0,1)*Tabla3[[#This Row],[Riesgo inherente]]</f>
        <v>0</v>
      </c>
      <c r="Y134">
        <f>IF(ISERROR(FIND(Y$1,$C134)),0,1)*Tabla3[[#This Row],[Riesgo inherente]]</f>
        <v>0</v>
      </c>
      <c r="Z134">
        <f>IF(ISERROR(FIND(Z$1,$C134)),0,1)*Tabla3[[#This Row],[Riesgo inherente]]</f>
        <v>0</v>
      </c>
      <c r="AA134">
        <f>IF(ISERROR(FIND(AA$1,$C134)),0,1)*Tabla3[[#This Row],[Riesgo inherente]]</f>
        <v>0</v>
      </c>
      <c r="AB134">
        <f>IF(ISERROR(FIND(AB$1,$C134)),0,1)*Tabla3[[#This Row],[Riesgo inherente]]</f>
        <v>0</v>
      </c>
      <c r="AC134">
        <f>IF(ISERROR(FIND(AC$1,$C134)),0,1)*Tabla3[[#This Row],[Riesgo inherente]]</f>
        <v>0</v>
      </c>
      <c r="AD134">
        <f>IF(ISERROR(FIND(AD$1,$C134)),0,1)*Tabla3[[#This Row],[Riesgo inherente]]</f>
        <v>0</v>
      </c>
      <c r="AE134">
        <f>IF(ISERROR(FIND(AE$1,$C134)),0,1)*Tabla3[[#This Row],[Riesgo inherente]]</f>
        <v>0</v>
      </c>
      <c r="AF134">
        <f>IF(ISERROR(FIND(AF$1,$C134)),0,1)*Tabla3[[#This Row],[Riesgo inherente]]</f>
        <v>0</v>
      </c>
      <c r="AG134">
        <f>IF(ISERROR(FIND(AG$1,$C134)),0,1)*Tabla3[[#This Row],[Riesgo inherente]]</f>
        <v>0</v>
      </c>
      <c r="AH134">
        <f>IF(ISERROR(FIND(AH$1,$C134)),0,1)*Tabla3[[#This Row],[Riesgo inherente]]</f>
        <v>0</v>
      </c>
      <c r="AI134">
        <f>IF(ISERROR(FIND(AI$1,$C134)),0,1)*Tabla3[[#This Row],[Riesgo inherente]]</f>
        <v>0</v>
      </c>
      <c r="AJ134">
        <f>IF(ISERROR(FIND(AJ$1,$C134)),0,1)*Tabla3[[#This Row],[Riesgo inherente]]</f>
        <v>0</v>
      </c>
      <c r="AK134">
        <f>IF(ISERROR(FIND(AK$1,$C134)),0,1)*Tabla3[[#This Row],[Riesgo inherente]]</f>
        <v>0</v>
      </c>
      <c r="AL134">
        <f>IF(ISERROR(FIND(AL$1,$C134)),0,1)*Tabla3[[#This Row],[Riesgo inherente]]</f>
        <v>0</v>
      </c>
      <c r="AM134">
        <f>IF(ISERROR(FIND(AM$1,$C134)),0,1)*Tabla3[[#This Row],[Riesgo inherente]]</f>
        <v>0</v>
      </c>
      <c r="AN134">
        <f>IF(ISERROR(FIND(AN$1,$C134)),0,1)*Tabla3[[#This Row],[Riesgo inherente]]</f>
        <v>0</v>
      </c>
      <c r="AO134">
        <f>IF(ISERROR(FIND(AO$1,$C134)),0,1)*Tabla3[[#This Row],[Riesgo inherente]]</f>
        <v>0</v>
      </c>
      <c r="AP134">
        <f>IF(ISERROR(FIND(AP$1,$C134)),0,1)*Tabla3[[#This Row],[Riesgo inherente]]</f>
        <v>1</v>
      </c>
      <c r="AQ134">
        <f>IF(ISERROR(FIND(AQ$1,$C134)),0,1)*Tabla3[[#This Row],[Riesgo inherente]]</f>
        <v>0</v>
      </c>
      <c r="AR134">
        <f>IF(ISERROR(FIND(AR$1,$C134)),0,1)*Tabla3[[#This Row],[Riesgo inherente]]</f>
        <v>0</v>
      </c>
      <c r="AS134">
        <f>IF(ISERROR(FIND(AS$1,$C134)),0,1)*Tabla3[[#This Row],[Riesgo inherente]]</f>
        <v>0</v>
      </c>
      <c r="AT134">
        <f>IF(ISERROR(FIND(AT$1,$C134)),0,1)*Tabla3[[#This Row],[Riesgo inherente]]</f>
        <v>0</v>
      </c>
      <c r="AU134">
        <f>IF(ISERROR(FIND(AU$1,$C134)),0,1)*Tabla3[[#This Row],[Riesgo inherente]]</f>
        <v>0</v>
      </c>
      <c r="AV134">
        <f>IF(ISERROR(FIND(AV$1,$C134)),0,1)*Tabla3[[#This Row],[Riesgo inherente]]</f>
        <v>0</v>
      </c>
    </row>
    <row r="135" spans="1:48" ht="43.2" hidden="1" x14ac:dyDescent="0.3">
      <c r="A135" s="1" t="s">
        <v>685</v>
      </c>
      <c r="B135" s="1" t="s">
        <v>796</v>
      </c>
      <c r="C135" s="1" t="s">
        <v>797</v>
      </c>
      <c r="D135" s="1" t="s">
        <v>798</v>
      </c>
      <c r="E135" s="1" t="s">
        <v>799</v>
      </c>
      <c r="F135" s="1">
        <v>5</v>
      </c>
      <c r="G135" s="1">
        <v>5</v>
      </c>
      <c r="H135" s="4">
        <f>+Tabla3[[#This Row],[Probabilidad]]*Tabla3[[#This Row],[Impacto]]/25</f>
        <v>1</v>
      </c>
      <c r="I135">
        <f>IF(ISERROR(FIND(I$1,$C135)),0,1)*Tabla3[[#This Row],[Riesgo inherente]]</f>
        <v>0</v>
      </c>
      <c r="J135">
        <f>IF(ISERROR(FIND(J$1,$C135)),0,1)*Tabla3[[#This Row],[Riesgo inherente]]</f>
        <v>0</v>
      </c>
      <c r="K135">
        <f>IF(ISERROR(FIND(K$1,$C135)),0,1)*Tabla3[[#This Row],[Riesgo inherente]]</f>
        <v>0</v>
      </c>
      <c r="L135">
        <f>IF(ISERROR(FIND(L$1,$C135)),0,1)*Tabla3[[#This Row],[Riesgo inherente]]</f>
        <v>0</v>
      </c>
      <c r="M135">
        <f>IF(ISERROR(FIND(M$1,$C135)),0,1)*Tabla3[[#This Row],[Riesgo inherente]]</f>
        <v>0</v>
      </c>
      <c r="N135">
        <f>IF(ISERROR(FIND(N$1,$C135)),0,1)*Tabla3[[#This Row],[Riesgo inherente]]</f>
        <v>0</v>
      </c>
      <c r="O135">
        <f>IF(ISERROR(FIND(O$1,$C135)),0,1)*Tabla3[[#This Row],[Riesgo inherente]]</f>
        <v>0</v>
      </c>
      <c r="P135">
        <f>IF(ISERROR(FIND(P$1,$C135)),0,1)*Tabla3[[#This Row],[Riesgo inherente]]</f>
        <v>0</v>
      </c>
      <c r="Q135">
        <f>IF(ISERROR(FIND(Q$1,$C135)),0,1)*Tabla3[[#This Row],[Riesgo inherente]]</f>
        <v>0</v>
      </c>
      <c r="R135">
        <f>IF(ISERROR(FIND(R$1,$C135)),0,1)*Tabla3[[#This Row],[Riesgo inherente]]</f>
        <v>0</v>
      </c>
      <c r="S135">
        <f>IF(ISERROR(FIND(S$1,$C135)),0,1)*Tabla3[[#This Row],[Riesgo inherente]]</f>
        <v>0</v>
      </c>
      <c r="T135">
        <f>IF(ISERROR(FIND(T$1,$C135)),0,1)*Tabla3[[#This Row],[Riesgo inherente]]</f>
        <v>1</v>
      </c>
      <c r="U135">
        <f>IF(ISERROR(FIND(U$1,$C135)),0,1)*Tabla3[[#This Row],[Riesgo inherente]]</f>
        <v>0</v>
      </c>
      <c r="V135">
        <f>IF(ISERROR(FIND(V$1,$C135)),0,1)*Tabla3[[#This Row],[Riesgo inherente]]</f>
        <v>0</v>
      </c>
      <c r="W135">
        <f>IF(ISERROR(FIND(W$1,$C135)),0,1)*Tabla3[[#This Row],[Riesgo inherente]]</f>
        <v>0</v>
      </c>
      <c r="X135">
        <f>IF(ISERROR(FIND(X$1,$C135)),0,1)*Tabla3[[#This Row],[Riesgo inherente]]</f>
        <v>0</v>
      </c>
      <c r="Y135">
        <f>IF(ISERROR(FIND(Y$1,$C135)),0,1)*Tabla3[[#This Row],[Riesgo inherente]]</f>
        <v>0</v>
      </c>
      <c r="Z135">
        <f>IF(ISERROR(FIND(Z$1,$C135)),0,1)*Tabla3[[#This Row],[Riesgo inherente]]</f>
        <v>0</v>
      </c>
      <c r="AA135">
        <f>IF(ISERROR(FIND(AA$1,$C135)),0,1)*Tabla3[[#This Row],[Riesgo inherente]]</f>
        <v>0</v>
      </c>
      <c r="AB135">
        <f>IF(ISERROR(FIND(AB$1,$C135)),0,1)*Tabla3[[#This Row],[Riesgo inherente]]</f>
        <v>0</v>
      </c>
      <c r="AC135">
        <f>IF(ISERROR(FIND(AC$1,$C135)),0,1)*Tabla3[[#This Row],[Riesgo inherente]]</f>
        <v>0</v>
      </c>
      <c r="AD135">
        <f>IF(ISERROR(FIND(AD$1,$C135)),0,1)*Tabla3[[#This Row],[Riesgo inherente]]</f>
        <v>0</v>
      </c>
      <c r="AE135">
        <f>IF(ISERROR(FIND(AE$1,$C135)),0,1)*Tabla3[[#This Row],[Riesgo inherente]]</f>
        <v>0</v>
      </c>
      <c r="AF135">
        <f>IF(ISERROR(FIND(AF$1,$C135)),0,1)*Tabla3[[#This Row],[Riesgo inherente]]</f>
        <v>0</v>
      </c>
      <c r="AG135">
        <f>IF(ISERROR(FIND(AG$1,$C135)),0,1)*Tabla3[[#This Row],[Riesgo inherente]]</f>
        <v>0</v>
      </c>
      <c r="AH135">
        <f>IF(ISERROR(FIND(AH$1,$C135)),0,1)*Tabla3[[#This Row],[Riesgo inherente]]</f>
        <v>0</v>
      </c>
      <c r="AI135">
        <f>IF(ISERROR(FIND(AI$1,$C135)),0,1)*Tabla3[[#This Row],[Riesgo inherente]]</f>
        <v>0</v>
      </c>
      <c r="AJ135">
        <f>IF(ISERROR(FIND(AJ$1,$C135)),0,1)*Tabla3[[#This Row],[Riesgo inherente]]</f>
        <v>0</v>
      </c>
      <c r="AK135">
        <f>IF(ISERROR(FIND(AK$1,$C135)),0,1)*Tabla3[[#This Row],[Riesgo inherente]]</f>
        <v>0</v>
      </c>
      <c r="AL135">
        <f>IF(ISERROR(FIND(AL$1,$C135)),0,1)*Tabla3[[#This Row],[Riesgo inherente]]</f>
        <v>0</v>
      </c>
      <c r="AM135">
        <f>IF(ISERROR(FIND(AM$1,$C135)),0,1)*Tabla3[[#This Row],[Riesgo inherente]]</f>
        <v>0</v>
      </c>
      <c r="AN135">
        <f>IF(ISERROR(FIND(AN$1,$C135)),0,1)*Tabla3[[#This Row],[Riesgo inherente]]</f>
        <v>0</v>
      </c>
      <c r="AO135">
        <f>IF(ISERROR(FIND(AO$1,$C135)),0,1)*Tabla3[[#This Row],[Riesgo inherente]]</f>
        <v>0</v>
      </c>
      <c r="AP135">
        <f>IF(ISERROR(FIND(AP$1,$C135)),0,1)*Tabla3[[#This Row],[Riesgo inherente]]</f>
        <v>1</v>
      </c>
      <c r="AQ135">
        <f>IF(ISERROR(FIND(AQ$1,$C135)),0,1)*Tabla3[[#This Row],[Riesgo inherente]]</f>
        <v>0</v>
      </c>
      <c r="AR135">
        <f>IF(ISERROR(FIND(AR$1,$C135)),0,1)*Tabla3[[#This Row],[Riesgo inherente]]</f>
        <v>0</v>
      </c>
      <c r="AS135">
        <f>IF(ISERROR(FIND(AS$1,$C135)),0,1)*Tabla3[[#This Row],[Riesgo inherente]]</f>
        <v>0</v>
      </c>
      <c r="AT135">
        <f>IF(ISERROR(FIND(AT$1,$C135)),0,1)*Tabla3[[#This Row],[Riesgo inherente]]</f>
        <v>0</v>
      </c>
      <c r="AU135">
        <f>IF(ISERROR(FIND(AU$1,$C135)),0,1)*Tabla3[[#This Row],[Riesgo inherente]]</f>
        <v>0</v>
      </c>
      <c r="AV135">
        <f>IF(ISERROR(FIND(AV$1,$C135)),0,1)*Tabla3[[#This Row],[Riesgo inherente]]</f>
        <v>0</v>
      </c>
    </row>
    <row r="136" spans="1:48" ht="28.95" hidden="1" x14ac:dyDescent="0.3">
      <c r="A136" s="1" t="s">
        <v>685</v>
      </c>
      <c r="B136" s="1" t="s">
        <v>796</v>
      </c>
      <c r="C136" s="1" t="s">
        <v>797</v>
      </c>
      <c r="D136" s="1" t="s">
        <v>800</v>
      </c>
      <c r="E136" s="1" t="s">
        <v>801</v>
      </c>
      <c r="F136" s="1">
        <v>5</v>
      </c>
      <c r="G136" s="1">
        <v>5</v>
      </c>
      <c r="H136" s="4">
        <f>+Tabla3[[#This Row],[Probabilidad]]*Tabla3[[#This Row],[Impacto]]/25</f>
        <v>1</v>
      </c>
      <c r="I136">
        <f>IF(ISERROR(FIND(I$1,$C136)),0,1)*Tabla3[[#This Row],[Riesgo inherente]]</f>
        <v>0</v>
      </c>
      <c r="J136">
        <f>IF(ISERROR(FIND(J$1,$C136)),0,1)*Tabla3[[#This Row],[Riesgo inherente]]</f>
        <v>0</v>
      </c>
      <c r="K136">
        <f>IF(ISERROR(FIND(K$1,$C136)),0,1)*Tabla3[[#This Row],[Riesgo inherente]]</f>
        <v>0</v>
      </c>
      <c r="L136">
        <f>IF(ISERROR(FIND(L$1,$C136)),0,1)*Tabla3[[#This Row],[Riesgo inherente]]</f>
        <v>0</v>
      </c>
      <c r="M136">
        <f>IF(ISERROR(FIND(M$1,$C136)),0,1)*Tabla3[[#This Row],[Riesgo inherente]]</f>
        <v>0</v>
      </c>
      <c r="N136">
        <f>IF(ISERROR(FIND(N$1,$C136)),0,1)*Tabla3[[#This Row],[Riesgo inherente]]</f>
        <v>0</v>
      </c>
      <c r="O136">
        <f>IF(ISERROR(FIND(O$1,$C136)),0,1)*Tabla3[[#This Row],[Riesgo inherente]]</f>
        <v>0</v>
      </c>
      <c r="P136">
        <f>IF(ISERROR(FIND(P$1,$C136)),0,1)*Tabla3[[#This Row],[Riesgo inherente]]</f>
        <v>0</v>
      </c>
      <c r="Q136">
        <f>IF(ISERROR(FIND(Q$1,$C136)),0,1)*Tabla3[[#This Row],[Riesgo inherente]]</f>
        <v>0</v>
      </c>
      <c r="R136">
        <f>IF(ISERROR(FIND(R$1,$C136)),0,1)*Tabla3[[#This Row],[Riesgo inherente]]</f>
        <v>0</v>
      </c>
      <c r="S136">
        <f>IF(ISERROR(FIND(S$1,$C136)),0,1)*Tabla3[[#This Row],[Riesgo inherente]]</f>
        <v>0</v>
      </c>
      <c r="T136">
        <f>IF(ISERROR(FIND(T$1,$C136)),0,1)*Tabla3[[#This Row],[Riesgo inherente]]</f>
        <v>1</v>
      </c>
      <c r="U136">
        <f>IF(ISERROR(FIND(U$1,$C136)),0,1)*Tabla3[[#This Row],[Riesgo inherente]]</f>
        <v>0</v>
      </c>
      <c r="V136">
        <f>IF(ISERROR(FIND(V$1,$C136)),0,1)*Tabla3[[#This Row],[Riesgo inherente]]</f>
        <v>0</v>
      </c>
      <c r="W136">
        <f>IF(ISERROR(FIND(W$1,$C136)),0,1)*Tabla3[[#This Row],[Riesgo inherente]]</f>
        <v>0</v>
      </c>
      <c r="X136">
        <f>IF(ISERROR(FIND(X$1,$C136)),0,1)*Tabla3[[#This Row],[Riesgo inherente]]</f>
        <v>0</v>
      </c>
      <c r="Y136">
        <f>IF(ISERROR(FIND(Y$1,$C136)),0,1)*Tabla3[[#This Row],[Riesgo inherente]]</f>
        <v>0</v>
      </c>
      <c r="Z136">
        <f>IF(ISERROR(FIND(Z$1,$C136)),0,1)*Tabla3[[#This Row],[Riesgo inherente]]</f>
        <v>0</v>
      </c>
      <c r="AA136">
        <f>IF(ISERROR(FIND(AA$1,$C136)),0,1)*Tabla3[[#This Row],[Riesgo inherente]]</f>
        <v>0</v>
      </c>
      <c r="AB136">
        <f>IF(ISERROR(FIND(AB$1,$C136)),0,1)*Tabla3[[#This Row],[Riesgo inherente]]</f>
        <v>0</v>
      </c>
      <c r="AC136">
        <f>IF(ISERROR(FIND(AC$1,$C136)),0,1)*Tabla3[[#This Row],[Riesgo inherente]]</f>
        <v>0</v>
      </c>
      <c r="AD136">
        <f>IF(ISERROR(FIND(AD$1,$C136)),0,1)*Tabla3[[#This Row],[Riesgo inherente]]</f>
        <v>0</v>
      </c>
      <c r="AE136">
        <f>IF(ISERROR(FIND(AE$1,$C136)),0,1)*Tabla3[[#This Row],[Riesgo inherente]]</f>
        <v>0</v>
      </c>
      <c r="AF136">
        <f>IF(ISERROR(FIND(AF$1,$C136)),0,1)*Tabla3[[#This Row],[Riesgo inherente]]</f>
        <v>0</v>
      </c>
      <c r="AG136">
        <f>IF(ISERROR(FIND(AG$1,$C136)),0,1)*Tabla3[[#This Row],[Riesgo inherente]]</f>
        <v>0</v>
      </c>
      <c r="AH136">
        <f>IF(ISERROR(FIND(AH$1,$C136)),0,1)*Tabla3[[#This Row],[Riesgo inherente]]</f>
        <v>0</v>
      </c>
      <c r="AI136">
        <f>IF(ISERROR(FIND(AI$1,$C136)),0,1)*Tabla3[[#This Row],[Riesgo inherente]]</f>
        <v>0</v>
      </c>
      <c r="AJ136">
        <f>IF(ISERROR(FIND(AJ$1,$C136)),0,1)*Tabla3[[#This Row],[Riesgo inherente]]</f>
        <v>0</v>
      </c>
      <c r="AK136">
        <f>IF(ISERROR(FIND(AK$1,$C136)),0,1)*Tabla3[[#This Row],[Riesgo inherente]]</f>
        <v>0</v>
      </c>
      <c r="AL136">
        <f>IF(ISERROR(FIND(AL$1,$C136)),0,1)*Tabla3[[#This Row],[Riesgo inherente]]</f>
        <v>0</v>
      </c>
      <c r="AM136">
        <f>IF(ISERROR(FIND(AM$1,$C136)),0,1)*Tabla3[[#This Row],[Riesgo inherente]]</f>
        <v>0</v>
      </c>
      <c r="AN136">
        <f>IF(ISERROR(FIND(AN$1,$C136)),0,1)*Tabla3[[#This Row],[Riesgo inherente]]</f>
        <v>0</v>
      </c>
      <c r="AO136">
        <f>IF(ISERROR(FIND(AO$1,$C136)),0,1)*Tabla3[[#This Row],[Riesgo inherente]]</f>
        <v>0</v>
      </c>
      <c r="AP136">
        <f>IF(ISERROR(FIND(AP$1,$C136)),0,1)*Tabla3[[#This Row],[Riesgo inherente]]</f>
        <v>1</v>
      </c>
      <c r="AQ136">
        <f>IF(ISERROR(FIND(AQ$1,$C136)),0,1)*Tabla3[[#This Row],[Riesgo inherente]]</f>
        <v>0</v>
      </c>
      <c r="AR136">
        <f>IF(ISERROR(FIND(AR$1,$C136)),0,1)*Tabla3[[#This Row],[Riesgo inherente]]</f>
        <v>0</v>
      </c>
      <c r="AS136">
        <f>IF(ISERROR(FIND(AS$1,$C136)),0,1)*Tabla3[[#This Row],[Riesgo inherente]]</f>
        <v>0</v>
      </c>
      <c r="AT136">
        <f>IF(ISERROR(FIND(AT$1,$C136)),0,1)*Tabla3[[#This Row],[Riesgo inherente]]</f>
        <v>0</v>
      </c>
      <c r="AU136">
        <f>IF(ISERROR(FIND(AU$1,$C136)),0,1)*Tabla3[[#This Row],[Riesgo inherente]]</f>
        <v>0</v>
      </c>
      <c r="AV136">
        <f>IF(ISERROR(FIND(AV$1,$C136)),0,1)*Tabla3[[#This Row],[Riesgo inherente]]</f>
        <v>0</v>
      </c>
    </row>
    <row r="137" spans="1:48" ht="57.6" hidden="1" x14ac:dyDescent="0.3">
      <c r="A137" s="1" t="s">
        <v>685</v>
      </c>
      <c r="B137" s="1" t="s">
        <v>802</v>
      </c>
      <c r="C137" s="1" t="s">
        <v>803</v>
      </c>
      <c r="D137" s="1" t="s">
        <v>804</v>
      </c>
      <c r="E137" s="1" t="s">
        <v>682</v>
      </c>
      <c r="F137" s="1">
        <v>5</v>
      </c>
      <c r="G137" s="1">
        <v>5</v>
      </c>
      <c r="H137" s="4">
        <f>+Tabla3[[#This Row],[Probabilidad]]*Tabla3[[#This Row],[Impacto]]/25</f>
        <v>1</v>
      </c>
      <c r="I137">
        <f>IF(ISERROR(FIND(I$1,$C137)),0,1)*Tabla3[[#This Row],[Riesgo inherente]]</f>
        <v>0</v>
      </c>
      <c r="J137">
        <f>IF(ISERROR(FIND(J$1,$C137)),0,1)*Tabla3[[#This Row],[Riesgo inherente]]</f>
        <v>0</v>
      </c>
      <c r="K137">
        <f>IF(ISERROR(FIND(K$1,$C137)),0,1)*Tabla3[[#This Row],[Riesgo inherente]]</f>
        <v>0</v>
      </c>
      <c r="L137">
        <f>IF(ISERROR(FIND(L$1,$C137)),0,1)*Tabla3[[#This Row],[Riesgo inherente]]</f>
        <v>0</v>
      </c>
      <c r="M137">
        <f>IF(ISERROR(FIND(M$1,$C137)),0,1)*Tabla3[[#This Row],[Riesgo inherente]]</f>
        <v>0</v>
      </c>
      <c r="N137">
        <f>IF(ISERROR(FIND(N$1,$C137)),0,1)*Tabla3[[#This Row],[Riesgo inherente]]</f>
        <v>0</v>
      </c>
      <c r="O137">
        <f>IF(ISERROR(FIND(O$1,$C137)),0,1)*Tabla3[[#This Row],[Riesgo inherente]]</f>
        <v>0</v>
      </c>
      <c r="P137">
        <f>IF(ISERROR(FIND(P$1,$C137)),0,1)*Tabla3[[#This Row],[Riesgo inherente]]</f>
        <v>0</v>
      </c>
      <c r="Q137">
        <f>IF(ISERROR(FIND(Q$1,$C137)),0,1)*Tabla3[[#This Row],[Riesgo inherente]]</f>
        <v>0</v>
      </c>
      <c r="R137">
        <f>IF(ISERROR(FIND(R$1,$C137)),0,1)*Tabla3[[#This Row],[Riesgo inherente]]</f>
        <v>0</v>
      </c>
      <c r="S137">
        <f>IF(ISERROR(FIND(S$1,$C137)),0,1)*Tabla3[[#This Row],[Riesgo inherente]]</f>
        <v>0</v>
      </c>
      <c r="T137">
        <f>IF(ISERROR(FIND(T$1,$C137)),0,1)*Tabla3[[#This Row],[Riesgo inherente]]</f>
        <v>0</v>
      </c>
      <c r="U137">
        <f>IF(ISERROR(FIND(U$1,$C137)),0,1)*Tabla3[[#This Row],[Riesgo inherente]]</f>
        <v>0</v>
      </c>
      <c r="V137">
        <f>IF(ISERROR(FIND(V$1,$C137)),0,1)*Tabla3[[#This Row],[Riesgo inherente]]</f>
        <v>0</v>
      </c>
      <c r="W137">
        <f>IF(ISERROR(FIND(W$1,$C137)),0,1)*Tabla3[[#This Row],[Riesgo inherente]]</f>
        <v>1</v>
      </c>
      <c r="X137">
        <f>IF(ISERROR(FIND(X$1,$C137)),0,1)*Tabla3[[#This Row],[Riesgo inherente]]</f>
        <v>1</v>
      </c>
      <c r="Y137">
        <f>IF(ISERROR(FIND(Y$1,$C137)),0,1)*Tabla3[[#This Row],[Riesgo inherente]]</f>
        <v>0</v>
      </c>
      <c r="Z137">
        <f>IF(ISERROR(FIND(Z$1,$C137)),0,1)*Tabla3[[#This Row],[Riesgo inherente]]</f>
        <v>0</v>
      </c>
      <c r="AA137">
        <f>IF(ISERROR(FIND(AA$1,$C137)),0,1)*Tabla3[[#This Row],[Riesgo inherente]]</f>
        <v>0</v>
      </c>
      <c r="AB137">
        <f>IF(ISERROR(FIND(AB$1,$C137)),0,1)*Tabla3[[#This Row],[Riesgo inherente]]</f>
        <v>0</v>
      </c>
      <c r="AC137">
        <f>IF(ISERROR(FIND(AC$1,$C137)),0,1)*Tabla3[[#This Row],[Riesgo inherente]]</f>
        <v>0</v>
      </c>
      <c r="AD137">
        <f>IF(ISERROR(FIND(AD$1,$C137)),0,1)*Tabla3[[#This Row],[Riesgo inherente]]</f>
        <v>0</v>
      </c>
      <c r="AE137">
        <f>IF(ISERROR(FIND(AE$1,$C137)),0,1)*Tabla3[[#This Row],[Riesgo inherente]]</f>
        <v>0</v>
      </c>
      <c r="AF137">
        <f>IF(ISERROR(FIND(AF$1,$C137)),0,1)*Tabla3[[#This Row],[Riesgo inherente]]</f>
        <v>0</v>
      </c>
      <c r="AG137">
        <f>IF(ISERROR(FIND(AG$1,$C137)),0,1)*Tabla3[[#This Row],[Riesgo inherente]]</f>
        <v>0</v>
      </c>
      <c r="AH137">
        <f>IF(ISERROR(FIND(AH$1,$C137)),0,1)*Tabla3[[#This Row],[Riesgo inherente]]</f>
        <v>0</v>
      </c>
      <c r="AI137">
        <f>IF(ISERROR(FIND(AI$1,$C137)),0,1)*Tabla3[[#This Row],[Riesgo inherente]]</f>
        <v>0</v>
      </c>
      <c r="AJ137">
        <f>IF(ISERROR(FIND(AJ$1,$C137)),0,1)*Tabla3[[#This Row],[Riesgo inherente]]</f>
        <v>0</v>
      </c>
      <c r="AK137">
        <f>IF(ISERROR(FIND(AK$1,$C137)),0,1)*Tabla3[[#This Row],[Riesgo inherente]]</f>
        <v>0</v>
      </c>
      <c r="AL137">
        <f>IF(ISERROR(FIND(AL$1,$C137)),0,1)*Tabla3[[#This Row],[Riesgo inherente]]</f>
        <v>0</v>
      </c>
      <c r="AM137">
        <f>IF(ISERROR(FIND(AM$1,$C137)),0,1)*Tabla3[[#This Row],[Riesgo inherente]]</f>
        <v>0</v>
      </c>
      <c r="AN137">
        <f>IF(ISERROR(FIND(AN$1,$C137)),0,1)*Tabla3[[#This Row],[Riesgo inherente]]</f>
        <v>0</v>
      </c>
      <c r="AO137">
        <f>IF(ISERROR(FIND(AO$1,$C137)),0,1)*Tabla3[[#This Row],[Riesgo inherente]]</f>
        <v>0</v>
      </c>
      <c r="AP137">
        <f>IF(ISERROR(FIND(AP$1,$C137)),0,1)*Tabla3[[#This Row],[Riesgo inherente]]</f>
        <v>1</v>
      </c>
      <c r="AQ137">
        <f>IF(ISERROR(FIND(AQ$1,$C137)),0,1)*Tabla3[[#This Row],[Riesgo inherente]]</f>
        <v>0</v>
      </c>
      <c r="AR137">
        <f>IF(ISERROR(FIND(AR$1,$C137)),0,1)*Tabla3[[#This Row],[Riesgo inherente]]</f>
        <v>0</v>
      </c>
      <c r="AS137">
        <f>IF(ISERROR(FIND(AS$1,$C137)),0,1)*Tabla3[[#This Row],[Riesgo inherente]]</f>
        <v>0</v>
      </c>
      <c r="AT137">
        <f>IF(ISERROR(FIND(AT$1,$C137)),0,1)*Tabla3[[#This Row],[Riesgo inherente]]</f>
        <v>0</v>
      </c>
      <c r="AU137">
        <f>IF(ISERROR(FIND(AU$1,$C137)),0,1)*Tabla3[[#This Row],[Riesgo inherente]]</f>
        <v>0</v>
      </c>
      <c r="AV137">
        <f>IF(ISERROR(FIND(AV$1,$C137)),0,1)*Tabla3[[#This Row],[Riesgo inherente]]</f>
        <v>0</v>
      </c>
    </row>
    <row r="138" spans="1:48" ht="28.95" hidden="1" x14ac:dyDescent="0.3">
      <c r="A138" s="1" t="s">
        <v>685</v>
      </c>
      <c r="B138" s="1" t="s">
        <v>802</v>
      </c>
      <c r="C138" s="1" t="s">
        <v>803</v>
      </c>
      <c r="D138" s="1" t="s">
        <v>805</v>
      </c>
      <c r="E138" s="1" t="s">
        <v>682</v>
      </c>
      <c r="F138" s="1">
        <v>5</v>
      </c>
      <c r="G138" s="1">
        <v>5</v>
      </c>
      <c r="H138" s="4">
        <f>+Tabla3[[#This Row],[Probabilidad]]*Tabla3[[#This Row],[Impacto]]/25</f>
        <v>1</v>
      </c>
      <c r="I138">
        <f>IF(ISERROR(FIND(I$1,$C138)),0,1)*Tabla3[[#This Row],[Riesgo inherente]]</f>
        <v>0</v>
      </c>
      <c r="J138">
        <f>IF(ISERROR(FIND(J$1,$C138)),0,1)*Tabla3[[#This Row],[Riesgo inherente]]</f>
        <v>0</v>
      </c>
      <c r="K138">
        <f>IF(ISERROR(FIND(K$1,$C138)),0,1)*Tabla3[[#This Row],[Riesgo inherente]]</f>
        <v>0</v>
      </c>
      <c r="L138">
        <f>IF(ISERROR(FIND(L$1,$C138)),0,1)*Tabla3[[#This Row],[Riesgo inherente]]</f>
        <v>0</v>
      </c>
      <c r="M138">
        <f>IF(ISERROR(FIND(M$1,$C138)),0,1)*Tabla3[[#This Row],[Riesgo inherente]]</f>
        <v>0</v>
      </c>
      <c r="N138">
        <f>IF(ISERROR(FIND(N$1,$C138)),0,1)*Tabla3[[#This Row],[Riesgo inherente]]</f>
        <v>0</v>
      </c>
      <c r="O138">
        <f>IF(ISERROR(FIND(O$1,$C138)),0,1)*Tabla3[[#This Row],[Riesgo inherente]]</f>
        <v>0</v>
      </c>
      <c r="P138">
        <f>IF(ISERROR(FIND(P$1,$C138)),0,1)*Tabla3[[#This Row],[Riesgo inherente]]</f>
        <v>0</v>
      </c>
      <c r="Q138">
        <f>IF(ISERROR(FIND(Q$1,$C138)),0,1)*Tabla3[[#This Row],[Riesgo inherente]]</f>
        <v>0</v>
      </c>
      <c r="R138">
        <f>IF(ISERROR(FIND(R$1,$C138)),0,1)*Tabla3[[#This Row],[Riesgo inherente]]</f>
        <v>0</v>
      </c>
      <c r="S138">
        <f>IF(ISERROR(FIND(S$1,$C138)),0,1)*Tabla3[[#This Row],[Riesgo inherente]]</f>
        <v>0</v>
      </c>
      <c r="T138">
        <f>IF(ISERROR(FIND(T$1,$C138)),0,1)*Tabla3[[#This Row],[Riesgo inherente]]</f>
        <v>0</v>
      </c>
      <c r="U138">
        <f>IF(ISERROR(FIND(U$1,$C138)),0,1)*Tabla3[[#This Row],[Riesgo inherente]]</f>
        <v>0</v>
      </c>
      <c r="V138">
        <f>IF(ISERROR(FIND(V$1,$C138)),0,1)*Tabla3[[#This Row],[Riesgo inherente]]</f>
        <v>0</v>
      </c>
      <c r="W138">
        <f>IF(ISERROR(FIND(W$1,$C138)),0,1)*Tabla3[[#This Row],[Riesgo inherente]]</f>
        <v>1</v>
      </c>
      <c r="X138">
        <f>IF(ISERROR(FIND(X$1,$C138)),0,1)*Tabla3[[#This Row],[Riesgo inherente]]</f>
        <v>1</v>
      </c>
      <c r="Y138">
        <f>IF(ISERROR(FIND(Y$1,$C138)),0,1)*Tabla3[[#This Row],[Riesgo inherente]]</f>
        <v>0</v>
      </c>
      <c r="Z138">
        <f>IF(ISERROR(FIND(Z$1,$C138)),0,1)*Tabla3[[#This Row],[Riesgo inherente]]</f>
        <v>0</v>
      </c>
      <c r="AA138">
        <f>IF(ISERROR(FIND(AA$1,$C138)),0,1)*Tabla3[[#This Row],[Riesgo inherente]]</f>
        <v>0</v>
      </c>
      <c r="AB138">
        <f>IF(ISERROR(FIND(AB$1,$C138)),0,1)*Tabla3[[#This Row],[Riesgo inherente]]</f>
        <v>0</v>
      </c>
      <c r="AC138">
        <f>IF(ISERROR(FIND(AC$1,$C138)),0,1)*Tabla3[[#This Row],[Riesgo inherente]]</f>
        <v>0</v>
      </c>
      <c r="AD138">
        <f>IF(ISERROR(FIND(AD$1,$C138)),0,1)*Tabla3[[#This Row],[Riesgo inherente]]</f>
        <v>0</v>
      </c>
      <c r="AE138">
        <f>IF(ISERROR(FIND(AE$1,$C138)),0,1)*Tabla3[[#This Row],[Riesgo inherente]]</f>
        <v>0</v>
      </c>
      <c r="AF138">
        <f>IF(ISERROR(FIND(AF$1,$C138)),0,1)*Tabla3[[#This Row],[Riesgo inherente]]</f>
        <v>0</v>
      </c>
      <c r="AG138">
        <f>IF(ISERROR(FIND(AG$1,$C138)),0,1)*Tabla3[[#This Row],[Riesgo inherente]]</f>
        <v>0</v>
      </c>
      <c r="AH138">
        <f>IF(ISERROR(FIND(AH$1,$C138)),0,1)*Tabla3[[#This Row],[Riesgo inherente]]</f>
        <v>0</v>
      </c>
      <c r="AI138">
        <f>IF(ISERROR(FIND(AI$1,$C138)),0,1)*Tabla3[[#This Row],[Riesgo inherente]]</f>
        <v>0</v>
      </c>
      <c r="AJ138">
        <f>IF(ISERROR(FIND(AJ$1,$C138)),0,1)*Tabla3[[#This Row],[Riesgo inherente]]</f>
        <v>0</v>
      </c>
      <c r="AK138">
        <f>IF(ISERROR(FIND(AK$1,$C138)),0,1)*Tabla3[[#This Row],[Riesgo inherente]]</f>
        <v>0</v>
      </c>
      <c r="AL138">
        <f>IF(ISERROR(FIND(AL$1,$C138)),0,1)*Tabla3[[#This Row],[Riesgo inherente]]</f>
        <v>0</v>
      </c>
      <c r="AM138">
        <f>IF(ISERROR(FIND(AM$1,$C138)),0,1)*Tabla3[[#This Row],[Riesgo inherente]]</f>
        <v>0</v>
      </c>
      <c r="AN138">
        <f>IF(ISERROR(FIND(AN$1,$C138)),0,1)*Tabla3[[#This Row],[Riesgo inherente]]</f>
        <v>0</v>
      </c>
      <c r="AO138">
        <f>IF(ISERROR(FIND(AO$1,$C138)),0,1)*Tabla3[[#This Row],[Riesgo inherente]]</f>
        <v>0</v>
      </c>
      <c r="AP138">
        <f>IF(ISERROR(FIND(AP$1,$C138)),0,1)*Tabla3[[#This Row],[Riesgo inherente]]</f>
        <v>1</v>
      </c>
      <c r="AQ138">
        <f>IF(ISERROR(FIND(AQ$1,$C138)),0,1)*Tabla3[[#This Row],[Riesgo inherente]]</f>
        <v>0</v>
      </c>
      <c r="AR138">
        <f>IF(ISERROR(FIND(AR$1,$C138)),0,1)*Tabla3[[#This Row],[Riesgo inherente]]</f>
        <v>0</v>
      </c>
      <c r="AS138">
        <f>IF(ISERROR(FIND(AS$1,$C138)),0,1)*Tabla3[[#This Row],[Riesgo inherente]]</f>
        <v>0</v>
      </c>
      <c r="AT138">
        <f>IF(ISERROR(FIND(AT$1,$C138)),0,1)*Tabla3[[#This Row],[Riesgo inherente]]</f>
        <v>0</v>
      </c>
      <c r="AU138">
        <f>IF(ISERROR(FIND(AU$1,$C138)),0,1)*Tabla3[[#This Row],[Riesgo inherente]]</f>
        <v>0</v>
      </c>
      <c r="AV138">
        <f>IF(ISERROR(FIND(AV$1,$C138)),0,1)*Tabla3[[#This Row],[Riesgo inherente]]</f>
        <v>0</v>
      </c>
    </row>
    <row r="139" spans="1:48" ht="72" hidden="1" x14ac:dyDescent="0.3">
      <c r="A139" s="1" t="s">
        <v>685</v>
      </c>
      <c r="B139" s="1" t="s">
        <v>806</v>
      </c>
      <c r="C139" s="1" t="s">
        <v>807</v>
      </c>
      <c r="D139" s="1" t="s">
        <v>808</v>
      </c>
      <c r="E139" s="1" t="s">
        <v>739</v>
      </c>
      <c r="F139" s="1">
        <v>5</v>
      </c>
      <c r="G139" s="1">
        <v>5</v>
      </c>
      <c r="H139" s="4">
        <f>+Tabla3[[#This Row],[Probabilidad]]*Tabla3[[#This Row],[Impacto]]/25</f>
        <v>1</v>
      </c>
      <c r="I139">
        <f>IF(ISERROR(FIND(I$1,$C139)),0,1)*Tabla3[[#This Row],[Riesgo inherente]]</f>
        <v>0</v>
      </c>
      <c r="J139">
        <f>IF(ISERROR(FIND(J$1,$C139)),0,1)*Tabla3[[#This Row],[Riesgo inherente]]</f>
        <v>0</v>
      </c>
      <c r="K139">
        <f>IF(ISERROR(FIND(K$1,$C139)),0,1)*Tabla3[[#This Row],[Riesgo inherente]]</f>
        <v>0</v>
      </c>
      <c r="L139">
        <f>IF(ISERROR(FIND(L$1,$C139)),0,1)*Tabla3[[#This Row],[Riesgo inherente]]</f>
        <v>0</v>
      </c>
      <c r="M139">
        <f>IF(ISERROR(FIND(M$1,$C139)),0,1)*Tabla3[[#This Row],[Riesgo inherente]]</f>
        <v>0</v>
      </c>
      <c r="N139">
        <f>IF(ISERROR(FIND(N$1,$C139)),0,1)*Tabla3[[#This Row],[Riesgo inherente]]</f>
        <v>0</v>
      </c>
      <c r="O139">
        <f>IF(ISERROR(FIND(O$1,$C139)),0,1)*Tabla3[[#This Row],[Riesgo inherente]]</f>
        <v>0</v>
      </c>
      <c r="P139">
        <f>IF(ISERROR(FIND(P$1,$C139)),0,1)*Tabla3[[#This Row],[Riesgo inherente]]</f>
        <v>1</v>
      </c>
      <c r="Q139">
        <f>IF(ISERROR(FIND(Q$1,$C139)),0,1)*Tabla3[[#This Row],[Riesgo inherente]]</f>
        <v>0</v>
      </c>
      <c r="R139">
        <f>IF(ISERROR(FIND(R$1,$C139)),0,1)*Tabla3[[#This Row],[Riesgo inherente]]</f>
        <v>0</v>
      </c>
      <c r="S139">
        <f>IF(ISERROR(FIND(S$1,$C139)),0,1)*Tabla3[[#This Row],[Riesgo inherente]]</f>
        <v>0</v>
      </c>
      <c r="T139">
        <f>IF(ISERROR(FIND(T$1,$C139)),0,1)*Tabla3[[#This Row],[Riesgo inherente]]</f>
        <v>0</v>
      </c>
      <c r="U139">
        <f>IF(ISERROR(FIND(U$1,$C139)),0,1)*Tabla3[[#This Row],[Riesgo inherente]]</f>
        <v>0</v>
      </c>
      <c r="V139">
        <f>IF(ISERROR(FIND(V$1,$C139)),0,1)*Tabla3[[#This Row],[Riesgo inherente]]</f>
        <v>0</v>
      </c>
      <c r="W139">
        <f>IF(ISERROR(FIND(W$1,$C139)),0,1)*Tabla3[[#This Row],[Riesgo inherente]]</f>
        <v>0</v>
      </c>
      <c r="X139">
        <f>IF(ISERROR(FIND(X$1,$C139)),0,1)*Tabla3[[#This Row],[Riesgo inherente]]</f>
        <v>0</v>
      </c>
      <c r="Y139">
        <f>IF(ISERROR(FIND(Y$1,$C139)),0,1)*Tabla3[[#This Row],[Riesgo inherente]]</f>
        <v>0</v>
      </c>
      <c r="Z139">
        <f>IF(ISERROR(FIND(Z$1,$C139)),0,1)*Tabla3[[#This Row],[Riesgo inherente]]</f>
        <v>0</v>
      </c>
      <c r="AA139">
        <f>IF(ISERROR(FIND(AA$1,$C139)),0,1)*Tabla3[[#This Row],[Riesgo inherente]]</f>
        <v>1</v>
      </c>
      <c r="AB139">
        <f>IF(ISERROR(FIND(AB$1,$C139)),0,1)*Tabla3[[#This Row],[Riesgo inherente]]</f>
        <v>0</v>
      </c>
      <c r="AC139">
        <f>IF(ISERROR(FIND(AC$1,$C139)),0,1)*Tabla3[[#This Row],[Riesgo inherente]]</f>
        <v>0</v>
      </c>
      <c r="AD139">
        <f>IF(ISERROR(FIND(AD$1,$C139)),0,1)*Tabla3[[#This Row],[Riesgo inherente]]</f>
        <v>0</v>
      </c>
      <c r="AE139">
        <f>IF(ISERROR(FIND(AE$1,$C139)),0,1)*Tabla3[[#This Row],[Riesgo inherente]]</f>
        <v>0</v>
      </c>
      <c r="AF139">
        <f>IF(ISERROR(FIND(AF$1,$C139)),0,1)*Tabla3[[#This Row],[Riesgo inherente]]</f>
        <v>0</v>
      </c>
      <c r="AG139">
        <f>IF(ISERROR(FIND(AG$1,$C139)),0,1)*Tabla3[[#This Row],[Riesgo inherente]]</f>
        <v>0</v>
      </c>
      <c r="AH139">
        <f>IF(ISERROR(FIND(AH$1,$C139)),0,1)*Tabla3[[#This Row],[Riesgo inherente]]</f>
        <v>0</v>
      </c>
      <c r="AI139">
        <f>IF(ISERROR(FIND(AI$1,$C139)),0,1)*Tabla3[[#This Row],[Riesgo inherente]]</f>
        <v>0</v>
      </c>
      <c r="AJ139">
        <f>IF(ISERROR(FIND(AJ$1,$C139)),0,1)*Tabla3[[#This Row],[Riesgo inherente]]</f>
        <v>0</v>
      </c>
      <c r="AK139">
        <f>IF(ISERROR(FIND(AK$1,$C139)),0,1)*Tabla3[[#This Row],[Riesgo inherente]]</f>
        <v>0</v>
      </c>
      <c r="AL139">
        <f>IF(ISERROR(FIND(AL$1,$C139)),0,1)*Tabla3[[#This Row],[Riesgo inherente]]</f>
        <v>0</v>
      </c>
      <c r="AM139">
        <f>IF(ISERROR(FIND(AM$1,$C139)),0,1)*Tabla3[[#This Row],[Riesgo inherente]]</f>
        <v>0</v>
      </c>
      <c r="AN139">
        <f>IF(ISERROR(FIND(AN$1,$C139)),0,1)*Tabla3[[#This Row],[Riesgo inherente]]</f>
        <v>0</v>
      </c>
      <c r="AO139">
        <f>IF(ISERROR(FIND(AO$1,$C139)),0,1)*Tabla3[[#This Row],[Riesgo inherente]]</f>
        <v>0</v>
      </c>
      <c r="AP139">
        <f>IF(ISERROR(FIND(AP$1,$C139)),0,1)*Tabla3[[#This Row],[Riesgo inherente]]</f>
        <v>0</v>
      </c>
      <c r="AQ139">
        <f>IF(ISERROR(FIND(AQ$1,$C139)),0,1)*Tabla3[[#This Row],[Riesgo inherente]]</f>
        <v>0</v>
      </c>
      <c r="AR139">
        <f>IF(ISERROR(FIND(AR$1,$C139)),0,1)*Tabla3[[#This Row],[Riesgo inherente]]</f>
        <v>0</v>
      </c>
      <c r="AS139">
        <f>IF(ISERROR(FIND(AS$1,$C139)),0,1)*Tabla3[[#This Row],[Riesgo inherente]]</f>
        <v>0</v>
      </c>
      <c r="AT139">
        <f>IF(ISERROR(FIND(AT$1,$C139)),0,1)*Tabla3[[#This Row],[Riesgo inherente]]</f>
        <v>0</v>
      </c>
      <c r="AU139">
        <f>IF(ISERROR(FIND(AU$1,$C139)),0,1)*Tabla3[[#This Row],[Riesgo inherente]]</f>
        <v>0</v>
      </c>
      <c r="AV139">
        <f>IF(ISERROR(FIND(AV$1,$C139)),0,1)*Tabla3[[#This Row],[Riesgo inherente]]</f>
        <v>0</v>
      </c>
    </row>
    <row r="140" spans="1:48" ht="57.6" hidden="1" x14ac:dyDescent="0.3">
      <c r="A140" s="1" t="s">
        <v>685</v>
      </c>
      <c r="B140" s="1" t="s">
        <v>806</v>
      </c>
      <c r="C140" s="1" t="s">
        <v>807</v>
      </c>
      <c r="D140" s="1" t="s">
        <v>809</v>
      </c>
      <c r="E140" s="1" t="s">
        <v>810</v>
      </c>
      <c r="F140" s="1">
        <v>5</v>
      </c>
      <c r="G140" s="1">
        <v>5</v>
      </c>
      <c r="H140" s="4">
        <f>+Tabla3[[#This Row],[Probabilidad]]*Tabla3[[#This Row],[Impacto]]/25</f>
        <v>1</v>
      </c>
      <c r="I140">
        <f>IF(ISERROR(FIND(I$1,$C140)),0,1)*Tabla3[[#This Row],[Riesgo inherente]]</f>
        <v>0</v>
      </c>
      <c r="J140">
        <f>IF(ISERROR(FIND(J$1,$C140)),0,1)*Tabla3[[#This Row],[Riesgo inherente]]</f>
        <v>0</v>
      </c>
      <c r="K140">
        <f>IF(ISERROR(FIND(K$1,$C140)),0,1)*Tabla3[[#This Row],[Riesgo inherente]]</f>
        <v>0</v>
      </c>
      <c r="L140">
        <f>IF(ISERROR(FIND(L$1,$C140)),0,1)*Tabla3[[#This Row],[Riesgo inherente]]</f>
        <v>0</v>
      </c>
      <c r="M140">
        <f>IF(ISERROR(FIND(M$1,$C140)),0,1)*Tabla3[[#This Row],[Riesgo inherente]]</f>
        <v>0</v>
      </c>
      <c r="N140">
        <f>IF(ISERROR(FIND(N$1,$C140)),0,1)*Tabla3[[#This Row],[Riesgo inherente]]</f>
        <v>0</v>
      </c>
      <c r="O140">
        <f>IF(ISERROR(FIND(O$1,$C140)),0,1)*Tabla3[[#This Row],[Riesgo inherente]]</f>
        <v>0</v>
      </c>
      <c r="P140">
        <f>IF(ISERROR(FIND(P$1,$C140)),0,1)*Tabla3[[#This Row],[Riesgo inherente]]</f>
        <v>1</v>
      </c>
      <c r="Q140">
        <f>IF(ISERROR(FIND(Q$1,$C140)),0,1)*Tabla3[[#This Row],[Riesgo inherente]]</f>
        <v>0</v>
      </c>
      <c r="R140">
        <f>IF(ISERROR(FIND(R$1,$C140)),0,1)*Tabla3[[#This Row],[Riesgo inherente]]</f>
        <v>0</v>
      </c>
      <c r="S140">
        <f>IF(ISERROR(FIND(S$1,$C140)),0,1)*Tabla3[[#This Row],[Riesgo inherente]]</f>
        <v>0</v>
      </c>
      <c r="T140">
        <f>IF(ISERROR(FIND(T$1,$C140)),0,1)*Tabla3[[#This Row],[Riesgo inherente]]</f>
        <v>0</v>
      </c>
      <c r="U140">
        <f>IF(ISERROR(FIND(U$1,$C140)),0,1)*Tabla3[[#This Row],[Riesgo inherente]]</f>
        <v>0</v>
      </c>
      <c r="V140">
        <f>IF(ISERROR(FIND(V$1,$C140)),0,1)*Tabla3[[#This Row],[Riesgo inherente]]</f>
        <v>0</v>
      </c>
      <c r="W140">
        <f>IF(ISERROR(FIND(W$1,$C140)),0,1)*Tabla3[[#This Row],[Riesgo inherente]]</f>
        <v>0</v>
      </c>
      <c r="X140">
        <f>IF(ISERROR(FIND(X$1,$C140)),0,1)*Tabla3[[#This Row],[Riesgo inherente]]</f>
        <v>0</v>
      </c>
      <c r="Y140">
        <f>IF(ISERROR(FIND(Y$1,$C140)),0,1)*Tabla3[[#This Row],[Riesgo inherente]]</f>
        <v>0</v>
      </c>
      <c r="Z140">
        <f>IF(ISERROR(FIND(Z$1,$C140)),0,1)*Tabla3[[#This Row],[Riesgo inherente]]</f>
        <v>0</v>
      </c>
      <c r="AA140">
        <f>IF(ISERROR(FIND(AA$1,$C140)),0,1)*Tabla3[[#This Row],[Riesgo inherente]]</f>
        <v>1</v>
      </c>
      <c r="AB140">
        <f>IF(ISERROR(FIND(AB$1,$C140)),0,1)*Tabla3[[#This Row],[Riesgo inherente]]</f>
        <v>0</v>
      </c>
      <c r="AC140">
        <f>IF(ISERROR(FIND(AC$1,$C140)),0,1)*Tabla3[[#This Row],[Riesgo inherente]]</f>
        <v>0</v>
      </c>
      <c r="AD140">
        <f>IF(ISERROR(FIND(AD$1,$C140)),0,1)*Tabla3[[#This Row],[Riesgo inherente]]</f>
        <v>0</v>
      </c>
      <c r="AE140">
        <f>IF(ISERROR(FIND(AE$1,$C140)),0,1)*Tabla3[[#This Row],[Riesgo inherente]]</f>
        <v>0</v>
      </c>
      <c r="AF140">
        <f>IF(ISERROR(FIND(AF$1,$C140)),0,1)*Tabla3[[#This Row],[Riesgo inherente]]</f>
        <v>0</v>
      </c>
      <c r="AG140">
        <f>IF(ISERROR(FIND(AG$1,$C140)),0,1)*Tabla3[[#This Row],[Riesgo inherente]]</f>
        <v>0</v>
      </c>
      <c r="AH140">
        <f>IF(ISERROR(FIND(AH$1,$C140)),0,1)*Tabla3[[#This Row],[Riesgo inherente]]</f>
        <v>0</v>
      </c>
      <c r="AI140">
        <f>IF(ISERROR(FIND(AI$1,$C140)),0,1)*Tabla3[[#This Row],[Riesgo inherente]]</f>
        <v>0</v>
      </c>
      <c r="AJ140">
        <f>IF(ISERROR(FIND(AJ$1,$C140)),0,1)*Tabla3[[#This Row],[Riesgo inherente]]</f>
        <v>0</v>
      </c>
      <c r="AK140">
        <f>IF(ISERROR(FIND(AK$1,$C140)),0,1)*Tabla3[[#This Row],[Riesgo inherente]]</f>
        <v>0</v>
      </c>
      <c r="AL140">
        <f>IF(ISERROR(FIND(AL$1,$C140)),0,1)*Tabla3[[#This Row],[Riesgo inherente]]</f>
        <v>0</v>
      </c>
      <c r="AM140">
        <f>IF(ISERROR(FIND(AM$1,$C140)),0,1)*Tabla3[[#This Row],[Riesgo inherente]]</f>
        <v>0</v>
      </c>
      <c r="AN140">
        <f>IF(ISERROR(FIND(AN$1,$C140)),0,1)*Tabla3[[#This Row],[Riesgo inherente]]</f>
        <v>0</v>
      </c>
      <c r="AO140">
        <f>IF(ISERROR(FIND(AO$1,$C140)),0,1)*Tabla3[[#This Row],[Riesgo inherente]]</f>
        <v>0</v>
      </c>
      <c r="AP140">
        <f>IF(ISERROR(FIND(AP$1,$C140)),0,1)*Tabla3[[#This Row],[Riesgo inherente]]</f>
        <v>0</v>
      </c>
      <c r="AQ140">
        <f>IF(ISERROR(FIND(AQ$1,$C140)),0,1)*Tabla3[[#This Row],[Riesgo inherente]]</f>
        <v>0</v>
      </c>
      <c r="AR140">
        <f>IF(ISERROR(FIND(AR$1,$C140)),0,1)*Tabla3[[#This Row],[Riesgo inherente]]</f>
        <v>0</v>
      </c>
      <c r="AS140">
        <f>IF(ISERROR(FIND(AS$1,$C140)),0,1)*Tabla3[[#This Row],[Riesgo inherente]]</f>
        <v>0</v>
      </c>
      <c r="AT140">
        <f>IF(ISERROR(FIND(AT$1,$C140)),0,1)*Tabla3[[#This Row],[Riesgo inherente]]</f>
        <v>0</v>
      </c>
      <c r="AU140">
        <f>IF(ISERROR(FIND(AU$1,$C140)),0,1)*Tabla3[[#This Row],[Riesgo inherente]]</f>
        <v>0</v>
      </c>
      <c r="AV140">
        <f>IF(ISERROR(FIND(AV$1,$C140)),0,1)*Tabla3[[#This Row],[Riesgo inherente]]</f>
        <v>0</v>
      </c>
    </row>
    <row r="141" spans="1:48" ht="57.6" hidden="1" x14ac:dyDescent="0.3">
      <c r="A141" s="1" t="s">
        <v>685</v>
      </c>
      <c r="B141" s="1" t="s">
        <v>806</v>
      </c>
      <c r="C141" s="1" t="s">
        <v>811</v>
      </c>
      <c r="D141" s="1" t="s">
        <v>809</v>
      </c>
      <c r="E141" s="1" t="s">
        <v>812</v>
      </c>
      <c r="F141" s="1">
        <v>5</v>
      </c>
      <c r="G141" s="1">
        <v>5</v>
      </c>
      <c r="H141" s="4">
        <f>+Tabla3[[#This Row],[Probabilidad]]*Tabla3[[#This Row],[Impacto]]/25</f>
        <v>1</v>
      </c>
      <c r="I141">
        <f>IF(ISERROR(FIND(I$1,$C141)),0,1)*Tabla3[[#This Row],[Riesgo inherente]]</f>
        <v>0</v>
      </c>
      <c r="J141">
        <f>IF(ISERROR(FIND(J$1,$C141)),0,1)*Tabla3[[#This Row],[Riesgo inherente]]</f>
        <v>0</v>
      </c>
      <c r="K141">
        <f>IF(ISERROR(FIND(K$1,$C141)),0,1)*Tabla3[[#This Row],[Riesgo inherente]]</f>
        <v>0</v>
      </c>
      <c r="L141">
        <f>IF(ISERROR(FIND(L$1,$C141)),0,1)*Tabla3[[#This Row],[Riesgo inherente]]</f>
        <v>0</v>
      </c>
      <c r="M141">
        <f>IF(ISERROR(FIND(M$1,$C141)),0,1)*Tabla3[[#This Row],[Riesgo inherente]]</f>
        <v>0</v>
      </c>
      <c r="N141">
        <f>IF(ISERROR(FIND(N$1,$C141)),0,1)*Tabla3[[#This Row],[Riesgo inherente]]</f>
        <v>0</v>
      </c>
      <c r="O141">
        <f>IF(ISERROR(FIND(O$1,$C141)),0,1)*Tabla3[[#This Row],[Riesgo inherente]]</f>
        <v>0</v>
      </c>
      <c r="P141">
        <f>IF(ISERROR(FIND(P$1,$C141)),0,1)*Tabla3[[#This Row],[Riesgo inherente]]</f>
        <v>1</v>
      </c>
      <c r="Q141">
        <f>IF(ISERROR(FIND(Q$1,$C141)),0,1)*Tabla3[[#This Row],[Riesgo inherente]]</f>
        <v>0</v>
      </c>
      <c r="R141">
        <f>IF(ISERROR(FIND(R$1,$C141)),0,1)*Tabla3[[#This Row],[Riesgo inherente]]</f>
        <v>0</v>
      </c>
      <c r="S141">
        <f>IF(ISERROR(FIND(S$1,$C141)),0,1)*Tabla3[[#This Row],[Riesgo inherente]]</f>
        <v>0</v>
      </c>
      <c r="T141">
        <f>IF(ISERROR(FIND(T$1,$C141)),0,1)*Tabla3[[#This Row],[Riesgo inherente]]</f>
        <v>0</v>
      </c>
      <c r="U141">
        <f>IF(ISERROR(FIND(U$1,$C141)),0,1)*Tabla3[[#This Row],[Riesgo inherente]]</f>
        <v>0</v>
      </c>
      <c r="V141">
        <f>IF(ISERROR(FIND(V$1,$C141)),0,1)*Tabla3[[#This Row],[Riesgo inherente]]</f>
        <v>0</v>
      </c>
      <c r="W141">
        <f>IF(ISERROR(FIND(W$1,$C141)),0,1)*Tabla3[[#This Row],[Riesgo inherente]]</f>
        <v>0</v>
      </c>
      <c r="X141">
        <f>IF(ISERROR(FIND(X$1,$C141)),0,1)*Tabla3[[#This Row],[Riesgo inherente]]</f>
        <v>0</v>
      </c>
      <c r="Y141">
        <f>IF(ISERROR(FIND(Y$1,$C141)),0,1)*Tabla3[[#This Row],[Riesgo inherente]]</f>
        <v>0</v>
      </c>
      <c r="Z141">
        <f>IF(ISERROR(FIND(Z$1,$C141)),0,1)*Tabla3[[#This Row],[Riesgo inherente]]</f>
        <v>0</v>
      </c>
      <c r="AA141">
        <f>IF(ISERROR(FIND(AA$1,$C141)),0,1)*Tabla3[[#This Row],[Riesgo inherente]]</f>
        <v>1</v>
      </c>
      <c r="AB141">
        <f>IF(ISERROR(FIND(AB$1,$C141)),0,1)*Tabla3[[#This Row],[Riesgo inherente]]</f>
        <v>0</v>
      </c>
      <c r="AC141">
        <f>IF(ISERROR(FIND(AC$1,$C141)),0,1)*Tabla3[[#This Row],[Riesgo inherente]]</f>
        <v>0</v>
      </c>
      <c r="AD141">
        <f>IF(ISERROR(FIND(AD$1,$C141)),0,1)*Tabla3[[#This Row],[Riesgo inherente]]</f>
        <v>0</v>
      </c>
      <c r="AE141">
        <f>IF(ISERROR(FIND(AE$1,$C141)),0,1)*Tabla3[[#This Row],[Riesgo inherente]]</f>
        <v>0</v>
      </c>
      <c r="AF141">
        <f>IF(ISERROR(FIND(AF$1,$C141)),0,1)*Tabla3[[#This Row],[Riesgo inherente]]</f>
        <v>0</v>
      </c>
      <c r="AG141">
        <f>IF(ISERROR(FIND(AG$1,$C141)),0,1)*Tabla3[[#This Row],[Riesgo inherente]]</f>
        <v>0</v>
      </c>
      <c r="AH141">
        <f>IF(ISERROR(FIND(AH$1,$C141)),0,1)*Tabla3[[#This Row],[Riesgo inherente]]</f>
        <v>0</v>
      </c>
      <c r="AI141">
        <f>IF(ISERROR(FIND(AI$1,$C141)),0,1)*Tabla3[[#This Row],[Riesgo inherente]]</f>
        <v>0</v>
      </c>
      <c r="AJ141">
        <f>IF(ISERROR(FIND(AJ$1,$C141)),0,1)*Tabla3[[#This Row],[Riesgo inherente]]</f>
        <v>0</v>
      </c>
      <c r="AK141">
        <f>IF(ISERROR(FIND(AK$1,$C141)),0,1)*Tabla3[[#This Row],[Riesgo inherente]]</f>
        <v>0</v>
      </c>
      <c r="AL141">
        <f>IF(ISERROR(FIND(AL$1,$C141)),0,1)*Tabla3[[#This Row],[Riesgo inherente]]</f>
        <v>0</v>
      </c>
      <c r="AM141">
        <f>IF(ISERROR(FIND(AM$1,$C141)),0,1)*Tabla3[[#This Row],[Riesgo inherente]]</f>
        <v>1</v>
      </c>
      <c r="AN141">
        <f>IF(ISERROR(FIND(AN$1,$C141)),0,1)*Tabla3[[#This Row],[Riesgo inherente]]</f>
        <v>0</v>
      </c>
      <c r="AO141">
        <f>IF(ISERROR(FIND(AO$1,$C141)),0,1)*Tabla3[[#This Row],[Riesgo inherente]]</f>
        <v>0</v>
      </c>
      <c r="AP141">
        <f>IF(ISERROR(FIND(AP$1,$C141)),0,1)*Tabla3[[#This Row],[Riesgo inherente]]</f>
        <v>0</v>
      </c>
      <c r="AQ141">
        <f>IF(ISERROR(FIND(AQ$1,$C141)),0,1)*Tabla3[[#This Row],[Riesgo inherente]]</f>
        <v>0</v>
      </c>
      <c r="AR141">
        <f>IF(ISERROR(FIND(AR$1,$C141)),0,1)*Tabla3[[#This Row],[Riesgo inherente]]</f>
        <v>0</v>
      </c>
      <c r="AS141">
        <f>IF(ISERROR(FIND(AS$1,$C141)),0,1)*Tabla3[[#This Row],[Riesgo inherente]]</f>
        <v>0</v>
      </c>
      <c r="AT141">
        <f>IF(ISERROR(FIND(AT$1,$C141)),0,1)*Tabla3[[#This Row],[Riesgo inherente]]</f>
        <v>0</v>
      </c>
      <c r="AU141">
        <f>IF(ISERROR(FIND(AU$1,$C141)),0,1)*Tabla3[[#This Row],[Riesgo inherente]]</f>
        <v>0</v>
      </c>
      <c r="AV141">
        <f>IF(ISERROR(FIND(AV$1,$C141)),0,1)*Tabla3[[#This Row],[Riesgo inherente]]</f>
        <v>0</v>
      </c>
    </row>
    <row r="142" spans="1:48" ht="57.6" hidden="1" x14ac:dyDescent="0.3">
      <c r="A142" s="1" t="s">
        <v>685</v>
      </c>
      <c r="B142" s="1" t="s">
        <v>806</v>
      </c>
      <c r="C142" s="1" t="s">
        <v>807</v>
      </c>
      <c r="D142" s="1" t="s">
        <v>809</v>
      </c>
      <c r="E142" s="1" t="s">
        <v>669</v>
      </c>
      <c r="F142" s="1">
        <v>5</v>
      </c>
      <c r="G142" s="1">
        <v>5</v>
      </c>
      <c r="H142" s="4">
        <f>+Tabla3[[#This Row],[Probabilidad]]*Tabla3[[#This Row],[Impacto]]/25</f>
        <v>1</v>
      </c>
      <c r="I142">
        <f>IF(ISERROR(FIND(I$1,$C142)),0,1)*Tabla3[[#This Row],[Riesgo inherente]]</f>
        <v>0</v>
      </c>
      <c r="J142">
        <f>IF(ISERROR(FIND(J$1,$C142)),0,1)*Tabla3[[#This Row],[Riesgo inherente]]</f>
        <v>0</v>
      </c>
      <c r="K142">
        <f>IF(ISERROR(FIND(K$1,$C142)),0,1)*Tabla3[[#This Row],[Riesgo inherente]]</f>
        <v>0</v>
      </c>
      <c r="L142">
        <f>IF(ISERROR(FIND(L$1,$C142)),0,1)*Tabla3[[#This Row],[Riesgo inherente]]</f>
        <v>0</v>
      </c>
      <c r="M142">
        <f>IF(ISERROR(FIND(M$1,$C142)),0,1)*Tabla3[[#This Row],[Riesgo inherente]]</f>
        <v>0</v>
      </c>
      <c r="N142">
        <f>IF(ISERROR(FIND(N$1,$C142)),0,1)*Tabla3[[#This Row],[Riesgo inherente]]</f>
        <v>0</v>
      </c>
      <c r="O142">
        <f>IF(ISERROR(FIND(O$1,$C142)),0,1)*Tabla3[[#This Row],[Riesgo inherente]]</f>
        <v>0</v>
      </c>
      <c r="P142">
        <f>IF(ISERROR(FIND(P$1,$C142)),0,1)*Tabla3[[#This Row],[Riesgo inherente]]</f>
        <v>1</v>
      </c>
      <c r="Q142">
        <f>IF(ISERROR(FIND(Q$1,$C142)),0,1)*Tabla3[[#This Row],[Riesgo inherente]]</f>
        <v>0</v>
      </c>
      <c r="R142">
        <f>IF(ISERROR(FIND(R$1,$C142)),0,1)*Tabla3[[#This Row],[Riesgo inherente]]</f>
        <v>0</v>
      </c>
      <c r="S142">
        <f>IF(ISERROR(FIND(S$1,$C142)),0,1)*Tabla3[[#This Row],[Riesgo inherente]]</f>
        <v>0</v>
      </c>
      <c r="T142">
        <f>IF(ISERROR(FIND(T$1,$C142)),0,1)*Tabla3[[#This Row],[Riesgo inherente]]</f>
        <v>0</v>
      </c>
      <c r="U142">
        <f>IF(ISERROR(FIND(U$1,$C142)),0,1)*Tabla3[[#This Row],[Riesgo inherente]]</f>
        <v>0</v>
      </c>
      <c r="V142">
        <f>IF(ISERROR(FIND(V$1,$C142)),0,1)*Tabla3[[#This Row],[Riesgo inherente]]</f>
        <v>0</v>
      </c>
      <c r="W142">
        <f>IF(ISERROR(FIND(W$1,$C142)),0,1)*Tabla3[[#This Row],[Riesgo inherente]]</f>
        <v>0</v>
      </c>
      <c r="X142">
        <f>IF(ISERROR(FIND(X$1,$C142)),0,1)*Tabla3[[#This Row],[Riesgo inherente]]</f>
        <v>0</v>
      </c>
      <c r="Y142">
        <f>IF(ISERROR(FIND(Y$1,$C142)),0,1)*Tabla3[[#This Row],[Riesgo inherente]]</f>
        <v>0</v>
      </c>
      <c r="Z142">
        <f>IF(ISERROR(FIND(Z$1,$C142)),0,1)*Tabla3[[#This Row],[Riesgo inherente]]</f>
        <v>0</v>
      </c>
      <c r="AA142">
        <f>IF(ISERROR(FIND(AA$1,$C142)),0,1)*Tabla3[[#This Row],[Riesgo inherente]]</f>
        <v>1</v>
      </c>
      <c r="AB142">
        <f>IF(ISERROR(FIND(AB$1,$C142)),0,1)*Tabla3[[#This Row],[Riesgo inherente]]</f>
        <v>0</v>
      </c>
      <c r="AC142">
        <f>IF(ISERROR(FIND(AC$1,$C142)),0,1)*Tabla3[[#This Row],[Riesgo inherente]]</f>
        <v>0</v>
      </c>
      <c r="AD142">
        <f>IF(ISERROR(FIND(AD$1,$C142)),0,1)*Tabla3[[#This Row],[Riesgo inherente]]</f>
        <v>0</v>
      </c>
      <c r="AE142">
        <f>IF(ISERROR(FIND(AE$1,$C142)),0,1)*Tabla3[[#This Row],[Riesgo inherente]]</f>
        <v>0</v>
      </c>
      <c r="AF142">
        <f>IF(ISERROR(FIND(AF$1,$C142)),0,1)*Tabla3[[#This Row],[Riesgo inherente]]</f>
        <v>0</v>
      </c>
      <c r="AG142">
        <f>IF(ISERROR(FIND(AG$1,$C142)),0,1)*Tabla3[[#This Row],[Riesgo inherente]]</f>
        <v>0</v>
      </c>
      <c r="AH142">
        <f>IF(ISERROR(FIND(AH$1,$C142)),0,1)*Tabla3[[#This Row],[Riesgo inherente]]</f>
        <v>0</v>
      </c>
      <c r="AI142">
        <f>IF(ISERROR(FIND(AI$1,$C142)),0,1)*Tabla3[[#This Row],[Riesgo inherente]]</f>
        <v>0</v>
      </c>
      <c r="AJ142">
        <f>IF(ISERROR(FIND(AJ$1,$C142)),0,1)*Tabla3[[#This Row],[Riesgo inherente]]</f>
        <v>0</v>
      </c>
      <c r="AK142">
        <f>IF(ISERROR(FIND(AK$1,$C142)),0,1)*Tabla3[[#This Row],[Riesgo inherente]]</f>
        <v>0</v>
      </c>
      <c r="AL142">
        <f>IF(ISERROR(FIND(AL$1,$C142)),0,1)*Tabla3[[#This Row],[Riesgo inherente]]</f>
        <v>0</v>
      </c>
      <c r="AM142">
        <f>IF(ISERROR(FIND(AM$1,$C142)),0,1)*Tabla3[[#This Row],[Riesgo inherente]]</f>
        <v>0</v>
      </c>
      <c r="AN142">
        <f>IF(ISERROR(FIND(AN$1,$C142)),0,1)*Tabla3[[#This Row],[Riesgo inherente]]</f>
        <v>0</v>
      </c>
      <c r="AO142">
        <f>IF(ISERROR(FIND(AO$1,$C142)),0,1)*Tabla3[[#This Row],[Riesgo inherente]]</f>
        <v>0</v>
      </c>
      <c r="AP142">
        <f>IF(ISERROR(FIND(AP$1,$C142)),0,1)*Tabla3[[#This Row],[Riesgo inherente]]</f>
        <v>0</v>
      </c>
      <c r="AQ142">
        <f>IF(ISERROR(FIND(AQ$1,$C142)),0,1)*Tabla3[[#This Row],[Riesgo inherente]]</f>
        <v>0</v>
      </c>
      <c r="AR142">
        <f>IF(ISERROR(FIND(AR$1,$C142)),0,1)*Tabla3[[#This Row],[Riesgo inherente]]</f>
        <v>0</v>
      </c>
      <c r="AS142">
        <f>IF(ISERROR(FIND(AS$1,$C142)),0,1)*Tabla3[[#This Row],[Riesgo inherente]]</f>
        <v>0</v>
      </c>
      <c r="AT142">
        <f>IF(ISERROR(FIND(AT$1,$C142)),0,1)*Tabla3[[#This Row],[Riesgo inherente]]</f>
        <v>0</v>
      </c>
      <c r="AU142">
        <f>IF(ISERROR(FIND(AU$1,$C142)),0,1)*Tabla3[[#This Row],[Riesgo inherente]]</f>
        <v>0</v>
      </c>
      <c r="AV142">
        <f>IF(ISERROR(FIND(AV$1,$C142)),0,1)*Tabla3[[#This Row],[Riesgo inherente]]</f>
        <v>0</v>
      </c>
    </row>
    <row r="143" spans="1:48" ht="28.95" hidden="1" x14ac:dyDescent="0.3">
      <c r="A143" s="1" t="s">
        <v>685</v>
      </c>
      <c r="B143" s="1" t="s">
        <v>813</v>
      </c>
      <c r="C143" s="1" t="s">
        <v>777</v>
      </c>
      <c r="D143" s="1" t="s">
        <v>814</v>
      </c>
      <c r="E143" s="1" t="s">
        <v>739</v>
      </c>
      <c r="F143" s="1">
        <v>5</v>
      </c>
      <c r="G143" s="1">
        <v>5</v>
      </c>
      <c r="H143" s="4">
        <f>+Tabla3[[#This Row],[Probabilidad]]*Tabla3[[#This Row],[Impacto]]/25</f>
        <v>1</v>
      </c>
      <c r="I143">
        <f>IF(ISERROR(FIND(I$1,$C143)),0,1)*Tabla3[[#This Row],[Riesgo inherente]]</f>
        <v>0</v>
      </c>
      <c r="J143">
        <f>IF(ISERROR(FIND(J$1,$C143)),0,1)*Tabla3[[#This Row],[Riesgo inherente]]</f>
        <v>0</v>
      </c>
      <c r="K143">
        <f>IF(ISERROR(FIND(K$1,$C143)),0,1)*Tabla3[[#This Row],[Riesgo inherente]]</f>
        <v>1</v>
      </c>
      <c r="L143">
        <f>IF(ISERROR(FIND(L$1,$C143)),0,1)*Tabla3[[#This Row],[Riesgo inherente]]</f>
        <v>0</v>
      </c>
      <c r="M143">
        <f>IF(ISERROR(FIND(M$1,$C143)),0,1)*Tabla3[[#This Row],[Riesgo inherente]]</f>
        <v>0</v>
      </c>
      <c r="N143">
        <f>IF(ISERROR(FIND(N$1,$C143)),0,1)*Tabla3[[#This Row],[Riesgo inherente]]</f>
        <v>0</v>
      </c>
      <c r="O143">
        <f>IF(ISERROR(FIND(O$1,$C143)),0,1)*Tabla3[[#This Row],[Riesgo inherente]]</f>
        <v>0</v>
      </c>
      <c r="P143">
        <f>IF(ISERROR(FIND(P$1,$C143)),0,1)*Tabla3[[#This Row],[Riesgo inherente]]</f>
        <v>1</v>
      </c>
      <c r="Q143">
        <f>IF(ISERROR(FIND(Q$1,$C143)),0,1)*Tabla3[[#This Row],[Riesgo inherente]]</f>
        <v>0</v>
      </c>
      <c r="R143">
        <f>IF(ISERROR(FIND(R$1,$C143)),0,1)*Tabla3[[#This Row],[Riesgo inherente]]</f>
        <v>0</v>
      </c>
      <c r="S143">
        <f>IF(ISERROR(FIND(S$1,$C143)),0,1)*Tabla3[[#This Row],[Riesgo inherente]]</f>
        <v>0</v>
      </c>
      <c r="T143">
        <f>IF(ISERROR(FIND(T$1,$C143)),0,1)*Tabla3[[#This Row],[Riesgo inherente]]</f>
        <v>0</v>
      </c>
      <c r="U143">
        <f>IF(ISERROR(FIND(U$1,$C143)),0,1)*Tabla3[[#This Row],[Riesgo inherente]]</f>
        <v>0</v>
      </c>
      <c r="V143">
        <f>IF(ISERROR(FIND(V$1,$C143)),0,1)*Tabla3[[#This Row],[Riesgo inherente]]</f>
        <v>0</v>
      </c>
      <c r="W143">
        <f>IF(ISERROR(FIND(W$1,$C143)),0,1)*Tabla3[[#This Row],[Riesgo inherente]]</f>
        <v>0</v>
      </c>
      <c r="X143">
        <f>IF(ISERROR(FIND(X$1,$C143)),0,1)*Tabla3[[#This Row],[Riesgo inherente]]</f>
        <v>0</v>
      </c>
      <c r="Y143">
        <f>IF(ISERROR(FIND(Y$1,$C143)),0,1)*Tabla3[[#This Row],[Riesgo inherente]]</f>
        <v>0</v>
      </c>
      <c r="Z143">
        <f>IF(ISERROR(FIND(Z$1,$C143)),0,1)*Tabla3[[#This Row],[Riesgo inherente]]</f>
        <v>1</v>
      </c>
      <c r="AA143">
        <f>IF(ISERROR(FIND(AA$1,$C143)),0,1)*Tabla3[[#This Row],[Riesgo inherente]]</f>
        <v>0</v>
      </c>
      <c r="AB143">
        <f>IF(ISERROR(FIND(AB$1,$C143)),0,1)*Tabla3[[#This Row],[Riesgo inherente]]</f>
        <v>0</v>
      </c>
      <c r="AC143">
        <f>IF(ISERROR(FIND(AC$1,$C143)),0,1)*Tabla3[[#This Row],[Riesgo inherente]]</f>
        <v>0</v>
      </c>
      <c r="AD143">
        <f>IF(ISERROR(FIND(AD$1,$C143)),0,1)*Tabla3[[#This Row],[Riesgo inherente]]</f>
        <v>0</v>
      </c>
      <c r="AE143">
        <f>IF(ISERROR(FIND(AE$1,$C143)),0,1)*Tabla3[[#This Row],[Riesgo inherente]]</f>
        <v>0</v>
      </c>
      <c r="AF143">
        <f>IF(ISERROR(FIND(AF$1,$C143)),0,1)*Tabla3[[#This Row],[Riesgo inherente]]</f>
        <v>0</v>
      </c>
      <c r="AG143">
        <f>IF(ISERROR(FIND(AG$1,$C143)),0,1)*Tabla3[[#This Row],[Riesgo inherente]]</f>
        <v>0</v>
      </c>
      <c r="AH143">
        <f>IF(ISERROR(FIND(AH$1,$C143)),0,1)*Tabla3[[#This Row],[Riesgo inherente]]</f>
        <v>0</v>
      </c>
      <c r="AI143">
        <f>IF(ISERROR(FIND(AI$1,$C143)),0,1)*Tabla3[[#This Row],[Riesgo inherente]]</f>
        <v>1</v>
      </c>
      <c r="AJ143">
        <f>IF(ISERROR(FIND(AJ$1,$C143)),0,1)*Tabla3[[#This Row],[Riesgo inherente]]</f>
        <v>0</v>
      </c>
      <c r="AK143">
        <f>IF(ISERROR(FIND(AK$1,$C143)),0,1)*Tabla3[[#This Row],[Riesgo inherente]]</f>
        <v>0</v>
      </c>
      <c r="AL143">
        <f>IF(ISERROR(FIND(AL$1,$C143)),0,1)*Tabla3[[#This Row],[Riesgo inherente]]</f>
        <v>0</v>
      </c>
      <c r="AM143">
        <f>IF(ISERROR(FIND(AM$1,$C143)),0,1)*Tabla3[[#This Row],[Riesgo inherente]]</f>
        <v>0</v>
      </c>
      <c r="AN143">
        <f>IF(ISERROR(FIND(AN$1,$C143)),0,1)*Tabla3[[#This Row],[Riesgo inherente]]</f>
        <v>0</v>
      </c>
      <c r="AO143">
        <f>IF(ISERROR(FIND(AO$1,$C143)),0,1)*Tabla3[[#This Row],[Riesgo inherente]]</f>
        <v>0</v>
      </c>
      <c r="AP143">
        <f>IF(ISERROR(FIND(AP$1,$C143)),0,1)*Tabla3[[#This Row],[Riesgo inherente]]</f>
        <v>0</v>
      </c>
      <c r="AQ143">
        <f>IF(ISERROR(FIND(AQ$1,$C143)),0,1)*Tabla3[[#This Row],[Riesgo inherente]]</f>
        <v>1</v>
      </c>
      <c r="AR143">
        <f>IF(ISERROR(FIND(AR$1,$C143)),0,1)*Tabla3[[#This Row],[Riesgo inherente]]</f>
        <v>0</v>
      </c>
      <c r="AS143">
        <f>IF(ISERROR(FIND(AS$1,$C143)),0,1)*Tabla3[[#This Row],[Riesgo inherente]]</f>
        <v>0</v>
      </c>
      <c r="AT143">
        <f>IF(ISERROR(FIND(AT$1,$C143)),0,1)*Tabla3[[#This Row],[Riesgo inherente]]</f>
        <v>0</v>
      </c>
      <c r="AU143">
        <f>IF(ISERROR(FIND(AU$1,$C143)),0,1)*Tabla3[[#This Row],[Riesgo inherente]]</f>
        <v>0</v>
      </c>
      <c r="AV143">
        <f>IF(ISERROR(FIND(AV$1,$C143)),0,1)*Tabla3[[#This Row],[Riesgo inherente]]</f>
        <v>0</v>
      </c>
    </row>
    <row r="144" spans="1:48" ht="28.95" hidden="1" x14ac:dyDescent="0.3">
      <c r="A144" s="1" t="s">
        <v>685</v>
      </c>
      <c r="B144" s="1" t="s">
        <v>813</v>
      </c>
      <c r="C144" s="1" t="s">
        <v>777</v>
      </c>
      <c r="D144" s="1" t="s">
        <v>814</v>
      </c>
      <c r="E144" s="1" t="s">
        <v>669</v>
      </c>
      <c r="F144" s="1">
        <v>5</v>
      </c>
      <c r="G144" s="1">
        <v>5</v>
      </c>
      <c r="H144" s="4">
        <f>+Tabla3[[#This Row],[Probabilidad]]*Tabla3[[#This Row],[Impacto]]/25</f>
        <v>1</v>
      </c>
      <c r="I144">
        <f>IF(ISERROR(FIND(I$1,$C144)),0,1)*Tabla3[[#This Row],[Riesgo inherente]]</f>
        <v>0</v>
      </c>
      <c r="J144">
        <f>IF(ISERROR(FIND(J$1,$C144)),0,1)*Tabla3[[#This Row],[Riesgo inherente]]</f>
        <v>0</v>
      </c>
      <c r="K144">
        <f>IF(ISERROR(FIND(K$1,$C144)),0,1)*Tabla3[[#This Row],[Riesgo inherente]]</f>
        <v>1</v>
      </c>
      <c r="L144">
        <f>IF(ISERROR(FIND(L$1,$C144)),0,1)*Tabla3[[#This Row],[Riesgo inherente]]</f>
        <v>0</v>
      </c>
      <c r="M144">
        <f>IF(ISERROR(FIND(M$1,$C144)),0,1)*Tabla3[[#This Row],[Riesgo inherente]]</f>
        <v>0</v>
      </c>
      <c r="N144">
        <f>IF(ISERROR(FIND(N$1,$C144)),0,1)*Tabla3[[#This Row],[Riesgo inherente]]</f>
        <v>0</v>
      </c>
      <c r="O144">
        <f>IF(ISERROR(FIND(O$1,$C144)),0,1)*Tabla3[[#This Row],[Riesgo inherente]]</f>
        <v>0</v>
      </c>
      <c r="P144">
        <f>IF(ISERROR(FIND(P$1,$C144)),0,1)*Tabla3[[#This Row],[Riesgo inherente]]</f>
        <v>1</v>
      </c>
      <c r="Q144">
        <f>IF(ISERROR(FIND(Q$1,$C144)),0,1)*Tabla3[[#This Row],[Riesgo inherente]]</f>
        <v>0</v>
      </c>
      <c r="R144">
        <f>IF(ISERROR(FIND(R$1,$C144)),0,1)*Tabla3[[#This Row],[Riesgo inherente]]</f>
        <v>0</v>
      </c>
      <c r="S144">
        <f>IF(ISERROR(FIND(S$1,$C144)),0,1)*Tabla3[[#This Row],[Riesgo inherente]]</f>
        <v>0</v>
      </c>
      <c r="T144">
        <f>IF(ISERROR(FIND(T$1,$C144)),0,1)*Tabla3[[#This Row],[Riesgo inherente]]</f>
        <v>0</v>
      </c>
      <c r="U144">
        <f>IF(ISERROR(FIND(U$1,$C144)),0,1)*Tabla3[[#This Row],[Riesgo inherente]]</f>
        <v>0</v>
      </c>
      <c r="V144">
        <f>IF(ISERROR(FIND(V$1,$C144)),0,1)*Tabla3[[#This Row],[Riesgo inherente]]</f>
        <v>0</v>
      </c>
      <c r="W144">
        <f>IF(ISERROR(FIND(W$1,$C144)),0,1)*Tabla3[[#This Row],[Riesgo inherente]]</f>
        <v>0</v>
      </c>
      <c r="X144">
        <f>IF(ISERROR(FIND(X$1,$C144)),0,1)*Tabla3[[#This Row],[Riesgo inherente]]</f>
        <v>0</v>
      </c>
      <c r="Y144">
        <f>IF(ISERROR(FIND(Y$1,$C144)),0,1)*Tabla3[[#This Row],[Riesgo inherente]]</f>
        <v>0</v>
      </c>
      <c r="Z144">
        <f>IF(ISERROR(FIND(Z$1,$C144)),0,1)*Tabla3[[#This Row],[Riesgo inherente]]</f>
        <v>1</v>
      </c>
      <c r="AA144">
        <f>IF(ISERROR(FIND(AA$1,$C144)),0,1)*Tabla3[[#This Row],[Riesgo inherente]]</f>
        <v>0</v>
      </c>
      <c r="AB144">
        <f>IF(ISERROR(FIND(AB$1,$C144)),0,1)*Tabla3[[#This Row],[Riesgo inherente]]</f>
        <v>0</v>
      </c>
      <c r="AC144">
        <f>IF(ISERROR(FIND(AC$1,$C144)),0,1)*Tabla3[[#This Row],[Riesgo inherente]]</f>
        <v>0</v>
      </c>
      <c r="AD144">
        <f>IF(ISERROR(FIND(AD$1,$C144)),0,1)*Tabla3[[#This Row],[Riesgo inherente]]</f>
        <v>0</v>
      </c>
      <c r="AE144">
        <f>IF(ISERROR(FIND(AE$1,$C144)),0,1)*Tabla3[[#This Row],[Riesgo inherente]]</f>
        <v>0</v>
      </c>
      <c r="AF144">
        <f>IF(ISERROR(FIND(AF$1,$C144)),0,1)*Tabla3[[#This Row],[Riesgo inherente]]</f>
        <v>0</v>
      </c>
      <c r="AG144">
        <f>IF(ISERROR(FIND(AG$1,$C144)),0,1)*Tabla3[[#This Row],[Riesgo inherente]]</f>
        <v>0</v>
      </c>
      <c r="AH144">
        <f>IF(ISERROR(FIND(AH$1,$C144)),0,1)*Tabla3[[#This Row],[Riesgo inherente]]</f>
        <v>0</v>
      </c>
      <c r="AI144">
        <f>IF(ISERROR(FIND(AI$1,$C144)),0,1)*Tabla3[[#This Row],[Riesgo inherente]]</f>
        <v>1</v>
      </c>
      <c r="AJ144">
        <f>IF(ISERROR(FIND(AJ$1,$C144)),0,1)*Tabla3[[#This Row],[Riesgo inherente]]</f>
        <v>0</v>
      </c>
      <c r="AK144">
        <f>IF(ISERROR(FIND(AK$1,$C144)),0,1)*Tabla3[[#This Row],[Riesgo inherente]]</f>
        <v>0</v>
      </c>
      <c r="AL144">
        <f>IF(ISERROR(FIND(AL$1,$C144)),0,1)*Tabla3[[#This Row],[Riesgo inherente]]</f>
        <v>0</v>
      </c>
      <c r="AM144">
        <f>IF(ISERROR(FIND(AM$1,$C144)),0,1)*Tabla3[[#This Row],[Riesgo inherente]]</f>
        <v>0</v>
      </c>
      <c r="AN144">
        <f>IF(ISERROR(FIND(AN$1,$C144)),0,1)*Tabla3[[#This Row],[Riesgo inherente]]</f>
        <v>0</v>
      </c>
      <c r="AO144">
        <f>IF(ISERROR(FIND(AO$1,$C144)),0,1)*Tabla3[[#This Row],[Riesgo inherente]]</f>
        <v>0</v>
      </c>
      <c r="AP144">
        <f>IF(ISERROR(FIND(AP$1,$C144)),0,1)*Tabla3[[#This Row],[Riesgo inherente]]</f>
        <v>0</v>
      </c>
      <c r="AQ144">
        <f>IF(ISERROR(FIND(AQ$1,$C144)),0,1)*Tabla3[[#This Row],[Riesgo inherente]]</f>
        <v>1</v>
      </c>
      <c r="AR144">
        <f>IF(ISERROR(FIND(AR$1,$C144)),0,1)*Tabla3[[#This Row],[Riesgo inherente]]</f>
        <v>0</v>
      </c>
      <c r="AS144">
        <f>IF(ISERROR(FIND(AS$1,$C144)),0,1)*Tabla3[[#This Row],[Riesgo inherente]]</f>
        <v>0</v>
      </c>
      <c r="AT144">
        <f>IF(ISERROR(FIND(AT$1,$C144)),0,1)*Tabla3[[#This Row],[Riesgo inherente]]</f>
        <v>0</v>
      </c>
      <c r="AU144">
        <f>IF(ISERROR(FIND(AU$1,$C144)),0,1)*Tabla3[[#This Row],[Riesgo inherente]]</f>
        <v>0</v>
      </c>
      <c r="AV144">
        <f>IF(ISERROR(FIND(AV$1,$C144)),0,1)*Tabla3[[#This Row],[Riesgo inherente]]</f>
        <v>0</v>
      </c>
    </row>
    <row r="145" spans="1:48" ht="28.95" hidden="1" x14ac:dyDescent="0.3">
      <c r="A145" s="1" t="s">
        <v>685</v>
      </c>
      <c r="B145" s="1" t="s">
        <v>813</v>
      </c>
      <c r="C145" s="1" t="s">
        <v>777</v>
      </c>
      <c r="D145" s="1" t="s">
        <v>815</v>
      </c>
      <c r="E145" s="1" t="s">
        <v>739</v>
      </c>
      <c r="F145" s="1">
        <v>5</v>
      </c>
      <c r="G145" s="1">
        <v>5</v>
      </c>
      <c r="H145" s="4">
        <f>+Tabla3[[#This Row],[Probabilidad]]*Tabla3[[#This Row],[Impacto]]/25</f>
        <v>1</v>
      </c>
      <c r="I145">
        <f>IF(ISERROR(FIND(I$1,$C145)),0,1)*Tabla3[[#This Row],[Riesgo inherente]]</f>
        <v>0</v>
      </c>
      <c r="J145">
        <f>IF(ISERROR(FIND(J$1,$C145)),0,1)*Tabla3[[#This Row],[Riesgo inherente]]</f>
        <v>0</v>
      </c>
      <c r="K145">
        <f>IF(ISERROR(FIND(K$1,$C145)),0,1)*Tabla3[[#This Row],[Riesgo inherente]]</f>
        <v>1</v>
      </c>
      <c r="L145">
        <f>IF(ISERROR(FIND(L$1,$C145)),0,1)*Tabla3[[#This Row],[Riesgo inherente]]</f>
        <v>0</v>
      </c>
      <c r="M145">
        <f>IF(ISERROR(FIND(M$1,$C145)),0,1)*Tabla3[[#This Row],[Riesgo inherente]]</f>
        <v>0</v>
      </c>
      <c r="N145">
        <f>IF(ISERROR(FIND(N$1,$C145)),0,1)*Tabla3[[#This Row],[Riesgo inherente]]</f>
        <v>0</v>
      </c>
      <c r="O145">
        <f>IF(ISERROR(FIND(O$1,$C145)),0,1)*Tabla3[[#This Row],[Riesgo inherente]]</f>
        <v>0</v>
      </c>
      <c r="P145">
        <f>IF(ISERROR(FIND(P$1,$C145)),0,1)*Tabla3[[#This Row],[Riesgo inherente]]</f>
        <v>1</v>
      </c>
      <c r="Q145">
        <f>IF(ISERROR(FIND(Q$1,$C145)),0,1)*Tabla3[[#This Row],[Riesgo inherente]]</f>
        <v>0</v>
      </c>
      <c r="R145">
        <f>IF(ISERROR(FIND(R$1,$C145)),0,1)*Tabla3[[#This Row],[Riesgo inherente]]</f>
        <v>0</v>
      </c>
      <c r="S145">
        <f>IF(ISERROR(FIND(S$1,$C145)),0,1)*Tabla3[[#This Row],[Riesgo inherente]]</f>
        <v>0</v>
      </c>
      <c r="T145">
        <f>IF(ISERROR(FIND(T$1,$C145)),0,1)*Tabla3[[#This Row],[Riesgo inherente]]</f>
        <v>0</v>
      </c>
      <c r="U145">
        <f>IF(ISERROR(FIND(U$1,$C145)),0,1)*Tabla3[[#This Row],[Riesgo inherente]]</f>
        <v>0</v>
      </c>
      <c r="V145">
        <f>IF(ISERROR(FIND(V$1,$C145)),0,1)*Tabla3[[#This Row],[Riesgo inherente]]</f>
        <v>0</v>
      </c>
      <c r="W145">
        <f>IF(ISERROR(FIND(W$1,$C145)),0,1)*Tabla3[[#This Row],[Riesgo inherente]]</f>
        <v>0</v>
      </c>
      <c r="X145">
        <f>IF(ISERROR(FIND(X$1,$C145)),0,1)*Tabla3[[#This Row],[Riesgo inherente]]</f>
        <v>0</v>
      </c>
      <c r="Y145">
        <f>IF(ISERROR(FIND(Y$1,$C145)),0,1)*Tabla3[[#This Row],[Riesgo inherente]]</f>
        <v>0</v>
      </c>
      <c r="Z145">
        <f>IF(ISERROR(FIND(Z$1,$C145)),0,1)*Tabla3[[#This Row],[Riesgo inherente]]</f>
        <v>1</v>
      </c>
      <c r="AA145">
        <f>IF(ISERROR(FIND(AA$1,$C145)),0,1)*Tabla3[[#This Row],[Riesgo inherente]]</f>
        <v>0</v>
      </c>
      <c r="AB145">
        <f>IF(ISERROR(FIND(AB$1,$C145)),0,1)*Tabla3[[#This Row],[Riesgo inherente]]</f>
        <v>0</v>
      </c>
      <c r="AC145">
        <f>IF(ISERROR(FIND(AC$1,$C145)),0,1)*Tabla3[[#This Row],[Riesgo inherente]]</f>
        <v>0</v>
      </c>
      <c r="AD145">
        <f>IF(ISERROR(FIND(AD$1,$C145)),0,1)*Tabla3[[#This Row],[Riesgo inherente]]</f>
        <v>0</v>
      </c>
      <c r="AE145">
        <f>IF(ISERROR(FIND(AE$1,$C145)),0,1)*Tabla3[[#This Row],[Riesgo inherente]]</f>
        <v>0</v>
      </c>
      <c r="AF145">
        <f>IF(ISERROR(FIND(AF$1,$C145)),0,1)*Tabla3[[#This Row],[Riesgo inherente]]</f>
        <v>0</v>
      </c>
      <c r="AG145">
        <f>IF(ISERROR(FIND(AG$1,$C145)),0,1)*Tabla3[[#This Row],[Riesgo inherente]]</f>
        <v>0</v>
      </c>
      <c r="AH145">
        <f>IF(ISERROR(FIND(AH$1,$C145)),0,1)*Tabla3[[#This Row],[Riesgo inherente]]</f>
        <v>0</v>
      </c>
      <c r="AI145">
        <f>IF(ISERROR(FIND(AI$1,$C145)),0,1)*Tabla3[[#This Row],[Riesgo inherente]]</f>
        <v>1</v>
      </c>
      <c r="AJ145">
        <f>IF(ISERROR(FIND(AJ$1,$C145)),0,1)*Tabla3[[#This Row],[Riesgo inherente]]</f>
        <v>0</v>
      </c>
      <c r="AK145">
        <f>IF(ISERROR(FIND(AK$1,$C145)),0,1)*Tabla3[[#This Row],[Riesgo inherente]]</f>
        <v>0</v>
      </c>
      <c r="AL145">
        <f>IF(ISERROR(FIND(AL$1,$C145)),0,1)*Tabla3[[#This Row],[Riesgo inherente]]</f>
        <v>0</v>
      </c>
      <c r="AM145">
        <f>IF(ISERROR(FIND(AM$1,$C145)),0,1)*Tabla3[[#This Row],[Riesgo inherente]]</f>
        <v>0</v>
      </c>
      <c r="AN145">
        <f>IF(ISERROR(FIND(AN$1,$C145)),0,1)*Tabla3[[#This Row],[Riesgo inherente]]</f>
        <v>0</v>
      </c>
      <c r="AO145">
        <f>IF(ISERROR(FIND(AO$1,$C145)),0,1)*Tabla3[[#This Row],[Riesgo inherente]]</f>
        <v>0</v>
      </c>
      <c r="AP145">
        <f>IF(ISERROR(FIND(AP$1,$C145)),0,1)*Tabla3[[#This Row],[Riesgo inherente]]</f>
        <v>0</v>
      </c>
      <c r="AQ145">
        <f>IF(ISERROR(FIND(AQ$1,$C145)),0,1)*Tabla3[[#This Row],[Riesgo inherente]]</f>
        <v>1</v>
      </c>
      <c r="AR145">
        <f>IF(ISERROR(FIND(AR$1,$C145)),0,1)*Tabla3[[#This Row],[Riesgo inherente]]</f>
        <v>0</v>
      </c>
      <c r="AS145">
        <f>IF(ISERROR(FIND(AS$1,$C145)),0,1)*Tabla3[[#This Row],[Riesgo inherente]]</f>
        <v>0</v>
      </c>
      <c r="AT145">
        <f>IF(ISERROR(FIND(AT$1,$C145)),0,1)*Tabla3[[#This Row],[Riesgo inherente]]</f>
        <v>0</v>
      </c>
      <c r="AU145">
        <f>IF(ISERROR(FIND(AU$1,$C145)),0,1)*Tabla3[[#This Row],[Riesgo inherente]]</f>
        <v>0</v>
      </c>
      <c r="AV145">
        <f>IF(ISERROR(FIND(AV$1,$C145)),0,1)*Tabla3[[#This Row],[Riesgo inherente]]</f>
        <v>0</v>
      </c>
    </row>
    <row r="146" spans="1:48" ht="43.2" hidden="1" x14ac:dyDescent="0.3">
      <c r="A146" s="1" t="s">
        <v>685</v>
      </c>
      <c r="B146" s="1" t="s">
        <v>813</v>
      </c>
      <c r="C146" s="1" t="s">
        <v>777</v>
      </c>
      <c r="D146" s="1" t="s">
        <v>815</v>
      </c>
      <c r="E146" s="1" t="s">
        <v>794</v>
      </c>
      <c r="F146" s="1">
        <v>5</v>
      </c>
      <c r="G146" s="1">
        <v>5</v>
      </c>
      <c r="H146" s="4">
        <f>+Tabla3[[#This Row],[Probabilidad]]*Tabla3[[#This Row],[Impacto]]/25</f>
        <v>1</v>
      </c>
      <c r="I146">
        <f>IF(ISERROR(FIND(I$1,$C146)),0,1)*Tabla3[[#This Row],[Riesgo inherente]]</f>
        <v>0</v>
      </c>
      <c r="J146">
        <f>IF(ISERROR(FIND(J$1,$C146)),0,1)*Tabla3[[#This Row],[Riesgo inherente]]</f>
        <v>0</v>
      </c>
      <c r="K146">
        <f>IF(ISERROR(FIND(K$1,$C146)),0,1)*Tabla3[[#This Row],[Riesgo inherente]]</f>
        <v>1</v>
      </c>
      <c r="L146">
        <f>IF(ISERROR(FIND(L$1,$C146)),0,1)*Tabla3[[#This Row],[Riesgo inherente]]</f>
        <v>0</v>
      </c>
      <c r="M146">
        <f>IF(ISERROR(FIND(M$1,$C146)),0,1)*Tabla3[[#This Row],[Riesgo inherente]]</f>
        <v>0</v>
      </c>
      <c r="N146">
        <f>IF(ISERROR(FIND(N$1,$C146)),0,1)*Tabla3[[#This Row],[Riesgo inherente]]</f>
        <v>0</v>
      </c>
      <c r="O146">
        <f>IF(ISERROR(FIND(O$1,$C146)),0,1)*Tabla3[[#This Row],[Riesgo inherente]]</f>
        <v>0</v>
      </c>
      <c r="P146">
        <f>IF(ISERROR(FIND(P$1,$C146)),0,1)*Tabla3[[#This Row],[Riesgo inherente]]</f>
        <v>1</v>
      </c>
      <c r="Q146">
        <f>IF(ISERROR(FIND(Q$1,$C146)),0,1)*Tabla3[[#This Row],[Riesgo inherente]]</f>
        <v>0</v>
      </c>
      <c r="R146">
        <f>IF(ISERROR(FIND(R$1,$C146)),0,1)*Tabla3[[#This Row],[Riesgo inherente]]</f>
        <v>0</v>
      </c>
      <c r="S146">
        <f>IF(ISERROR(FIND(S$1,$C146)),0,1)*Tabla3[[#This Row],[Riesgo inherente]]</f>
        <v>0</v>
      </c>
      <c r="T146">
        <f>IF(ISERROR(FIND(T$1,$C146)),0,1)*Tabla3[[#This Row],[Riesgo inherente]]</f>
        <v>0</v>
      </c>
      <c r="U146">
        <f>IF(ISERROR(FIND(U$1,$C146)),0,1)*Tabla3[[#This Row],[Riesgo inherente]]</f>
        <v>0</v>
      </c>
      <c r="V146">
        <f>IF(ISERROR(FIND(V$1,$C146)),0,1)*Tabla3[[#This Row],[Riesgo inherente]]</f>
        <v>0</v>
      </c>
      <c r="W146">
        <f>IF(ISERROR(FIND(W$1,$C146)),0,1)*Tabla3[[#This Row],[Riesgo inherente]]</f>
        <v>0</v>
      </c>
      <c r="X146">
        <f>IF(ISERROR(FIND(X$1,$C146)),0,1)*Tabla3[[#This Row],[Riesgo inherente]]</f>
        <v>0</v>
      </c>
      <c r="Y146">
        <f>IF(ISERROR(FIND(Y$1,$C146)),0,1)*Tabla3[[#This Row],[Riesgo inherente]]</f>
        <v>0</v>
      </c>
      <c r="Z146">
        <f>IF(ISERROR(FIND(Z$1,$C146)),0,1)*Tabla3[[#This Row],[Riesgo inherente]]</f>
        <v>1</v>
      </c>
      <c r="AA146">
        <f>IF(ISERROR(FIND(AA$1,$C146)),0,1)*Tabla3[[#This Row],[Riesgo inherente]]</f>
        <v>0</v>
      </c>
      <c r="AB146">
        <f>IF(ISERROR(FIND(AB$1,$C146)),0,1)*Tabla3[[#This Row],[Riesgo inherente]]</f>
        <v>0</v>
      </c>
      <c r="AC146">
        <f>IF(ISERROR(FIND(AC$1,$C146)),0,1)*Tabla3[[#This Row],[Riesgo inherente]]</f>
        <v>0</v>
      </c>
      <c r="AD146">
        <f>IF(ISERROR(FIND(AD$1,$C146)),0,1)*Tabla3[[#This Row],[Riesgo inherente]]</f>
        <v>0</v>
      </c>
      <c r="AE146">
        <f>IF(ISERROR(FIND(AE$1,$C146)),0,1)*Tabla3[[#This Row],[Riesgo inherente]]</f>
        <v>0</v>
      </c>
      <c r="AF146">
        <f>IF(ISERROR(FIND(AF$1,$C146)),0,1)*Tabla3[[#This Row],[Riesgo inherente]]</f>
        <v>0</v>
      </c>
      <c r="AG146">
        <f>IF(ISERROR(FIND(AG$1,$C146)),0,1)*Tabla3[[#This Row],[Riesgo inherente]]</f>
        <v>0</v>
      </c>
      <c r="AH146">
        <f>IF(ISERROR(FIND(AH$1,$C146)),0,1)*Tabla3[[#This Row],[Riesgo inherente]]</f>
        <v>0</v>
      </c>
      <c r="AI146">
        <f>IF(ISERROR(FIND(AI$1,$C146)),0,1)*Tabla3[[#This Row],[Riesgo inherente]]</f>
        <v>1</v>
      </c>
      <c r="AJ146">
        <f>IF(ISERROR(FIND(AJ$1,$C146)),0,1)*Tabla3[[#This Row],[Riesgo inherente]]</f>
        <v>0</v>
      </c>
      <c r="AK146">
        <f>IF(ISERROR(FIND(AK$1,$C146)),0,1)*Tabla3[[#This Row],[Riesgo inherente]]</f>
        <v>0</v>
      </c>
      <c r="AL146">
        <f>IF(ISERROR(FIND(AL$1,$C146)),0,1)*Tabla3[[#This Row],[Riesgo inherente]]</f>
        <v>0</v>
      </c>
      <c r="AM146">
        <f>IF(ISERROR(FIND(AM$1,$C146)),0,1)*Tabla3[[#This Row],[Riesgo inherente]]</f>
        <v>0</v>
      </c>
      <c r="AN146">
        <f>IF(ISERROR(FIND(AN$1,$C146)),0,1)*Tabla3[[#This Row],[Riesgo inherente]]</f>
        <v>0</v>
      </c>
      <c r="AO146">
        <f>IF(ISERROR(FIND(AO$1,$C146)),0,1)*Tabla3[[#This Row],[Riesgo inherente]]</f>
        <v>0</v>
      </c>
      <c r="AP146">
        <f>IF(ISERROR(FIND(AP$1,$C146)),0,1)*Tabla3[[#This Row],[Riesgo inherente]]</f>
        <v>0</v>
      </c>
      <c r="AQ146">
        <f>IF(ISERROR(FIND(AQ$1,$C146)),0,1)*Tabla3[[#This Row],[Riesgo inherente]]</f>
        <v>1</v>
      </c>
      <c r="AR146">
        <f>IF(ISERROR(FIND(AR$1,$C146)),0,1)*Tabla3[[#This Row],[Riesgo inherente]]</f>
        <v>0</v>
      </c>
      <c r="AS146">
        <f>IF(ISERROR(FIND(AS$1,$C146)),0,1)*Tabla3[[#This Row],[Riesgo inherente]]</f>
        <v>0</v>
      </c>
      <c r="AT146">
        <f>IF(ISERROR(FIND(AT$1,$C146)),0,1)*Tabla3[[#This Row],[Riesgo inherente]]</f>
        <v>0</v>
      </c>
      <c r="AU146">
        <f>IF(ISERROR(FIND(AU$1,$C146)),0,1)*Tabla3[[#This Row],[Riesgo inherente]]</f>
        <v>0</v>
      </c>
      <c r="AV146">
        <f>IF(ISERROR(FIND(AV$1,$C146)),0,1)*Tabla3[[#This Row],[Riesgo inherente]]</f>
        <v>0</v>
      </c>
    </row>
    <row r="147" spans="1:48" ht="28.95" hidden="1" x14ac:dyDescent="0.3">
      <c r="A147" s="1" t="s">
        <v>685</v>
      </c>
      <c r="B147" s="1" t="s">
        <v>813</v>
      </c>
      <c r="C147" s="1" t="s">
        <v>777</v>
      </c>
      <c r="D147" s="1" t="s">
        <v>816</v>
      </c>
      <c r="E147" s="1" t="s">
        <v>739</v>
      </c>
      <c r="F147" s="1">
        <v>5</v>
      </c>
      <c r="G147" s="1">
        <v>5</v>
      </c>
      <c r="H147" s="4">
        <f>+Tabla3[[#This Row],[Probabilidad]]*Tabla3[[#This Row],[Impacto]]/25</f>
        <v>1</v>
      </c>
      <c r="I147">
        <f>IF(ISERROR(FIND(I$1,$C147)),0,1)*Tabla3[[#This Row],[Riesgo inherente]]</f>
        <v>0</v>
      </c>
      <c r="J147">
        <f>IF(ISERROR(FIND(J$1,$C147)),0,1)*Tabla3[[#This Row],[Riesgo inherente]]</f>
        <v>0</v>
      </c>
      <c r="K147">
        <f>IF(ISERROR(FIND(K$1,$C147)),0,1)*Tabla3[[#This Row],[Riesgo inherente]]</f>
        <v>1</v>
      </c>
      <c r="L147">
        <f>IF(ISERROR(FIND(L$1,$C147)),0,1)*Tabla3[[#This Row],[Riesgo inherente]]</f>
        <v>0</v>
      </c>
      <c r="M147">
        <f>IF(ISERROR(FIND(M$1,$C147)),0,1)*Tabla3[[#This Row],[Riesgo inherente]]</f>
        <v>0</v>
      </c>
      <c r="N147">
        <f>IF(ISERROR(FIND(N$1,$C147)),0,1)*Tabla3[[#This Row],[Riesgo inherente]]</f>
        <v>0</v>
      </c>
      <c r="O147">
        <f>IF(ISERROR(FIND(O$1,$C147)),0,1)*Tabla3[[#This Row],[Riesgo inherente]]</f>
        <v>0</v>
      </c>
      <c r="P147">
        <f>IF(ISERROR(FIND(P$1,$C147)),0,1)*Tabla3[[#This Row],[Riesgo inherente]]</f>
        <v>1</v>
      </c>
      <c r="Q147">
        <f>IF(ISERROR(FIND(Q$1,$C147)),0,1)*Tabla3[[#This Row],[Riesgo inherente]]</f>
        <v>0</v>
      </c>
      <c r="R147">
        <f>IF(ISERROR(FIND(R$1,$C147)),0,1)*Tabla3[[#This Row],[Riesgo inherente]]</f>
        <v>0</v>
      </c>
      <c r="S147">
        <f>IF(ISERROR(FIND(S$1,$C147)),0,1)*Tabla3[[#This Row],[Riesgo inherente]]</f>
        <v>0</v>
      </c>
      <c r="T147">
        <f>IF(ISERROR(FIND(T$1,$C147)),0,1)*Tabla3[[#This Row],[Riesgo inherente]]</f>
        <v>0</v>
      </c>
      <c r="U147">
        <f>IF(ISERROR(FIND(U$1,$C147)),0,1)*Tabla3[[#This Row],[Riesgo inherente]]</f>
        <v>0</v>
      </c>
      <c r="V147">
        <f>IF(ISERROR(FIND(V$1,$C147)),0,1)*Tabla3[[#This Row],[Riesgo inherente]]</f>
        <v>0</v>
      </c>
      <c r="W147">
        <f>IF(ISERROR(FIND(W$1,$C147)),0,1)*Tabla3[[#This Row],[Riesgo inherente]]</f>
        <v>0</v>
      </c>
      <c r="X147">
        <f>IF(ISERROR(FIND(X$1,$C147)),0,1)*Tabla3[[#This Row],[Riesgo inherente]]</f>
        <v>0</v>
      </c>
      <c r="Y147">
        <f>IF(ISERROR(FIND(Y$1,$C147)),0,1)*Tabla3[[#This Row],[Riesgo inherente]]</f>
        <v>0</v>
      </c>
      <c r="Z147">
        <f>IF(ISERROR(FIND(Z$1,$C147)),0,1)*Tabla3[[#This Row],[Riesgo inherente]]</f>
        <v>1</v>
      </c>
      <c r="AA147">
        <f>IF(ISERROR(FIND(AA$1,$C147)),0,1)*Tabla3[[#This Row],[Riesgo inherente]]</f>
        <v>0</v>
      </c>
      <c r="AB147">
        <f>IF(ISERROR(FIND(AB$1,$C147)),0,1)*Tabla3[[#This Row],[Riesgo inherente]]</f>
        <v>0</v>
      </c>
      <c r="AC147">
        <f>IF(ISERROR(FIND(AC$1,$C147)),0,1)*Tabla3[[#This Row],[Riesgo inherente]]</f>
        <v>0</v>
      </c>
      <c r="AD147">
        <f>IF(ISERROR(FIND(AD$1,$C147)),0,1)*Tabla3[[#This Row],[Riesgo inherente]]</f>
        <v>0</v>
      </c>
      <c r="AE147">
        <f>IF(ISERROR(FIND(AE$1,$C147)),0,1)*Tabla3[[#This Row],[Riesgo inherente]]</f>
        <v>0</v>
      </c>
      <c r="AF147">
        <f>IF(ISERROR(FIND(AF$1,$C147)),0,1)*Tabla3[[#This Row],[Riesgo inherente]]</f>
        <v>0</v>
      </c>
      <c r="AG147">
        <f>IF(ISERROR(FIND(AG$1,$C147)),0,1)*Tabla3[[#This Row],[Riesgo inherente]]</f>
        <v>0</v>
      </c>
      <c r="AH147">
        <f>IF(ISERROR(FIND(AH$1,$C147)),0,1)*Tabla3[[#This Row],[Riesgo inherente]]</f>
        <v>0</v>
      </c>
      <c r="AI147">
        <f>IF(ISERROR(FIND(AI$1,$C147)),0,1)*Tabla3[[#This Row],[Riesgo inherente]]</f>
        <v>1</v>
      </c>
      <c r="AJ147">
        <f>IF(ISERROR(FIND(AJ$1,$C147)),0,1)*Tabla3[[#This Row],[Riesgo inherente]]</f>
        <v>0</v>
      </c>
      <c r="AK147">
        <f>IF(ISERROR(FIND(AK$1,$C147)),0,1)*Tabla3[[#This Row],[Riesgo inherente]]</f>
        <v>0</v>
      </c>
      <c r="AL147">
        <f>IF(ISERROR(FIND(AL$1,$C147)),0,1)*Tabla3[[#This Row],[Riesgo inherente]]</f>
        <v>0</v>
      </c>
      <c r="AM147">
        <f>IF(ISERROR(FIND(AM$1,$C147)),0,1)*Tabla3[[#This Row],[Riesgo inherente]]</f>
        <v>0</v>
      </c>
      <c r="AN147">
        <f>IF(ISERROR(FIND(AN$1,$C147)),0,1)*Tabla3[[#This Row],[Riesgo inherente]]</f>
        <v>0</v>
      </c>
      <c r="AO147">
        <f>IF(ISERROR(FIND(AO$1,$C147)),0,1)*Tabla3[[#This Row],[Riesgo inherente]]</f>
        <v>0</v>
      </c>
      <c r="AP147">
        <f>IF(ISERROR(FIND(AP$1,$C147)),0,1)*Tabla3[[#This Row],[Riesgo inherente]]</f>
        <v>0</v>
      </c>
      <c r="AQ147">
        <f>IF(ISERROR(FIND(AQ$1,$C147)),0,1)*Tabla3[[#This Row],[Riesgo inherente]]</f>
        <v>1</v>
      </c>
      <c r="AR147">
        <f>IF(ISERROR(FIND(AR$1,$C147)),0,1)*Tabla3[[#This Row],[Riesgo inherente]]</f>
        <v>0</v>
      </c>
      <c r="AS147">
        <f>IF(ISERROR(FIND(AS$1,$C147)),0,1)*Tabla3[[#This Row],[Riesgo inherente]]</f>
        <v>0</v>
      </c>
      <c r="AT147">
        <f>IF(ISERROR(FIND(AT$1,$C147)),0,1)*Tabla3[[#This Row],[Riesgo inherente]]</f>
        <v>0</v>
      </c>
      <c r="AU147">
        <f>IF(ISERROR(FIND(AU$1,$C147)),0,1)*Tabla3[[#This Row],[Riesgo inherente]]</f>
        <v>0</v>
      </c>
      <c r="AV147">
        <f>IF(ISERROR(FIND(AV$1,$C147)),0,1)*Tabla3[[#This Row],[Riesgo inherente]]</f>
        <v>0</v>
      </c>
    </row>
    <row r="148" spans="1:48" ht="43.2" hidden="1" x14ac:dyDescent="0.3">
      <c r="A148" s="1" t="s">
        <v>685</v>
      </c>
      <c r="B148" s="1" t="s">
        <v>813</v>
      </c>
      <c r="C148" s="1" t="s">
        <v>777</v>
      </c>
      <c r="D148" s="1" t="s">
        <v>816</v>
      </c>
      <c r="E148" s="1" t="s">
        <v>794</v>
      </c>
      <c r="F148" s="1">
        <v>5</v>
      </c>
      <c r="G148" s="1">
        <v>5</v>
      </c>
      <c r="H148" s="4">
        <f>+Tabla3[[#This Row],[Probabilidad]]*Tabla3[[#This Row],[Impacto]]/25</f>
        <v>1</v>
      </c>
      <c r="I148">
        <f>IF(ISERROR(FIND(I$1,$C148)),0,1)*Tabla3[[#This Row],[Riesgo inherente]]</f>
        <v>0</v>
      </c>
      <c r="J148">
        <f>IF(ISERROR(FIND(J$1,$C148)),0,1)*Tabla3[[#This Row],[Riesgo inherente]]</f>
        <v>0</v>
      </c>
      <c r="K148">
        <f>IF(ISERROR(FIND(K$1,$C148)),0,1)*Tabla3[[#This Row],[Riesgo inherente]]</f>
        <v>1</v>
      </c>
      <c r="L148">
        <f>IF(ISERROR(FIND(L$1,$C148)),0,1)*Tabla3[[#This Row],[Riesgo inherente]]</f>
        <v>0</v>
      </c>
      <c r="M148">
        <f>IF(ISERROR(FIND(M$1,$C148)),0,1)*Tabla3[[#This Row],[Riesgo inherente]]</f>
        <v>0</v>
      </c>
      <c r="N148">
        <f>IF(ISERROR(FIND(N$1,$C148)),0,1)*Tabla3[[#This Row],[Riesgo inherente]]</f>
        <v>0</v>
      </c>
      <c r="O148">
        <f>IF(ISERROR(FIND(O$1,$C148)),0,1)*Tabla3[[#This Row],[Riesgo inherente]]</f>
        <v>0</v>
      </c>
      <c r="P148">
        <f>IF(ISERROR(FIND(P$1,$C148)),0,1)*Tabla3[[#This Row],[Riesgo inherente]]</f>
        <v>1</v>
      </c>
      <c r="Q148">
        <f>IF(ISERROR(FIND(Q$1,$C148)),0,1)*Tabla3[[#This Row],[Riesgo inherente]]</f>
        <v>0</v>
      </c>
      <c r="R148">
        <f>IF(ISERROR(FIND(R$1,$C148)),0,1)*Tabla3[[#This Row],[Riesgo inherente]]</f>
        <v>0</v>
      </c>
      <c r="S148">
        <f>IF(ISERROR(FIND(S$1,$C148)),0,1)*Tabla3[[#This Row],[Riesgo inherente]]</f>
        <v>0</v>
      </c>
      <c r="T148">
        <f>IF(ISERROR(FIND(T$1,$C148)),0,1)*Tabla3[[#This Row],[Riesgo inherente]]</f>
        <v>0</v>
      </c>
      <c r="U148">
        <f>IF(ISERROR(FIND(U$1,$C148)),0,1)*Tabla3[[#This Row],[Riesgo inherente]]</f>
        <v>0</v>
      </c>
      <c r="V148">
        <f>IF(ISERROR(FIND(V$1,$C148)),0,1)*Tabla3[[#This Row],[Riesgo inherente]]</f>
        <v>0</v>
      </c>
      <c r="W148">
        <f>IF(ISERROR(FIND(W$1,$C148)),0,1)*Tabla3[[#This Row],[Riesgo inherente]]</f>
        <v>0</v>
      </c>
      <c r="X148">
        <f>IF(ISERROR(FIND(X$1,$C148)),0,1)*Tabla3[[#This Row],[Riesgo inherente]]</f>
        <v>0</v>
      </c>
      <c r="Y148">
        <f>IF(ISERROR(FIND(Y$1,$C148)),0,1)*Tabla3[[#This Row],[Riesgo inherente]]</f>
        <v>0</v>
      </c>
      <c r="Z148">
        <f>IF(ISERROR(FIND(Z$1,$C148)),0,1)*Tabla3[[#This Row],[Riesgo inherente]]</f>
        <v>1</v>
      </c>
      <c r="AA148">
        <f>IF(ISERROR(FIND(AA$1,$C148)),0,1)*Tabla3[[#This Row],[Riesgo inherente]]</f>
        <v>0</v>
      </c>
      <c r="AB148">
        <f>IF(ISERROR(FIND(AB$1,$C148)),0,1)*Tabla3[[#This Row],[Riesgo inherente]]</f>
        <v>0</v>
      </c>
      <c r="AC148">
        <f>IF(ISERROR(FIND(AC$1,$C148)),0,1)*Tabla3[[#This Row],[Riesgo inherente]]</f>
        <v>0</v>
      </c>
      <c r="AD148">
        <f>IF(ISERROR(FIND(AD$1,$C148)),0,1)*Tabla3[[#This Row],[Riesgo inherente]]</f>
        <v>0</v>
      </c>
      <c r="AE148">
        <f>IF(ISERROR(FIND(AE$1,$C148)),0,1)*Tabla3[[#This Row],[Riesgo inherente]]</f>
        <v>0</v>
      </c>
      <c r="AF148">
        <f>IF(ISERROR(FIND(AF$1,$C148)),0,1)*Tabla3[[#This Row],[Riesgo inherente]]</f>
        <v>0</v>
      </c>
      <c r="AG148">
        <f>IF(ISERROR(FIND(AG$1,$C148)),0,1)*Tabla3[[#This Row],[Riesgo inherente]]</f>
        <v>0</v>
      </c>
      <c r="AH148">
        <f>IF(ISERROR(FIND(AH$1,$C148)),0,1)*Tabla3[[#This Row],[Riesgo inherente]]</f>
        <v>0</v>
      </c>
      <c r="AI148">
        <f>IF(ISERROR(FIND(AI$1,$C148)),0,1)*Tabla3[[#This Row],[Riesgo inherente]]</f>
        <v>1</v>
      </c>
      <c r="AJ148">
        <f>IF(ISERROR(FIND(AJ$1,$C148)),0,1)*Tabla3[[#This Row],[Riesgo inherente]]</f>
        <v>0</v>
      </c>
      <c r="AK148">
        <f>IF(ISERROR(FIND(AK$1,$C148)),0,1)*Tabla3[[#This Row],[Riesgo inherente]]</f>
        <v>0</v>
      </c>
      <c r="AL148">
        <f>IF(ISERROR(FIND(AL$1,$C148)),0,1)*Tabla3[[#This Row],[Riesgo inherente]]</f>
        <v>0</v>
      </c>
      <c r="AM148">
        <f>IF(ISERROR(FIND(AM$1,$C148)),0,1)*Tabla3[[#This Row],[Riesgo inherente]]</f>
        <v>0</v>
      </c>
      <c r="AN148">
        <f>IF(ISERROR(FIND(AN$1,$C148)),0,1)*Tabla3[[#This Row],[Riesgo inherente]]</f>
        <v>0</v>
      </c>
      <c r="AO148">
        <f>IF(ISERROR(FIND(AO$1,$C148)),0,1)*Tabla3[[#This Row],[Riesgo inherente]]</f>
        <v>0</v>
      </c>
      <c r="AP148">
        <f>IF(ISERROR(FIND(AP$1,$C148)),0,1)*Tabla3[[#This Row],[Riesgo inherente]]</f>
        <v>0</v>
      </c>
      <c r="AQ148">
        <f>IF(ISERROR(FIND(AQ$1,$C148)),0,1)*Tabla3[[#This Row],[Riesgo inherente]]</f>
        <v>1</v>
      </c>
      <c r="AR148">
        <f>IF(ISERROR(FIND(AR$1,$C148)),0,1)*Tabla3[[#This Row],[Riesgo inherente]]</f>
        <v>0</v>
      </c>
      <c r="AS148">
        <f>IF(ISERROR(FIND(AS$1,$C148)),0,1)*Tabla3[[#This Row],[Riesgo inherente]]</f>
        <v>0</v>
      </c>
      <c r="AT148">
        <f>IF(ISERROR(FIND(AT$1,$C148)),0,1)*Tabla3[[#This Row],[Riesgo inherente]]</f>
        <v>0</v>
      </c>
      <c r="AU148">
        <f>IF(ISERROR(FIND(AU$1,$C148)),0,1)*Tabla3[[#This Row],[Riesgo inherente]]</f>
        <v>0</v>
      </c>
      <c r="AV148">
        <f>IF(ISERROR(FIND(AV$1,$C148)),0,1)*Tabla3[[#This Row],[Riesgo inherente]]</f>
        <v>0</v>
      </c>
    </row>
    <row r="149" spans="1:48" ht="57.6" hidden="1" x14ac:dyDescent="0.3">
      <c r="A149" s="1" t="s">
        <v>817</v>
      </c>
      <c r="B149" s="1" t="s">
        <v>818</v>
      </c>
      <c r="C149" s="1" t="s">
        <v>819</v>
      </c>
      <c r="D149" s="1" t="s">
        <v>820</v>
      </c>
      <c r="E149" s="1" t="s">
        <v>669</v>
      </c>
      <c r="F149" s="1">
        <v>5</v>
      </c>
      <c r="G149" s="1">
        <v>5</v>
      </c>
      <c r="H149" s="4">
        <f>+Tabla3[[#This Row],[Probabilidad]]*Tabla3[[#This Row],[Impacto]]/25</f>
        <v>1</v>
      </c>
      <c r="I149">
        <f>IF(ISERROR(FIND(I$1,$C149)),0,1)*Tabla3[[#This Row],[Riesgo inherente]]</f>
        <v>0</v>
      </c>
      <c r="J149">
        <f>IF(ISERROR(FIND(J$1,$C149)),0,1)*Tabla3[[#This Row],[Riesgo inherente]]</f>
        <v>0</v>
      </c>
      <c r="K149">
        <f>IF(ISERROR(FIND(K$1,$C149)),0,1)*Tabla3[[#This Row],[Riesgo inherente]]</f>
        <v>0</v>
      </c>
      <c r="L149">
        <f>IF(ISERROR(FIND(L$1,$C149)),0,1)*Tabla3[[#This Row],[Riesgo inherente]]</f>
        <v>0</v>
      </c>
      <c r="M149">
        <f>IF(ISERROR(FIND(M$1,$C149)),0,1)*Tabla3[[#This Row],[Riesgo inherente]]</f>
        <v>0</v>
      </c>
      <c r="N149">
        <f>IF(ISERROR(FIND(N$1,$C149)),0,1)*Tabla3[[#This Row],[Riesgo inherente]]</f>
        <v>0</v>
      </c>
      <c r="O149">
        <f>IF(ISERROR(FIND(O$1,$C149)),0,1)*Tabla3[[#This Row],[Riesgo inherente]]</f>
        <v>0</v>
      </c>
      <c r="P149">
        <f>IF(ISERROR(FIND(P$1,$C149)),0,1)*Tabla3[[#This Row],[Riesgo inherente]]</f>
        <v>0</v>
      </c>
      <c r="Q149">
        <f>IF(ISERROR(FIND(Q$1,$C149)),0,1)*Tabla3[[#This Row],[Riesgo inherente]]</f>
        <v>0</v>
      </c>
      <c r="R149">
        <f>IF(ISERROR(FIND(R$1,$C149)),0,1)*Tabla3[[#This Row],[Riesgo inherente]]</f>
        <v>0</v>
      </c>
      <c r="S149">
        <f>IF(ISERROR(FIND(S$1,$C149)),0,1)*Tabla3[[#This Row],[Riesgo inherente]]</f>
        <v>0</v>
      </c>
      <c r="T149">
        <f>IF(ISERROR(FIND(T$1,$C149)),0,1)*Tabla3[[#This Row],[Riesgo inherente]]</f>
        <v>0</v>
      </c>
      <c r="U149">
        <f>IF(ISERROR(FIND(U$1,$C149)),0,1)*Tabla3[[#This Row],[Riesgo inherente]]</f>
        <v>0</v>
      </c>
      <c r="V149">
        <f>IF(ISERROR(FIND(V$1,$C149)),0,1)*Tabla3[[#This Row],[Riesgo inherente]]</f>
        <v>0</v>
      </c>
      <c r="W149">
        <f>IF(ISERROR(FIND(W$1,$C149)),0,1)*Tabla3[[#This Row],[Riesgo inherente]]</f>
        <v>0</v>
      </c>
      <c r="X149">
        <f>IF(ISERROR(FIND(X$1,$C149)),0,1)*Tabla3[[#This Row],[Riesgo inherente]]</f>
        <v>1</v>
      </c>
      <c r="Y149">
        <f>IF(ISERROR(FIND(Y$1,$C149)),0,1)*Tabla3[[#This Row],[Riesgo inherente]]</f>
        <v>0</v>
      </c>
      <c r="Z149">
        <f>IF(ISERROR(FIND(Z$1,$C149)),0,1)*Tabla3[[#This Row],[Riesgo inherente]]</f>
        <v>0</v>
      </c>
      <c r="AA149">
        <f>IF(ISERROR(FIND(AA$1,$C149)),0,1)*Tabla3[[#This Row],[Riesgo inherente]]</f>
        <v>0</v>
      </c>
      <c r="AB149">
        <f>IF(ISERROR(FIND(AB$1,$C149)),0,1)*Tabla3[[#This Row],[Riesgo inherente]]</f>
        <v>0</v>
      </c>
      <c r="AC149">
        <f>IF(ISERROR(FIND(AC$1,$C149)),0,1)*Tabla3[[#This Row],[Riesgo inherente]]</f>
        <v>0</v>
      </c>
      <c r="AD149">
        <f>IF(ISERROR(FIND(AD$1,$C149)),0,1)*Tabla3[[#This Row],[Riesgo inherente]]</f>
        <v>0</v>
      </c>
      <c r="AE149">
        <f>IF(ISERROR(FIND(AE$1,$C149)),0,1)*Tabla3[[#This Row],[Riesgo inherente]]</f>
        <v>0</v>
      </c>
      <c r="AF149">
        <f>IF(ISERROR(FIND(AF$1,$C149)),0,1)*Tabla3[[#This Row],[Riesgo inherente]]</f>
        <v>0</v>
      </c>
      <c r="AG149">
        <f>IF(ISERROR(FIND(AG$1,$C149)),0,1)*Tabla3[[#This Row],[Riesgo inherente]]</f>
        <v>0</v>
      </c>
      <c r="AH149">
        <f>IF(ISERROR(FIND(AH$1,$C149)),0,1)*Tabla3[[#This Row],[Riesgo inherente]]</f>
        <v>0</v>
      </c>
      <c r="AI149">
        <f>IF(ISERROR(FIND(AI$1,$C149)),0,1)*Tabla3[[#This Row],[Riesgo inherente]]</f>
        <v>1</v>
      </c>
      <c r="AJ149">
        <f>IF(ISERROR(FIND(AJ$1,$C149)),0,1)*Tabla3[[#This Row],[Riesgo inherente]]</f>
        <v>0</v>
      </c>
      <c r="AK149">
        <f>IF(ISERROR(FIND(AK$1,$C149)),0,1)*Tabla3[[#This Row],[Riesgo inherente]]</f>
        <v>0</v>
      </c>
      <c r="AL149">
        <f>IF(ISERROR(FIND(AL$1,$C149)),0,1)*Tabla3[[#This Row],[Riesgo inherente]]</f>
        <v>0</v>
      </c>
      <c r="AM149">
        <f>IF(ISERROR(FIND(AM$1,$C149)),0,1)*Tabla3[[#This Row],[Riesgo inherente]]</f>
        <v>0</v>
      </c>
      <c r="AN149">
        <f>IF(ISERROR(FIND(AN$1,$C149)),0,1)*Tabla3[[#This Row],[Riesgo inherente]]</f>
        <v>0</v>
      </c>
      <c r="AO149">
        <f>IF(ISERROR(FIND(AO$1,$C149)),0,1)*Tabla3[[#This Row],[Riesgo inherente]]</f>
        <v>0</v>
      </c>
      <c r="AP149">
        <f>IF(ISERROR(FIND(AP$1,$C149)),0,1)*Tabla3[[#This Row],[Riesgo inherente]]</f>
        <v>1</v>
      </c>
      <c r="AQ149">
        <f>IF(ISERROR(FIND(AQ$1,$C149)),0,1)*Tabla3[[#This Row],[Riesgo inherente]]</f>
        <v>0</v>
      </c>
      <c r="AR149">
        <f>IF(ISERROR(FIND(AR$1,$C149)),0,1)*Tabla3[[#This Row],[Riesgo inherente]]</f>
        <v>1</v>
      </c>
      <c r="AS149">
        <f>IF(ISERROR(FIND(AS$1,$C149)),0,1)*Tabla3[[#This Row],[Riesgo inherente]]</f>
        <v>0</v>
      </c>
      <c r="AT149">
        <f>IF(ISERROR(FIND(AT$1,$C149)),0,1)*Tabla3[[#This Row],[Riesgo inherente]]</f>
        <v>0</v>
      </c>
      <c r="AU149">
        <f>IF(ISERROR(FIND(AU$1,$C149)),0,1)*Tabla3[[#This Row],[Riesgo inherente]]</f>
        <v>0</v>
      </c>
      <c r="AV149">
        <f>IF(ISERROR(FIND(AV$1,$C149)),0,1)*Tabla3[[#This Row],[Riesgo inherente]]</f>
        <v>0</v>
      </c>
    </row>
    <row r="150" spans="1:48" ht="57.6" hidden="1" x14ac:dyDescent="0.3">
      <c r="A150" s="1" t="s">
        <v>817</v>
      </c>
      <c r="B150" s="1" t="s">
        <v>818</v>
      </c>
      <c r="C150" s="1" t="s">
        <v>819</v>
      </c>
      <c r="D150" s="1" t="s">
        <v>820</v>
      </c>
      <c r="E150" s="1" t="s">
        <v>682</v>
      </c>
      <c r="F150" s="1">
        <v>5</v>
      </c>
      <c r="G150" s="1">
        <v>5</v>
      </c>
      <c r="H150" s="4">
        <f>+Tabla3[[#This Row],[Probabilidad]]*Tabla3[[#This Row],[Impacto]]/25</f>
        <v>1</v>
      </c>
      <c r="I150">
        <f>IF(ISERROR(FIND(I$1,$C150)),0,1)*Tabla3[[#This Row],[Riesgo inherente]]</f>
        <v>0</v>
      </c>
      <c r="J150">
        <f>IF(ISERROR(FIND(J$1,$C150)),0,1)*Tabla3[[#This Row],[Riesgo inherente]]</f>
        <v>0</v>
      </c>
      <c r="K150">
        <f>IF(ISERROR(FIND(K$1,$C150)),0,1)*Tabla3[[#This Row],[Riesgo inherente]]</f>
        <v>0</v>
      </c>
      <c r="L150">
        <f>IF(ISERROR(FIND(L$1,$C150)),0,1)*Tabla3[[#This Row],[Riesgo inherente]]</f>
        <v>0</v>
      </c>
      <c r="M150">
        <f>IF(ISERROR(FIND(M$1,$C150)),0,1)*Tabla3[[#This Row],[Riesgo inherente]]</f>
        <v>0</v>
      </c>
      <c r="N150">
        <f>IF(ISERROR(FIND(N$1,$C150)),0,1)*Tabla3[[#This Row],[Riesgo inherente]]</f>
        <v>0</v>
      </c>
      <c r="O150">
        <f>IF(ISERROR(FIND(O$1,$C150)),0,1)*Tabla3[[#This Row],[Riesgo inherente]]</f>
        <v>0</v>
      </c>
      <c r="P150">
        <f>IF(ISERROR(FIND(P$1,$C150)),0,1)*Tabla3[[#This Row],[Riesgo inherente]]</f>
        <v>0</v>
      </c>
      <c r="Q150">
        <f>IF(ISERROR(FIND(Q$1,$C150)),0,1)*Tabla3[[#This Row],[Riesgo inherente]]</f>
        <v>0</v>
      </c>
      <c r="R150">
        <f>IF(ISERROR(FIND(R$1,$C150)),0,1)*Tabla3[[#This Row],[Riesgo inherente]]</f>
        <v>0</v>
      </c>
      <c r="S150">
        <f>IF(ISERROR(FIND(S$1,$C150)),0,1)*Tabla3[[#This Row],[Riesgo inherente]]</f>
        <v>0</v>
      </c>
      <c r="T150">
        <f>IF(ISERROR(FIND(T$1,$C150)),0,1)*Tabla3[[#This Row],[Riesgo inherente]]</f>
        <v>0</v>
      </c>
      <c r="U150">
        <f>IF(ISERROR(FIND(U$1,$C150)),0,1)*Tabla3[[#This Row],[Riesgo inherente]]</f>
        <v>0</v>
      </c>
      <c r="V150">
        <f>IF(ISERROR(FIND(V$1,$C150)),0,1)*Tabla3[[#This Row],[Riesgo inherente]]</f>
        <v>0</v>
      </c>
      <c r="W150">
        <f>IF(ISERROR(FIND(W$1,$C150)),0,1)*Tabla3[[#This Row],[Riesgo inherente]]</f>
        <v>0</v>
      </c>
      <c r="X150">
        <f>IF(ISERROR(FIND(X$1,$C150)),0,1)*Tabla3[[#This Row],[Riesgo inherente]]</f>
        <v>1</v>
      </c>
      <c r="Y150">
        <f>IF(ISERROR(FIND(Y$1,$C150)),0,1)*Tabla3[[#This Row],[Riesgo inherente]]</f>
        <v>0</v>
      </c>
      <c r="Z150">
        <f>IF(ISERROR(FIND(Z$1,$C150)),0,1)*Tabla3[[#This Row],[Riesgo inherente]]</f>
        <v>0</v>
      </c>
      <c r="AA150">
        <f>IF(ISERROR(FIND(AA$1,$C150)),0,1)*Tabla3[[#This Row],[Riesgo inherente]]</f>
        <v>0</v>
      </c>
      <c r="AB150">
        <f>IF(ISERROR(FIND(AB$1,$C150)),0,1)*Tabla3[[#This Row],[Riesgo inherente]]</f>
        <v>0</v>
      </c>
      <c r="AC150">
        <f>IF(ISERROR(FIND(AC$1,$C150)),0,1)*Tabla3[[#This Row],[Riesgo inherente]]</f>
        <v>0</v>
      </c>
      <c r="AD150">
        <f>IF(ISERROR(FIND(AD$1,$C150)),0,1)*Tabla3[[#This Row],[Riesgo inherente]]</f>
        <v>0</v>
      </c>
      <c r="AE150">
        <f>IF(ISERROR(FIND(AE$1,$C150)),0,1)*Tabla3[[#This Row],[Riesgo inherente]]</f>
        <v>0</v>
      </c>
      <c r="AF150">
        <f>IF(ISERROR(FIND(AF$1,$C150)),0,1)*Tabla3[[#This Row],[Riesgo inherente]]</f>
        <v>0</v>
      </c>
      <c r="AG150">
        <f>IF(ISERROR(FIND(AG$1,$C150)),0,1)*Tabla3[[#This Row],[Riesgo inherente]]</f>
        <v>0</v>
      </c>
      <c r="AH150">
        <f>IF(ISERROR(FIND(AH$1,$C150)),0,1)*Tabla3[[#This Row],[Riesgo inherente]]</f>
        <v>0</v>
      </c>
      <c r="AI150">
        <f>IF(ISERROR(FIND(AI$1,$C150)),0,1)*Tabla3[[#This Row],[Riesgo inherente]]</f>
        <v>1</v>
      </c>
      <c r="AJ150">
        <f>IF(ISERROR(FIND(AJ$1,$C150)),0,1)*Tabla3[[#This Row],[Riesgo inherente]]</f>
        <v>0</v>
      </c>
      <c r="AK150">
        <f>IF(ISERROR(FIND(AK$1,$C150)),0,1)*Tabla3[[#This Row],[Riesgo inherente]]</f>
        <v>0</v>
      </c>
      <c r="AL150">
        <f>IF(ISERROR(FIND(AL$1,$C150)),0,1)*Tabla3[[#This Row],[Riesgo inherente]]</f>
        <v>0</v>
      </c>
      <c r="AM150">
        <f>IF(ISERROR(FIND(AM$1,$C150)),0,1)*Tabla3[[#This Row],[Riesgo inherente]]</f>
        <v>0</v>
      </c>
      <c r="AN150">
        <f>IF(ISERROR(FIND(AN$1,$C150)),0,1)*Tabla3[[#This Row],[Riesgo inherente]]</f>
        <v>0</v>
      </c>
      <c r="AO150">
        <f>IF(ISERROR(FIND(AO$1,$C150)),0,1)*Tabla3[[#This Row],[Riesgo inherente]]</f>
        <v>0</v>
      </c>
      <c r="AP150">
        <f>IF(ISERROR(FIND(AP$1,$C150)),0,1)*Tabla3[[#This Row],[Riesgo inherente]]</f>
        <v>1</v>
      </c>
      <c r="AQ150">
        <f>IF(ISERROR(FIND(AQ$1,$C150)),0,1)*Tabla3[[#This Row],[Riesgo inherente]]</f>
        <v>0</v>
      </c>
      <c r="AR150">
        <f>IF(ISERROR(FIND(AR$1,$C150)),0,1)*Tabla3[[#This Row],[Riesgo inherente]]</f>
        <v>1</v>
      </c>
      <c r="AS150">
        <f>IF(ISERROR(FIND(AS$1,$C150)),0,1)*Tabla3[[#This Row],[Riesgo inherente]]</f>
        <v>0</v>
      </c>
      <c r="AT150">
        <f>IF(ISERROR(FIND(AT$1,$C150)),0,1)*Tabla3[[#This Row],[Riesgo inherente]]</f>
        <v>0</v>
      </c>
      <c r="AU150">
        <f>IF(ISERROR(FIND(AU$1,$C150)),0,1)*Tabla3[[#This Row],[Riesgo inherente]]</f>
        <v>0</v>
      </c>
      <c r="AV150">
        <f>IF(ISERROR(FIND(AV$1,$C150)),0,1)*Tabla3[[#This Row],[Riesgo inherente]]</f>
        <v>0</v>
      </c>
    </row>
    <row r="151" spans="1:48" ht="43.2" hidden="1" x14ac:dyDescent="0.3">
      <c r="A151" s="1" t="s">
        <v>821</v>
      </c>
      <c r="B151" s="1" t="s">
        <v>822</v>
      </c>
      <c r="C151" s="1" t="s">
        <v>823</v>
      </c>
      <c r="D151" s="1" t="s">
        <v>824</v>
      </c>
      <c r="E151" s="1" t="s">
        <v>825</v>
      </c>
      <c r="F151" s="1">
        <v>5</v>
      </c>
      <c r="G151" s="1">
        <v>5</v>
      </c>
      <c r="H151" s="4">
        <f>+Tabla3[[#This Row],[Probabilidad]]*Tabla3[[#This Row],[Impacto]]/25</f>
        <v>1</v>
      </c>
      <c r="I151">
        <f>IF(ISERROR(FIND(I$1,$C151)),0,1)*Tabla3[[#This Row],[Riesgo inherente]]</f>
        <v>0</v>
      </c>
      <c r="J151">
        <f>IF(ISERROR(FIND(J$1,$C151)),0,1)*Tabla3[[#This Row],[Riesgo inherente]]</f>
        <v>0</v>
      </c>
      <c r="K151">
        <f>IF(ISERROR(FIND(K$1,$C151)),0,1)*Tabla3[[#This Row],[Riesgo inherente]]</f>
        <v>0</v>
      </c>
      <c r="L151">
        <f>IF(ISERROR(FIND(L$1,$C151)),0,1)*Tabla3[[#This Row],[Riesgo inherente]]</f>
        <v>0</v>
      </c>
      <c r="M151">
        <f>IF(ISERROR(FIND(M$1,$C151)),0,1)*Tabla3[[#This Row],[Riesgo inherente]]</f>
        <v>0</v>
      </c>
      <c r="N151">
        <f>IF(ISERROR(FIND(N$1,$C151)),0,1)*Tabla3[[#This Row],[Riesgo inherente]]</f>
        <v>0</v>
      </c>
      <c r="O151">
        <f>IF(ISERROR(FIND(O$1,$C151)),0,1)*Tabla3[[#This Row],[Riesgo inherente]]</f>
        <v>0</v>
      </c>
      <c r="P151">
        <f>IF(ISERROR(FIND(P$1,$C151)),0,1)*Tabla3[[#This Row],[Riesgo inherente]]</f>
        <v>0</v>
      </c>
      <c r="Q151">
        <f>IF(ISERROR(FIND(Q$1,$C151)),0,1)*Tabla3[[#This Row],[Riesgo inherente]]</f>
        <v>0</v>
      </c>
      <c r="R151">
        <f>IF(ISERROR(FIND(R$1,$C151)),0,1)*Tabla3[[#This Row],[Riesgo inherente]]</f>
        <v>0</v>
      </c>
      <c r="S151">
        <f>IF(ISERROR(FIND(S$1,$C151)),0,1)*Tabla3[[#This Row],[Riesgo inherente]]</f>
        <v>0</v>
      </c>
      <c r="T151">
        <f>IF(ISERROR(FIND(T$1,$C151)),0,1)*Tabla3[[#This Row],[Riesgo inherente]]</f>
        <v>0</v>
      </c>
      <c r="U151">
        <f>IF(ISERROR(FIND(U$1,$C151)),0,1)*Tabla3[[#This Row],[Riesgo inherente]]</f>
        <v>0</v>
      </c>
      <c r="V151">
        <f>IF(ISERROR(FIND(V$1,$C151)),0,1)*Tabla3[[#This Row],[Riesgo inherente]]</f>
        <v>0</v>
      </c>
      <c r="W151">
        <f>IF(ISERROR(FIND(W$1,$C151)),0,1)*Tabla3[[#This Row],[Riesgo inherente]]</f>
        <v>0</v>
      </c>
      <c r="X151">
        <f>IF(ISERROR(FIND(X$1,$C151)),0,1)*Tabla3[[#This Row],[Riesgo inherente]]</f>
        <v>1</v>
      </c>
      <c r="Y151">
        <f>IF(ISERROR(FIND(Y$1,$C151)),0,1)*Tabla3[[#This Row],[Riesgo inherente]]</f>
        <v>0</v>
      </c>
      <c r="Z151">
        <f>IF(ISERROR(FIND(Z$1,$C151)),0,1)*Tabla3[[#This Row],[Riesgo inherente]]</f>
        <v>0</v>
      </c>
      <c r="AA151">
        <f>IF(ISERROR(FIND(AA$1,$C151)),0,1)*Tabla3[[#This Row],[Riesgo inherente]]</f>
        <v>0</v>
      </c>
      <c r="AB151">
        <f>IF(ISERROR(FIND(AB$1,$C151)),0,1)*Tabla3[[#This Row],[Riesgo inherente]]</f>
        <v>0</v>
      </c>
      <c r="AC151">
        <f>IF(ISERROR(FIND(AC$1,$C151)),0,1)*Tabla3[[#This Row],[Riesgo inherente]]</f>
        <v>0</v>
      </c>
      <c r="AD151">
        <f>IF(ISERROR(FIND(AD$1,$C151)),0,1)*Tabla3[[#This Row],[Riesgo inherente]]</f>
        <v>0</v>
      </c>
      <c r="AE151">
        <f>IF(ISERROR(FIND(AE$1,$C151)),0,1)*Tabla3[[#This Row],[Riesgo inherente]]</f>
        <v>0</v>
      </c>
      <c r="AF151">
        <f>IF(ISERROR(FIND(AF$1,$C151)),0,1)*Tabla3[[#This Row],[Riesgo inherente]]</f>
        <v>0</v>
      </c>
      <c r="AG151">
        <f>IF(ISERROR(FIND(AG$1,$C151)),0,1)*Tabla3[[#This Row],[Riesgo inherente]]</f>
        <v>0</v>
      </c>
      <c r="AH151">
        <f>IF(ISERROR(FIND(AH$1,$C151)),0,1)*Tabla3[[#This Row],[Riesgo inherente]]</f>
        <v>0</v>
      </c>
      <c r="AI151">
        <f>IF(ISERROR(FIND(AI$1,$C151)),0,1)*Tabla3[[#This Row],[Riesgo inherente]]</f>
        <v>1</v>
      </c>
      <c r="AJ151">
        <f>IF(ISERROR(FIND(AJ$1,$C151)),0,1)*Tabla3[[#This Row],[Riesgo inherente]]</f>
        <v>0</v>
      </c>
      <c r="AK151">
        <f>IF(ISERROR(FIND(AK$1,$C151)),0,1)*Tabla3[[#This Row],[Riesgo inherente]]</f>
        <v>0</v>
      </c>
      <c r="AL151">
        <f>IF(ISERROR(FIND(AL$1,$C151)),0,1)*Tabla3[[#This Row],[Riesgo inherente]]</f>
        <v>0</v>
      </c>
      <c r="AM151">
        <f>IF(ISERROR(FIND(AM$1,$C151)),0,1)*Tabla3[[#This Row],[Riesgo inherente]]</f>
        <v>0</v>
      </c>
      <c r="AN151">
        <f>IF(ISERROR(FIND(AN$1,$C151)),0,1)*Tabla3[[#This Row],[Riesgo inherente]]</f>
        <v>0</v>
      </c>
      <c r="AO151">
        <f>IF(ISERROR(FIND(AO$1,$C151)),0,1)*Tabla3[[#This Row],[Riesgo inherente]]</f>
        <v>0</v>
      </c>
      <c r="AP151">
        <f>IF(ISERROR(FIND(AP$1,$C151)),0,1)*Tabla3[[#This Row],[Riesgo inherente]]</f>
        <v>0</v>
      </c>
      <c r="AQ151">
        <f>IF(ISERROR(FIND(AQ$1,$C151)),0,1)*Tabla3[[#This Row],[Riesgo inherente]]</f>
        <v>0</v>
      </c>
      <c r="AR151">
        <f>IF(ISERROR(FIND(AR$1,$C151)),0,1)*Tabla3[[#This Row],[Riesgo inherente]]</f>
        <v>0</v>
      </c>
      <c r="AS151">
        <f>IF(ISERROR(FIND(AS$1,$C151)),0,1)*Tabla3[[#This Row],[Riesgo inherente]]</f>
        <v>0</v>
      </c>
      <c r="AT151">
        <f>IF(ISERROR(FIND(AT$1,$C151)),0,1)*Tabla3[[#This Row],[Riesgo inherente]]</f>
        <v>0</v>
      </c>
      <c r="AU151">
        <f>IF(ISERROR(FIND(AU$1,$C151)),0,1)*Tabla3[[#This Row],[Riesgo inherente]]</f>
        <v>1</v>
      </c>
      <c r="AV151">
        <f>IF(ISERROR(FIND(AV$1,$C151)),0,1)*Tabla3[[#This Row],[Riesgo inherente]]</f>
        <v>0</v>
      </c>
    </row>
    <row r="152" spans="1:48" ht="45" x14ac:dyDescent="0.3">
      <c r="A152" s="1" t="s">
        <v>608</v>
      </c>
      <c r="B152" s="6" t="s">
        <v>643</v>
      </c>
      <c r="C152" s="6" t="s">
        <v>644</v>
      </c>
      <c r="D152" s="6" t="s">
        <v>649</v>
      </c>
      <c r="E152" s="1" t="s">
        <v>652</v>
      </c>
      <c r="F152" s="6">
        <v>5</v>
      </c>
      <c r="G152" s="6">
        <v>5</v>
      </c>
      <c r="H152" s="7">
        <f>+Tabla3[[#This Row],[Probabilidad]]*Tabla3[[#This Row],[Impacto]]/25</f>
        <v>1</v>
      </c>
      <c r="I152">
        <f>IF(ISERROR(FIND(I$1,$C152)),0,1)*Tabla3[[#This Row],[Riesgo inherente]]</f>
        <v>0</v>
      </c>
      <c r="J152">
        <f>IF(ISERROR(FIND(J$1,$C152)),0,1)*Tabla3[[#This Row],[Riesgo inherente]]</f>
        <v>0</v>
      </c>
      <c r="K152">
        <f>IF(ISERROR(FIND(K$1,$C152)),0,1)*Tabla3[[#This Row],[Riesgo inherente]]</f>
        <v>0</v>
      </c>
      <c r="L152">
        <f>IF(ISERROR(FIND(L$1,$C152)),0,1)*Tabla3[[#This Row],[Riesgo inherente]]</f>
        <v>0</v>
      </c>
      <c r="M152">
        <f>IF(ISERROR(FIND(M$1,$C152)),0,1)*Tabla3[[#This Row],[Riesgo inherente]]</f>
        <v>1</v>
      </c>
      <c r="N152">
        <f>IF(ISERROR(FIND(N$1,$C152)),0,1)*Tabla3[[#This Row],[Riesgo inherente]]</f>
        <v>0</v>
      </c>
      <c r="O152">
        <f>IF(ISERROR(FIND(O$1,$C152)),0,1)*Tabla3[[#This Row],[Riesgo inherente]]</f>
        <v>0</v>
      </c>
      <c r="P152">
        <f>IF(ISERROR(FIND(P$1,$C152)),0,1)*Tabla3[[#This Row],[Riesgo inherente]]</f>
        <v>0</v>
      </c>
      <c r="Q152">
        <f>IF(ISERROR(FIND(Q$1,$C152)),0,1)*Tabla3[[#This Row],[Riesgo inherente]]</f>
        <v>0</v>
      </c>
      <c r="R152">
        <f>IF(ISERROR(FIND(R$1,$C152)),0,1)*Tabla3[[#This Row],[Riesgo inherente]]</f>
        <v>0</v>
      </c>
      <c r="S152">
        <f>IF(ISERROR(FIND(S$1,$C152)),0,1)*Tabla3[[#This Row],[Riesgo inherente]]</f>
        <v>0</v>
      </c>
      <c r="T152">
        <f>IF(ISERROR(FIND(T$1,$C152)),0,1)*Tabla3[[#This Row],[Riesgo inherente]]</f>
        <v>0</v>
      </c>
      <c r="U152">
        <f>IF(ISERROR(FIND(U$1,$C152)),0,1)*Tabla3[[#This Row],[Riesgo inherente]]</f>
        <v>0</v>
      </c>
      <c r="V152">
        <f>IF(ISERROR(FIND(V$1,$C152)),0,1)*Tabla3[[#This Row],[Riesgo inherente]]</f>
        <v>0</v>
      </c>
      <c r="W152">
        <f>IF(ISERROR(FIND(W$1,$C152)),0,1)*Tabla3[[#This Row],[Riesgo inherente]]</f>
        <v>0</v>
      </c>
      <c r="X152">
        <f>IF(ISERROR(FIND(X$1,$C152)),0,1)*Tabla3[[#This Row],[Riesgo inherente]]</f>
        <v>0</v>
      </c>
      <c r="Y152">
        <f>IF(ISERROR(FIND(Y$1,$C152)),0,1)*Tabla3[[#This Row],[Riesgo inherente]]</f>
        <v>0</v>
      </c>
      <c r="Z152">
        <f>IF(ISERROR(FIND(Z$1,$C152)),0,1)*Tabla3[[#This Row],[Riesgo inherente]]</f>
        <v>0</v>
      </c>
      <c r="AA152">
        <f>IF(ISERROR(FIND(AA$1,$C152)),0,1)*Tabla3[[#This Row],[Riesgo inherente]]</f>
        <v>0</v>
      </c>
      <c r="AB152">
        <f>IF(ISERROR(FIND(AB$1,$C152)),0,1)*Tabla3[[#This Row],[Riesgo inherente]]</f>
        <v>1</v>
      </c>
      <c r="AC152">
        <f>IF(ISERROR(FIND(AC$1,$C152)),0,1)*Tabla3[[#This Row],[Riesgo inherente]]</f>
        <v>0</v>
      </c>
      <c r="AD152">
        <f>IF(ISERROR(FIND(AD$1,$C152)),0,1)*Tabla3[[#This Row],[Riesgo inherente]]</f>
        <v>0</v>
      </c>
      <c r="AE152">
        <f>IF(ISERROR(FIND(AE$1,$C152)),0,1)*Tabla3[[#This Row],[Riesgo inherente]]</f>
        <v>0</v>
      </c>
      <c r="AF152">
        <f>IF(ISERROR(FIND(AF$1,$C152)),0,1)*Tabla3[[#This Row],[Riesgo inherente]]</f>
        <v>0</v>
      </c>
      <c r="AG152">
        <f>IF(ISERROR(FIND(AG$1,$C152)),0,1)*Tabla3[[#This Row],[Riesgo inherente]]</f>
        <v>0</v>
      </c>
      <c r="AH152">
        <f>IF(ISERROR(FIND(AH$1,$C152)),0,1)*Tabla3[[#This Row],[Riesgo inherente]]</f>
        <v>0</v>
      </c>
      <c r="AI152">
        <f>IF(ISERROR(FIND(AI$1,$C152)),0,1)*Tabla3[[#This Row],[Riesgo inherente]]</f>
        <v>0</v>
      </c>
      <c r="AJ152">
        <f>IF(ISERROR(FIND(AJ$1,$C152)),0,1)*Tabla3[[#This Row],[Riesgo inherente]]</f>
        <v>0</v>
      </c>
      <c r="AK152">
        <f>IF(ISERROR(FIND(AK$1,$C152)),0,1)*Tabla3[[#This Row],[Riesgo inherente]]</f>
        <v>0</v>
      </c>
      <c r="AL152">
        <f>IF(ISERROR(FIND(AL$1,$C152)),0,1)*Tabla3[[#This Row],[Riesgo inherente]]</f>
        <v>1</v>
      </c>
      <c r="AM152">
        <f>IF(ISERROR(FIND(AM$1,$C152)),0,1)*Tabla3[[#This Row],[Riesgo inherente]]</f>
        <v>0</v>
      </c>
      <c r="AN152">
        <f>IF(ISERROR(FIND(AN$1,$C152)),0,1)*Tabla3[[#This Row],[Riesgo inherente]]</f>
        <v>0</v>
      </c>
      <c r="AO152">
        <f>IF(ISERROR(FIND(AO$1,$C152)),0,1)*Tabla3[[#This Row],[Riesgo inherente]]</f>
        <v>0</v>
      </c>
      <c r="AP152">
        <f>IF(ISERROR(FIND(AP$1,$C152)),0,1)*Tabla3[[#This Row],[Riesgo inherente]]</f>
        <v>0</v>
      </c>
      <c r="AQ152">
        <f>IF(ISERROR(FIND(AQ$1,$C152)),0,1)*Tabla3[[#This Row],[Riesgo inherente]]</f>
        <v>0</v>
      </c>
      <c r="AR152">
        <f>IF(ISERROR(FIND(AR$1,$C152)),0,1)*Tabla3[[#This Row],[Riesgo inherente]]</f>
        <v>0</v>
      </c>
      <c r="AS152">
        <f>IF(ISERROR(FIND(AS$1,$C152)),0,1)*Tabla3[[#This Row],[Riesgo inherente]]</f>
        <v>0</v>
      </c>
      <c r="AT152">
        <f>IF(ISERROR(FIND(AT$1,$C152)),0,1)*Tabla3[[#This Row],[Riesgo inherente]]</f>
        <v>0</v>
      </c>
      <c r="AU152">
        <f>IF(ISERROR(FIND(AU$1,$C152)),0,1)*Tabla3[[#This Row],[Riesgo inherente]]</f>
        <v>0</v>
      </c>
      <c r="AV152">
        <f>IF(ISERROR(FIND(AV$1,$C152)),0,1)*Tabla3[[#This Row],[Riesgo inherente]]</f>
        <v>0</v>
      </c>
    </row>
    <row r="153" spans="1:48" x14ac:dyDescent="0.3">
      <c r="H153" s="8"/>
    </row>
    <row r="154" spans="1:48" x14ac:dyDescent="0.3">
      <c r="H154" s="8"/>
      <c r="I154" s="9" t="str">
        <f>+Tabla3[[#Headers],[EDM01]]</f>
        <v>EDM01</v>
      </c>
      <c r="J154" s="9" t="str">
        <f>+Tabla3[[#Headers],[EDM02]]</f>
        <v>EDM02</v>
      </c>
      <c r="K154" s="9" t="str">
        <f>+Tabla3[[#Headers],[EDM03]]</f>
        <v>EDM03</v>
      </c>
      <c r="L154" s="9" t="str">
        <f>+Tabla3[[#Headers],[EDM04]]</f>
        <v>EDM04</v>
      </c>
      <c r="M154" s="9" t="str">
        <f>+Tabla3[[#Headers],[EDM05]]</f>
        <v>EDM05</v>
      </c>
      <c r="N154" s="9" t="str">
        <f>+Tabla3[[#Headers],[APO01]]</f>
        <v>APO01</v>
      </c>
      <c r="O154" s="9" t="str">
        <f>+Tabla3[[#Headers],[APO02]]</f>
        <v>APO02</v>
      </c>
      <c r="P154" s="9" t="str">
        <f>+Tabla3[[#Headers],[APO03]]</f>
        <v>APO03</v>
      </c>
      <c r="Q154" s="9" t="str">
        <f>+Tabla3[[#Headers],[APO04]]</f>
        <v>APO04</v>
      </c>
      <c r="R154" s="9" t="str">
        <f>+Tabla3[[#Headers],[APO05]]</f>
        <v>APO05</v>
      </c>
      <c r="S154" s="9" t="str">
        <f>+Tabla3[[#Headers],[APO06]]</f>
        <v>APO06</v>
      </c>
      <c r="T154" s="9" t="str">
        <f>+Tabla3[[#Headers],[APO07]]</f>
        <v>APO07</v>
      </c>
      <c r="U154" s="9" t="str">
        <f>+Tabla3[[#Headers],[APO08]]</f>
        <v>APO08</v>
      </c>
      <c r="V154" s="9" t="str">
        <f>+Tabla3[[#Headers],[APO09]]</f>
        <v>APO09</v>
      </c>
      <c r="W154" s="9" t="str">
        <f>+Tabla3[[#Headers],[APO10]]</f>
        <v>APO10</v>
      </c>
      <c r="X154" s="9" t="str">
        <f>+Tabla3[[#Headers],[APO11]]</f>
        <v>APO11</v>
      </c>
      <c r="Y154" s="9" t="str">
        <f>+Tabla3[[#Headers],[APO12]]</f>
        <v>APO12</v>
      </c>
      <c r="Z154" s="9" t="str">
        <f>+Tabla3[[#Headers],[APO13]]</f>
        <v>APO13</v>
      </c>
      <c r="AA154" s="9" t="str">
        <f>+Tabla3[[#Headers],[APO14]]</f>
        <v>APO14</v>
      </c>
      <c r="AB154" s="9" t="str">
        <f>+Tabla3[[#Headers],[BAI01]]</f>
        <v>BAI01</v>
      </c>
      <c r="AC154" s="9" t="str">
        <f>+Tabla3[[#Headers],[BAI02]]</f>
        <v>BAI02</v>
      </c>
      <c r="AD154" s="9" t="str">
        <f>+Tabla3[[#Headers],[BAI03]]</f>
        <v>BAI03</v>
      </c>
      <c r="AE154" s="9" t="str">
        <f>+Tabla3[[#Headers],[BAI04]]</f>
        <v>BAI04</v>
      </c>
      <c r="AF154" s="9" t="str">
        <f>+Tabla3[[#Headers],[BAI05]]</f>
        <v>BAI05</v>
      </c>
      <c r="AG154" s="9" t="str">
        <f>+Tabla3[[#Headers],[BAI06]]</f>
        <v>BAI06</v>
      </c>
      <c r="AH154" s="9" t="str">
        <f>+Tabla3[[#Headers],[BAI07]]</f>
        <v>BAI07</v>
      </c>
      <c r="AI154" s="9" t="str">
        <f>+Tabla3[[#Headers],[BAI08]]</f>
        <v>BAI08</v>
      </c>
      <c r="AJ154" s="9" t="str">
        <f>+Tabla3[[#Headers],[BAI09]]</f>
        <v>BAI09</v>
      </c>
      <c r="AK154" s="9" t="str">
        <f>+Tabla3[[#Headers],[BAI10]]</f>
        <v>BAI10</v>
      </c>
      <c r="AL154" s="9" t="str">
        <f>+Tabla3[[#Headers],[BAI11]]</f>
        <v>BAI11</v>
      </c>
      <c r="AM154" s="9" t="str">
        <f>+Tabla3[[#Headers],[DSS01]]</f>
        <v>DSS01</v>
      </c>
      <c r="AN154" s="9" t="str">
        <f>+Tabla3[[#Headers],[DSS02]]</f>
        <v>DSS02</v>
      </c>
      <c r="AO154" s="9" t="str">
        <f>+Tabla3[[#Headers],[DSS03]]</f>
        <v>DSS03</v>
      </c>
      <c r="AP154" s="9" t="str">
        <f>+Tabla3[[#Headers],[DSS04]]</f>
        <v>DSS04</v>
      </c>
      <c r="AQ154" s="9" t="str">
        <f>+Tabla3[[#Headers],[DSS05]]</f>
        <v>DSS05</v>
      </c>
      <c r="AR154" s="9" t="str">
        <f>+Tabla3[[#Headers],[DSS06]]</f>
        <v>DSS06</v>
      </c>
      <c r="AS154" s="9" t="str">
        <f>+Tabla3[[#Headers],[MEA01]]</f>
        <v>MEA01</v>
      </c>
      <c r="AT154" s="9" t="str">
        <f>+Tabla3[[#Headers],[MEA02]]</f>
        <v>MEA02</v>
      </c>
      <c r="AU154" s="9" t="str">
        <f>+Tabla3[[#Headers],[MEA03]]</f>
        <v>MEA03</v>
      </c>
      <c r="AV154" s="9" t="str">
        <f>+Tabla3[[#Headers],[MEA04]]</f>
        <v>MEA04</v>
      </c>
    </row>
    <row r="155" spans="1:48" x14ac:dyDescent="0.3">
      <c r="A155" s="1" t="s">
        <v>830</v>
      </c>
      <c r="B155" s="1" t="s">
        <v>830</v>
      </c>
      <c r="D155" s="1" t="s">
        <v>830</v>
      </c>
      <c r="E155" s="1" t="s">
        <v>830</v>
      </c>
      <c r="I155" s="5">
        <f>SUMPRODUCT(Tabla3[EDM01],Rinherente)/SUMIF(Tabla3[EDM01],1)</f>
        <v>1</v>
      </c>
      <c r="J155" s="5">
        <f>SUMPRODUCT(Tabla3[EDM02],Rinherente)/SUMIF(Tabla3[EDM02],1)</f>
        <v>1</v>
      </c>
      <c r="K155" s="5">
        <f>SUMPRODUCT(Tabla3[EDM03],Rinherente)/SUMIF(Tabla3[EDM03],1)</f>
        <v>1</v>
      </c>
      <c r="L155" s="5">
        <f>SUMPRODUCT(Tabla3[EDM04],Rinherente)/SUMIF(Tabla3[EDM04],1)</f>
        <v>1</v>
      </c>
      <c r="M155" s="5">
        <f>SUMPRODUCT(Tabla3[EDM05],Rinherente)/SUMIF(Tabla3[EDM05],1)</f>
        <v>1</v>
      </c>
      <c r="N155" s="5">
        <f>SUMPRODUCT(Tabla3[APO01],Rinherente)/SUMIF(Tabla3[APO01],1)</f>
        <v>1</v>
      </c>
      <c r="O155" s="5">
        <f>SUMPRODUCT(Tabla3[APO02],Rinherente)/SUMIF(Tabla3[APO02],1)</f>
        <v>1</v>
      </c>
      <c r="P155" s="5">
        <f>SUMPRODUCT(Tabla3[APO03],Rinherente)/SUMIF(Tabla3[APO03],1)</f>
        <v>1</v>
      </c>
      <c r="Q155" s="5">
        <f>SUMPRODUCT(Tabla3[APO04],Rinherente)/SUMIF(Tabla3[APO04],1)</f>
        <v>1</v>
      </c>
      <c r="R155" s="5">
        <f>SUMPRODUCT(Tabla3[APO05],Rinherente)/SUMIF(Tabla3[APO05],1)</f>
        <v>1</v>
      </c>
      <c r="S155" s="5">
        <f>SUMPRODUCT(Tabla3[APO06],Rinherente)/SUMIF(Tabla3[APO06],1)</f>
        <v>1</v>
      </c>
      <c r="T155" s="5">
        <f>SUMPRODUCT(Tabla3[APO07],Rinherente)/SUMIF(Tabla3[APO07],1)</f>
        <v>1</v>
      </c>
      <c r="U155" s="5">
        <f>SUMPRODUCT(Tabla3[APO08],Rinherente)/SUMIF(Tabla3[APO08],1)</f>
        <v>1</v>
      </c>
      <c r="V155" s="5">
        <f>SUMPRODUCT(Tabla3[APO09],Rinherente)/SUMIF(Tabla3[APO09],1)</f>
        <v>1</v>
      </c>
      <c r="W155" s="5">
        <f>SUMPRODUCT(Tabla3[APO10],Rinherente)/SUMIF(Tabla3[APO10],1)</f>
        <v>1</v>
      </c>
      <c r="X155" s="5">
        <f>SUMPRODUCT(Tabla3[APO11],Rinherente)/SUMIF(Tabla3[APO11],1)</f>
        <v>1</v>
      </c>
      <c r="Y155" s="5">
        <f>SUMPRODUCT(Tabla3[APO12],Rinherente)/SUMIF(Tabla3[APO12],1)</f>
        <v>1</v>
      </c>
      <c r="Z155" s="5">
        <f>SUMPRODUCT(Tabla3[APO13],Rinherente)/SUMIF(Tabla3[APO13],1)</f>
        <v>1</v>
      </c>
      <c r="AA155" s="5">
        <f>SUMPRODUCT(Tabla3[APO14],Rinherente)/SUMIF(Tabla3[APO14],1)</f>
        <v>1</v>
      </c>
      <c r="AB155" s="5">
        <f>SUMPRODUCT(Tabla3[BAI01],Rinherente)/SUMIF(Tabla3[BAI01],1)</f>
        <v>1</v>
      </c>
      <c r="AC155" s="5">
        <f>SUMPRODUCT(Tabla3[BAI02],Rinherente)/SUMIF(Tabla3[BAI02],1)</f>
        <v>1</v>
      </c>
      <c r="AD155" s="5">
        <f>SUMPRODUCT(Tabla3[BAI03],Rinherente)/SUMIF(Tabla3[BAI03],1)</f>
        <v>1</v>
      </c>
      <c r="AE155" s="5">
        <f>SUMPRODUCT(Tabla3[BAI04],Rinherente)/SUMIF(Tabla3[BAI04],1)</f>
        <v>1</v>
      </c>
      <c r="AF155" s="5">
        <f>SUMPRODUCT(Tabla3[BAI05],Rinherente)/SUMIF(Tabla3[BAI05],1)</f>
        <v>1</v>
      </c>
      <c r="AG155" s="5">
        <f>SUMPRODUCT(Tabla3[BAI06],Rinherente)/SUMIF(Tabla3[BAI06],1)</f>
        <v>1</v>
      </c>
      <c r="AH155" s="5">
        <f>SUMPRODUCT(Tabla3[BAI07],Rinherente)/SUMIF(Tabla3[BAI07],1)</f>
        <v>1</v>
      </c>
      <c r="AI155" s="5">
        <f>SUMPRODUCT(Tabla3[BAI08],Rinherente)/SUMIF(Tabla3[BAI08],1)</f>
        <v>1</v>
      </c>
      <c r="AJ155" s="5">
        <f>SUMPRODUCT(Tabla3[BAI09],Rinherente)/SUMIF(Tabla3[BAI09],1)</f>
        <v>1</v>
      </c>
      <c r="AK155" s="5">
        <f>SUMPRODUCT(Tabla3[BAI10],Rinherente)/SUMIF(Tabla3[BAI10],1)</f>
        <v>1</v>
      </c>
      <c r="AL155" s="5">
        <f>SUMPRODUCT(Tabla3[BAI11],Rinherente)/SUMIF(Tabla3[BAI11],1)</f>
        <v>1</v>
      </c>
      <c r="AM155" s="5">
        <f>SUMPRODUCT(Tabla3[DSS01],Rinherente)/SUMIF(Tabla3[DSS01],1)</f>
        <v>1</v>
      </c>
      <c r="AN155" s="5">
        <f>SUMPRODUCT(Tabla3[DSS02],Rinherente)/SUMIF(Tabla3[DSS02],1)</f>
        <v>1</v>
      </c>
      <c r="AO155" s="5">
        <f>SUMPRODUCT(Tabla3[DSS03],Rinherente)/SUMIF(Tabla3[DSS03],1)</f>
        <v>1</v>
      </c>
      <c r="AP155" s="5">
        <f>SUMPRODUCT(Tabla3[DSS04],Rinherente)/SUMIF(Tabla3[DSS04],1)</f>
        <v>1</v>
      </c>
      <c r="AQ155" s="5">
        <f>SUMPRODUCT(Tabla3[DSS05],Rinherente)/SUMIF(Tabla3[DSS05],1)</f>
        <v>1</v>
      </c>
      <c r="AR155" s="5">
        <f>SUMPRODUCT(Tabla3[DSS06],Rinherente)/SUMIF(Tabla3[DSS06],1)</f>
        <v>1</v>
      </c>
      <c r="AS155" s="5">
        <f>SUMPRODUCT(Tabla3[MEA01],Rinherente)/SUMIF(Tabla3[MEA01],1)</f>
        <v>1</v>
      </c>
      <c r="AT155" s="5">
        <f>SUMPRODUCT(Tabla3[MEA02],Rinherente)/SUMIF(Tabla3[MEA02],1)</f>
        <v>1</v>
      </c>
      <c r="AU155" s="5">
        <f>SUMPRODUCT(Tabla3[MEA03],Rinherente)/SUMIF(Tabla3[MEA03],1)</f>
        <v>1</v>
      </c>
      <c r="AV155" s="5" t="e">
        <f>SUMPRODUCT(Tabla3[MEA04],Rinherente)/SUMIF(Tabla3[MEA04],1)</f>
        <v>#DIV/0!</v>
      </c>
    </row>
    <row r="156" spans="1:48" x14ac:dyDescent="0.3">
      <c r="A156" s="1" t="s">
        <v>830</v>
      </c>
      <c r="B156" s="1" t="s">
        <v>830</v>
      </c>
      <c r="C156" s="1" t="s">
        <v>830</v>
      </c>
      <c r="E156" s="1" t="s">
        <v>830</v>
      </c>
      <c r="I156">
        <f>SUM(I2:I152)</f>
        <v>16</v>
      </c>
      <c r="J156">
        <f t="shared" ref="J156:AV156" si="0">SUM(J2:J152)</f>
        <v>12</v>
      </c>
      <c r="K156">
        <f t="shared" si="0"/>
        <v>42</v>
      </c>
      <c r="L156">
        <f t="shared" si="0"/>
        <v>33</v>
      </c>
      <c r="M156">
        <f t="shared" si="0"/>
        <v>39</v>
      </c>
      <c r="N156">
        <f t="shared" si="0"/>
        <v>22</v>
      </c>
      <c r="O156">
        <f t="shared" si="0"/>
        <v>14</v>
      </c>
      <c r="P156">
        <f t="shared" si="0"/>
        <v>69</v>
      </c>
      <c r="Q156">
        <f t="shared" si="0"/>
        <v>12</v>
      </c>
      <c r="R156">
        <f t="shared" si="0"/>
        <v>20</v>
      </c>
      <c r="S156">
        <f t="shared" si="0"/>
        <v>5</v>
      </c>
      <c r="T156">
        <f t="shared" si="0"/>
        <v>14</v>
      </c>
      <c r="U156">
        <f t="shared" si="0"/>
        <v>2</v>
      </c>
      <c r="V156">
        <f t="shared" si="0"/>
        <v>5</v>
      </c>
      <c r="W156">
        <f t="shared" si="0"/>
        <v>6</v>
      </c>
      <c r="X156">
        <f t="shared" si="0"/>
        <v>61</v>
      </c>
      <c r="Y156">
        <f t="shared" si="0"/>
        <v>15</v>
      </c>
      <c r="Z156">
        <f t="shared" si="0"/>
        <v>33</v>
      </c>
      <c r="AA156">
        <f t="shared" si="0"/>
        <v>11</v>
      </c>
      <c r="AB156">
        <f t="shared" si="0"/>
        <v>19</v>
      </c>
      <c r="AC156">
        <f t="shared" si="0"/>
        <v>15</v>
      </c>
      <c r="AD156">
        <f t="shared" si="0"/>
        <v>12</v>
      </c>
      <c r="AE156">
        <f t="shared" si="0"/>
        <v>16</v>
      </c>
      <c r="AF156">
        <f t="shared" si="0"/>
        <v>19</v>
      </c>
      <c r="AG156">
        <f t="shared" si="0"/>
        <v>29</v>
      </c>
      <c r="AH156">
        <f t="shared" si="0"/>
        <v>16</v>
      </c>
      <c r="AI156">
        <f t="shared" si="0"/>
        <v>30</v>
      </c>
      <c r="AJ156">
        <f t="shared" si="0"/>
        <v>5</v>
      </c>
      <c r="AK156">
        <f t="shared" si="0"/>
        <v>18</v>
      </c>
      <c r="AL156">
        <f t="shared" si="0"/>
        <v>35</v>
      </c>
      <c r="AM156">
        <f t="shared" si="0"/>
        <v>11</v>
      </c>
      <c r="AN156">
        <f t="shared" si="0"/>
        <v>5</v>
      </c>
      <c r="AO156">
        <f t="shared" si="0"/>
        <v>5</v>
      </c>
      <c r="AP156">
        <f t="shared" si="0"/>
        <v>15</v>
      </c>
      <c r="AQ156">
        <f t="shared" si="0"/>
        <v>33</v>
      </c>
      <c r="AR156">
        <f t="shared" si="0"/>
        <v>13</v>
      </c>
      <c r="AS156">
        <f t="shared" si="0"/>
        <v>15</v>
      </c>
      <c r="AT156">
        <f t="shared" si="0"/>
        <v>16</v>
      </c>
      <c r="AU156">
        <f t="shared" si="0"/>
        <v>3</v>
      </c>
      <c r="AV156">
        <f t="shared" si="0"/>
        <v>0</v>
      </c>
    </row>
    <row r="157" spans="1:48" x14ac:dyDescent="0.3">
      <c r="A157" s="1" t="s">
        <v>830</v>
      </c>
      <c r="B157" s="1" t="s">
        <v>830</v>
      </c>
      <c r="C157" s="1" t="s">
        <v>830</v>
      </c>
      <c r="D157" s="1" t="s">
        <v>830</v>
      </c>
    </row>
    <row r="168" spans="1:1" x14ac:dyDescent="0.3">
      <c r="A168" s="1" t="s">
        <v>830</v>
      </c>
    </row>
    <row r="169" spans="1:1" x14ac:dyDescent="0.3">
      <c r="A169" s="1" t="s">
        <v>830</v>
      </c>
    </row>
    <row r="170" spans="1:1" x14ac:dyDescent="0.3">
      <c r="A170" s="1" t="s">
        <v>830</v>
      </c>
    </row>
    <row r="171" spans="1:1" x14ac:dyDescent="0.3">
      <c r="A171" s="1" t="s">
        <v>830</v>
      </c>
    </row>
    <row r="183" spans="1:1" x14ac:dyDescent="0.3">
      <c r="A183" s="1" t="s">
        <v>830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430F9-C0AF-46F5-92A5-610E87098776}">
  <dimension ref="A3:C43"/>
  <sheetViews>
    <sheetView workbookViewId="0">
      <selection activeCell="A16" sqref="A16"/>
    </sheetView>
  </sheetViews>
  <sheetFormatPr baseColWidth="10" defaultColWidth="11.44140625" defaultRowHeight="14.4" x14ac:dyDescent="0.3"/>
  <cols>
    <col min="1" max="1" width="48.77734375" style="13" bestFit="1" customWidth="1"/>
    <col min="2" max="2" width="26.5546875" style="13" bestFit="1" customWidth="1"/>
    <col min="3" max="3" width="23.44140625" style="13" bestFit="1" customWidth="1"/>
    <col min="4" max="4" width="11.88671875" style="13" bestFit="1" customWidth="1"/>
    <col min="5" max="5" width="42.33203125" style="13" bestFit="1" customWidth="1"/>
    <col min="6" max="6" width="36.33203125" style="13" bestFit="1" customWidth="1"/>
    <col min="7" max="7" width="24.6640625" style="13" bestFit="1" customWidth="1"/>
    <col min="8" max="8" width="51.33203125" style="13" bestFit="1" customWidth="1"/>
    <col min="9" max="9" width="24" style="13" bestFit="1" customWidth="1"/>
    <col min="10" max="10" width="12.6640625" style="13" bestFit="1" customWidth="1"/>
    <col min="11" max="11" width="18.5546875" style="13" bestFit="1" customWidth="1"/>
    <col min="12" max="12" width="12" style="13" bestFit="1" customWidth="1"/>
    <col min="13" max="13" width="49.6640625" style="13" bestFit="1" customWidth="1"/>
    <col min="14" max="14" width="45.44140625" style="13" bestFit="1" customWidth="1"/>
    <col min="15" max="15" width="6.6640625" style="13" bestFit="1" customWidth="1"/>
    <col min="16" max="16" width="18.5546875" style="13" bestFit="1" customWidth="1"/>
    <col min="17" max="17" width="6.6640625" style="13" bestFit="1" customWidth="1"/>
    <col min="18" max="18" width="18.5546875" style="13" bestFit="1" customWidth="1"/>
    <col min="19" max="19" width="12.33203125" style="13" bestFit="1" customWidth="1"/>
    <col min="20" max="20" width="29.6640625" style="13" bestFit="1" customWidth="1"/>
    <col min="21" max="21" width="24" style="13" bestFit="1" customWidth="1"/>
    <col min="22" max="22" width="22.88671875" style="13" bestFit="1" customWidth="1"/>
    <col min="23" max="23" width="17.44140625" style="13" bestFit="1" customWidth="1"/>
    <col min="24" max="24" width="23.5546875" style="13" bestFit="1" customWidth="1"/>
    <col min="25" max="25" width="17.6640625" style="13" bestFit="1" customWidth="1"/>
    <col min="26" max="26" width="23.5546875" style="13" bestFit="1" customWidth="1"/>
    <col min="27" max="27" width="18.5546875" style="13" bestFit="1" customWidth="1"/>
    <col min="28" max="28" width="11.33203125" style="13" bestFit="1" customWidth="1"/>
    <col min="29" max="29" width="16.6640625" style="13" bestFit="1" customWidth="1"/>
    <col min="30" max="30" width="11.44140625" style="13"/>
    <col min="31" max="31" width="17.6640625" style="13" bestFit="1" customWidth="1"/>
    <col min="32" max="32" width="12.33203125" style="13" bestFit="1" customWidth="1"/>
    <col min="33" max="33" width="24.6640625" style="13" bestFit="1" customWidth="1"/>
    <col min="34" max="34" width="18.5546875" style="13" bestFit="1" customWidth="1"/>
    <col min="35" max="35" width="69.88671875" style="13" bestFit="1" customWidth="1"/>
    <col min="36" max="36" width="63.6640625" style="13" bestFit="1" customWidth="1"/>
    <col min="37" max="37" width="57" style="13" bestFit="1" customWidth="1"/>
    <col min="38" max="38" width="43.109375" style="13" bestFit="1" customWidth="1"/>
    <col min="39" max="39" width="13.44140625" style="13" bestFit="1" customWidth="1"/>
    <col min="40" max="40" width="11.88671875" style="13" bestFit="1" customWidth="1"/>
    <col min="41" max="16384" width="11.44140625" style="13"/>
  </cols>
  <sheetData>
    <row r="3" spans="1:3" x14ac:dyDescent="0.3">
      <c r="A3" s="13" t="s">
        <v>831</v>
      </c>
      <c r="B3" s="13" t="s">
        <v>832</v>
      </c>
      <c r="C3" s="13" t="s">
        <v>833</v>
      </c>
    </row>
    <row r="4" spans="1:3" x14ac:dyDescent="0.3">
      <c r="A4" s="16" t="s">
        <v>608</v>
      </c>
      <c r="B4" s="11">
        <v>1</v>
      </c>
      <c r="C4" s="15">
        <v>49</v>
      </c>
    </row>
    <row r="5" spans="1:3" x14ac:dyDescent="0.3">
      <c r="A5" s="12" t="s">
        <v>679</v>
      </c>
      <c r="B5" s="11">
        <v>1</v>
      </c>
      <c r="C5" s="15">
        <v>3</v>
      </c>
    </row>
    <row r="6" spans="1:3" x14ac:dyDescent="0.3">
      <c r="A6" s="12" t="s">
        <v>633</v>
      </c>
      <c r="B6" s="11">
        <v>1</v>
      </c>
      <c r="C6" s="15">
        <v>3</v>
      </c>
    </row>
    <row r="7" spans="1:3" x14ac:dyDescent="0.3">
      <c r="A7" s="12" t="s">
        <v>674</v>
      </c>
      <c r="B7" s="11">
        <v>1</v>
      </c>
      <c r="C7" s="15">
        <v>2</v>
      </c>
    </row>
    <row r="8" spans="1:3" x14ac:dyDescent="0.3">
      <c r="A8" s="12" t="s">
        <v>643</v>
      </c>
      <c r="B8" s="11">
        <v>1</v>
      </c>
      <c r="C8" s="15">
        <v>6</v>
      </c>
    </row>
    <row r="9" spans="1:3" x14ac:dyDescent="0.3">
      <c r="A9" s="12" t="s">
        <v>626</v>
      </c>
      <c r="B9" s="11">
        <v>1</v>
      </c>
      <c r="C9" s="15">
        <v>4</v>
      </c>
    </row>
    <row r="10" spans="1:3" x14ac:dyDescent="0.3">
      <c r="A10" s="12" t="s">
        <v>666</v>
      </c>
      <c r="B10" s="11">
        <v>1</v>
      </c>
      <c r="C10" s="15">
        <v>4</v>
      </c>
    </row>
    <row r="11" spans="1:3" x14ac:dyDescent="0.3">
      <c r="A11" s="12" t="s">
        <v>661</v>
      </c>
      <c r="B11" s="11">
        <v>1</v>
      </c>
      <c r="C11" s="15">
        <v>4</v>
      </c>
    </row>
    <row r="12" spans="1:3" x14ac:dyDescent="0.3">
      <c r="A12" s="12" t="s">
        <v>653</v>
      </c>
      <c r="B12" s="11">
        <v>1</v>
      </c>
      <c r="C12" s="15">
        <v>7</v>
      </c>
    </row>
    <row r="13" spans="1:3" x14ac:dyDescent="0.3">
      <c r="A13" s="12" t="s">
        <v>609</v>
      </c>
      <c r="B13" s="11">
        <v>1</v>
      </c>
      <c r="C13" s="15">
        <v>8</v>
      </c>
    </row>
    <row r="14" spans="1:3" x14ac:dyDescent="0.3">
      <c r="A14" s="12" t="s">
        <v>636</v>
      </c>
      <c r="B14" s="11">
        <v>1</v>
      </c>
      <c r="C14" s="15">
        <v>4</v>
      </c>
    </row>
    <row r="15" spans="1:3" x14ac:dyDescent="0.3">
      <c r="A15" s="12" t="s">
        <v>620</v>
      </c>
      <c r="B15" s="11">
        <v>1</v>
      </c>
      <c r="C15" s="15">
        <v>4</v>
      </c>
    </row>
    <row r="16" spans="1:3" x14ac:dyDescent="0.3">
      <c r="A16" s="16" t="s">
        <v>685</v>
      </c>
      <c r="B16" s="11">
        <v>1</v>
      </c>
      <c r="C16" s="15">
        <v>98</v>
      </c>
    </row>
    <row r="17" spans="1:3" x14ac:dyDescent="0.3">
      <c r="A17" s="12" t="s">
        <v>715</v>
      </c>
      <c r="B17" s="11">
        <v>1</v>
      </c>
      <c r="C17" s="15">
        <v>2</v>
      </c>
    </row>
    <row r="18" spans="1:3" x14ac:dyDescent="0.3">
      <c r="A18" s="12" t="s">
        <v>712</v>
      </c>
      <c r="B18" s="11">
        <v>1</v>
      </c>
      <c r="C18" s="15">
        <v>3</v>
      </c>
    </row>
    <row r="19" spans="1:3" x14ac:dyDescent="0.3">
      <c r="A19" s="12" t="s">
        <v>776</v>
      </c>
      <c r="B19" s="11">
        <v>1</v>
      </c>
      <c r="C19" s="15">
        <v>11</v>
      </c>
    </row>
    <row r="20" spans="1:3" x14ac:dyDescent="0.3">
      <c r="A20" s="12" t="s">
        <v>758</v>
      </c>
      <c r="B20" s="11">
        <v>1</v>
      </c>
      <c r="C20" s="15">
        <v>5</v>
      </c>
    </row>
    <row r="21" spans="1:3" x14ac:dyDescent="0.3">
      <c r="A21" s="12" t="s">
        <v>728</v>
      </c>
      <c r="B21" s="11">
        <v>1</v>
      </c>
      <c r="C21" s="15">
        <v>4</v>
      </c>
    </row>
    <row r="22" spans="1:3" x14ac:dyDescent="0.3">
      <c r="A22" s="12" t="s">
        <v>764</v>
      </c>
      <c r="B22" s="11">
        <v>1</v>
      </c>
      <c r="C22" s="15">
        <v>5</v>
      </c>
    </row>
    <row r="23" spans="1:3" x14ac:dyDescent="0.3">
      <c r="A23" s="12" t="s">
        <v>709</v>
      </c>
      <c r="B23" s="11">
        <v>1</v>
      </c>
      <c r="C23" s="15">
        <v>3</v>
      </c>
    </row>
    <row r="24" spans="1:3" x14ac:dyDescent="0.3">
      <c r="A24" s="12" t="s">
        <v>796</v>
      </c>
      <c r="B24" s="11">
        <v>1</v>
      </c>
      <c r="C24" s="15">
        <v>3</v>
      </c>
    </row>
    <row r="25" spans="1:3" x14ac:dyDescent="0.3">
      <c r="A25" s="12" t="s">
        <v>718</v>
      </c>
      <c r="B25" s="11">
        <v>1</v>
      </c>
      <c r="C25" s="15">
        <v>5</v>
      </c>
    </row>
    <row r="26" spans="1:3" x14ac:dyDescent="0.3">
      <c r="A26" s="12" t="s">
        <v>744</v>
      </c>
      <c r="B26" s="11">
        <v>1</v>
      </c>
      <c r="C26" s="15">
        <v>6</v>
      </c>
    </row>
    <row r="27" spans="1:3" x14ac:dyDescent="0.3">
      <c r="A27" s="12" t="s">
        <v>703</v>
      </c>
      <c r="B27" s="11">
        <v>1</v>
      </c>
      <c r="C27" s="15">
        <v>5</v>
      </c>
    </row>
    <row r="28" spans="1:3" x14ac:dyDescent="0.3">
      <c r="A28" s="12" t="s">
        <v>806</v>
      </c>
      <c r="B28" s="11">
        <v>1</v>
      </c>
      <c r="C28" s="15">
        <v>4</v>
      </c>
    </row>
    <row r="29" spans="1:3" x14ac:dyDescent="0.3">
      <c r="A29" s="12" t="s">
        <v>736</v>
      </c>
      <c r="B29" s="11">
        <v>1</v>
      </c>
      <c r="C29" s="15">
        <v>4</v>
      </c>
    </row>
    <row r="30" spans="1:3" x14ac:dyDescent="0.3">
      <c r="A30" s="12" t="s">
        <v>770</v>
      </c>
      <c r="B30" s="11">
        <v>1</v>
      </c>
      <c r="C30" s="15">
        <v>5</v>
      </c>
    </row>
    <row r="31" spans="1:3" x14ac:dyDescent="0.3">
      <c r="A31" s="12" t="s">
        <v>686</v>
      </c>
      <c r="B31" s="11">
        <v>1</v>
      </c>
      <c r="C31" s="15">
        <v>7</v>
      </c>
    </row>
    <row r="32" spans="1:3" x14ac:dyDescent="0.3">
      <c r="A32" s="12" t="s">
        <v>802</v>
      </c>
      <c r="B32" s="11">
        <v>1</v>
      </c>
      <c r="C32" s="15">
        <v>2</v>
      </c>
    </row>
    <row r="33" spans="1:3" x14ac:dyDescent="0.3">
      <c r="A33" s="12" t="s">
        <v>751</v>
      </c>
      <c r="B33" s="11">
        <v>1</v>
      </c>
      <c r="C33" s="15">
        <v>5</v>
      </c>
    </row>
    <row r="34" spans="1:3" x14ac:dyDescent="0.3">
      <c r="A34" s="12" t="s">
        <v>699</v>
      </c>
      <c r="B34" s="11">
        <v>1</v>
      </c>
      <c r="C34" s="15">
        <v>3</v>
      </c>
    </row>
    <row r="35" spans="1:3" x14ac:dyDescent="0.3">
      <c r="A35" s="12" t="s">
        <v>722</v>
      </c>
      <c r="B35" s="11">
        <v>1</v>
      </c>
      <c r="C35" s="15">
        <v>2</v>
      </c>
    </row>
    <row r="36" spans="1:3" x14ac:dyDescent="0.3">
      <c r="A36" s="12" t="s">
        <v>693</v>
      </c>
      <c r="B36" s="11">
        <v>1</v>
      </c>
      <c r="C36" s="15">
        <v>2</v>
      </c>
    </row>
    <row r="37" spans="1:3" x14ac:dyDescent="0.3">
      <c r="A37" s="12" t="s">
        <v>696</v>
      </c>
      <c r="B37" s="11">
        <v>1</v>
      </c>
      <c r="C37" s="15">
        <v>1</v>
      </c>
    </row>
    <row r="38" spans="1:3" x14ac:dyDescent="0.3">
      <c r="A38" s="12" t="s">
        <v>788</v>
      </c>
      <c r="B38" s="11">
        <v>1</v>
      </c>
      <c r="C38" s="15">
        <v>5</v>
      </c>
    </row>
    <row r="39" spans="1:3" x14ac:dyDescent="0.3">
      <c r="A39" s="12" t="s">
        <v>813</v>
      </c>
      <c r="B39" s="11">
        <v>1</v>
      </c>
      <c r="C39" s="15">
        <v>6</v>
      </c>
    </row>
    <row r="40" spans="1:3" x14ac:dyDescent="0.3">
      <c r="A40" s="16" t="s">
        <v>817</v>
      </c>
      <c r="B40" s="11">
        <v>1</v>
      </c>
      <c r="C40" s="15">
        <v>2</v>
      </c>
    </row>
    <row r="41" spans="1:3" x14ac:dyDescent="0.3">
      <c r="A41" s="16" t="s">
        <v>821</v>
      </c>
      <c r="B41" s="11">
        <v>1</v>
      </c>
      <c r="C41" s="15">
        <v>1</v>
      </c>
    </row>
    <row r="42" spans="1:3" x14ac:dyDescent="0.3">
      <c r="A42" s="16" t="s">
        <v>826</v>
      </c>
      <c r="B42" s="11">
        <v>1</v>
      </c>
      <c r="C42" s="15">
        <v>1</v>
      </c>
    </row>
    <row r="43" spans="1:3" x14ac:dyDescent="0.3">
      <c r="A43" s="16" t="s">
        <v>834</v>
      </c>
      <c r="B43" s="11">
        <v>1</v>
      </c>
      <c r="C43" s="15">
        <v>151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0CE42-D432-4613-9AE1-EAEC7C91B765}">
  <dimension ref="A1:A74"/>
  <sheetViews>
    <sheetView workbookViewId="0">
      <selection activeCell="A5" sqref="A5"/>
    </sheetView>
  </sheetViews>
  <sheetFormatPr baseColWidth="10" defaultColWidth="11.44140625" defaultRowHeight="14.4" x14ac:dyDescent="0.3"/>
  <cols>
    <col min="1" max="1" width="173.21875" bestFit="1" customWidth="1"/>
    <col min="2" max="2" width="13.6640625" bestFit="1" customWidth="1"/>
  </cols>
  <sheetData>
    <row r="1" spans="1:1" x14ac:dyDescent="0.3">
      <c r="A1" s="2" t="s">
        <v>831</v>
      </c>
    </row>
    <row r="2" spans="1:1" x14ac:dyDescent="0.3">
      <c r="A2" s="3" t="s">
        <v>684</v>
      </c>
    </row>
    <row r="3" spans="1:1" x14ac:dyDescent="0.3">
      <c r="A3" s="3" t="s">
        <v>683</v>
      </c>
    </row>
    <row r="4" spans="1:1" x14ac:dyDescent="0.3">
      <c r="A4" s="3" t="s">
        <v>701</v>
      </c>
    </row>
    <row r="5" spans="1:1" x14ac:dyDescent="0.3">
      <c r="A5" s="3" t="s">
        <v>716</v>
      </c>
    </row>
    <row r="6" spans="1:1" x14ac:dyDescent="0.3">
      <c r="A6" s="3" t="s">
        <v>649</v>
      </c>
    </row>
    <row r="7" spans="1:1" x14ac:dyDescent="0.3">
      <c r="A7" s="3" t="s">
        <v>809</v>
      </c>
    </row>
    <row r="8" spans="1:1" x14ac:dyDescent="0.3">
      <c r="A8" s="3" t="s">
        <v>730</v>
      </c>
    </row>
    <row r="9" spans="1:1" x14ac:dyDescent="0.3">
      <c r="A9" s="3" t="s">
        <v>746</v>
      </c>
    </row>
    <row r="10" spans="1:1" x14ac:dyDescent="0.3">
      <c r="A10" s="3" t="s">
        <v>743</v>
      </c>
    </row>
    <row r="11" spans="1:1" x14ac:dyDescent="0.3">
      <c r="A11" s="3" t="s">
        <v>820</v>
      </c>
    </row>
    <row r="12" spans="1:1" x14ac:dyDescent="0.3">
      <c r="A12" s="3" t="s">
        <v>724</v>
      </c>
    </row>
    <row r="13" spans="1:1" x14ac:dyDescent="0.3">
      <c r="A13" s="3" t="s">
        <v>808</v>
      </c>
    </row>
    <row r="14" spans="1:1" x14ac:dyDescent="0.3">
      <c r="A14" s="3" t="s">
        <v>658</v>
      </c>
    </row>
    <row r="15" spans="1:1" x14ac:dyDescent="0.3">
      <c r="A15" s="3" t="s">
        <v>665</v>
      </c>
    </row>
    <row r="16" spans="1:1" x14ac:dyDescent="0.3">
      <c r="A16" s="3" t="s">
        <v>783</v>
      </c>
    </row>
    <row r="17" spans="1:1" x14ac:dyDescent="0.3">
      <c r="A17" s="3" t="s">
        <v>778</v>
      </c>
    </row>
    <row r="18" spans="1:1" x14ac:dyDescent="0.3">
      <c r="A18" s="3" t="s">
        <v>668</v>
      </c>
    </row>
    <row r="19" spans="1:1" x14ac:dyDescent="0.3">
      <c r="A19" s="3" t="s">
        <v>804</v>
      </c>
    </row>
    <row r="20" spans="1:1" x14ac:dyDescent="0.3">
      <c r="A20" s="3" t="s">
        <v>805</v>
      </c>
    </row>
    <row r="21" spans="1:1" x14ac:dyDescent="0.3">
      <c r="A21" s="3" t="s">
        <v>634</v>
      </c>
    </row>
    <row r="22" spans="1:1" x14ac:dyDescent="0.3">
      <c r="A22" s="3" t="s">
        <v>662</v>
      </c>
    </row>
    <row r="23" spans="1:1" x14ac:dyDescent="0.3">
      <c r="A23" s="3" t="s">
        <v>749</v>
      </c>
    </row>
    <row r="24" spans="1:1" x14ac:dyDescent="0.3">
      <c r="A24" s="3" t="s">
        <v>660</v>
      </c>
    </row>
    <row r="25" spans="1:1" x14ac:dyDescent="0.3">
      <c r="A25" s="3" t="s">
        <v>824</v>
      </c>
    </row>
    <row r="26" spans="1:1" x14ac:dyDescent="0.3">
      <c r="A26" s="3" t="s">
        <v>676</v>
      </c>
    </row>
    <row r="27" spans="1:1" x14ac:dyDescent="0.3">
      <c r="A27" s="3" t="s">
        <v>775</v>
      </c>
    </row>
    <row r="28" spans="1:1" x14ac:dyDescent="0.3">
      <c r="A28" s="3" t="s">
        <v>793</v>
      </c>
    </row>
    <row r="29" spans="1:1" x14ac:dyDescent="0.3">
      <c r="A29" s="3" t="s">
        <v>672</v>
      </c>
    </row>
    <row r="30" spans="1:1" x14ac:dyDescent="0.3">
      <c r="A30" s="3" t="s">
        <v>789</v>
      </c>
    </row>
    <row r="31" spans="1:1" x14ac:dyDescent="0.3">
      <c r="A31" s="3" t="s">
        <v>787</v>
      </c>
    </row>
    <row r="32" spans="1:1" x14ac:dyDescent="0.3">
      <c r="A32" s="3" t="s">
        <v>681</v>
      </c>
    </row>
    <row r="33" spans="1:1" x14ac:dyDescent="0.3">
      <c r="A33" s="3" t="s">
        <v>614</v>
      </c>
    </row>
    <row r="34" spans="1:1" x14ac:dyDescent="0.3">
      <c r="A34" s="3" t="s">
        <v>772</v>
      </c>
    </row>
    <row r="35" spans="1:1" x14ac:dyDescent="0.3">
      <c r="A35" s="3" t="s">
        <v>828</v>
      </c>
    </row>
    <row r="36" spans="1:1" x14ac:dyDescent="0.3">
      <c r="A36" s="3" t="s">
        <v>711</v>
      </c>
    </row>
    <row r="37" spans="1:1" x14ac:dyDescent="0.3">
      <c r="A37" s="3" t="s">
        <v>798</v>
      </c>
    </row>
    <row r="38" spans="1:1" x14ac:dyDescent="0.3">
      <c r="A38" s="3" t="s">
        <v>647</v>
      </c>
    </row>
    <row r="39" spans="1:1" x14ac:dyDescent="0.3">
      <c r="A39" s="3" t="s">
        <v>762</v>
      </c>
    </row>
    <row r="40" spans="1:1" x14ac:dyDescent="0.3">
      <c r="A40" s="3" t="s">
        <v>760</v>
      </c>
    </row>
    <row r="41" spans="1:1" x14ac:dyDescent="0.3">
      <c r="A41" s="3" t="s">
        <v>753</v>
      </c>
    </row>
    <row r="42" spans="1:1" x14ac:dyDescent="0.3">
      <c r="A42" s="3" t="s">
        <v>705</v>
      </c>
    </row>
    <row r="43" spans="1:1" x14ac:dyDescent="0.3">
      <c r="A43" s="3" t="s">
        <v>688</v>
      </c>
    </row>
    <row r="44" spans="1:1" x14ac:dyDescent="0.3">
      <c r="A44" s="3" t="s">
        <v>720</v>
      </c>
    </row>
    <row r="45" spans="1:1" x14ac:dyDescent="0.3">
      <c r="A45" s="3" t="s">
        <v>733</v>
      </c>
    </row>
    <row r="46" spans="1:1" x14ac:dyDescent="0.3">
      <c r="A46" s="3" t="s">
        <v>800</v>
      </c>
    </row>
    <row r="47" spans="1:1" x14ac:dyDescent="0.3">
      <c r="A47" s="3" t="s">
        <v>645</v>
      </c>
    </row>
    <row r="48" spans="1:1" x14ac:dyDescent="0.3">
      <c r="A48" s="3" t="s">
        <v>757</v>
      </c>
    </row>
    <row r="49" spans="1:1" x14ac:dyDescent="0.3">
      <c r="A49" s="3" t="s">
        <v>611</v>
      </c>
    </row>
    <row r="50" spans="1:1" x14ac:dyDescent="0.3">
      <c r="A50" s="3" t="s">
        <v>618</v>
      </c>
    </row>
    <row r="51" spans="1:1" x14ac:dyDescent="0.3">
      <c r="A51" s="3" t="s">
        <v>628</v>
      </c>
    </row>
    <row r="52" spans="1:1" x14ac:dyDescent="0.3">
      <c r="A52" s="3" t="s">
        <v>622</v>
      </c>
    </row>
    <row r="53" spans="1:1" x14ac:dyDescent="0.3">
      <c r="A53" s="3" t="s">
        <v>790</v>
      </c>
    </row>
    <row r="54" spans="1:1" x14ac:dyDescent="0.3">
      <c r="A54" s="3" t="s">
        <v>654</v>
      </c>
    </row>
    <row r="55" spans="1:1" x14ac:dyDescent="0.3">
      <c r="A55" s="3" t="s">
        <v>748</v>
      </c>
    </row>
    <row r="56" spans="1:1" x14ac:dyDescent="0.3">
      <c r="A56" s="3" t="s">
        <v>726</v>
      </c>
    </row>
    <row r="57" spans="1:1" x14ac:dyDescent="0.3">
      <c r="A57" s="3" t="s">
        <v>769</v>
      </c>
    </row>
    <row r="58" spans="1:1" x14ac:dyDescent="0.3">
      <c r="A58" s="3" t="s">
        <v>785</v>
      </c>
    </row>
    <row r="59" spans="1:1" x14ac:dyDescent="0.3">
      <c r="A59" s="3" t="s">
        <v>714</v>
      </c>
    </row>
    <row r="60" spans="1:1" x14ac:dyDescent="0.3">
      <c r="A60" s="3" t="s">
        <v>738</v>
      </c>
    </row>
    <row r="61" spans="1:1" x14ac:dyDescent="0.3">
      <c r="A61" s="3" t="s">
        <v>742</v>
      </c>
    </row>
    <row r="62" spans="1:1" x14ac:dyDescent="0.3">
      <c r="A62" s="3" t="s">
        <v>708</v>
      </c>
    </row>
    <row r="63" spans="1:1" x14ac:dyDescent="0.3">
      <c r="A63" s="3" t="s">
        <v>638</v>
      </c>
    </row>
    <row r="64" spans="1:1" x14ac:dyDescent="0.3">
      <c r="A64" s="3" t="s">
        <v>695</v>
      </c>
    </row>
    <row r="65" spans="1:1" x14ac:dyDescent="0.3">
      <c r="A65" s="3" t="s">
        <v>692</v>
      </c>
    </row>
    <row r="66" spans="1:1" x14ac:dyDescent="0.3">
      <c r="A66" s="3" t="s">
        <v>691</v>
      </c>
    </row>
    <row r="67" spans="1:1" x14ac:dyDescent="0.3">
      <c r="A67" s="3" t="s">
        <v>698</v>
      </c>
    </row>
    <row r="68" spans="1:1" x14ac:dyDescent="0.3">
      <c r="A68" s="3" t="s">
        <v>780</v>
      </c>
    </row>
    <row r="69" spans="1:1" x14ac:dyDescent="0.3">
      <c r="A69" s="3" t="s">
        <v>721</v>
      </c>
    </row>
    <row r="70" spans="1:1" x14ac:dyDescent="0.3">
      <c r="A70" s="3" t="s">
        <v>814</v>
      </c>
    </row>
    <row r="71" spans="1:1" x14ac:dyDescent="0.3">
      <c r="A71" s="3" t="s">
        <v>815</v>
      </c>
    </row>
    <row r="72" spans="1:1" x14ac:dyDescent="0.3">
      <c r="A72" s="3" t="s">
        <v>816</v>
      </c>
    </row>
    <row r="73" spans="1:1" x14ac:dyDescent="0.3">
      <c r="A73" s="3" t="s">
        <v>766</v>
      </c>
    </row>
    <row r="74" spans="1:1" x14ac:dyDescent="0.3">
      <c r="A74" s="3" t="s">
        <v>834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44021-C05E-4616-8F85-696A008B35A8}">
  <dimension ref="A3:B43"/>
  <sheetViews>
    <sheetView topLeftCell="A19" workbookViewId="0">
      <selection activeCell="B5" sqref="B5"/>
    </sheetView>
  </sheetViews>
  <sheetFormatPr baseColWidth="10" defaultColWidth="11.44140625" defaultRowHeight="14.4" x14ac:dyDescent="0.3"/>
  <cols>
    <col min="1" max="1" width="14.21875" bestFit="1" customWidth="1"/>
    <col min="2" max="2" width="3" bestFit="1" customWidth="1"/>
    <col min="3" max="5" width="14.6640625" bestFit="1" customWidth="1"/>
    <col min="6" max="19" width="14.44140625" bestFit="1" customWidth="1"/>
    <col min="20" max="30" width="13.6640625" bestFit="1" customWidth="1"/>
    <col min="31" max="36" width="14" bestFit="1" customWidth="1"/>
    <col min="37" max="40" width="14.6640625" bestFit="1" customWidth="1"/>
  </cols>
  <sheetData>
    <row r="3" spans="1:2" x14ac:dyDescent="0.3">
      <c r="A3" s="2" t="s">
        <v>835</v>
      </c>
    </row>
    <row r="4" spans="1:2" x14ac:dyDescent="0.3">
      <c r="A4" s="3" t="s">
        <v>836</v>
      </c>
      <c r="B4" s="14">
        <v>69</v>
      </c>
    </row>
    <row r="5" spans="1:2" x14ac:dyDescent="0.3">
      <c r="A5" s="3" t="s">
        <v>837</v>
      </c>
      <c r="B5" s="14">
        <v>61</v>
      </c>
    </row>
    <row r="6" spans="1:2" x14ac:dyDescent="0.3">
      <c r="A6" s="3" t="s">
        <v>838</v>
      </c>
      <c r="B6" s="14">
        <v>42</v>
      </c>
    </row>
    <row r="7" spans="1:2" x14ac:dyDescent="0.3">
      <c r="A7" s="3" t="s">
        <v>839</v>
      </c>
      <c r="B7" s="14">
        <v>39</v>
      </c>
    </row>
    <row r="8" spans="1:2" x14ac:dyDescent="0.3">
      <c r="A8" s="3" t="s">
        <v>840</v>
      </c>
      <c r="B8" s="14">
        <v>35</v>
      </c>
    </row>
    <row r="9" spans="1:2" x14ac:dyDescent="0.3">
      <c r="A9" s="3" t="s">
        <v>841</v>
      </c>
      <c r="B9" s="14">
        <v>33</v>
      </c>
    </row>
    <row r="10" spans="1:2" x14ac:dyDescent="0.3">
      <c r="A10" s="3" t="s">
        <v>842</v>
      </c>
      <c r="B10" s="14">
        <v>33</v>
      </c>
    </row>
    <row r="11" spans="1:2" x14ac:dyDescent="0.3">
      <c r="A11" s="3" t="s">
        <v>843</v>
      </c>
      <c r="B11" s="14">
        <v>33</v>
      </c>
    </row>
    <row r="12" spans="1:2" x14ac:dyDescent="0.3">
      <c r="A12" s="3" t="s">
        <v>844</v>
      </c>
      <c r="B12" s="14">
        <v>30</v>
      </c>
    </row>
    <row r="13" spans="1:2" x14ac:dyDescent="0.3">
      <c r="A13" s="3" t="s">
        <v>845</v>
      </c>
      <c r="B13" s="14">
        <v>29</v>
      </c>
    </row>
    <row r="14" spans="1:2" x14ac:dyDescent="0.3">
      <c r="A14" s="3" t="s">
        <v>846</v>
      </c>
      <c r="B14" s="14">
        <v>22</v>
      </c>
    </row>
    <row r="15" spans="1:2" x14ac:dyDescent="0.3">
      <c r="A15" s="3" t="s">
        <v>847</v>
      </c>
      <c r="B15" s="14">
        <v>20</v>
      </c>
    </row>
    <row r="16" spans="1:2" x14ac:dyDescent="0.3">
      <c r="A16" s="3" t="s">
        <v>848</v>
      </c>
      <c r="B16" s="14">
        <v>19</v>
      </c>
    </row>
    <row r="17" spans="1:2" x14ac:dyDescent="0.3">
      <c r="A17" s="3" t="s">
        <v>849</v>
      </c>
      <c r="B17" s="14">
        <v>19</v>
      </c>
    </row>
    <row r="18" spans="1:2" x14ac:dyDescent="0.3">
      <c r="A18" s="3" t="s">
        <v>850</v>
      </c>
      <c r="B18" s="14">
        <v>18</v>
      </c>
    </row>
    <row r="19" spans="1:2" x14ac:dyDescent="0.3">
      <c r="A19" s="3" t="s">
        <v>851</v>
      </c>
      <c r="B19" s="14">
        <v>16</v>
      </c>
    </row>
    <row r="20" spans="1:2" x14ac:dyDescent="0.3">
      <c r="A20" s="3" t="s">
        <v>852</v>
      </c>
      <c r="B20" s="14">
        <v>16</v>
      </c>
    </row>
    <row r="21" spans="1:2" x14ac:dyDescent="0.3">
      <c r="A21" s="3" t="s">
        <v>853</v>
      </c>
      <c r="B21" s="14">
        <v>16</v>
      </c>
    </row>
    <row r="22" spans="1:2" x14ac:dyDescent="0.3">
      <c r="A22" s="3" t="s">
        <v>854</v>
      </c>
      <c r="B22" s="14">
        <v>16</v>
      </c>
    </row>
    <row r="23" spans="1:2" x14ac:dyDescent="0.3">
      <c r="A23" s="3" t="s">
        <v>855</v>
      </c>
      <c r="B23" s="14">
        <v>15</v>
      </c>
    </row>
    <row r="24" spans="1:2" x14ac:dyDescent="0.3">
      <c r="A24" s="3" t="s">
        <v>856</v>
      </c>
      <c r="B24" s="14">
        <v>15</v>
      </c>
    </row>
    <row r="25" spans="1:2" x14ac:dyDescent="0.3">
      <c r="A25" s="3" t="s">
        <v>857</v>
      </c>
      <c r="B25" s="14">
        <v>15</v>
      </c>
    </row>
    <row r="26" spans="1:2" x14ac:dyDescent="0.3">
      <c r="A26" s="3" t="s">
        <v>858</v>
      </c>
      <c r="B26" s="14">
        <v>14</v>
      </c>
    </row>
    <row r="27" spans="1:2" x14ac:dyDescent="0.3">
      <c r="A27" s="3" t="s">
        <v>859</v>
      </c>
      <c r="B27" s="14">
        <v>15</v>
      </c>
    </row>
    <row r="28" spans="1:2" x14ac:dyDescent="0.3">
      <c r="A28" s="3" t="s">
        <v>860</v>
      </c>
      <c r="B28" s="14">
        <v>14</v>
      </c>
    </row>
    <row r="29" spans="1:2" x14ac:dyDescent="0.3">
      <c r="A29" s="3" t="s">
        <v>861</v>
      </c>
      <c r="B29" s="14">
        <v>13</v>
      </c>
    </row>
    <row r="30" spans="1:2" x14ac:dyDescent="0.3">
      <c r="A30" s="3" t="s">
        <v>862</v>
      </c>
      <c r="B30" s="14">
        <v>12</v>
      </c>
    </row>
    <row r="31" spans="1:2" x14ac:dyDescent="0.3">
      <c r="A31" s="3" t="s">
        <v>863</v>
      </c>
      <c r="B31" s="14">
        <v>12</v>
      </c>
    </row>
    <row r="32" spans="1:2" x14ac:dyDescent="0.3">
      <c r="A32" s="3" t="s">
        <v>864</v>
      </c>
      <c r="B32" s="14">
        <v>12</v>
      </c>
    </row>
    <row r="33" spans="1:2" x14ac:dyDescent="0.3">
      <c r="A33" s="3" t="s">
        <v>865</v>
      </c>
      <c r="B33" s="14">
        <v>11</v>
      </c>
    </row>
    <row r="34" spans="1:2" x14ac:dyDescent="0.3">
      <c r="A34" s="3" t="s">
        <v>866</v>
      </c>
      <c r="B34" s="14">
        <v>11</v>
      </c>
    </row>
    <row r="35" spans="1:2" x14ac:dyDescent="0.3">
      <c r="A35" s="3" t="s">
        <v>867</v>
      </c>
      <c r="B35" s="14">
        <v>6</v>
      </c>
    </row>
    <row r="36" spans="1:2" x14ac:dyDescent="0.3">
      <c r="A36" s="3" t="s">
        <v>868</v>
      </c>
      <c r="B36" s="14">
        <v>5</v>
      </c>
    </row>
    <row r="37" spans="1:2" x14ac:dyDescent="0.3">
      <c r="A37" s="3" t="s">
        <v>869</v>
      </c>
      <c r="B37" s="14">
        <v>5</v>
      </c>
    </row>
    <row r="38" spans="1:2" x14ac:dyDescent="0.3">
      <c r="A38" s="3" t="s">
        <v>870</v>
      </c>
      <c r="B38" s="14">
        <v>5</v>
      </c>
    </row>
    <row r="39" spans="1:2" x14ac:dyDescent="0.3">
      <c r="A39" s="3" t="s">
        <v>871</v>
      </c>
      <c r="B39" s="14">
        <v>5</v>
      </c>
    </row>
    <row r="40" spans="1:2" x14ac:dyDescent="0.3">
      <c r="A40" s="3" t="s">
        <v>872</v>
      </c>
      <c r="B40" s="14">
        <v>5</v>
      </c>
    </row>
    <row r="41" spans="1:2" x14ac:dyDescent="0.3">
      <c r="A41" s="3" t="s">
        <v>873</v>
      </c>
      <c r="B41" s="14">
        <v>3</v>
      </c>
    </row>
    <row r="42" spans="1:2" x14ac:dyDescent="0.3">
      <c r="A42" s="3" t="s">
        <v>874</v>
      </c>
      <c r="B42" s="14">
        <v>2</v>
      </c>
    </row>
    <row r="43" spans="1:2" x14ac:dyDescent="0.3">
      <c r="A43" s="3" t="s">
        <v>875</v>
      </c>
      <c r="B43" s="14">
        <v>0</v>
      </c>
    </row>
  </sheetData>
  <sortState xmlns:xlrd2="http://schemas.microsoft.com/office/spreadsheetml/2017/richdata2" ref="A3:B43">
    <sortCondition descending="1" ref="B5"/>
  </sortState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03B2E-86BE-4546-90B2-AED5834A73F4}">
  <dimension ref="A1:B37"/>
  <sheetViews>
    <sheetView workbookViewId="0">
      <selection activeCell="G11" sqref="G11"/>
    </sheetView>
  </sheetViews>
  <sheetFormatPr baseColWidth="10" defaultColWidth="11.44140625" defaultRowHeight="14.4" x14ac:dyDescent="0.3"/>
  <cols>
    <col min="1" max="1" width="59.109375" bestFit="1" customWidth="1"/>
    <col min="2" max="2" width="26.5546875" bestFit="1" customWidth="1"/>
  </cols>
  <sheetData>
    <row r="1" spans="1:2" x14ac:dyDescent="0.3">
      <c r="A1" s="2" t="s">
        <v>831</v>
      </c>
      <c r="B1" t="s">
        <v>832</v>
      </c>
    </row>
    <row r="2" spans="1:2" x14ac:dyDescent="0.3">
      <c r="A2" s="3" t="s">
        <v>523</v>
      </c>
      <c r="B2" s="10">
        <v>1</v>
      </c>
    </row>
    <row r="3" spans="1:2" x14ac:dyDescent="0.3">
      <c r="A3" s="3" t="s">
        <v>515</v>
      </c>
      <c r="B3" s="10">
        <v>1</v>
      </c>
    </row>
    <row r="4" spans="1:2" x14ac:dyDescent="0.3">
      <c r="A4" s="3" t="s">
        <v>505</v>
      </c>
      <c r="B4" s="10">
        <v>1</v>
      </c>
    </row>
    <row r="5" spans="1:2" x14ac:dyDescent="0.3">
      <c r="A5" s="3" t="s">
        <v>531</v>
      </c>
      <c r="B5" s="10">
        <v>1</v>
      </c>
    </row>
    <row r="6" spans="1:2" x14ac:dyDescent="0.3">
      <c r="A6" s="3" t="s">
        <v>497</v>
      </c>
      <c r="B6" s="10">
        <v>1</v>
      </c>
    </row>
    <row r="7" spans="1:2" x14ac:dyDescent="0.3">
      <c r="A7" s="3" t="s">
        <v>564</v>
      </c>
      <c r="B7" s="10">
        <v>1</v>
      </c>
    </row>
    <row r="8" spans="1:2" x14ac:dyDescent="0.3">
      <c r="A8" s="3" t="s">
        <v>13</v>
      </c>
      <c r="B8" s="10">
        <v>1</v>
      </c>
    </row>
    <row r="9" spans="1:2" x14ac:dyDescent="0.3">
      <c r="A9" s="3" t="s">
        <v>539</v>
      </c>
      <c r="B9" s="10">
        <v>1</v>
      </c>
    </row>
    <row r="10" spans="1:2" x14ac:dyDescent="0.3">
      <c r="A10" s="3" t="s">
        <v>84</v>
      </c>
      <c r="B10" s="10">
        <v>1</v>
      </c>
    </row>
    <row r="11" spans="1:2" x14ac:dyDescent="0.3">
      <c r="A11" s="3" t="s">
        <v>99</v>
      </c>
      <c r="B11" s="10">
        <v>1</v>
      </c>
    </row>
    <row r="12" spans="1:2" x14ac:dyDescent="0.3">
      <c r="A12" s="3" t="s">
        <v>183</v>
      </c>
      <c r="B12" s="10">
        <v>1</v>
      </c>
    </row>
    <row r="13" spans="1:2" x14ac:dyDescent="0.3">
      <c r="A13" s="3" t="s">
        <v>552</v>
      </c>
      <c r="B13" s="10">
        <v>1</v>
      </c>
    </row>
    <row r="14" spans="1:2" x14ac:dyDescent="0.3">
      <c r="A14" s="3" t="s">
        <v>329</v>
      </c>
      <c r="B14" s="10">
        <v>1</v>
      </c>
    </row>
    <row r="15" spans="1:2" x14ac:dyDescent="0.3">
      <c r="A15" s="3" t="s">
        <v>168</v>
      </c>
      <c r="B15" s="10">
        <v>1</v>
      </c>
    </row>
    <row r="16" spans="1:2" x14ac:dyDescent="0.3">
      <c r="A16" s="3" t="s">
        <v>370</v>
      </c>
      <c r="B16" s="10">
        <v>1</v>
      </c>
    </row>
    <row r="17" spans="1:2" x14ac:dyDescent="0.3">
      <c r="A17" s="3" t="s">
        <v>446</v>
      </c>
      <c r="B17" s="10">
        <v>1</v>
      </c>
    </row>
    <row r="18" spans="1:2" x14ac:dyDescent="0.3">
      <c r="A18" s="3" t="s">
        <v>251</v>
      </c>
      <c r="B18" s="10">
        <v>1</v>
      </c>
    </row>
    <row r="19" spans="1:2" x14ac:dyDescent="0.3">
      <c r="A19" s="3" t="s">
        <v>289</v>
      </c>
      <c r="B19" s="10">
        <v>1</v>
      </c>
    </row>
    <row r="20" spans="1:2" x14ac:dyDescent="0.3">
      <c r="A20" s="3" t="s">
        <v>40</v>
      </c>
      <c r="B20" s="10">
        <v>1</v>
      </c>
    </row>
    <row r="21" spans="1:2" x14ac:dyDescent="0.3">
      <c r="A21" s="3" t="s">
        <v>262</v>
      </c>
      <c r="B21" s="10">
        <v>1</v>
      </c>
    </row>
    <row r="22" spans="1:2" x14ac:dyDescent="0.3">
      <c r="A22" s="3" t="s">
        <v>69</v>
      </c>
      <c r="B22" s="10">
        <v>1</v>
      </c>
    </row>
    <row r="23" spans="1:2" x14ac:dyDescent="0.3">
      <c r="A23" s="3" t="s">
        <v>198</v>
      </c>
      <c r="B23" s="10">
        <v>1</v>
      </c>
    </row>
    <row r="24" spans="1:2" x14ac:dyDescent="0.3">
      <c r="A24" s="3" t="s">
        <v>403</v>
      </c>
      <c r="B24" s="10">
        <v>1</v>
      </c>
    </row>
    <row r="25" spans="1:2" x14ac:dyDescent="0.3">
      <c r="A25" s="3" t="s">
        <v>416</v>
      </c>
      <c r="B25" s="10">
        <v>1</v>
      </c>
    </row>
    <row r="26" spans="1:2" x14ac:dyDescent="0.3">
      <c r="A26" s="3" t="s">
        <v>129</v>
      </c>
      <c r="B26" s="10">
        <v>1</v>
      </c>
    </row>
    <row r="27" spans="1:2" x14ac:dyDescent="0.3">
      <c r="A27" s="3" t="s">
        <v>142</v>
      </c>
      <c r="B27" s="10">
        <v>1</v>
      </c>
    </row>
    <row r="28" spans="1:2" x14ac:dyDescent="0.3">
      <c r="A28" s="3" t="s">
        <v>319</v>
      </c>
      <c r="B28" s="10">
        <v>1</v>
      </c>
    </row>
    <row r="29" spans="1:2" x14ac:dyDescent="0.3">
      <c r="A29" s="3" t="s">
        <v>302</v>
      </c>
      <c r="B29" s="10">
        <v>1</v>
      </c>
    </row>
    <row r="30" spans="1:2" x14ac:dyDescent="0.3">
      <c r="A30" s="3" t="s">
        <v>481</v>
      </c>
      <c r="B30" s="10">
        <v>1</v>
      </c>
    </row>
    <row r="31" spans="1:2" x14ac:dyDescent="0.3">
      <c r="A31" s="3" t="s">
        <v>207</v>
      </c>
      <c r="B31" s="10">
        <v>1</v>
      </c>
    </row>
    <row r="32" spans="1:2" x14ac:dyDescent="0.3">
      <c r="A32" s="3" t="s">
        <v>433</v>
      </c>
      <c r="B32" s="10">
        <v>1</v>
      </c>
    </row>
    <row r="33" spans="1:2" x14ac:dyDescent="0.3">
      <c r="A33" s="3" t="s">
        <v>230</v>
      </c>
      <c r="B33" s="10">
        <v>1</v>
      </c>
    </row>
    <row r="34" spans="1:2" x14ac:dyDescent="0.3">
      <c r="A34" s="3" t="s">
        <v>382</v>
      </c>
      <c r="B34" s="10">
        <v>1</v>
      </c>
    </row>
    <row r="35" spans="1:2" x14ac:dyDescent="0.3">
      <c r="A35" s="3" t="s">
        <v>114</v>
      </c>
      <c r="B35" s="10">
        <v>1</v>
      </c>
    </row>
    <row r="36" spans="1:2" x14ac:dyDescent="0.3">
      <c r="A36" s="3" t="s">
        <v>465</v>
      </c>
      <c r="B36" s="10">
        <v>1</v>
      </c>
    </row>
    <row r="37" spans="1:2" x14ac:dyDescent="0.3">
      <c r="A37" s="3" t="s">
        <v>834</v>
      </c>
      <c r="B37" s="10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82cecf1-cbff-46d0-844a-abae7ebc6a50">
      <Terms xmlns="http://schemas.microsoft.com/office/infopath/2007/PartnerControls"/>
    </lcf76f155ced4ddcb4097134ff3c332f>
    <TaxCatchAll xmlns="19a128b0-962b-495b-b403-43930b65fe3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1261557F09A66478824DCBC40BBBC2C" ma:contentTypeVersion="15" ma:contentTypeDescription="Crear nuevo documento." ma:contentTypeScope="" ma:versionID="888cb85d5f1fca2f2c336e72eb5ce6ae">
  <xsd:schema xmlns:xsd="http://www.w3.org/2001/XMLSchema" xmlns:xs="http://www.w3.org/2001/XMLSchema" xmlns:p="http://schemas.microsoft.com/office/2006/metadata/properties" xmlns:ns2="182cecf1-cbff-46d0-844a-abae7ebc6a50" xmlns:ns3="19a128b0-962b-495b-b403-43930b65fe38" targetNamespace="http://schemas.microsoft.com/office/2006/metadata/properties" ma:root="true" ma:fieldsID="af9db9dc1bb2eed8962c747c7a7b7a22" ns2:_="" ns3:_="">
    <xsd:import namespace="182cecf1-cbff-46d0-844a-abae7ebc6a50"/>
    <xsd:import namespace="19a128b0-962b-495b-b403-43930b65fe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cecf1-cbff-46d0-844a-abae7ebc6a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e2fcee95-e451-4e0c-9d1e-9a9c452a0b7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a128b0-962b-495b-b403-43930b65fe3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df5d84ea-b43a-4494-b48c-7fd092261156}" ma:internalName="TaxCatchAll" ma:showField="CatchAllData" ma:web="19a128b0-962b-495b-b403-43930b65fe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I s D A A B Q S w M E F A A C A A g A d k v P V p y Z g N y k A A A A 9 g A A A B I A H A B D b 2 5 m a W c v U G F j a 2 F n Z S 5 4 b W w g o h g A K K A U A A A A A A A A A A A A A A A A A A A A A A A A A A A A h Y 9 N D o I w G E S v Q r q n P 0 i M I R 9 l w V Y S o 4 l x 2 5 Q K j V A M L Z a 7 u f B I X k G M o u 5 c z p u 3 m L l f b 5 C N b R N c V G 9 1 Z 1 L E M E W B M r I r t a l S N L h j u E I Z h 4 2 Q J 1 G p Y J K N T U Z b p q h 2 7 p w Q 4 r 3 H f o G 7 v i I R p Y w c i v V O 1 q o V 6 C P r / 3 K o j X X C S I U 4 7 F 9 j e I Q Z W + K Y x p g C m S E U 2 n y F a N r 7 b H 8 g 5 E P j h l 5 x Z c N 8 C 2 S O Q N 4 f + A N Q S w M E F A A C A A g A d k v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Z L z 1 b f p 7 + A h Q A A A L U A A A A T A B w A R m 9 y b X V s Y X M v U 2 V j d G l v b j E u b S C i G A A o o B Q A A A A A A A A A A A A A A A A A A A A A A A A A A A A r T k 0 u y c z P U w i G 0 I b W v F y 8 X M U Z i U W p K Q r K S r 6 J B Y k K K a k K Q Z m p x e n 5 x Q q O p S m Z J f l F h 9 e C R U M 8 l R R s F X J S S 3 i 5 F I D A v y g z P T U P K O K W m Z O q 5 5 y f V 5 K a V 1 K s o e R s F R N a n F p U H J O V W 5 q X X 1 U Q 4 5 J f n p e T n 5 h S H E P I f L 2 i k j Q l T V 6 u z D x k K 6 w B U E s B A i 0 A F A A C A A g A d k v P V p y Z g N y k A A A A 9 g A A A B I A A A A A A A A A A A A A A A A A A A A A A E N v b m Z p Z y 9 Q Y W N r Y W d l L n h t b F B L A Q I t A B Q A A g A I A H Z L z 1 Y P y u m r p A A A A O k A A A A T A A A A A A A A A A A A A A A A A P A A A A B b Q 2 9 u d G V u d F 9 U e X B l c 1 0 u e G 1 s U E s B A i 0 A F A A C A A g A d k v P V t + n v 4 C F A A A A t Q A A A B M A A A A A A A A A A A A A A A A A 4 Q E A A E Z v c m 1 1 b G F z L 1 N l Y 3 R p b 2 4 x L m 1 Q S w U G A A A A A A M A A w D C A A A A s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U A A A A A A A A 7 B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F w Y S U y M G R l J T I w U m l l c 2 d v c y U y M E F 1 Z G l 0 b 3 I l Q z M l Q U R h J T I w Z G U l M j B U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J p b m F y e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N V Q x N T o y N z o z N y 4 z N D Y 3 O T k z W i I g L z 4 8 R W 5 0 c n k g V H l w Z T 0 i R m l s b F N 0 Y X R 1 c y I g V m F s d W U 9 I n N X Y W l 0 a W 5 n R m 9 y R X h j Z W x S Z W Z y Z X N o I i A v P j w v U 3 R h Y m x l R W 5 0 c m l l c z 4 8 L 0 l 0 Z W 0 + P E l 0 Z W 0 + P E l 0 Z W 1 M b 2 N h d G l v b j 4 8 S X R l b V R 5 c G U + R m 9 y b X V s Y T w v S X R l b V R 5 c G U + P E l 0 Z W 1 Q Y X R o P l N l Y 3 R p b 2 4 x L 0 1 h c G E l M j B k Z S U y M F J p Z X N n b 3 M l M j B B d W R p d G 9 y J U M z J U F E Y S U y M G R l J T I w V E k v T 3 J p Z 2 V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j l 8 w c / d N t L j 9 E P g 7 4 7 x k g A A A A A A g A A A A A A A 2 Y A A M A A A A A Q A A A A c Y 2 4 n P l 0 5 5 y C j C U h p B / 1 n Q A A A A A E g A A A o A A A A B A A A A D 7 0 4 d n J e F v k u G x P v a E V B b Y U A A A A B s R n k b 2 r F I R t / j H N k v 5 U B S E V r t Y U T D O x e i b 6 8 A s T M H b Q 3 z o g r f 8 Z g F o 8 R X m 6 3 9 r B I N 2 J P J Q 3 H A P C / Y N 5 t T j T 0 8 S 3 a z g U C y A 9 6 0 C b J F E N U r a F A A A A E Z y I D N x 0 w y W Z 8 9 0 R x t P t y 8 F K n 9 B < / D a t a M a s h u p > 
</file>

<file path=customXml/item4.xml><?xml version="1.0" encoding="utf-8"?>
<scriptIds xmlns="http://schemas.microsoft.com/office/extensibility/maker/v1.0" id="script-ids-node-id"/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BA26F4-CC6E-4D9A-9857-F6D7F9D0B18C}">
  <ds:schemaRefs>
    <ds:schemaRef ds:uri="http://schemas.microsoft.com/office/2006/metadata/properties"/>
    <ds:schemaRef ds:uri="http://schemas.microsoft.com/office/infopath/2007/PartnerControls"/>
    <ds:schemaRef ds:uri="182cecf1-cbff-46d0-844a-abae7ebc6a50"/>
    <ds:schemaRef ds:uri="19a128b0-962b-495b-b403-43930b65fe38"/>
  </ds:schemaRefs>
</ds:datastoreItem>
</file>

<file path=customXml/itemProps2.xml><?xml version="1.0" encoding="utf-8"?>
<ds:datastoreItem xmlns:ds="http://schemas.openxmlformats.org/officeDocument/2006/customXml" ds:itemID="{5635738B-CA93-4858-B5A2-B5CB8A611B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cecf1-cbff-46d0-844a-abae7ebc6a50"/>
    <ds:schemaRef ds:uri="19a128b0-962b-495b-b403-43930b65fe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704725-4CDF-4844-85BD-C5B62129B8A4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651B8F2-C7E7-4961-AC74-C1EC441F39EF}">
  <ds:schemaRefs>
    <ds:schemaRef ds:uri="http://schemas.microsoft.com/office/extensibility/maker/v1.0"/>
  </ds:schemaRefs>
</ds:datastoreItem>
</file>

<file path=customXml/itemProps5.xml><?xml version="1.0" encoding="utf-8"?>
<ds:datastoreItem xmlns:ds="http://schemas.openxmlformats.org/officeDocument/2006/customXml" ds:itemID="{D5B088B5-90B3-4E1D-9FA0-72703F9D15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3</vt:i4>
      </vt:variant>
    </vt:vector>
  </HeadingPairs>
  <TitlesOfParts>
    <vt:vector size="10" baseType="lpstr">
      <vt:lpstr>Universo Auditable</vt:lpstr>
      <vt:lpstr>Universo tecnológico</vt:lpstr>
      <vt:lpstr>Mapa de Riesgos Auditoría de TI</vt:lpstr>
      <vt:lpstr>TD Factores de Riesgo</vt:lpstr>
      <vt:lpstr>TD Riesgos</vt:lpstr>
      <vt:lpstr>TD COBIT</vt:lpstr>
      <vt:lpstr>TD Calificación procesos</vt:lpstr>
      <vt:lpstr>Resumen</vt:lpstr>
      <vt:lpstr>Riesgoinherente</vt:lpstr>
      <vt:lpstr>Rinherente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Johnny Muñoz Paniagua</dc:creator>
  <cp:keywords/>
  <dc:description/>
  <cp:lastModifiedBy>Amalia Chinchilla Monge</cp:lastModifiedBy>
  <cp:revision/>
  <dcterms:created xsi:type="dcterms:W3CDTF">2023-05-26T17:30:26Z</dcterms:created>
  <dcterms:modified xsi:type="dcterms:W3CDTF">2023-08-29T21:17:48Z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0x01010051261557F09A66478824DCBC40BBBC2C</vt:lpwstr>
  </property>
  <property fmtid="{D5CDD505-2E9C-101B-9397-08002B2CF9AE}" pid="3" name="MediaServiceImageTags">
    <vt:lpwstr/>
  </property>
</Properties>
</file>