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niversidad Nacional Ciclo II 2023\Ecológica\"/>
    </mc:Choice>
  </mc:AlternateContent>
  <xr:revisionPtr revIDLastSave="0" documentId="8_{E3BC40A2-1D78-444A-8BC8-656BFB2B97CB}" xr6:coauthVersionLast="47" xr6:coauthVersionMax="47" xr10:uidLastSave="{00000000-0000-0000-0000-000000000000}"/>
  <bookViews>
    <workbookView xWindow="-120" yWindow="-120" windowWidth="29040" windowHeight="16440" xr2:uid="{E7B893DA-F851-4C99-B79B-1DD4E7ED193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<sst xmlns="http://schemas.openxmlformats.org/spreadsheetml/2006/main" count="11" uniqueCount="11">
  <si>
    <t>Año</t>
  </si>
  <si>
    <t>Agua</t>
  </si>
  <si>
    <t>Energía</t>
  </si>
  <si>
    <t>Papel</t>
  </si>
  <si>
    <t>Combustible</t>
  </si>
  <si>
    <t>EnergíaM3</t>
  </si>
  <si>
    <t>PapelM3</t>
  </si>
  <si>
    <t>CombustibleM3</t>
  </si>
  <si>
    <t>HH Anual</t>
  </si>
  <si>
    <t>Matriculados Grado</t>
  </si>
  <si>
    <t>HH Percapita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</si>
</sst>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9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920AE7-0108-4311-83F0-881A44B4DD5D}" name="Tabla2" displayName="Tabla2" ref="A1:K8" totalsRowShown="0">
  <autoFilter ref="A1:K8" xr:uid="{51920AE7-0108-4311-83F0-881A44B4DD5D}"/>
  <sortState xmlns:xlrd2="http://schemas.microsoft.com/office/spreadsheetml/2017/richdata2" ref="A2:I8">
    <sortCondition ref="A1:A8"/>
  </sortState>
  <tableColumns count="11">
    <tableColumn id="1" xr3:uid="{0A91C962-2E34-4E81-9043-DCFE6A0E5D5B}" name="Año"/>
    <tableColumn id="2" xr3:uid="{2ABACED8-455E-4462-94B0-6735E27987D2}" name="Agua" dataDxfId="8"/>
    <tableColumn id="3" xr3:uid="{11DA14D1-7706-4B86-ADB1-F8468E2E02CD}" name="Energía" dataDxfId="7"/>
    <tableColumn id="4" xr3:uid="{C9CC1DB0-87A3-4B8E-9F68-3266B937596F}" name="Papel" dataDxfId="6"/>
    <tableColumn id="5" xr3:uid="{D14FE896-4123-4513-8154-C3E452D3CB4B}" name="Combustible" dataDxfId="5"/>
    <tableColumn id="6" xr3:uid="{E73AA974-AE7B-40B9-A1CB-F45F5FE74E03}" name="EnergíaM3" dataDxfId="4"/>
    <tableColumn id="7" xr3:uid="{167F1755-5821-45A8-962D-E70F1745CBFE}" name="PapelM3" dataDxfId="3"/>
    <tableColumn id="8" xr3:uid="{78D411E2-DC7A-44B7-8FC9-3FB70F35DC1F}" name="CombustibleM3"/>
    <tableColumn id="9" xr3:uid="{2A3EC143-1810-4CD7-B6CD-6708109B8F0F}" name="HH Anual" dataDxfId="2"/>
    <tableColumn id="10" xr3:uid="{A8736AE6-7DE0-44DE-8029-FA5E5F045829}" name="Matriculados Grado" dataDxfId="1"/>
    <tableColumn id="11" xr3:uid="{DD603EF5-34AF-4DE1-AAEE-A4D901E32BC1}" name="HH Percapita" dataDxfId="0">
      <calculatedColumnFormula>I2/J2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0B68-5773-42CE-88D9-98F93123CC82}">
  <dimension ref="A1:K8"/>
  <sheetViews>
    <sheetView tabSelected="1" workbookViewId="0">
      <selection activeCell="K2" sqref="K2"/>
    </sheetView>
  </sheetViews>
  <sheetFormatPr baseColWidth="10" defaultRowHeight="15" x14ac:dyDescent="0.25"/>
  <sheetData>
    <row r="1" spans="1:1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2016</v>
      </c>
      <c r="B2" s="2">
        <v>182005</v>
      </c>
      <c r="C2" s="2">
        <v>7915636.5800000001</v>
      </c>
      <c r="D2" s="2">
        <v>14912.23062070935</v>
      </c>
      <c r="E2" s="2">
        <v>350662.9603262007</v>
      </c>
      <c r="F2" s="2">
        <v>626935.97134319763</v>
      </c>
      <c r="G2" s="2">
        <v>74561.153103546749</v>
      </c>
      <c r="H2">
        <v>17533.148016310035</v>
      </c>
      <c r="I2" s="2">
        <v>901035.2724630544</v>
      </c>
      <c r="J2" s="2">
        <v>18355</v>
      </c>
      <c r="K2" s="2">
        <f>I2/J2</f>
        <v>49.089363795317588</v>
      </c>
    </row>
    <row r="3" spans="1:11" x14ac:dyDescent="0.25">
      <c r="A3">
        <v>2017</v>
      </c>
      <c r="B3" s="2">
        <v>237501</v>
      </c>
      <c r="C3" s="2">
        <v>7940497</v>
      </c>
      <c r="D3" s="2">
        <v>13069.514250361766</v>
      </c>
      <c r="E3" s="2">
        <v>352316.7002654823</v>
      </c>
      <c r="F3" s="2">
        <v>628904.97173920879</v>
      </c>
      <c r="G3" s="2">
        <v>65347.571251808833</v>
      </c>
      <c r="H3">
        <v>17615.835013274114</v>
      </c>
      <c r="I3" s="2">
        <v>949369.37800429168</v>
      </c>
      <c r="J3" s="2">
        <v>18614</v>
      </c>
      <c r="K3" s="2">
        <f t="shared" ref="K3:K8" si="0">I3/J3</f>
        <v>51.00297507275662</v>
      </c>
    </row>
    <row r="4" spans="1:11" x14ac:dyDescent="0.25">
      <c r="A4">
        <v>2018</v>
      </c>
      <c r="B4" s="2">
        <v>319107</v>
      </c>
      <c r="C4" s="2">
        <v>8005991.4000000004</v>
      </c>
      <c r="D4" s="2">
        <v>13673.750516546088</v>
      </c>
      <c r="E4" s="2">
        <v>336041.93397387274</v>
      </c>
      <c r="F4" s="2">
        <v>634092.27346365701</v>
      </c>
      <c r="G4" s="2">
        <v>68368.752582730434</v>
      </c>
      <c r="H4">
        <v>16802.096698693636</v>
      </c>
      <c r="I4" s="2">
        <v>1038370.122745081</v>
      </c>
      <c r="J4" s="2">
        <v>18693</v>
      </c>
      <c r="K4" s="2">
        <f t="shared" si="0"/>
        <v>55.548607646984486</v>
      </c>
    </row>
    <row r="5" spans="1:11" x14ac:dyDescent="0.25">
      <c r="A5">
        <v>2019</v>
      </c>
      <c r="B5" s="2">
        <v>349311</v>
      </c>
      <c r="C5" s="2">
        <v>7923028.5999999996</v>
      </c>
      <c r="D5" s="2">
        <v>10712.910810468895</v>
      </c>
      <c r="E5" s="2">
        <v>341723.09689652274</v>
      </c>
      <c r="F5" s="2">
        <v>627521.43572020018</v>
      </c>
      <c r="G5" s="2">
        <v>53564.554052344472</v>
      </c>
      <c r="H5">
        <v>17086.154844826138</v>
      </c>
      <c r="I5" s="2">
        <v>1047483.1446173708</v>
      </c>
      <c r="J5" s="2">
        <v>18858</v>
      </c>
      <c r="K5" s="2">
        <f t="shared" si="0"/>
        <v>55.545823768022629</v>
      </c>
    </row>
    <row r="6" spans="1:11" x14ac:dyDescent="0.25">
      <c r="A6">
        <v>2020</v>
      </c>
      <c r="B6" s="2">
        <v>194644</v>
      </c>
      <c r="C6" s="2">
        <v>6616203.9999999991</v>
      </c>
      <c r="D6" s="2">
        <v>7975.9648991493186</v>
      </c>
      <c r="E6" s="2">
        <v>173535.38616784877</v>
      </c>
      <c r="F6" s="2">
        <v>524018.02930482052</v>
      </c>
      <c r="G6" s="2">
        <v>39879.824495746594</v>
      </c>
      <c r="H6">
        <v>8676.7693083924387</v>
      </c>
      <c r="I6" s="2">
        <v>767218.62310895964</v>
      </c>
      <c r="J6" s="2">
        <v>19140</v>
      </c>
      <c r="K6" s="2">
        <f t="shared" si="0"/>
        <v>40.084567560551704</v>
      </c>
    </row>
    <row r="7" spans="1:11" x14ac:dyDescent="0.25">
      <c r="A7">
        <v>2021</v>
      </c>
      <c r="B7" s="2">
        <v>209628</v>
      </c>
      <c r="C7" s="2">
        <v>6309887</v>
      </c>
      <c r="D7" s="2">
        <v>4810</v>
      </c>
      <c r="E7" s="2">
        <v>198497.63933567784</v>
      </c>
      <c r="F7" s="2">
        <v>499757.04359722079</v>
      </c>
      <c r="G7" s="2">
        <v>24050</v>
      </c>
      <c r="H7">
        <v>9924.8819667838925</v>
      </c>
      <c r="I7" s="2">
        <v>743359.92556400469</v>
      </c>
      <c r="J7" s="2">
        <v>19855</v>
      </c>
      <c r="K7" s="2">
        <f t="shared" si="0"/>
        <v>37.439432161370171</v>
      </c>
    </row>
    <row r="8" spans="1:11" x14ac:dyDescent="0.25">
      <c r="A8">
        <v>2022</v>
      </c>
      <c r="B8" s="2">
        <v>212169</v>
      </c>
      <c r="C8" s="2">
        <v>7586360.1999999993</v>
      </c>
      <c r="D8" s="2">
        <v>5280</v>
      </c>
      <c r="E8" s="2">
        <v>255079.1922201633</v>
      </c>
      <c r="F8" s="2">
        <v>600856.55182345107</v>
      </c>
      <c r="G8" s="2">
        <v>26400</v>
      </c>
      <c r="H8">
        <v>12753.959611008166</v>
      </c>
      <c r="I8" s="2">
        <v>852179.51143445924</v>
      </c>
      <c r="J8" s="2">
        <v>19282</v>
      </c>
      <c r="K8" s="2">
        <f t="shared" si="0"/>
        <v>44.195597522791168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CA2C682676A44C90FC297F07DE578A" ma:contentTypeVersion="10" ma:contentTypeDescription="Create a new document." ma:contentTypeScope="" ma:versionID="e57b7d98ed51b1deeb4e62a285d7502e">
  <xsd:schema xmlns:xsd="http://www.w3.org/2001/XMLSchema" xmlns:xs="http://www.w3.org/2001/XMLSchema" xmlns:p="http://schemas.microsoft.com/office/2006/metadata/properties" xmlns:ns3="0c9af9f0-a3a9-48ef-bd83-ecc0d23ac954" xmlns:ns4="85b8b4ca-0c8b-49ac-83f7-b4f20d400158" targetNamespace="http://schemas.microsoft.com/office/2006/metadata/properties" ma:root="true" ma:fieldsID="f580f99fff522008ad7c8e65c9b7173a" ns3:_="" ns4:_="">
    <xsd:import namespace="0c9af9f0-a3a9-48ef-bd83-ecc0d23ac954"/>
    <xsd:import namespace="85b8b4ca-0c8b-49ac-83f7-b4f20d40015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9af9f0-a3a9-48ef-bd83-ecc0d23ac9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b8b4ca-0c8b-49ac-83f7-b4f20d40015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65BADD-8F89-44F0-A483-F1F5A6705D6B}">
  <ds:schemaRefs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terms/"/>
    <ds:schemaRef ds:uri="http://purl.org/dc/elements/1.1/"/>
    <ds:schemaRef ds:uri="http://schemas.microsoft.com/office/infopath/2007/PartnerControls"/>
    <ds:schemaRef ds:uri="0c9af9f0-a3a9-48ef-bd83-ecc0d23ac954"/>
    <ds:schemaRef ds:uri="http://schemas.openxmlformats.org/package/2006/metadata/core-properties"/>
    <ds:schemaRef ds:uri="85b8b4ca-0c8b-49ac-83f7-b4f20d400158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DCBC529-E17E-492F-A79C-022CA39117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0C98BD7-7055-4806-9134-47A31EC2D0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9af9f0-a3a9-48ef-bd83-ecc0d23ac954"/>
    <ds:schemaRef ds:uri="85b8b4ca-0c8b-49ac-83f7-b4f20d4001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DIEGO BARQUERO SANCHEZ</cp:lastModifiedBy>
  <dcterms:created xsi:type="dcterms:W3CDTF">2023-09-10T01:42:38Z</dcterms:created>
  <dcterms:modified xsi:type="dcterms:W3CDTF">2023-09-10T01:44:12Z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0x01010077CA2C682676A44C90FC297F07DE578A</vt:lpwstr>
  </property>
</Properties>
</file>