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D1A492FE-BE37-47CA-A79B-1983A415A661}" xr6:coauthVersionLast="47" xr6:coauthVersionMax="47" xr10:uidLastSave="{00000000-0000-0000-0000-000000000000}"/>
  <bookViews>
    <workbookView xWindow="-120" yWindow="-120" windowWidth="29040" windowHeight="16440" xr2:uid="{E5F30271-BC21-4203-A772-47DAEDC6610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2" i="1"/>
</calcChain>
</file>

<file path=xl/sharedStrings.xml><?xml version="1.0" encoding="utf-8"?>
<sst xmlns="http://schemas.openxmlformats.org/spreadsheetml/2006/main" count="11" uniqueCount="11">
  <si>
    <t>ConsumoAguaM3</t>
  </si>
  <si>
    <t>ConsumoEnergíaKWh</t>
  </si>
  <si>
    <t>ConsumoPapelResmasMes</t>
  </si>
  <si>
    <t>ConsumoCombustibleFFijas</t>
  </si>
  <si>
    <t>ConsumoCombustibleFMóviles</t>
  </si>
  <si>
    <t>Fecha</t>
  </si>
  <si>
    <t>Energía M3</t>
  </si>
  <si>
    <t>ConsumoCombustibleTotal</t>
  </si>
  <si>
    <t>Papel M3</t>
  </si>
  <si>
    <t>Combustible M3</t>
  </si>
  <si>
    <t>HH Mensual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</si>
</sst>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F0714-BA50-42BC-AC8D-38602C5FA84D}">
  <dimension ref="A1:K85"/>
  <sheetViews>
    <sheetView tabSelected="1" topLeftCell="B1" workbookViewId="0">
      <selection activeCell="L2" sqref="L2"/>
    </sheetView>
  </sheetViews>
  <sheetFormatPr baseColWidth="10" defaultRowHeight="15" x14ac:dyDescent="0.25"/>
  <cols>
    <col min="1" max="1" width="24.85546875" customWidth="1"/>
    <col min="2" max="2" width="25.140625" customWidth="1"/>
    <col min="3" max="3" width="21.5703125" customWidth="1"/>
    <col min="4" max="6" width="32.140625" customWidth="1"/>
    <col min="7" max="7" width="33.42578125" customWidth="1"/>
    <col min="10" max="10" width="15.5703125" customWidth="1"/>
    <col min="11" max="11" width="15.85546875" customWidth="1"/>
  </cols>
  <sheetData>
    <row r="1" spans="1:11" x14ac:dyDescent="0.25">
      <c r="A1" t="s">
        <v>5</v>
      </c>
      <c r="B1" s="1" t="s">
        <v>0</v>
      </c>
      <c r="C1" s="1" t="s">
        <v>1</v>
      </c>
      <c r="D1" s="1" t="s">
        <v>2</v>
      </c>
      <c r="E1" s="1" t="s">
        <v>7</v>
      </c>
      <c r="F1" s="1" t="s">
        <v>3</v>
      </c>
      <c r="G1" s="1" t="s">
        <v>4</v>
      </c>
      <c r="H1" s="2" t="s">
        <v>6</v>
      </c>
      <c r="I1" s="2" t="s">
        <v>8</v>
      </c>
      <c r="J1" s="2" t="s">
        <v>9</v>
      </c>
      <c r="K1" s="2" t="s">
        <v>10</v>
      </c>
    </row>
    <row r="2" spans="1:11" x14ac:dyDescent="0.25">
      <c r="A2" s="3">
        <v>42400</v>
      </c>
      <c r="B2">
        <v>9258</v>
      </c>
      <c r="C2">
        <v>520258</v>
      </c>
      <c r="D2">
        <v>596.12514795700497</v>
      </c>
      <c r="E2">
        <f>F2+G2</f>
        <v>11642.878038934536</v>
      </c>
      <c r="F2">
        <v>824.23803893453646</v>
      </c>
      <c r="G2">
        <v>10818.64</v>
      </c>
      <c r="H2">
        <f>(C2/277.77)*22</f>
        <v>41205.587356445983</v>
      </c>
      <c r="I2">
        <f>D2*5</f>
        <v>2980.625739785025</v>
      </c>
      <c r="J2">
        <f>E2*0.05</f>
        <v>582.14390194672683</v>
      </c>
      <c r="K2">
        <f>B2+H2+I2+J2</f>
        <v>54026.35699817774</v>
      </c>
    </row>
    <row r="3" spans="1:11" x14ac:dyDescent="0.25">
      <c r="A3" s="3">
        <v>42429</v>
      </c>
      <c r="B3">
        <v>13633</v>
      </c>
      <c r="C3">
        <v>525991</v>
      </c>
      <c r="D3">
        <v>1007.105472752344</v>
      </c>
      <c r="E3">
        <f t="shared" ref="E3:E66" si="0">F3+G3</f>
        <v>30921.625207411875</v>
      </c>
      <c r="F3">
        <v>2228.3052074118841</v>
      </c>
      <c r="G3">
        <v>28693.319999999989</v>
      </c>
      <c r="H3">
        <f t="shared" ref="H3:H66" si="1">(C3/277.77)*22</f>
        <v>41659.653670302774</v>
      </c>
      <c r="I3">
        <f t="shared" ref="I3:I66" si="2">D3*5</f>
        <v>5035.5273637617202</v>
      </c>
      <c r="J3">
        <f t="shared" ref="J3:J66" si="3">E3*0.05</f>
        <v>1546.0812603705938</v>
      </c>
      <c r="K3">
        <f t="shared" ref="K3:K66" si="4">B3+H3+I3+J3</f>
        <v>61874.262294435088</v>
      </c>
    </row>
    <row r="4" spans="1:11" x14ac:dyDescent="0.25">
      <c r="A4" s="3">
        <v>42460</v>
      </c>
      <c r="B4">
        <v>16603</v>
      </c>
      <c r="C4">
        <v>692349</v>
      </c>
      <c r="D4">
        <v>830</v>
      </c>
      <c r="E4">
        <f t="shared" si="0"/>
        <v>37642.150194672671</v>
      </c>
      <c r="F4">
        <v>1946.1901946726821</v>
      </c>
      <c r="G4">
        <v>35695.959999999992</v>
      </c>
      <c r="H4">
        <f t="shared" si="1"/>
        <v>54835.576196133494</v>
      </c>
      <c r="I4">
        <f t="shared" si="2"/>
        <v>4150</v>
      </c>
      <c r="J4">
        <f t="shared" si="3"/>
        <v>1882.1075097336336</v>
      </c>
      <c r="K4">
        <f t="shared" si="4"/>
        <v>77470.683705867123</v>
      </c>
    </row>
    <row r="5" spans="1:11" x14ac:dyDescent="0.25">
      <c r="A5" s="3">
        <v>42490</v>
      </c>
      <c r="B5">
        <v>17846</v>
      </c>
      <c r="C5">
        <v>711904</v>
      </c>
      <c r="D5">
        <v>2115</v>
      </c>
      <c r="E5">
        <f t="shared" si="0"/>
        <v>47140.460913252064</v>
      </c>
      <c r="F5">
        <v>2363.8409132520642</v>
      </c>
      <c r="G5">
        <v>44776.62</v>
      </c>
      <c r="H5">
        <f t="shared" si="1"/>
        <v>56384.375562515757</v>
      </c>
      <c r="I5">
        <f t="shared" si="2"/>
        <v>10575</v>
      </c>
      <c r="J5">
        <f t="shared" si="3"/>
        <v>2357.0230456626032</v>
      </c>
      <c r="K5">
        <f t="shared" si="4"/>
        <v>87162.398608178351</v>
      </c>
    </row>
    <row r="6" spans="1:11" x14ac:dyDescent="0.25">
      <c r="A6" s="3">
        <v>42521</v>
      </c>
      <c r="B6">
        <v>17274</v>
      </c>
      <c r="C6">
        <v>755482</v>
      </c>
      <c r="D6">
        <v>251</v>
      </c>
      <c r="E6">
        <f t="shared" si="0"/>
        <v>34421.075959631598</v>
      </c>
      <c r="F6">
        <v>2425.9759596315989</v>
      </c>
      <c r="G6">
        <v>31995.1</v>
      </c>
      <c r="H6">
        <f t="shared" si="1"/>
        <v>59835.84980379451</v>
      </c>
      <c r="I6">
        <f t="shared" si="2"/>
        <v>1255</v>
      </c>
      <c r="J6">
        <f t="shared" si="3"/>
        <v>1721.0537979815799</v>
      </c>
      <c r="K6">
        <f t="shared" si="4"/>
        <v>80085.903601776095</v>
      </c>
    </row>
    <row r="7" spans="1:11" x14ac:dyDescent="0.25">
      <c r="A7" s="3">
        <v>42551</v>
      </c>
      <c r="B7">
        <v>17513</v>
      </c>
      <c r="C7">
        <v>759304</v>
      </c>
      <c r="D7">
        <v>1145</v>
      </c>
      <c r="E7">
        <f t="shared" si="0"/>
        <v>49985.186762808131</v>
      </c>
      <c r="F7">
        <v>2417.1067628081209</v>
      </c>
      <c r="G7">
        <v>47568.080000000009</v>
      </c>
      <c r="H7">
        <f t="shared" si="1"/>
        <v>60138.56067969904</v>
      </c>
      <c r="I7">
        <f t="shared" si="2"/>
        <v>5725</v>
      </c>
      <c r="J7">
        <f t="shared" si="3"/>
        <v>2499.2593381404067</v>
      </c>
      <c r="K7">
        <f t="shared" si="4"/>
        <v>85875.820017839433</v>
      </c>
    </row>
    <row r="8" spans="1:11" x14ac:dyDescent="0.25">
      <c r="A8" s="3">
        <v>42582</v>
      </c>
      <c r="B8">
        <v>12182</v>
      </c>
      <c r="C8">
        <v>637034</v>
      </c>
      <c r="D8">
        <v>961</v>
      </c>
      <c r="E8">
        <f t="shared" si="0"/>
        <v>18464.439267247555</v>
      </c>
      <c r="F8">
        <v>1362.4482672475519</v>
      </c>
      <c r="G8">
        <v>17101.991000000002</v>
      </c>
      <c r="H8">
        <f t="shared" si="1"/>
        <v>50454.505526154739</v>
      </c>
      <c r="I8">
        <f t="shared" si="2"/>
        <v>4805</v>
      </c>
      <c r="J8">
        <f t="shared" si="3"/>
        <v>923.22196336237778</v>
      </c>
      <c r="K8">
        <f t="shared" si="4"/>
        <v>68364.727489517114</v>
      </c>
    </row>
    <row r="9" spans="1:11" x14ac:dyDescent="0.25">
      <c r="A9" s="3">
        <v>42613</v>
      </c>
      <c r="B9">
        <v>13571</v>
      </c>
      <c r="C9">
        <v>588688.9</v>
      </c>
      <c r="D9">
        <v>937</v>
      </c>
      <c r="E9">
        <f t="shared" si="0"/>
        <v>36708.828723873594</v>
      </c>
      <c r="F9">
        <v>2791.8687238735852</v>
      </c>
      <c r="G9">
        <v>33916.960000000006</v>
      </c>
      <c r="H9">
        <f t="shared" si="1"/>
        <v>46625.466393059018</v>
      </c>
      <c r="I9">
        <f t="shared" si="2"/>
        <v>4685</v>
      </c>
      <c r="J9">
        <f t="shared" si="3"/>
        <v>1835.4414361936797</v>
      </c>
      <c r="K9">
        <f t="shared" si="4"/>
        <v>66716.907829252697</v>
      </c>
    </row>
    <row r="10" spans="1:11" x14ac:dyDescent="0.25">
      <c r="A10" s="3">
        <v>42643</v>
      </c>
      <c r="B10">
        <v>15411</v>
      </c>
      <c r="C10">
        <v>711633.84</v>
      </c>
      <c r="D10">
        <v>642</v>
      </c>
      <c r="E10">
        <f t="shared" si="0"/>
        <v>16760.397776981186</v>
      </c>
      <c r="F10">
        <v>876.00777698118668</v>
      </c>
      <c r="G10">
        <v>15884.39</v>
      </c>
      <c r="H10">
        <f t="shared" si="1"/>
        <v>56362.978291392159</v>
      </c>
      <c r="I10">
        <f t="shared" si="2"/>
        <v>3210</v>
      </c>
      <c r="J10">
        <f t="shared" si="3"/>
        <v>838.01988884905938</v>
      </c>
      <c r="K10">
        <f t="shared" si="4"/>
        <v>75821.998180241208</v>
      </c>
    </row>
    <row r="11" spans="1:11" x14ac:dyDescent="0.25">
      <c r="A11" s="3">
        <v>42674</v>
      </c>
      <c r="B11">
        <v>16364</v>
      </c>
      <c r="C11">
        <v>716389.76</v>
      </c>
      <c r="D11">
        <v>779</v>
      </c>
      <c r="E11">
        <f t="shared" si="0"/>
        <v>31667.034835383001</v>
      </c>
      <c r="F11">
        <v>1901.364835382991</v>
      </c>
      <c r="G11">
        <v>29765.670000000009</v>
      </c>
      <c r="H11">
        <f t="shared" si="1"/>
        <v>56739.657702415672</v>
      </c>
      <c r="I11">
        <f t="shared" si="2"/>
        <v>3895</v>
      </c>
      <c r="J11">
        <f t="shared" si="3"/>
        <v>1583.3517417691501</v>
      </c>
      <c r="K11">
        <f t="shared" si="4"/>
        <v>78582.00944418482</v>
      </c>
    </row>
    <row r="12" spans="1:11" x14ac:dyDescent="0.25">
      <c r="A12" s="3">
        <v>42704</v>
      </c>
      <c r="B12">
        <v>16154</v>
      </c>
      <c r="C12">
        <v>689091.98</v>
      </c>
      <c r="D12">
        <v>809</v>
      </c>
      <c r="E12">
        <f t="shared" si="0"/>
        <v>25589.956796448463</v>
      </c>
      <c r="F12">
        <v>1618.126796448455</v>
      </c>
      <c r="G12">
        <v>23971.830000000009</v>
      </c>
      <c r="H12">
        <f t="shared" si="1"/>
        <v>54577.612989163696</v>
      </c>
      <c r="I12">
        <f t="shared" si="2"/>
        <v>4045</v>
      </c>
      <c r="J12">
        <f t="shared" si="3"/>
        <v>1279.4978398224232</v>
      </c>
      <c r="K12">
        <f t="shared" si="4"/>
        <v>76056.110828986115</v>
      </c>
    </row>
    <row r="13" spans="1:11" x14ac:dyDescent="0.25">
      <c r="A13" s="3">
        <v>42735</v>
      </c>
      <c r="B13">
        <v>16196</v>
      </c>
      <c r="C13">
        <v>607510.1</v>
      </c>
      <c r="D13">
        <v>4840</v>
      </c>
      <c r="E13">
        <f t="shared" si="0"/>
        <v>9718.9258495560571</v>
      </c>
      <c r="F13">
        <v>104.26584955605681</v>
      </c>
      <c r="G13">
        <v>9614.66</v>
      </c>
      <c r="H13">
        <f t="shared" si="1"/>
        <v>48116.147172120822</v>
      </c>
      <c r="I13">
        <f t="shared" si="2"/>
        <v>24200</v>
      </c>
      <c r="J13">
        <f t="shared" si="3"/>
        <v>485.9462924778029</v>
      </c>
      <c r="K13">
        <f t="shared" si="4"/>
        <v>88998.093464598627</v>
      </c>
    </row>
    <row r="14" spans="1:11" x14ac:dyDescent="0.25">
      <c r="A14" s="3">
        <v>42766</v>
      </c>
      <c r="B14">
        <v>15247</v>
      </c>
      <c r="C14">
        <v>516511</v>
      </c>
      <c r="D14">
        <v>100</v>
      </c>
      <c r="E14">
        <f t="shared" si="0"/>
        <v>12524.325000000001</v>
      </c>
      <c r="F14">
        <v>831</v>
      </c>
      <c r="G14">
        <v>11693.325000000001</v>
      </c>
      <c r="H14">
        <f t="shared" si="1"/>
        <v>40908.816646866115</v>
      </c>
      <c r="I14">
        <f t="shared" si="2"/>
        <v>500</v>
      </c>
      <c r="J14">
        <f t="shared" si="3"/>
        <v>626.21625000000006</v>
      </c>
      <c r="K14">
        <f t="shared" si="4"/>
        <v>57282.032896866112</v>
      </c>
    </row>
    <row r="15" spans="1:11" x14ac:dyDescent="0.25">
      <c r="A15" s="3">
        <v>42794</v>
      </c>
      <c r="B15">
        <v>18187</v>
      </c>
      <c r="C15">
        <v>486337</v>
      </c>
      <c r="D15">
        <v>2351</v>
      </c>
      <c r="E15">
        <f t="shared" si="0"/>
        <v>27252.942999999999</v>
      </c>
      <c r="F15">
        <v>1500.8</v>
      </c>
      <c r="G15">
        <v>25752.143</v>
      </c>
      <c r="H15">
        <f t="shared" si="1"/>
        <v>38518.968931130075</v>
      </c>
      <c r="I15">
        <f t="shared" si="2"/>
        <v>11755</v>
      </c>
      <c r="J15">
        <f t="shared" si="3"/>
        <v>1362.64715</v>
      </c>
      <c r="K15">
        <f t="shared" si="4"/>
        <v>69823.61608113008</v>
      </c>
    </row>
    <row r="16" spans="1:11" x14ac:dyDescent="0.25">
      <c r="A16" s="3">
        <v>42825</v>
      </c>
      <c r="B16">
        <v>20573</v>
      </c>
      <c r="C16">
        <v>640033</v>
      </c>
      <c r="D16">
        <v>1156</v>
      </c>
      <c r="E16">
        <f t="shared" si="0"/>
        <v>35260.482000000004</v>
      </c>
      <c r="F16">
        <v>2602</v>
      </c>
      <c r="G16">
        <v>32658.482</v>
      </c>
      <c r="H16">
        <f t="shared" si="1"/>
        <v>50692.032976923358</v>
      </c>
      <c r="I16">
        <f t="shared" si="2"/>
        <v>5780</v>
      </c>
      <c r="J16">
        <f t="shared" si="3"/>
        <v>1763.0241000000003</v>
      </c>
      <c r="K16">
        <f t="shared" si="4"/>
        <v>78808.05707692336</v>
      </c>
    </row>
    <row r="17" spans="1:11" x14ac:dyDescent="0.25">
      <c r="A17" s="3">
        <v>42855</v>
      </c>
      <c r="B17">
        <v>21855</v>
      </c>
      <c r="C17">
        <v>734711</v>
      </c>
      <c r="D17">
        <v>929</v>
      </c>
      <c r="E17">
        <f t="shared" si="0"/>
        <v>26824.314999999999</v>
      </c>
      <c r="F17">
        <v>2361</v>
      </c>
      <c r="G17">
        <v>24463.314999999999</v>
      </c>
      <c r="H17">
        <f t="shared" si="1"/>
        <v>58190.740540735147</v>
      </c>
      <c r="I17">
        <f t="shared" si="2"/>
        <v>4645</v>
      </c>
      <c r="J17">
        <f t="shared" si="3"/>
        <v>1341.2157500000001</v>
      </c>
      <c r="K17">
        <f t="shared" si="4"/>
        <v>86031.95629073515</v>
      </c>
    </row>
    <row r="18" spans="1:11" x14ac:dyDescent="0.25">
      <c r="A18" s="3">
        <v>42886</v>
      </c>
      <c r="B18">
        <v>19996</v>
      </c>
      <c r="C18">
        <v>671626</v>
      </c>
      <c r="D18">
        <v>198</v>
      </c>
      <c r="E18">
        <f t="shared" si="0"/>
        <v>41327.002</v>
      </c>
      <c r="F18">
        <v>2621</v>
      </c>
      <c r="G18">
        <v>38706.002</v>
      </c>
      <c r="H18">
        <f t="shared" si="1"/>
        <v>53194.268639521906</v>
      </c>
      <c r="I18">
        <f t="shared" si="2"/>
        <v>990</v>
      </c>
      <c r="J18">
        <f t="shared" si="3"/>
        <v>2066.3501000000001</v>
      </c>
      <c r="K18">
        <f t="shared" si="4"/>
        <v>76246.618739521902</v>
      </c>
    </row>
    <row r="19" spans="1:11" x14ac:dyDescent="0.25">
      <c r="A19" s="3">
        <v>42916</v>
      </c>
      <c r="B19">
        <v>21221</v>
      </c>
      <c r="C19">
        <v>736472</v>
      </c>
      <c r="D19">
        <v>0</v>
      </c>
      <c r="E19">
        <f t="shared" si="0"/>
        <v>36073.650999999991</v>
      </c>
      <c r="F19">
        <v>2136</v>
      </c>
      <c r="G19">
        <v>33937.650999999991</v>
      </c>
      <c r="H19">
        <f t="shared" si="1"/>
        <v>58330.215646038087</v>
      </c>
      <c r="I19">
        <f t="shared" si="2"/>
        <v>0</v>
      </c>
      <c r="J19">
        <f t="shared" si="3"/>
        <v>1803.6825499999995</v>
      </c>
      <c r="K19">
        <f t="shared" si="4"/>
        <v>81354.898196038092</v>
      </c>
    </row>
    <row r="20" spans="1:11" x14ac:dyDescent="0.25">
      <c r="A20" s="3">
        <v>42947</v>
      </c>
      <c r="B20">
        <v>20370</v>
      </c>
      <c r="C20">
        <v>658774</v>
      </c>
      <c r="D20">
        <v>646</v>
      </c>
      <c r="E20">
        <f t="shared" si="0"/>
        <v>17919.204000000002</v>
      </c>
      <c r="F20">
        <v>1245</v>
      </c>
      <c r="G20">
        <v>16674.204000000002</v>
      </c>
      <c r="H20">
        <f t="shared" si="1"/>
        <v>52176.361738128675</v>
      </c>
      <c r="I20">
        <f t="shared" si="2"/>
        <v>3230</v>
      </c>
      <c r="J20">
        <f t="shared" si="3"/>
        <v>895.9602000000001</v>
      </c>
      <c r="K20">
        <f t="shared" si="4"/>
        <v>76672.321938128676</v>
      </c>
    </row>
    <row r="21" spans="1:11" x14ac:dyDescent="0.25">
      <c r="A21" s="3">
        <v>42978</v>
      </c>
      <c r="B21">
        <v>19723</v>
      </c>
      <c r="C21">
        <v>625152</v>
      </c>
      <c r="D21">
        <v>1453</v>
      </c>
      <c r="E21">
        <f t="shared" si="0"/>
        <v>33280.410999999993</v>
      </c>
      <c r="F21">
        <v>2661</v>
      </c>
      <c r="G21">
        <v>30619.410999999989</v>
      </c>
      <c r="H21">
        <f t="shared" si="1"/>
        <v>49513.424775893727</v>
      </c>
      <c r="I21">
        <f t="shared" si="2"/>
        <v>7265</v>
      </c>
      <c r="J21">
        <f t="shared" si="3"/>
        <v>1664.0205499999997</v>
      </c>
      <c r="K21">
        <f t="shared" si="4"/>
        <v>78165.445325893728</v>
      </c>
    </row>
    <row r="22" spans="1:11" x14ac:dyDescent="0.25">
      <c r="A22" s="3">
        <v>43008</v>
      </c>
      <c r="B22">
        <v>18955</v>
      </c>
      <c r="C22">
        <v>733110</v>
      </c>
      <c r="D22">
        <v>1381</v>
      </c>
      <c r="E22">
        <f t="shared" si="0"/>
        <v>37048.08413609468</v>
      </c>
      <c r="F22">
        <v>2791</v>
      </c>
      <c r="G22">
        <v>34257.08413609468</v>
      </c>
      <c r="H22">
        <f t="shared" si="1"/>
        <v>58063.937790258133</v>
      </c>
      <c r="I22">
        <f t="shared" si="2"/>
        <v>6905</v>
      </c>
      <c r="J22">
        <f t="shared" si="3"/>
        <v>1852.404206804734</v>
      </c>
      <c r="K22">
        <f t="shared" si="4"/>
        <v>85776.34199706286</v>
      </c>
    </row>
    <row r="23" spans="1:11" x14ac:dyDescent="0.25">
      <c r="A23" s="3">
        <v>43039</v>
      </c>
      <c r="B23">
        <v>19996</v>
      </c>
      <c r="C23">
        <v>751586</v>
      </c>
      <c r="D23">
        <v>2299</v>
      </c>
      <c r="E23">
        <f t="shared" si="0"/>
        <v>33857.769980506826</v>
      </c>
      <c r="F23">
        <v>1437</v>
      </c>
      <c r="G23">
        <v>32420.76998050683</v>
      </c>
      <c r="H23">
        <f t="shared" si="1"/>
        <v>59527.277963782988</v>
      </c>
      <c r="I23">
        <f t="shared" si="2"/>
        <v>11495</v>
      </c>
      <c r="J23">
        <f t="shared" si="3"/>
        <v>1692.8884990253414</v>
      </c>
      <c r="K23">
        <f t="shared" si="4"/>
        <v>92711.166462808324</v>
      </c>
    </row>
    <row r="24" spans="1:11" x14ac:dyDescent="0.25">
      <c r="A24" s="3">
        <v>43069</v>
      </c>
      <c r="B24">
        <v>22092</v>
      </c>
      <c r="C24">
        <v>722743</v>
      </c>
      <c r="D24">
        <v>1922</v>
      </c>
      <c r="E24">
        <f t="shared" si="0"/>
        <v>36819.462456273774</v>
      </c>
      <c r="F24">
        <v>1023</v>
      </c>
      <c r="G24">
        <v>35796.462456273774</v>
      </c>
      <c r="H24">
        <f t="shared" si="1"/>
        <v>57242.848399755203</v>
      </c>
      <c r="I24">
        <f t="shared" si="2"/>
        <v>9610</v>
      </c>
      <c r="J24">
        <f t="shared" si="3"/>
        <v>1840.9731228136889</v>
      </c>
      <c r="K24">
        <f t="shared" si="4"/>
        <v>90785.821522568891</v>
      </c>
    </row>
    <row r="25" spans="1:11" x14ac:dyDescent="0.25">
      <c r="A25" s="3">
        <v>43100</v>
      </c>
      <c r="B25">
        <v>19286</v>
      </c>
      <c r="C25">
        <v>663442</v>
      </c>
      <c r="D25">
        <v>634.51425036176693</v>
      </c>
      <c r="E25">
        <f t="shared" si="0"/>
        <v>14129.05069260701</v>
      </c>
      <c r="F25">
        <v>83</v>
      </c>
      <c r="G25">
        <v>14046.05069260701</v>
      </c>
      <c r="H25">
        <f t="shared" si="1"/>
        <v>52546.077690175327</v>
      </c>
      <c r="I25">
        <f t="shared" si="2"/>
        <v>3172.5712518088349</v>
      </c>
      <c r="J25">
        <f t="shared" si="3"/>
        <v>706.45253463035056</v>
      </c>
      <c r="K25">
        <f t="shared" si="4"/>
        <v>75711.101476614524</v>
      </c>
    </row>
    <row r="26" spans="1:11" x14ac:dyDescent="0.25">
      <c r="A26" s="3">
        <v>43131</v>
      </c>
      <c r="B26">
        <v>24272</v>
      </c>
      <c r="C26">
        <v>509808.6</v>
      </c>
      <c r="D26">
        <v>103</v>
      </c>
      <c r="E26">
        <f t="shared" si="0"/>
        <v>13503.84458411215</v>
      </c>
      <c r="F26">
        <v>873</v>
      </c>
      <c r="G26">
        <v>12630.84458411215</v>
      </c>
      <c r="H26">
        <f t="shared" si="1"/>
        <v>40377.971703207688</v>
      </c>
      <c r="I26">
        <f t="shared" si="2"/>
        <v>515</v>
      </c>
      <c r="J26">
        <f t="shared" si="3"/>
        <v>675.19222920560753</v>
      </c>
      <c r="K26">
        <f t="shared" si="4"/>
        <v>65840.163932413299</v>
      </c>
    </row>
    <row r="27" spans="1:11" x14ac:dyDescent="0.25">
      <c r="A27" s="3">
        <v>43159</v>
      </c>
      <c r="B27">
        <v>27255</v>
      </c>
      <c r="C27">
        <v>594220.80000000005</v>
      </c>
      <c r="D27">
        <v>1968</v>
      </c>
      <c r="E27">
        <f t="shared" si="0"/>
        <v>28255.922141527011</v>
      </c>
      <c r="F27">
        <v>2159</v>
      </c>
      <c r="G27">
        <v>26096.922141527011</v>
      </c>
      <c r="H27">
        <f t="shared" si="1"/>
        <v>47063.605140943953</v>
      </c>
      <c r="I27">
        <f t="shared" si="2"/>
        <v>9840</v>
      </c>
      <c r="J27">
        <f t="shared" si="3"/>
        <v>1412.7961070763506</v>
      </c>
      <c r="K27">
        <f t="shared" si="4"/>
        <v>85571.401248020309</v>
      </c>
    </row>
    <row r="28" spans="1:11" x14ac:dyDescent="0.25">
      <c r="A28" s="3">
        <v>43190</v>
      </c>
      <c r="B28">
        <v>29101</v>
      </c>
      <c r="C28">
        <v>637738</v>
      </c>
      <c r="D28">
        <v>267</v>
      </c>
      <c r="E28">
        <f t="shared" si="0"/>
        <v>32849.89306959707</v>
      </c>
      <c r="F28">
        <v>1882</v>
      </c>
      <c r="G28">
        <v>30967.89306959707</v>
      </c>
      <c r="H28">
        <f t="shared" si="1"/>
        <v>50510.26388738885</v>
      </c>
      <c r="I28">
        <f t="shared" si="2"/>
        <v>1335</v>
      </c>
      <c r="J28">
        <f t="shared" si="3"/>
        <v>1642.4946534798537</v>
      </c>
      <c r="K28">
        <f t="shared" si="4"/>
        <v>82588.758540868701</v>
      </c>
    </row>
    <row r="29" spans="1:11" x14ac:dyDescent="0.25">
      <c r="A29" s="3">
        <v>43220</v>
      </c>
      <c r="B29">
        <v>26496</v>
      </c>
      <c r="C29">
        <v>666142</v>
      </c>
      <c r="D29">
        <v>1179</v>
      </c>
      <c r="E29">
        <f t="shared" si="0"/>
        <v>32815.232711864403</v>
      </c>
      <c r="F29">
        <v>2026</v>
      </c>
      <c r="G29">
        <v>30789.232711864399</v>
      </c>
      <c r="H29">
        <f t="shared" si="1"/>
        <v>52759.923677862986</v>
      </c>
      <c r="I29">
        <f t="shared" si="2"/>
        <v>5895</v>
      </c>
      <c r="J29">
        <f t="shared" si="3"/>
        <v>1640.7616355932203</v>
      </c>
      <c r="K29">
        <f t="shared" si="4"/>
        <v>86791.685313456212</v>
      </c>
    </row>
    <row r="30" spans="1:11" x14ac:dyDescent="0.25">
      <c r="A30" s="3">
        <v>43251</v>
      </c>
      <c r="B30">
        <v>24229</v>
      </c>
      <c r="C30">
        <v>716952</v>
      </c>
      <c r="D30">
        <v>1177</v>
      </c>
      <c r="E30">
        <f t="shared" si="0"/>
        <v>38484.796914814819</v>
      </c>
      <c r="F30">
        <v>2878</v>
      </c>
      <c r="G30">
        <v>35606.796914814819</v>
      </c>
      <c r="H30">
        <f t="shared" si="1"/>
        <v>56784.188357274012</v>
      </c>
      <c r="I30">
        <f t="shared" si="2"/>
        <v>5885</v>
      </c>
      <c r="J30">
        <f t="shared" si="3"/>
        <v>1924.239845740741</v>
      </c>
      <c r="K30">
        <f t="shared" si="4"/>
        <v>88822.428203014759</v>
      </c>
    </row>
    <row r="31" spans="1:11" x14ac:dyDescent="0.25">
      <c r="A31" s="3">
        <v>43281</v>
      </c>
      <c r="B31">
        <v>19193</v>
      </c>
      <c r="C31">
        <v>739059</v>
      </c>
      <c r="D31">
        <v>1450</v>
      </c>
      <c r="E31">
        <f t="shared" si="0"/>
        <v>33714.594551957292</v>
      </c>
      <c r="F31">
        <v>1394.96</v>
      </c>
      <c r="G31">
        <v>32319.63455195729</v>
      </c>
      <c r="H31">
        <f t="shared" si="1"/>
        <v>58535.111783129934</v>
      </c>
      <c r="I31">
        <f t="shared" si="2"/>
        <v>7250</v>
      </c>
      <c r="J31">
        <f t="shared" si="3"/>
        <v>1685.7297275978647</v>
      </c>
      <c r="K31">
        <f t="shared" si="4"/>
        <v>86663.841510727798</v>
      </c>
    </row>
    <row r="32" spans="1:11" x14ac:dyDescent="0.25">
      <c r="A32" s="3">
        <v>43312</v>
      </c>
      <c r="B32">
        <v>17779</v>
      </c>
      <c r="C32">
        <v>634755</v>
      </c>
      <c r="D32">
        <v>193</v>
      </c>
      <c r="E32">
        <f t="shared" si="0"/>
        <v>15786.4</v>
      </c>
      <c r="F32">
        <v>1087.4000000000001</v>
      </c>
      <c r="G32">
        <v>14699</v>
      </c>
      <c r="H32">
        <f t="shared" si="1"/>
        <v>50274.003672102815</v>
      </c>
      <c r="I32">
        <f t="shared" si="2"/>
        <v>965</v>
      </c>
      <c r="J32">
        <f t="shared" si="3"/>
        <v>789.32</v>
      </c>
      <c r="K32">
        <f t="shared" si="4"/>
        <v>69807.323672102822</v>
      </c>
    </row>
    <row r="33" spans="1:11" x14ac:dyDescent="0.25">
      <c r="A33" s="3">
        <v>43343</v>
      </c>
      <c r="B33">
        <v>39099</v>
      </c>
      <c r="C33">
        <v>575440</v>
      </c>
      <c r="D33">
        <v>1774</v>
      </c>
      <c r="E33">
        <f t="shared" si="0"/>
        <v>31269</v>
      </c>
      <c r="F33">
        <v>1204</v>
      </c>
      <c r="G33">
        <v>30065</v>
      </c>
      <c r="H33">
        <f t="shared" si="1"/>
        <v>45576.124131475692</v>
      </c>
      <c r="I33">
        <f t="shared" si="2"/>
        <v>8870</v>
      </c>
      <c r="J33">
        <f t="shared" si="3"/>
        <v>1563.45</v>
      </c>
      <c r="K33">
        <f t="shared" si="4"/>
        <v>95108.574131475689</v>
      </c>
    </row>
    <row r="34" spans="1:11" x14ac:dyDescent="0.25">
      <c r="A34" s="3">
        <v>43373</v>
      </c>
      <c r="B34">
        <v>24408</v>
      </c>
      <c r="C34">
        <v>681918</v>
      </c>
      <c r="D34">
        <v>1485</v>
      </c>
      <c r="E34">
        <f t="shared" si="0"/>
        <v>27174</v>
      </c>
      <c r="F34">
        <v>1377</v>
      </c>
      <c r="G34">
        <v>25797</v>
      </c>
      <c r="H34">
        <f t="shared" si="1"/>
        <v>54009.417863700182</v>
      </c>
      <c r="I34">
        <f t="shared" si="2"/>
        <v>7425</v>
      </c>
      <c r="J34">
        <f t="shared" si="3"/>
        <v>1358.7</v>
      </c>
      <c r="K34">
        <f t="shared" si="4"/>
        <v>87201.117863700187</v>
      </c>
    </row>
    <row r="35" spans="1:11" x14ac:dyDescent="0.25">
      <c r="A35" s="3">
        <v>43404</v>
      </c>
      <c r="B35">
        <v>28476</v>
      </c>
      <c r="C35">
        <v>873545</v>
      </c>
      <c r="D35">
        <v>1986</v>
      </c>
      <c r="E35">
        <f t="shared" si="0"/>
        <v>36579.4</v>
      </c>
      <c r="F35">
        <v>1875.4</v>
      </c>
      <c r="G35">
        <v>34704</v>
      </c>
      <c r="H35">
        <f t="shared" si="1"/>
        <v>69186.701227634374</v>
      </c>
      <c r="I35">
        <f t="shared" si="2"/>
        <v>9930</v>
      </c>
      <c r="J35">
        <f t="shared" si="3"/>
        <v>1828.9700000000003</v>
      </c>
      <c r="K35">
        <f t="shared" si="4"/>
        <v>109421.67122763438</v>
      </c>
    </row>
    <row r="36" spans="1:11" x14ac:dyDescent="0.25">
      <c r="A36" s="3">
        <v>43434</v>
      </c>
      <c r="B36">
        <v>29246</v>
      </c>
      <c r="C36">
        <v>714364</v>
      </c>
      <c r="D36">
        <v>1606</v>
      </c>
      <c r="E36">
        <f t="shared" si="0"/>
        <v>35947.85</v>
      </c>
      <c r="F36">
        <v>1358.85</v>
      </c>
      <c r="G36">
        <v>34589</v>
      </c>
      <c r="H36">
        <f t="shared" si="1"/>
        <v>56579.213017964503</v>
      </c>
      <c r="I36">
        <f t="shared" si="2"/>
        <v>8030</v>
      </c>
      <c r="J36">
        <f t="shared" si="3"/>
        <v>1797.3924999999999</v>
      </c>
      <c r="K36">
        <f t="shared" si="4"/>
        <v>95652.605517964505</v>
      </c>
    </row>
    <row r="37" spans="1:11" x14ac:dyDescent="0.25">
      <c r="A37" s="3">
        <v>43465</v>
      </c>
      <c r="B37">
        <v>29553</v>
      </c>
      <c r="C37">
        <v>662049</v>
      </c>
      <c r="D37">
        <v>485.75051654608751</v>
      </c>
      <c r="E37">
        <f t="shared" si="0"/>
        <v>9661</v>
      </c>
      <c r="F37">
        <v>166</v>
      </c>
      <c r="G37">
        <v>9495</v>
      </c>
      <c r="H37">
        <f t="shared" si="1"/>
        <v>52435.749000972028</v>
      </c>
      <c r="I37">
        <f t="shared" si="2"/>
        <v>2428.7525827304376</v>
      </c>
      <c r="J37">
        <f t="shared" si="3"/>
        <v>483.05</v>
      </c>
      <c r="K37">
        <f t="shared" si="4"/>
        <v>84900.551583702458</v>
      </c>
    </row>
    <row r="38" spans="1:11" x14ac:dyDescent="0.25">
      <c r="A38" s="3">
        <v>43496</v>
      </c>
      <c r="B38">
        <v>31197</v>
      </c>
      <c r="C38">
        <v>493991.6</v>
      </c>
      <c r="D38">
        <v>836</v>
      </c>
      <c r="E38">
        <f t="shared" si="0"/>
        <v>15556.579261681585</v>
      </c>
      <c r="F38">
        <v>782.46098452802471</v>
      </c>
      <c r="G38">
        <v>14774.11827715356</v>
      </c>
      <c r="H38">
        <f t="shared" si="1"/>
        <v>39125.230226446343</v>
      </c>
      <c r="I38">
        <f t="shared" si="2"/>
        <v>4180</v>
      </c>
      <c r="J38">
        <f t="shared" si="3"/>
        <v>777.82896308407931</v>
      </c>
      <c r="K38">
        <f t="shared" si="4"/>
        <v>75280.059189530424</v>
      </c>
    </row>
    <row r="39" spans="1:11" x14ac:dyDescent="0.25">
      <c r="A39" s="3">
        <v>43524</v>
      </c>
      <c r="B39">
        <v>31348</v>
      </c>
      <c r="C39">
        <v>582938</v>
      </c>
      <c r="D39">
        <v>759</v>
      </c>
      <c r="E39">
        <f t="shared" si="0"/>
        <v>26867.807443111251</v>
      </c>
      <c r="F39">
        <v>1419.613282805914</v>
      </c>
      <c r="G39">
        <v>25448.194160305338</v>
      </c>
      <c r="H39">
        <f t="shared" si="1"/>
        <v>46169.982359506073</v>
      </c>
      <c r="I39">
        <f t="shared" si="2"/>
        <v>3795</v>
      </c>
      <c r="J39">
        <f t="shared" si="3"/>
        <v>1343.3903721555625</v>
      </c>
      <c r="K39">
        <f t="shared" si="4"/>
        <v>82656.372731661642</v>
      </c>
    </row>
    <row r="40" spans="1:11" x14ac:dyDescent="0.25">
      <c r="A40" s="3">
        <v>43555</v>
      </c>
      <c r="B40">
        <v>79167</v>
      </c>
      <c r="C40">
        <v>657505.6</v>
      </c>
      <c r="D40">
        <v>70</v>
      </c>
      <c r="E40">
        <f t="shared" si="0"/>
        <v>34831.66251116636</v>
      </c>
      <c r="F40">
        <v>1853.29363283936</v>
      </c>
      <c r="G40">
        <v>32978.368878326997</v>
      </c>
      <c r="H40">
        <f t="shared" si="1"/>
        <v>52075.901645246071</v>
      </c>
      <c r="I40">
        <f t="shared" si="2"/>
        <v>350</v>
      </c>
      <c r="J40">
        <f t="shared" si="3"/>
        <v>1741.583125558318</v>
      </c>
      <c r="K40">
        <f t="shared" si="4"/>
        <v>133334.48477080441</v>
      </c>
    </row>
    <row r="41" spans="1:11" x14ac:dyDescent="0.25">
      <c r="A41" s="3">
        <v>43585</v>
      </c>
      <c r="B41">
        <v>29856</v>
      </c>
      <c r="C41">
        <v>718166.8</v>
      </c>
      <c r="D41">
        <v>35</v>
      </c>
      <c r="E41">
        <f t="shared" si="0"/>
        <v>27636.624944569667</v>
      </c>
      <c r="F41">
        <v>1301.572638296605</v>
      </c>
      <c r="G41">
        <v>26335.052306273061</v>
      </c>
      <c r="H41">
        <f t="shared" si="1"/>
        <v>56880.403211289922</v>
      </c>
      <c r="I41">
        <f t="shared" si="2"/>
        <v>175</v>
      </c>
      <c r="J41">
        <f t="shared" si="3"/>
        <v>1381.8312472284833</v>
      </c>
      <c r="K41">
        <f t="shared" si="4"/>
        <v>88293.234458518418</v>
      </c>
    </row>
    <row r="42" spans="1:11" x14ac:dyDescent="0.25">
      <c r="A42" s="3">
        <v>43616</v>
      </c>
      <c r="B42">
        <v>20768</v>
      </c>
      <c r="C42">
        <v>672092.6</v>
      </c>
      <c r="D42">
        <v>225</v>
      </c>
      <c r="E42">
        <f t="shared" si="0"/>
        <v>35443.605599888637</v>
      </c>
      <c r="F42">
        <v>1875.5551421421669</v>
      </c>
      <c r="G42">
        <v>33568.050457746467</v>
      </c>
      <c r="H42">
        <f t="shared" si="1"/>
        <v>53231.224394283046</v>
      </c>
      <c r="I42">
        <f t="shared" si="2"/>
        <v>1125</v>
      </c>
      <c r="J42">
        <f t="shared" si="3"/>
        <v>1772.1802799944319</v>
      </c>
      <c r="K42">
        <f t="shared" si="4"/>
        <v>76896.404674277481</v>
      </c>
    </row>
    <row r="43" spans="1:11" x14ac:dyDescent="0.25">
      <c r="A43" s="3">
        <v>43646</v>
      </c>
      <c r="B43">
        <v>23699</v>
      </c>
      <c r="C43">
        <v>706901.6</v>
      </c>
      <c r="D43">
        <v>679</v>
      </c>
      <c r="E43">
        <f t="shared" si="0"/>
        <v>29101.276056303126</v>
      </c>
      <c r="F43">
        <v>1412.530259455486</v>
      </c>
      <c r="G43">
        <v>27688.745796847641</v>
      </c>
      <c r="H43">
        <f t="shared" si="1"/>
        <v>55988.174388882893</v>
      </c>
      <c r="I43">
        <f t="shared" si="2"/>
        <v>3395</v>
      </c>
      <c r="J43">
        <f t="shared" si="3"/>
        <v>1455.0638028151564</v>
      </c>
      <c r="K43">
        <f t="shared" si="4"/>
        <v>84537.238191698052</v>
      </c>
    </row>
    <row r="44" spans="1:11" x14ac:dyDescent="0.25">
      <c r="A44" s="3">
        <v>43677</v>
      </c>
      <c r="B44">
        <v>17977</v>
      </c>
      <c r="C44">
        <v>614284.4</v>
      </c>
      <c r="D44">
        <v>338</v>
      </c>
      <c r="E44">
        <f t="shared" si="0"/>
        <v>19664.070489879668</v>
      </c>
      <c r="F44">
        <v>903.93048987966972</v>
      </c>
      <c r="G44">
        <v>18760.14</v>
      </c>
      <c r="H44">
        <f t="shared" si="1"/>
        <v>48652.686755229151</v>
      </c>
      <c r="I44">
        <f t="shared" si="2"/>
        <v>1690</v>
      </c>
      <c r="J44">
        <f t="shared" si="3"/>
        <v>983.20352449398342</v>
      </c>
      <c r="K44">
        <f t="shared" si="4"/>
        <v>69302.890279723128</v>
      </c>
    </row>
    <row r="45" spans="1:11" x14ac:dyDescent="0.25">
      <c r="A45" s="3">
        <v>43708</v>
      </c>
      <c r="B45">
        <v>16852</v>
      </c>
      <c r="C45">
        <v>812692.6</v>
      </c>
      <c r="D45">
        <v>751</v>
      </c>
      <c r="E45">
        <f t="shared" si="0"/>
        <v>33580.845462190904</v>
      </c>
      <c r="F45">
        <v>1576.725462190903</v>
      </c>
      <c r="G45">
        <v>32004.12</v>
      </c>
      <c r="H45">
        <f t="shared" si="1"/>
        <v>64367.05619757354</v>
      </c>
      <c r="I45">
        <f t="shared" si="2"/>
        <v>3755</v>
      </c>
      <c r="J45">
        <f t="shared" si="3"/>
        <v>1679.0422731095452</v>
      </c>
      <c r="K45">
        <f t="shared" si="4"/>
        <v>86653.098470683093</v>
      </c>
    </row>
    <row r="46" spans="1:11" x14ac:dyDescent="0.25">
      <c r="A46" s="3">
        <v>43738</v>
      </c>
      <c r="B46">
        <v>20735</v>
      </c>
      <c r="C46">
        <v>691505.8</v>
      </c>
      <c r="D46">
        <v>3343</v>
      </c>
      <c r="E46">
        <f t="shared" si="0"/>
        <v>38604.118278828348</v>
      </c>
      <c r="F46">
        <v>2060.3782788283561</v>
      </c>
      <c r="G46">
        <v>36543.739999999991</v>
      </c>
      <c r="H46">
        <f t="shared" si="1"/>
        <v>54768.792886200827</v>
      </c>
      <c r="I46">
        <f t="shared" si="2"/>
        <v>16715</v>
      </c>
      <c r="J46">
        <f t="shared" si="3"/>
        <v>1930.2059139414175</v>
      </c>
      <c r="K46">
        <f t="shared" si="4"/>
        <v>94148.998800142246</v>
      </c>
    </row>
    <row r="47" spans="1:11" x14ac:dyDescent="0.25">
      <c r="A47" s="3">
        <v>43769</v>
      </c>
      <c r="B47">
        <v>28000</v>
      </c>
      <c r="C47">
        <v>689374.6</v>
      </c>
      <c r="D47">
        <v>1935</v>
      </c>
      <c r="E47">
        <f t="shared" si="0"/>
        <v>35682.996054779847</v>
      </c>
      <c r="F47">
        <v>1869.806054779843</v>
      </c>
      <c r="G47">
        <v>33813.19</v>
      </c>
      <c r="H47">
        <f t="shared" si="1"/>
        <v>54599.997119919361</v>
      </c>
      <c r="I47">
        <f t="shared" si="2"/>
        <v>9675</v>
      </c>
      <c r="J47">
        <f t="shared" si="3"/>
        <v>1784.1498027389925</v>
      </c>
      <c r="K47">
        <f t="shared" si="4"/>
        <v>94059.146922658358</v>
      </c>
    </row>
    <row r="48" spans="1:11" x14ac:dyDescent="0.25">
      <c r="A48" s="3">
        <v>43799</v>
      </c>
      <c r="B48">
        <v>29469</v>
      </c>
      <c r="C48">
        <v>670527</v>
      </c>
      <c r="D48">
        <v>1213</v>
      </c>
      <c r="E48">
        <f t="shared" si="0"/>
        <v>34693.243637697378</v>
      </c>
      <c r="F48">
        <v>1827.873637697375</v>
      </c>
      <c r="G48">
        <v>32865.370000000003</v>
      </c>
      <c r="H48">
        <f t="shared" si="1"/>
        <v>53107.225402311262</v>
      </c>
      <c r="I48">
        <f t="shared" si="2"/>
        <v>6065</v>
      </c>
      <c r="J48">
        <f t="shared" si="3"/>
        <v>1734.6621818848689</v>
      </c>
      <c r="K48">
        <f t="shared" si="4"/>
        <v>90375.887584196127</v>
      </c>
    </row>
    <row r="49" spans="1:11" x14ac:dyDescent="0.25">
      <c r="A49" s="3">
        <v>43830</v>
      </c>
      <c r="B49">
        <v>20243</v>
      </c>
      <c r="C49">
        <v>613048</v>
      </c>
      <c r="D49">
        <v>528.91081046889485</v>
      </c>
      <c r="E49">
        <f t="shared" si="0"/>
        <v>10060.267156425993</v>
      </c>
      <c r="F49">
        <v>270.17715642599012</v>
      </c>
      <c r="G49">
        <v>9790.090000000002</v>
      </c>
      <c r="H49">
        <f t="shared" si="1"/>
        <v>48554.761133311731</v>
      </c>
      <c r="I49">
        <f t="shared" si="2"/>
        <v>2644.5540523444743</v>
      </c>
      <c r="J49">
        <f t="shared" si="3"/>
        <v>503.01335782129968</v>
      </c>
      <c r="K49">
        <f t="shared" si="4"/>
        <v>71945.328543477503</v>
      </c>
    </row>
    <row r="50" spans="1:11" x14ac:dyDescent="0.25">
      <c r="A50" s="3">
        <v>43861</v>
      </c>
      <c r="B50">
        <v>21557</v>
      </c>
      <c r="C50">
        <v>529055.6</v>
      </c>
      <c r="D50">
        <v>583.11048639225874</v>
      </c>
      <c r="E50">
        <f t="shared" si="0"/>
        <v>12824.690520324519</v>
      </c>
      <c r="F50">
        <v>557.95052032451815</v>
      </c>
      <c r="G50">
        <v>12266.74</v>
      </c>
      <c r="H50">
        <f t="shared" si="1"/>
        <v>41902.376786550027</v>
      </c>
      <c r="I50">
        <f t="shared" si="2"/>
        <v>2915.5524319612937</v>
      </c>
      <c r="J50">
        <f t="shared" si="3"/>
        <v>641.23452601622603</v>
      </c>
      <c r="K50">
        <f t="shared" si="4"/>
        <v>67016.163744527541</v>
      </c>
    </row>
    <row r="51" spans="1:11" x14ac:dyDescent="0.25">
      <c r="A51" s="3">
        <v>43890</v>
      </c>
      <c r="B51">
        <v>20859</v>
      </c>
      <c r="C51">
        <v>643057</v>
      </c>
      <c r="D51">
        <v>800.9684607308302</v>
      </c>
      <c r="E51">
        <f t="shared" si="0"/>
        <v>22295.451511085306</v>
      </c>
      <c r="F51">
        <v>1042.0615110853071</v>
      </c>
      <c r="G51">
        <v>21253.39</v>
      </c>
      <c r="H51">
        <f t="shared" si="1"/>
        <v>50931.540483133533</v>
      </c>
      <c r="I51">
        <f t="shared" si="2"/>
        <v>4004.8423036541508</v>
      </c>
      <c r="J51">
        <f t="shared" si="3"/>
        <v>1114.7725755542654</v>
      </c>
      <c r="K51">
        <f t="shared" si="4"/>
        <v>76910.155362341946</v>
      </c>
    </row>
    <row r="52" spans="1:11" x14ac:dyDescent="0.25">
      <c r="A52" s="3">
        <v>43921</v>
      </c>
      <c r="B52">
        <v>19718</v>
      </c>
      <c r="C52">
        <v>711989.8</v>
      </c>
      <c r="D52">
        <v>834.58832595271383</v>
      </c>
      <c r="E52">
        <f t="shared" si="0"/>
        <v>23509.131328157349</v>
      </c>
      <c r="F52">
        <v>1036.2513281573481</v>
      </c>
      <c r="G52">
        <v>22472.880000000001</v>
      </c>
      <c r="H52">
        <f t="shared" si="1"/>
        <v>56391.171112791162</v>
      </c>
      <c r="I52">
        <f t="shared" si="2"/>
        <v>4172.9416297635689</v>
      </c>
      <c r="J52">
        <f t="shared" si="3"/>
        <v>1175.4565664078675</v>
      </c>
      <c r="K52">
        <f t="shared" si="4"/>
        <v>81457.569308962615</v>
      </c>
    </row>
    <row r="53" spans="1:11" x14ac:dyDescent="0.25">
      <c r="A53" s="3">
        <v>43951</v>
      </c>
      <c r="B53">
        <v>14994</v>
      </c>
      <c r="C53">
        <v>587467.6</v>
      </c>
      <c r="D53">
        <v>446.46083273452439</v>
      </c>
      <c r="E53">
        <f t="shared" si="0"/>
        <v>5496.4470860040792</v>
      </c>
      <c r="F53">
        <v>0.2270860040788989</v>
      </c>
      <c r="G53">
        <v>5496.22</v>
      </c>
      <c r="H53">
        <f t="shared" si="1"/>
        <v>46528.736724628296</v>
      </c>
      <c r="I53">
        <f t="shared" si="2"/>
        <v>2232.3041636726221</v>
      </c>
      <c r="J53">
        <f t="shared" si="3"/>
        <v>274.82235430020398</v>
      </c>
      <c r="K53">
        <f t="shared" si="4"/>
        <v>64029.863242601117</v>
      </c>
    </row>
    <row r="54" spans="1:11" x14ac:dyDescent="0.25">
      <c r="A54" s="3">
        <v>43982</v>
      </c>
      <c r="B54">
        <v>13308</v>
      </c>
      <c r="C54">
        <v>497804.6</v>
      </c>
      <c r="D54">
        <v>612.26659937665727</v>
      </c>
      <c r="E54">
        <f t="shared" si="0"/>
        <v>12740.096526230207</v>
      </c>
      <c r="F54">
        <v>591.38652623020835</v>
      </c>
      <c r="G54">
        <v>12148.71</v>
      </c>
      <c r="H54">
        <f t="shared" si="1"/>
        <v>39427.228282391909</v>
      </c>
      <c r="I54">
        <f t="shared" si="2"/>
        <v>3061.3329968832863</v>
      </c>
      <c r="J54">
        <f t="shared" si="3"/>
        <v>637.00482631151044</v>
      </c>
      <c r="K54">
        <f t="shared" si="4"/>
        <v>56433.566105586702</v>
      </c>
    </row>
    <row r="55" spans="1:11" x14ac:dyDescent="0.25">
      <c r="A55" s="3">
        <v>44012</v>
      </c>
      <c r="B55">
        <v>14115</v>
      </c>
      <c r="C55">
        <v>527900.19999999995</v>
      </c>
      <c r="D55">
        <v>1402</v>
      </c>
      <c r="E55">
        <f t="shared" si="0"/>
        <v>12196.894496469748</v>
      </c>
      <c r="F55">
        <v>517.86449646974745</v>
      </c>
      <c r="G55">
        <v>11679.03</v>
      </c>
      <c r="H55">
        <f t="shared" si="1"/>
        <v>41810.866544263241</v>
      </c>
      <c r="I55">
        <f t="shared" si="2"/>
        <v>7010</v>
      </c>
      <c r="J55">
        <f t="shared" si="3"/>
        <v>609.84472482348735</v>
      </c>
      <c r="K55">
        <f t="shared" si="4"/>
        <v>63545.711269086729</v>
      </c>
    </row>
    <row r="56" spans="1:11" x14ac:dyDescent="0.25">
      <c r="A56" s="3">
        <v>44043</v>
      </c>
      <c r="B56">
        <v>12877</v>
      </c>
      <c r="C56">
        <v>515731.20000000001</v>
      </c>
      <c r="D56">
        <v>313</v>
      </c>
      <c r="E56">
        <f t="shared" si="0"/>
        <v>6213.7977884405173</v>
      </c>
      <c r="F56">
        <v>137.27778844051829</v>
      </c>
      <c r="G56">
        <v>6076.5199999999986</v>
      </c>
      <c r="H56">
        <f t="shared" si="1"/>
        <v>40847.054757533217</v>
      </c>
      <c r="I56">
        <f t="shared" si="2"/>
        <v>1565</v>
      </c>
      <c r="J56">
        <f t="shared" si="3"/>
        <v>310.68988942202589</v>
      </c>
      <c r="K56">
        <f t="shared" si="4"/>
        <v>55599.744646955245</v>
      </c>
    </row>
    <row r="57" spans="1:11" x14ac:dyDescent="0.25">
      <c r="A57" s="3">
        <v>44074</v>
      </c>
      <c r="B57">
        <v>16333</v>
      </c>
      <c r="C57">
        <v>501872.6</v>
      </c>
      <c r="D57">
        <v>640.57019396233432</v>
      </c>
      <c r="E57">
        <f t="shared" si="0"/>
        <v>14525.180053258686</v>
      </c>
      <c r="F57">
        <v>704.39005325868584</v>
      </c>
      <c r="G57">
        <v>13820.79</v>
      </c>
      <c r="H57">
        <f t="shared" si="1"/>
        <v>39749.422903841303</v>
      </c>
      <c r="I57">
        <f t="shared" si="2"/>
        <v>3202.8509698116713</v>
      </c>
      <c r="J57">
        <f t="shared" si="3"/>
        <v>726.25900266293434</v>
      </c>
      <c r="K57">
        <f t="shared" si="4"/>
        <v>60011.532876315905</v>
      </c>
    </row>
    <row r="58" spans="1:11" x14ac:dyDescent="0.25">
      <c r="A58" s="3">
        <v>44104</v>
      </c>
      <c r="B58">
        <v>11502</v>
      </c>
      <c r="C58">
        <v>561623.6</v>
      </c>
      <c r="D58">
        <v>53</v>
      </c>
      <c r="E58">
        <f t="shared" si="0"/>
        <v>16336.288022169581</v>
      </c>
      <c r="F58">
        <v>749.56802216958283</v>
      </c>
      <c r="G58">
        <v>15586.72</v>
      </c>
      <c r="H58">
        <f t="shared" si="1"/>
        <v>44481.834611369122</v>
      </c>
      <c r="I58">
        <f t="shared" si="2"/>
        <v>265</v>
      </c>
      <c r="J58">
        <f t="shared" si="3"/>
        <v>816.81440110847916</v>
      </c>
      <c r="K58">
        <f t="shared" si="4"/>
        <v>57065.649012477603</v>
      </c>
    </row>
    <row r="59" spans="1:11" x14ac:dyDescent="0.25">
      <c r="A59" s="3">
        <v>44135</v>
      </c>
      <c r="B59">
        <v>17838</v>
      </c>
      <c r="C59">
        <v>500976</v>
      </c>
      <c r="D59">
        <v>625</v>
      </c>
      <c r="E59">
        <f t="shared" si="0"/>
        <v>16920.994510297707</v>
      </c>
      <c r="F59">
        <v>863.99451029770603</v>
      </c>
      <c r="G59">
        <v>16057</v>
      </c>
      <c r="H59">
        <f t="shared" si="1"/>
        <v>39678.410195485478</v>
      </c>
      <c r="I59">
        <f t="shared" si="2"/>
        <v>3125</v>
      </c>
      <c r="J59">
        <f t="shared" si="3"/>
        <v>846.04972551488538</v>
      </c>
      <c r="K59">
        <f t="shared" si="4"/>
        <v>61487.459921000365</v>
      </c>
    </row>
    <row r="60" spans="1:11" x14ac:dyDescent="0.25">
      <c r="A60" s="3">
        <v>44165</v>
      </c>
      <c r="B60">
        <v>14658</v>
      </c>
      <c r="C60">
        <v>515448</v>
      </c>
      <c r="D60">
        <v>879</v>
      </c>
      <c r="E60">
        <f t="shared" si="0"/>
        <v>20932.610107630539</v>
      </c>
      <c r="F60">
        <v>1111.2901076305391</v>
      </c>
      <c r="G60">
        <v>19821.32</v>
      </c>
      <c r="H60">
        <f t="shared" si="1"/>
        <v>40824.624689491306</v>
      </c>
      <c r="I60">
        <f t="shared" si="2"/>
        <v>4395</v>
      </c>
      <c r="J60">
        <f t="shared" si="3"/>
        <v>1046.630505381527</v>
      </c>
      <c r="K60">
        <f t="shared" si="4"/>
        <v>60924.255194872836</v>
      </c>
    </row>
    <row r="61" spans="1:11" x14ac:dyDescent="0.25">
      <c r="A61" s="3">
        <v>44196</v>
      </c>
      <c r="B61">
        <v>16885</v>
      </c>
      <c r="C61">
        <v>523277.8</v>
      </c>
      <c r="D61">
        <v>786</v>
      </c>
      <c r="E61">
        <f t="shared" si="0"/>
        <v>9543.8042177805291</v>
      </c>
      <c r="F61">
        <v>348.13421778052827</v>
      </c>
      <c r="G61">
        <v>9195.67</v>
      </c>
      <c r="H61">
        <f t="shared" si="1"/>
        <v>41444.762213341979</v>
      </c>
      <c r="I61">
        <f t="shared" si="2"/>
        <v>3930</v>
      </c>
      <c r="J61">
        <f t="shared" si="3"/>
        <v>477.1902108890265</v>
      </c>
      <c r="K61">
        <f t="shared" si="4"/>
        <v>62736.952424231007</v>
      </c>
    </row>
    <row r="62" spans="1:11" x14ac:dyDescent="0.25">
      <c r="A62" s="3">
        <v>44227</v>
      </c>
      <c r="B62">
        <v>18584</v>
      </c>
      <c r="C62">
        <v>497815</v>
      </c>
      <c r="D62">
        <v>925</v>
      </c>
      <c r="E62">
        <f t="shared" si="0"/>
        <v>10492.825133750024</v>
      </c>
      <c r="F62">
        <v>442.71513375002388</v>
      </c>
      <c r="G62">
        <v>10050.11</v>
      </c>
      <c r="H62">
        <f t="shared" si="1"/>
        <v>39428.051985455597</v>
      </c>
      <c r="I62">
        <f t="shared" si="2"/>
        <v>4625</v>
      </c>
      <c r="J62">
        <f t="shared" si="3"/>
        <v>524.64125668750125</v>
      </c>
      <c r="K62">
        <f t="shared" si="4"/>
        <v>63161.693242143097</v>
      </c>
    </row>
    <row r="63" spans="1:11" x14ac:dyDescent="0.25">
      <c r="A63" s="3">
        <v>44255</v>
      </c>
      <c r="B63">
        <v>18562</v>
      </c>
      <c r="C63">
        <v>543169</v>
      </c>
      <c r="D63">
        <v>17</v>
      </c>
      <c r="E63">
        <f t="shared" si="0"/>
        <v>16953.464074637439</v>
      </c>
      <c r="F63">
        <v>813.44407463743732</v>
      </c>
      <c r="G63">
        <v>16140.02</v>
      </c>
      <c r="H63">
        <f t="shared" si="1"/>
        <v>43020.189365302234</v>
      </c>
      <c r="I63">
        <f t="shared" si="2"/>
        <v>85</v>
      </c>
      <c r="J63">
        <f t="shared" si="3"/>
        <v>847.67320373187204</v>
      </c>
      <c r="K63">
        <f t="shared" si="4"/>
        <v>62514.862569034107</v>
      </c>
    </row>
    <row r="64" spans="1:11" x14ac:dyDescent="0.25">
      <c r="A64" s="3">
        <v>44286</v>
      </c>
      <c r="B64">
        <v>20297</v>
      </c>
      <c r="C64">
        <v>566018</v>
      </c>
      <c r="D64">
        <v>169</v>
      </c>
      <c r="E64">
        <f t="shared" si="0"/>
        <v>20430.750754931523</v>
      </c>
      <c r="F64">
        <v>1014.930754931523</v>
      </c>
      <c r="G64">
        <v>19415.82</v>
      </c>
      <c r="H64">
        <f t="shared" si="1"/>
        <v>44829.880836663426</v>
      </c>
      <c r="I64">
        <f t="shared" si="2"/>
        <v>845</v>
      </c>
      <c r="J64">
        <f t="shared" si="3"/>
        <v>1021.5375377465762</v>
      </c>
      <c r="K64">
        <f t="shared" si="4"/>
        <v>66993.418374410001</v>
      </c>
    </row>
    <row r="65" spans="1:11" x14ac:dyDescent="0.25">
      <c r="A65" s="3">
        <v>44316</v>
      </c>
      <c r="B65">
        <v>18722</v>
      </c>
      <c r="C65">
        <v>523164</v>
      </c>
      <c r="D65">
        <v>365</v>
      </c>
      <c r="E65">
        <f t="shared" si="0"/>
        <v>17638.538038699244</v>
      </c>
      <c r="F65">
        <v>883.74803869924301</v>
      </c>
      <c r="G65">
        <v>16754.79</v>
      </c>
      <c r="H65">
        <f t="shared" si="1"/>
        <v>41435.749000972028</v>
      </c>
      <c r="I65">
        <f t="shared" si="2"/>
        <v>1825</v>
      </c>
      <c r="J65">
        <f t="shared" si="3"/>
        <v>881.92690193496219</v>
      </c>
      <c r="K65">
        <f t="shared" si="4"/>
        <v>62864.675902906987</v>
      </c>
    </row>
    <row r="66" spans="1:11" x14ac:dyDescent="0.25">
      <c r="A66" s="3">
        <v>44347</v>
      </c>
      <c r="B66">
        <v>18392</v>
      </c>
      <c r="C66">
        <v>530546</v>
      </c>
      <c r="D66">
        <v>4</v>
      </c>
      <c r="E66">
        <f t="shared" si="0"/>
        <v>11265.765152258055</v>
      </c>
      <c r="F66">
        <v>452.96515225805462</v>
      </c>
      <c r="G66">
        <v>10812.8</v>
      </c>
      <c r="H66">
        <f t="shared" si="1"/>
        <v>42020.419771753615</v>
      </c>
      <c r="I66">
        <f t="shared" si="2"/>
        <v>20</v>
      </c>
      <c r="J66">
        <f t="shared" si="3"/>
        <v>563.28825761290273</v>
      </c>
      <c r="K66">
        <f t="shared" si="4"/>
        <v>60995.70802936652</v>
      </c>
    </row>
    <row r="67" spans="1:11" x14ac:dyDescent="0.25">
      <c r="A67" s="3">
        <v>44377</v>
      </c>
      <c r="B67">
        <v>22996</v>
      </c>
      <c r="C67">
        <v>510600</v>
      </c>
      <c r="D67">
        <v>187</v>
      </c>
      <c r="E67">
        <f t="shared" ref="E67:E85" si="5">F67+G67</f>
        <v>12608.714278291514</v>
      </c>
      <c r="F67">
        <v>566.71427829151435</v>
      </c>
      <c r="G67">
        <v>12042</v>
      </c>
      <c r="H67">
        <f t="shared" ref="H67:H85" si="6">(C67/277.77)*22</f>
        <v>40440.65233826547</v>
      </c>
      <c r="I67">
        <f t="shared" ref="I67:I85" si="7">D67*5</f>
        <v>935</v>
      </c>
      <c r="J67">
        <f t="shared" ref="J67:J85" si="8">E67*0.05</f>
        <v>630.43571391457579</v>
      </c>
      <c r="K67">
        <f t="shared" ref="K67:K85" si="9">B67+H67+I67+J67</f>
        <v>65002.088052180043</v>
      </c>
    </row>
    <row r="68" spans="1:11" x14ac:dyDescent="0.25">
      <c r="A68" s="3">
        <v>44408</v>
      </c>
      <c r="B68">
        <v>17721</v>
      </c>
      <c r="C68">
        <v>507188</v>
      </c>
      <c r="D68">
        <v>417</v>
      </c>
      <c r="E68">
        <f t="shared" si="5"/>
        <v>14366.986617448572</v>
      </c>
      <c r="F68">
        <v>687.28661744857209</v>
      </c>
      <c r="G68">
        <v>13679.7</v>
      </c>
      <c r="H68">
        <f t="shared" si="6"/>
        <v>40170.414371602405</v>
      </c>
      <c r="I68">
        <f t="shared" si="7"/>
        <v>2085</v>
      </c>
      <c r="J68">
        <f t="shared" si="8"/>
        <v>718.34933087242871</v>
      </c>
      <c r="K68">
        <f t="shared" si="9"/>
        <v>60694.763702474833</v>
      </c>
    </row>
    <row r="69" spans="1:11" x14ac:dyDescent="0.25">
      <c r="A69" s="3">
        <v>44439</v>
      </c>
      <c r="B69">
        <v>13842</v>
      </c>
      <c r="C69">
        <v>515827</v>
      </c>
      <c r="D69">
        <v>205</v>
      </c>
      <c r="E69">
        <f t="shared" si="5"/>
        <v>13067.633649272506</v>
      </c>
      <c r="F69">
        <v>590.54364927250526</v>
      </c>
      <c r="G69">
        <v>12477.09</v>
      </c>
      <c r="H69">
        <f t="shared" si="6"/>
        <v>40854.642329985247</v>
      </c>
      <c r="I69">
        <f t="shared" si="7"/>
        <v>1025</v>
      </c>
      <c r="J69">
        <f t="shared" si="8"/>
        <v>653.38168246362534</v>
      </c>
      <c r="K69">
        <f t="shared" si="9"/>
        <v>56375.02401244887</v>
      </c>
    </row>
    <row r="70" spans="1:11" x14ac:dyDescent="0.25">
      <c r="A70" s="3">
        <v>44469</v>
      </c>
      <c r="B70">
        <v>13308</v>
      </c>
      <c r="C70">
        <v>520657</v>
      </c>
      <c r="D70">
        <v>797</v>
      </c>
      <c r="E70">
        <f t="shared" si="5"/>
        <v>19373.894124259954</v>
      </c>
      <c r="F70">
        <v>1001.6741242599541</v>
      </c>
      <c r="G70">
        <v>18372.22</v>
      </c>
      <c r="H70">
        <f t="shared" si="6"/>
        <v>41237.189041293161</v>
      </c>
      <c r="I70">
        <f t="shared" si="7"/>
        <v>3985</v>
      </c>
      <c r="J70">
        <f t="shared" si="8"/>
        <v>968.69470621299774</v>
      </c>
      <c r="K70">
        <f t="shared" si="9"/>
        <v>59498.883747506159</v>
      </c>
    </row>
    <row r="71" spans="1:11" x14ac:dyDescent="0.25">
      <c r="A71" s="3">
        <v>44500</v>
      </c>
      <c r="B71">
        <v>16120</v>
      </c>
      <c r="C71">
        <v>533918</v>
      </c>
      <c r="D71">
        <v>828</v>
      </c>
      <c r="E71">
        <f t="shared" si="5"/>
        <v>25924.262304847027</v>
      </c>
      <c r="F71">
        <v>1418.422304847026</v>
      </c>
      <c r="G71">
        <v>24505.84</v>
      </c>
      <c r="H71">
        <f t="shared" si="6"/>
        <v>42287.489649710194</v>
      </c>
      <c r="I71">
        <f t="shared" si="7"/>
        <v>4140</v>
      </c>
      <c r="J71">
        <f t="shared" si="8"/>
        <v>1296.2131152423515</v>
      </c>
      <c r="K71">
        <f t="shared" si="9"/>
        <v>63843.702764952548</v>
      </c>
    </row>
    <row r="72" spans="1:11" x14ac:dyDescent="0.25">
      <c r="A72" s="3">
        <v>44530</v>
      </c>
      <c r="B72">
        <v>16079</v>
      </c>
      <c r="C72">
        <v>533092</v>
      </c>
      <c r="D72">
        <v>667</v>
      </c>
      <c r="E72">
        <f t="shared" si="5"/>
        <v>24256.104270864351</v>
      </c>
      <c r="F72">
        <v>1309.104270864349</v>
      </c>
      <c r="G72">
        <v>22947</v>
      </c>
      <c r="H72">
        <f t="shared" si="6"/>
        <v>42222.068617921308</v>
      </c>
      <c r="I72">
        <f t="shared" si="7"/>
        <v>3335</v>
      </c>
      <c r="J72">
        <f t="shared" si="8"/>
        <v>1212.8052135432176</v>
      </c>
      <c r="K72">
        <f t="shared" si="9"/>
        <v>62848.873831464523</v>
      </c>
    </row>
    <row r="73" spans="1:11" x14ac:dyDescent="0.25">
      <c r="A73" s="3">
        <v>44561</v>
      </c>
      <c r="B73">
        <v>15005</v>
      </c>
      <c r="C73">
        <v>527893</v>
      </c>
      <c r="D73">
        <v>229</v>
      </c>
      <c r="E73">
        <f t="shared" si="5"/>
        <v>12118.700936417623</v>
      </c>
      <c r="F73">
        <v>512.70093641762207</v>
      </c>
      <c r="G73">
        <v>11606</v>
      </c>
      <c r="H73">
        <f t="shared" si="6"/>
        <v>41810.296288296071</v>
      </c>
      <c r="I73">
        <f t="shared" si="7"/>
        <v>1145</v>
      </c>
      <c r="J73">
        <f t="shared" si="8"/>
        <v>605.93504682088121</v>
      </c>
      <c r="K73">
        <f t="shared" si="9"/>
        <v>58566.231335116951</v>
      </c>
    </row>
    <row r="74" spans="1:11" x14ac:dyDescent="0.25">
      <c r="A74" s="3">
        <v>44592</v>
      </c>
      <c r="B74">
        <v>14531</v>
      </c>
      <c r="C74">
        <v>488666.2</v>
      </c>
      <c r="D74">
        <v>141</v>
      </c>
      <c r="E74">
        <f t="shared" si="5"/>
        <v>9569.9789644238972</v>
      </c>
      <c r="F74">
        <v>83.412679644845483</v>
      </c>
      <c r="G74">
        <v>9486.5662847790518</v>
      </c>
      <c r="H74">
        <f t="shared" si="6"/>
        <v>38703.446736508624</v>
      </c>
      <c r="I74">
        <f t="shared" si="7"/>
        <v>705</v>
      </c>
      <c r="J74">
        <f t="shared" si="8"/>
        <v>478.49894822119489</v>
      </c>
      <c r="K74">
        <f t="shared" si="9"/>
        <v>54417.945684729821</v>
      </c>
    </row>
    <row r="75" spans="1:11" x14ac:dyDescent="0.25">
      <c r="A75" s="3">
        <v>44620</v>
      </c>
      <c r="B75">
        <v>16501</v>
      </c>
      <c r="C75">
        <v>518214</v>
      </c>
      <c r="D75">
        <v>16</v>
      </c>
      <c r="E75">
        <f t="shared" si="5"/>
        <v>15480.684140151556</v>
      </c>
      <c r="F75">
        <v>83.412679644845483</v>
      </c>
      <c r="G75">
        <v>15397.27146050671</v>
      </c>
      <c r="H75">
        <f t="shared" si="6"/>
        <v>41043.698023544661</v>
      </c>
      <c r="I75">
        <f t="shared" si="7"/>
        <v>80</v>
      </c>
      <c r="J75">
        <f t="shared" si="8"/>
        <v>774.03420700757783</v>
      </c>
      <c r="K75">
        <f t="shared" si="9"/>
        <v>58398.732230552239</v>
      </c>
    </row>
    <row r="76" spans="1:11" x14ac:dyDescent="0.25">
      <c r="A76" s="3">
        <v>44651</v>
      </c>
      <c r="B76">
        <v>19021</v>
      </c>
      <c r="C76">
        <v>578513.6</v>
      </c>
      <c r="D76">
        <v>225</v>
      </c>
      <c r="E76">
        <f t="shared" si="5"/>
        <v>19990.069599881688</v>
      </c>
      <c r="F76">
        <v>417.0633982242274</v>
      </c>
      <c r="G76">
        <v>19573.006201657459</v>
      </c>
      <c r="H76">
        <f t="shared" si="6"/>
        <v>45819.560067681894</v>
      </c>
      <c r="I76">
        <f t="shared" si="7"/>
        <v>1125</v>
      </c>
      <c r="J76">
        <f t="shared" si="8"/>
        <v>999.5034799940845</v>
      </c>
      <c r="K76">
        <f t="shared" si="9"/>
        <v>66965.063547675978</v>
      </c>
    </row>
    <row r="77" spans="1:11" x14ac:dyDescent="0.25">
      <c r="A77" s="3">
        <v>44681</v>
      </c>
      <c r="B77">
        <v>18549</v>
      </c>
      <c r="C77">
        <v>655005.4</v>
      </c>
      <c r="D77">
        <v>190</v>
      </c>
      <c r="E77">
        <f t="shared" si="5"/>
        <v>20272.889087100342</v>
      </c>
      <c r="F77">
        <v>166.82535928969099</v>
      </c>
      <c r="G77">
        <v>20106.063727810651</v>
      </c>
      <c r="H77">
        <f t="shared" si="6"/>
        <v>51877.880260647296</v>
      </c>
      <c r="I77">
        <f t="shared" si="7"/>
        <v>950</v>
      </c>
      <c r="J77">
        <f t="shared" si="8"/>
        <v>1013.6444543550172</v>
      </c>
      <c r="K77">
        <f t="shared" si="9"/>
        <v>72390.524715002321</v>
      </c>
    </row>
    <row r="78" spans="1:11" x14ac:dyDescent="0.25">
      <c r="A78" s="3">
        <v>44712</v>
      </c>
      <c r="B78">
        <v>19177</v>
      </c>
      <c r="C78">
        <v>640590.4</v>
      </c>
      <c r="D78">
        <v>488</v>
      </c>
      <c r="E78">
        <f t="shared" si="5"/>
        <v>24694.098304421259</v>
      </c>
      <c r="F78">
        <v>250.23803893453649</v>
      </c>
      <c r="G78">
        <v>24443.860265486721</v>
      </c>
      <c r="H78">
        <f t="shared" si="6"/>
        <v>50736.180293048208</v>
      </c>
      <c r="I78">
        <f t="shared" si="7"/>
        <v>2440</v>
      </c>
      <c r="J78">
        <f t="shared" si="8"/>
        <v>1234.7049152210629</v>
      </c>
      <c r="K78">
        <f t="shared" si="9"/>
        <v>73587.885208269276</v>
      </c>
    </row>
    <row r="79" spans="1:11" x14ac:dyDescent="0.25">
      <c r="A79" s="3">
        <v>44742</v>
      </c>
      <c r="B79">
        <v>16333</v>
      </c>
      <c r="C79">
        <v>663059.4</v>
      </c>
      <c r="D79">
        <v>730</v>
      </c>
      <c r="E79">
        <f t="shared" si="5"/>
        <v>26745.702134487969</v>
      </c>
      <c r="F79">
        <v>417.0633982242274</v>
      </c>
      <c r="G79">
        <v>26328.63873626374</v>
      </c>
      <c r="H79">
        <f t="shared" si="6"/>
        <v>52515.774921697812</v>
      </c>
      <c r="I79">
        <f t="shared" si="7"/>
        <v>3650</v>
      </c>
      <c r="J79">
        <f t="shared" si="8"/>
        <v>1337.2851067243985</v>
      </c>
      <c r="K79">
        <f t="shared" si="9"/>
        <v>73836.060028422216</v>
      </c>
    </row>
    <row r="80" spans="1:11" x14ac:dyDescent="0.25">
      <c r="A80" s="3">
        <v>44773</v>
      </c>
      <c r="B80">
        <v>15499</v>
      </c>
      <c r="C80">
        <v>624182</v>
      </c>
      <c r="D80">
        <v>203</v>
      </c>
      <c r="E80">
        <f t="shared" si="5"/>
        <v>20601.583663986141</v>
      </c>
      <c r="F80">
        <v>166.82535928969099</v>
      </c>
      <c r="G80">
        <v>20434.75830469645</v>
      </c>
      <c r="H80">
        <f t="shared" si="6"/>
        <v>49436.598624761493</v>
      </c>
      <c r="I80">
        <f t="shared" si="7"/>
        <v>1015</v>
      </c>
      <c r="J80">
        <f t="shared" si="8"/>
        <v>1030.0791831993072</v>
      </c>
      <c r="K80">
        <f t="shared" si="9"/>
        <v>66980.677807960805</v>
      </c>
    </row>
    <row r="81" spans="1:11" x14ac:dyDescent="0.25">
      <c r="A81" s="3">
        <v>44804</v>
      </c>
      <c r="B81">
        <v>14962</v>
      </c>
      <c r="C81">
        <v>599443.6</v>
      </c>
      <c r="D81">
        <v>204</v>
      </c>
      <c r="E81">
        <f t="shared" si="5"/>
        <v>17793.408275671274</v>
      </c>
      <c r="F81">
        <v>500.47607786907292</v>
      </c>
      <c r="G81">
        <v>17292.932197802202</v>
      </c>
      <c r="H81">
        <f t="shared" si="6"/>
        <v>47477.262483349536</v>
      </c>
      <c r="I81">
        <f t="shared" si="7"/>
        <v>1020</v>
      </c>
      <c r="J81">
        <f t="shared" si="8"/>
        <v>889.67041378356373</v>
      </c>
      <c r="K81">
        <f t="shared" si="9"/>
        <v>64348.932897133098</v>
      </c>
    </row>
    <row r="82" spans="1:11" x14ac:dyDescent="0.25">
      <c r="A82" s="3">
        <v>44834</v>
      </c>
      <c r="B82">
        <v>17862</v>
      </c>
      <c r="C82">
        <v>714349.6</v>
      </c>
      <c r="D82">
        <v>39</v>
      </c>
      <c r="E82">
        <f t="shared" si="5"/>
        <v>29497.048830162654</v>
      </c>
      <c r="F82">
        <v>500.47607786907292</v>
      </c>
      <c r="G82">
        <v>28996.572752293581</v>
      </c>
      <c r="H82">
        <f t="shared" si="6"/>
        <v>56578.07250603017</v>
      </c>
      <c r="I82">
        <f t="shared" si="7"/>
        <v>195</v>
      </c>
      <c r="J82">
        <f t="shared" si="8"/>
        <v>1474.8524415081329</v>
      </c>
      <c r="K82">
        <f t="shared" si="9"/>
        <v>76109.924947538311</v>
      </c>
    </row>
    <row r="83" spans="1:11" x14ac:dyDescent="0.25">
      <c r="A83" s="3">
        <v>44865</v>
      </c>
      <c r="B83">
        <v>21897</v>
      </c>
      <c r="C83">
        <v>704331</v>
      </c>
      <c r="D83">
        <v>632</v>
      </c>
      <c r="E83">
        <f t="shared" si="5"/>
        <v>29632.182933360404</v>
      </c>
      <c r="F83">
        <v>500.47607786907292</v>
      </c>
      <c r="G83">
        <v>29131.706855491331</v>
      </c>
      <c r="H83">
        <f t="shared" si="6"/>
        <v>55784.577168160715</v>
      </c>
      <c r="I83">
        <f t="shared" si="7"/>
        <v>3160</v>
      </c>
      <c r="J83">
        <f t="shared" si="8"/>
        <v>1481.6091466680202</v>
      </c>
      <c r="K83">
        <f t="shared" si="9"/>
        <v>82323.186314828738</v>
      </c>
    </row>
    <row r="84" spans="1:11" x14ac:dyDescent="0.25">
      <c r="A84" s="3">
        <v>44895</v>
      </c>
      <c r="B84">
        <v>17880</v>
      </c>
      <c r="C84">
        <v>734474</v>
      </c>
      <c r="D84">
        <v>2360</v>
      </c>
      <c r="E84">
        <f t="shared" si="5"/>
        <v>30030.009189453172</v>
      </c>
      <c r="F84">
        <v>333.65071857938187</v>
      </c>
      <c r="G84">
        <v>29696.358470873791</v>
      </c>
      <c r="H84">
        <f t="shared" si="6"/>
        <v>58171.969615149232</v>
      </c>
      <c r="I84">
        <f t="shared" si="7"/>
        <v>11800</v>
      </c>
      <c r="J84">
        <f t="shared" si="8"/>
        <v>1501.5004594726588</v>
      </c>
      <c r="K84">
        <f t="shared" si="9"/>
        <v>89353.470074621888</v>
      </c>
    </row>
    <row r="85" spans="1:11" x14ac:dyDescent="0.25">
      <c r="A85" s="3">
        <v>44926</v>
      </c>
      <c r="B85">
        <v>19957</v>
      </c>
      <c r="C85">
        <v>665531</v>
      </c>
      <c r="D85">
        <v>52</v>
      </c>
      <c r="E85">
        <f t="shared" si="5"/>
        <v>10771.537097062952</v>
      </c>
      <c r="F85">
        <v>251.67775900148291</v>
      </c>
      <c r="G85">
        <v>10519.859338061469</v>
      </c>
      <c r="H85">
        <f t="shared" si="6"/>
        <v>52711.531122871442</v>
      </c>
      <c r="I85">
        <f t="shared" si="7"/>
        <v>260</v>
      </c>
      <c r="J85">
        <f t="shared" si="8"/>
        <v>538.57685485314767</v>
      </c>
      <c r="K85">
        <f t="shared" si="9"/>
        <v>73467.10797772459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2023-09-10T02:07:19Z</dcterms:created>
  <dcterms:modified xsi:type="dcterms:W3CDTF">2023-09-10T02:12:29Z</dcterms:modified>
</cp:coreProperties>
</file>