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/>
  </bookViews>
  <sheets>
    <sheet name="TableDes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29" i="1"/>
  <c r="C32" i="1"/>
  <c r="C18" i="1"/>
  <c r="C15" i="1"/>
  <c r="C17" i="1"/>
</calcChain>
</file>

<file path=xl/sharedStrings.xml><?xml version="1.0" encoding="utf-8"?>
<sst xmlns="http://schemas.openxmlformats.org/spreadsheetml/2006/main" count="176" uniqueCount="78">
  <si>
    <t>SLAP</t>
  </si>
  <si>
    <t>Service Level Agreement App</t>
  </si>
  <si>
    <t>Description</t>
  </si>
  <si>
    <t>Alineamiento de Cajones</t>
  </si>
  <si>
    <t xml:space="preserve">Example </t>
  </si>
  <si>
    <t>Technical Detail</t>
  </si>
  <si>
    <t>Ambientes Proyectados SRL</t>
  </si>
  <si>
    <t>COMPANY</t>
  </si>
  <si>
    <t>Text String</t>
  </si>
  <si>
    <t>Name of the company</t>
  </si>
  <si>
    <t>Text String, Unique Field</t>
  </si>
  <si>
    <t>** In order to simplify the model we will be working with a one service company.</t>
  </si>
  <si>
    <t>Ensamblar e Instalar muebles modulares.</t>
  </si>
  <si>
    <t>Fenelon Vargas</t>
  </si>
  <si>
    <t>** Many to Many Relationship with Providers model. This should show a list of providers.</t>
  </si>
  <si>
    <t>SLA</t>
  </si>
  <si>
    <t>ID</t>
  </si>
  <si>
    <t>CLIENT</t>
  </si>
  <si>
    <t>PROVIDER</t>
  </si>
  <si>
    <t>TASK</t>
  </si>
  <si>
    <t>STATUS</t>
  </si>
  <si>
    <t>Task that will be fulfilled. Subset of a SLA.</t>
  </si>
  <si>
    <t>SERVICE</t>
  </si>
  <si>
    <t>Ensamblar e Instalar Muebles Modulares</t>
  </si>
  <si>
    <t>This will be a key grouping aspect</t>
  </si>
  <si>
    <t>DESCRIPTION</t>
  </si>
  <si>
    <t>PROVIDERS/MODEL</t>
  </si>
  <si>
    <t>SERVICE **</t>
  </si>
  <si>
    <t>Boolean</t>
  </si>
  <si>
    <t>CATEGORY</t>
  </si>
  <si>
    <t>Technical Issues</t>
  </si>
  <si>
    <t>This will be a key grouping aspect, in second level of importance</t>
  </si>
  <si>
    <t>TABLE (MODEL) NAME</t>
  </si>
  <si>
    <t>AGREEMENT _LIST</t>
  </si>
  <si>
    <t>FIELD</t>
  </si>
  <si>
    <t>Table Description</t>
  </si>
  <si>
    <t>This is a mapping table, where all the types of services are listed. A mappign table, defining relationships as: SERVICE !! CATEGORY !! TASK</t>
  </si>
  <si>
    <t>This will keep record if the task is DONE or NOT. This will be FALSE by Default. This is not a crucial part of this table, and can be ommited for a furhter step.</t>
  </si>
  <si>
    <t>This is the table that will connect hte SLA_ID with its Client , Company and Provider</t>
  </si>
  <si>
    <t>Veronica Navarro</t>
  </si>
  <si>
    <t>AGREEMENT_LIST_ STATUS</t>
  </si>
  <si>
    <t xml:space="preserve">PENDING: This is a key aspect that requires thought. </t>
  </si>
  <si>
    <t>PENDING: This is a key aspect that requires thought: This needs to store the complete list of "SERVICE" category extracted from the "AGREEMENT_LIST" model, and that should by default be poulated with FALSE as the BOOLEAN.</t>
  </si>
  <si>
    <t>PENDING,SUBMITTED</t>
  </si>
  <si>
    <t>PENDING</t>
  </si>
  <si>
    <t>Name of the Company</t>
  </si>
  <si>
    <t>Name of the Provider</t>
  </si>
  <si>
    <t>Name of the Client</t>
  </si>
  <si>
    <t>This table will hold profile information for the company.</t>
  </si>
  <si>
    <t>LOGIN_NAME</t>
  </si>
  <si>
    <t>PASSWORD</t>
  </si>
  <si>
    <t>proyectos@italinea.com.bo</t>
  </si>
  <si>
    <t>testpass</t>
  </si>
  <si>
    <t>Stored in as a hashed password</t>
  </si>
  <si>
    <t>Email</t>
  </si>
  <si>
    <t>This will be the information required for login.</t>
  </si>
  <si>
    <t>This will store the password for the details.</t>
  </si>
  <si>
    <t>**ADITIONAL INFORMATION: Non Essential</t>
  </si>
  <si>
    <t>PHONE</t>
  </si>
  <si>
    <t>ADDRESS</t>
  </si>
  <si>
    <t>E-MAIL</t>
  </si>
  <si>
    <t>San Martin #1300</t>
  </si>
  <si>
    <t>UNIQUE FEATURE OF THE COMPANY PERSONA ** In order to simplify the model we will be working with a one service company.</t>
  </si>
  <si>
    <t>UNIQUE FEATURE OF THE COMPANY PERSONA ** Lists all the service providers/employees that work with the company in order to provide the service under object</t>
  </si>
  <si>
    <t>NAME</t>
  </si>
  <si>
    <t>Name of the provider</t>
  </si>
  <si>
    <t>7 años instalando de carpintero, 2 años trabajando en instalacion de muebles modulares</t>
  </si>
  <si>
    <t>Text String: Phone Number</t>
  </si>
  <si>
    <t>Text String: Address</t>
  </si>
  <si>
    <t>Text String: E-mail</t>
  </si>
  <si>
    <t>fenelonvargas@gmail.com</t>
  </si>
  <si>
    <t>NA</t>
  </si>
  <si>
    <t>This table will hold profile information for the provider.</t>
  </si>
  <si>
    <t>This table will hold profile information for the client.</t>
  </si>
  <si>
    <t>Leonardo Requena</t>
  </si>
  <si>
    <t>leoreq@gmail.com</t>
  </si>
  <si>
    <t>testpassclient</t>
  </si>
  <si>
    <t>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</si>
</sst>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sz val="12"/>
      <color theme="9" tint="-0.499984740745262"/>
      <name val="Calibri"/>
      <scheme val="minor"/>
    </font>
    <font>
      <b/>
      <sz val="12"/>
      <color theme="9" tint="-0.499984740745262"/>
      <name val="Calibri"/>
      <scheme val="minor"/>
    </font>
    <font>
      <i/>
      <sz val="12"/>
      <color theme="1"/>
      <name val="Calibri"/>
      <scheme val="minor"/>
    </font>
    <font>
      <i/>
      <sz val="12"/>
      <color theme="9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1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8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Font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3" fillId="0" borderId="0" xfId="77"/>
    <xf numFmtId="0" fontId="2" fillId="5" borderId="0" xfId="0" applyFont="1" applyFill="1" applyAlignment="1">
      <alignment horizontal="left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nelonvargas@gmail.com" TargetMode="External"/><Relationship Id="rId4" Type="http://schemas.openxmlformats.org/officeDocument/2006/relationships/hyperlink" Target="mailto:leoreq@gmail.com" TargetMode="External"/><Relationship Id="rId5" Type="http://schemas.openxmlformats.org/officeDocument/2006/relationships/hyperlink" Target="mailto:proyectos@italinea.com.bo" TargetMode="External"/><Relationship Id="rId1" Type="http://schemas.openxmlformats.org/officeDocument/2006/relationships/hyperlink" Target="mailto:proyectos@italinea.com.bo" TargetMode="External"/><Relationship Id="rId2" Type="http://schemas.openxmlformats.org/officeDocument/2006/relationships/hyperlink" Target="mailto:proyectos@italinea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4"/>
  <sheetViews>
    <sheetView tabSelected="1" topLeftCell="A45" workbookViewId="0">
      <selection activeCell="D51" sqref="D51"/>
    </sheetView>
  </sheetViews>
  <sheetFormatPr baseColWidth="10" defaultRowHeight="15" x14ac:dyDescent="0"/>
  <cols>
    <col min="2" max="2" width="25" bestFit="1" customWidth="1"/>
    <col min="3" max="3" width="38.5" customWidth="1"/>
    <col min="4" max="4" width="24.33203125" style="5" customWidth="1"/>
    <col min="5" max="5" width="24.33203125" style="1" customWidth="1"/>
  </cols>
  <sheetData>
    <row r="2" spans="2:5">
      <c r="B2" t="s">
        <v>0</v>
      </c>
      <c r="C2" t="s">
        <v>1</v>
      </c>
    </row>
    <row r="6" spans="2:5">
      <c r="B6" s="2" t="s">
        <v>32</v>
      </c>
      <c r="C6" s="8" t="s">
        <v>7</v>
      </c>
    </row>
    <row r="7" spans="2:5" s="12" customFormat="1">
      <c r="B7" s="2" t="s">
        <v>35</v>
      </c>
      <c r="C7" t="s">
        <v>48</v>
      </c>
      <c r="D7" s="13"/>
      <c r="E7" s="1"/>
    </row>
    <row r="9" spans="2:5">
      <c r="B9" s="2" t="s">
        <v>34</v>
      </c>
      <c r="C9" s="2" t="s">
        <v>4</v>
      </c>
      <c r="D9" s="6" t="s">
        <v>5</v>
      </c>
      <c r="E9" s="3" t="s">
        <v>2</v>
      </c>
    </row>
    <row r="10" spans="2:5">
      <c r="B10" s="2"/>
      <c r="C10" s="2"/>
      <c r="D10" s="6"/>
      <c r="E10" s="3"/>
    </row>
    <row r="11" spans="2:5">
      <c r="B11" s="7" t="s">
        <v>64</v>
      </c>
      <c r="C11" t="s">
        <v>6</v>
      </c>
      <c r="D11" s="5" t="s">
        <v>10</v>
      </c>
      <c r="E11" s="1" t="s">
        <v>9</v>
      </c>
    </row>
    <row r="12" spans="2:5">
      <c r="B12" s="15" t="s">
        <v>49</v>
      </c>
      <c r="C12" s="14" t="s">
        <v>51</v>
      </c>
      <c r="D12" s="5" t="s">
        <v>54</v>
      </c>
      <c r="E12" s="1" t="s">
        <v>55</v>
      </c>
    </row>
    <row r="13" spans="2:5">
      <c r="B13" s="15" t="s">
        <v>50</v>
      </c>
      <c r="C13" t="s">
        <v>52</v>
      </c>
      <c r="D13" s="5" t="s">
        <v>53</v>
      </c>
      <c r="E13" s="1" t="s">
        <v>56</v>
      </c>
    </row>
    <row r="14" spans="2:5">
      <c r="B14" s="4" t="s">
        <v>27</v>
      </c>
      <c r="C14" t="s">
        <v>12</v>
      </c>
      <c r="D14" s="5" t="s">
        <v>8</v>
      </c>
      <c r="E14" s="1" t="s">
        <v>62</v>
      </c>
    </row>
    <row r="15" spans="2:5">
      <c r="B15" s="4" t="s">
        <v>26</v>
      </c>
      <c r="C15" t="str">
        <f>"['Fenelon Vargas','Jose Vargas']"</f>
        <v>['Fenelon Vargas','Jose Vargas']</v>
      </c>
      <c r="D15" s="5" t="s">
        <v>14</v>
      </c>
      <c r="E15" s="1" t="s">
        <v>63</v>
      </c>
    </row>
    <row r="16" spans="2:5">
      <c r="B16" s="4" t="s">
        <v>15</v>
      </c>
      <c r="C16">
        <v>1</v>
      </c>
      <c r="D16" s="5" t="s">
        <v>14</v>
      </c>
      <c r="E16" s="1" t="s">
        <v>63</v>
      </c>
    </row>
    <row r="17" spans="2:5">
      <c r="B17" s="4" t="s">
        <v>25</v>
      </c>
      <c r="C17" t="str">
        <f>"Somos una empresa que proyecta ambientes en funcion de tu estilo de vida. Proyectamos, importamos e instalamos muebles a medida de la más alta calidad."</f>
        <v>Somos una empresa que proyecta ambientes en funcion de tu estilo de vida. Proyectamos, importamos e instalamos muebles a medida de la más alta calidad.</v>
      </c>
      <c r="D17" s="5" t="s">
        <v>8</v>
      </c>
      <c r="E17" s="1" t="s">
        <v>57</v>
      </c>
    </row>
    <row r="18" spans="2:5">
      <c r="B18" s="4" t="s">
        <v>58</v>
      </c>
      <c r="C18" t="str">
        <f>" +591 71322410"</f>
        <v xml:space="preserve"> +591 71322410</v>
      </c>
      <c r="D18" s="5" t="s">
        <v>67</v>
      </c>
      <c r="E18" s="1" t="s">
        <v>57</v>
      </c>
    </row>
    <row r="19" spans="2:5">
      <c r="B19" s="4" t="s">
        <v>59</v>
      </c>
      <c r="C19" t="s">
        <v>61</v>
      </c>
      <c r="D19" s="5" t="s">
        <v>68</v>
      </c>
      <c r="E19" s="1" t="s">
        <v>57</v>
      </c>
    </row>
    <row r="20" spans="2:5">
      <c r="B20" s="4" t="s">
        <v>60</v>
      </c>
      <c r="C20" s="14" t="s">
        <v>51</v>
      </c>
      <c r="D20" s="5" t="s">
        <v>69</v>
      </c>
      <c r="E20" s="1" t="s">
        <v>57</v>
      </c>
    </row>
    <row r="22" spans="2:5">
      <c r="B22" s="2" t="s">
        <v>32</v>
      </c>
      <c r="C22" s="8" t="s">
        <v>18</v>
      </c>
    </row>
    <row r="23" spans="2:5" s="12" customFormat="1">
      <c r="B23" s="2" t="s">
        <v>35</v>
      </c>
      <c r="C23" t="s">
        <v>72</v>
      </c>
      <c r="D23" s="13"/>
      <c r="E23" s="1"/>
    </row>
    <row r="25" spans="2:5">
      <c r="B25" s="2" t="s">
        <v>34</v>
      </c>
      <c r="C25" s="2" t="s">
        <v>4</v>
      </c>
      <c r="D25" s="6" t="s">
        <v>5</v>
      </c>
      <c r="E25" s="3" t="s">
        <v>2</v>
      </c>
    </row>
    <row r="26" spans="2:5">
      <c r="B26" s="2"/>
      <c r="C26" s="2"/>
      <c r="D26" s="6"/>
      <c r="E26" s="3"/>
    </row>
    <row r="27" spans="2:5">
      <c r="B27" s="7" t="s">
        <v>64</v>
      </c>
      <c r="C27" t="s">
        <v>13</v>
      </c>
      <c r="D27" s="5" t="s">
        <v>10</v>
      </c>
      <c r="E27" s="1" t="s">
        <v>65</v>
      </c>
    </row>
    <row r="28" spans="2:5">
      <c r="B28" s="4" t="s">
        <v>27</v>
      </c>
      <c r="C28" t="s">
        <v>12</v>
      </c>
      <c r="D28" s="5" t="s">
        <v>8</v>
      </c>
      <c r="E28" s="1" t="s">
        <v>62</v>
      </c>
    </row>
    <row r="29" spans="2:5">
      <c r="B29" s="4" t="s">
        <v>7</v>
      </c>
      <c r="C29" t="str">
        <f>"['Ambientes Proyectados SRL','Fenelon Vargas']"</f>
        <v>['Ambientes Proyectados SRL','Fenelon Vargas']</v>
      </c>
      <c r="D29" s="5" t="s">
        <v>14</v>
      </c>
      <c r="E29" s="1" t="s">
        <v>63</v>
      </c>
    </row>
    <row r="30" spans="2:5">
      <c r="B30" s="4" t="s">
        <v>15</v>
      </c>
      <c r="C30">
        <v>1</v>
      </c>
      <c r="D30" s="5" t="s">
        <v>14</v>
      </c>
      <c r="E30" s="1" t="s">
        <v>63</v>
      </c>
    </row>
    <row r="31" spans="2:5">
      <c r="B31" s="4" t="s">
        <v>25</v>
      </c>
      <c r="C31" t="s">
        <v>66</v>
      </c>
      <c r="D31" s="5" t="s">
        <v>8</v>
      </c>
      <c r="E31" s="1" t="s">
        <v>57</v>
      </c>
    </row>
    <row r="32" spans="2:5">
      <c r="B32" s="4" t="s">
        <v>58</v>
      </c>
      <c r="C32" t="str">
        <f>" +591 71322410"</f>
        <v xml:space="preserve"> +591 71322410</v>
      </c>
      <c r="D32" s="5" t="s">
        <v>67</v>
      </c>
      <c r="E32" s="1" t="s">
        <v>57</v>
      </c>
    </row>
    <row r="33" spans="2:5">
      <c r="B33" s="4" t="s">
        <v>59</v>
      </c>
      <c r="C33" t="s">
        <v>71</v>
      </c>
      <c r="D33" s="5" t="s">
        <v>68</v>
      </c>
      <c r="E33" s="1" t="s">
        <v>57</v>
      </c>
    </row>
    <row r="34" spans="2:5">
      <c r="B34" s="4" t="s">
        <v>60</v>
      </c>
      <c r="C34" s="14" t="s">
        <v>70</v>
      </c>
      <c r="D34" s="5" t="s">
        <v>69</v>
      </c>
      <c r="E34" s="1" t="s">
        <v>57</v>
      </c>
    </row>
    <row r="36" spans="2:5">
      <c r="B36" s="2" t="s">
        <v>32</v>
      </c>
      <c r="C36" s="8" t="s">
        <v>17</v>
      </c>
    </row>
    <row r="37" spans="2:5" s="12" customFormat="1">
      <c r="B37" s="2" t="s">
        <v>35</v>
      </c>
      <c r="C37" t="s">
        <v>73</v>
      </c>
      <c r="D37" s="13"/>
      <c r="E37" s="1"/>
    </row>
    <row r="39" spans="2:5">
      <c r="B39" s="2" t="s">
        <v>34</v>
      </c>
      <c r="C39" s="2" t="s">
        <v>4</v>
      </c>
      <c r="D39" s="6" t="s">
        <v>5</v>
      </c>
      <c r="E39" s="3" t="s">
        <v>2</v>
      </c>
    </row>
    <row r="40" spans="2:5">
      <c r="B40" s="2"/>
      <c r="C40" s="2"/>
      <c r="D40" s="6"/>
      <c r="E40" s="3"/>
    </row>
    <row r="41" spans="2:5">
      <c r="B41" s="7" t="s">
        <v>64</v>
      </c>
      <c r="C41" t="s">
        <v>74</v>
      </c>
      <c r="D41" s="5" t="s">
        <v>10</v>
      </c>
      <c r="E41" s="1" t="s">
        <v>9</v>
      </c>
    </row>
    <row r="42" spans="2:5">
      <c r="B42" s="15" t="s">
        <v>49</v>
      </c>
      <c r="C42" s="14" t="s">
        <v>75</v>
      </c>
      <c r="D42" s="5" t="s">
        <v>54</v>
      </c>
      <c r="E42" s="1" t="s">
        <v>55</v>
      </c>
    </row>
    <row r="43" spans="2:5">
      <c r="B43" s="15" t="s">
        <v>50</v>
      </c>
      <c r="C43" t="s">
        <v>76</v>
      </c>
      <c r="D43" s="5" t="s">
        <v>53</v>
      </c>
      <c r="E43" s="1" t="s">
        <v>56</v>
      </c>
    </row>
    <row r="44" spans="2:5">
      <c r="B44" s="4" t="s">
        <v>15</v>
      </c>
      <c r="C44">
        <v>1</v>
      </c>
      <c r="D44" s="5" t="s">
        <v>14</v>
      </c>
      <c r="E44" s="1" t="s">
        <v>63</v>
      </c>
    </row>
    <row r="45" spans="2:5">
      <c r="B45" s="4" t="s">
        <v>25</v>
      </c>
      <c r="C45" t="s">
        <v>77</v>
      </c>
      <c r="D45" s="5" t="s">
        <v>8</v>
      </c>
      <c r="E45" s="1" t="s">
        <v>57</v>
      </c>
    </row>
    <row r="46" spans="2:5">
      <c r="B46" s="4" t="s">
        <v>58</v>
      </c>
      <c r="C46" t="str">
        <f>" +591 71322410"</f>
        <v xml:space="preserve"> +591 71322410</v>
      </c>
      <c r="D46" s="5" t="s">
        <v>67</v>
      </c>
      <c r="E46" s="1" t="s">
        <v>57</v>
      </c>
    </row>
    <row r="47" spans="2:5">
      <c r="B47" s="4" t="s">
        <v>59</v>
      </c>
      <c r="C47" t="s">
        <v>61</v>
      </c>
      <c r="D47" s="5" t="s">
        <v>68</v>
      </c>
      <c r="E47" s="1" t="s">
        <v>57</v>
      </c>
    </row>
    <row r="48" spans="2:5">
      <c r="B48" s="4" t="s">
        <v>60</v>
      </c>
      <c r="C48" s="14" t="s">
        <v>51</v>
      </c>
      <c r="D48" s="5" t="s">
        <v>69</v>
      </c>
      <c r="E48" s="1" t="s">
        <v>57</v>
      </c>
    </row>
    <row r="51" spans="2:5">
      <c r="B51" s="2" t="s">
        <v>32</v>
      </c>
      <c r="C51" s="8" t="s">
        <v>15</v>
      </c>
    </row>
    <row r="52" spans="2:5">
      <c r="B52" s="2" t="s">
        <v>35</v>
      </c>
      <c r="C52" t="s">
        <v>38</v>
      </c>
    </row>
    <row r="55" spans="2:5">
      <c r="B55" s="2" t="s">
        <v>34</v>
      </c>
      <c r="C55" s="2" t="s">
        <v>4</v>
      </c>
      <c r="D55" s="6" t="s">
        <v>5</v>
      </c>
      <c r="E55" s="3" t="s">
        <v>2</v>
      </c>
    </row>
    <row r="57" spans="2:5">
      <c r="B57" s="9" t="s">
        <v>16</v>
      </c>
      <c r="C57">
        <v>1</v>
      </c>
    </row>
    <row r="58" spans="2:5">
      <c r="B58" s="10" t="s">
        <v>7</v>
      </c>
      <c r="C58" t="s">
        <v>6</v>
      </c>
      <c r="D58" s="5" t="s">
        <v>8</v>
      </c>
      <c r="E58" s="1" t="s">
        <v>45</v>
      </c>
    </row>
    <row r="59" spans="2:5">
      <c r="B59" s="10" t="s">
        <v>18</v>
      </c>
      <c r="C59" t="s">
        <v>13</v>
      </c>
      <c r="D59" s="5" t="s">
        <v>8</v>
      </c>
      <c r="E59" s="1" t="s">
        <v>46</v>
      </c>
    </row>
    <row r="60" spans="2:5">
      <c r="B60" s="9" t="s">
        <v>17</v>
      </c>
      <c r="C60" t="s">
        <v>39</v>
      </c>
      <c r="D60" s="5" t="s">
        <v>8</v>
      </c>
      <c r="E60" s="1" t="s">
        <v>47</v>
      </c>
    </row>
    <row r="61" spans="2:5">
      <c r="B61" s="10" t="s">
        <v>22</v>
      </c>
      <c r="C61" t="s">
        <v>23</v>
      </c>
      <c r="D61" s="5" t="s">
        <v>8</v>
      </c>
      <c r="E61" s="1" t="s">
        <v>11</v>
      </c>
    </row>
    <row r="62" spans="2:5">
      <c r="B62" s="9" t="s">
        <v>40</v>
      </c>
      <c r="D62" s="5" t="s">
        <v>42</v>
      </c>
      <c r="E62" s="1" t="s">
        <v>41</v>
      </c>
    </row>
    <row r="63" spans="2:5">
      <c r="B63" s="9" t="s">
        <v>20</v>
      </c>
      <c r="C63" t="s">
        <v>44</v>
      </c>
      <c r="D63" s="5" t="s">
        <v>28</v>
      </c>
      <c r="E63" s="1" t="s">
        <v>43</v>
      </c>
    </row>
    <row r="65" spans="2:5">
      <c r="B65" s="2" t="s">
        <v>32</v>
      </c>
      <c r="C65" t="s">
        <v>33</v>
      </c>
    </row>
    <row r="66" spans="2:5">
      <c r="B66" s="2" t="s">
        <v>35</v>
      </c>
      <c r="C66" t="s">
        <v>36</v>
      </c>
    </row>
    <row r="69" spans="2:5">
      <c r="B69" s="2" t="s">
        <v>34</v>
      </c>
      <c r="C69" s="2" t="s">
        <v>4</v>
      </c>
      <c r="D69" s="6" t="s">
        <v>5</v>
      </c>
      <c r="E69" s="3" t="s">
        <v>2</v>
      </c>
    </row>
    <row r="70" spans="2:5">
      <c r="C70" s="2"/>
      <c r="D70" s="6"/>
      <c r="E70" s="3"/>
    </row>
    <row r="71" spans="2:5">
      <c r="B71" s="11" t="s">
        <v>22</v>
      </c>
      <c r="C71" t="s">
        <v>23</v>
      </c>
      <c r="D71" s="5" t="s">
        <v>8</v>
      </c>
      <c r="E71" s="1" t="s">
        <v>24</v>
      </c>
    </row>
    <row r="72" spans="2:5">
      <c r="B72" s="11" t="s">
        <v>29</v>
      </c>
      <c r="C72" t="s">
        <v>30</v>
      </c>
      <c r="D72" s="5" t="s">
        <v>8</v>
      </c>
      <c r="E72" s="1" t="s">
        <v>31</v>
      </c>
    </row>
    <row r="73" spans="2:5">
      <c r="B73" s="11" t="s">
        <v>19</v>
      </c>
      <c r="C73" t="s">
        <v>3</v>
      </c>
      <c r="D73" s="5" t="s">
        <v>10</v>
      </c>
      <c r="E73" s="1" t="s">
        <v>21</v>
      </c>
    </row>
    <row r="74" spans="2:5">
      <c r="B74" s="11" t="s">
        <v>20</v>
      </c>
      <c r="C74" t="b">
        <v>0</v>
      </c>
      <c r="D74" s="5" t="s">
        <v>28</v>
      </c>
      <c r="E74" s="1" t="s">
        <v>37</v>
      </c>
    </row>
  </sheetData>
  <hyperlinks>
    <hyperlink ref="C12" r:id="rId1"/>
    <hyperlink ref="C20" r:id="rId2"/>
    <hyperlink ref="C34" r:id="rId3"/>
    <hyperlink ref="C42" r:id="rId4"/>
    <hyperlink ref="C48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Requena</dc:creator>
  <cp:lastModifiedBy>Leonardo Requena</cp:lastModifiedBy>
  <dcterms:created xsi:type="dcterms:W3CDTF">2015-11-07T20:49:18Z</dcterms:created>
  <dcterms:modified xsi:type="dcterms:W3CDTF">2015-11-08T00:39:20Z</dcterms:modified>
</cp:coreProperties>
</file>