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1680" yWindow="0" windowWidth="29440" windowHeight="16880" tabRatio="500" activeTab="4"/>
  </bookViews>
  <sheets>
    <sheet name="Raw Input" sheetId="1" r:id="rId1"/>
    <sheet name="Adjust" sheetId="2" r:id="rId2"/>
    <sheet name="Adjust AvgSD" sheetId="19" r:id="rId3"/>
    <sheet name="rO gO gOdrO InVa" sheetId="29" r:id="rId4"/>
    <sheet name="rfp&amp;gfpOD AvgSD" sheetId="28" r:id="rId5"/>
    <sheet name="lin Raw OD Gr" sheetId="22" r:id="rId6"/>
    <sheet name="log Raw OD Gr" sheetId="14" r:id="rId7"/>
    <sheet name="Raw RFS Gr" sheetId="8" r:id="rId8"/>
    <sheet name="Raw GFS Gr" sheetId="9" r:id="rId9"/>
    <sheet name="Adj OD Gr" sheetId="13" r:id="rId10"/>
    <sheet name="Adj RFS Gr" sheetId="15" r:id="rId11"/>
    <sheet name="Adj GFS Gr" sheetId="16" r:id="rId12"/>
    <sheet name="lin Avg Adj OD Gr" sheetId="21" r:id="rId13"/>
    <sheet name="log Avg Adj OD Gr" sheetId="20" r:id="rId14"/>
    <sheet name="Avg Adj RFS Gr" sheetId="23" r:id="rId15"/>
    <sheet name="Adj rfpOD Gr" sheetId="30" r:id="rId16"/>
    <sheet name="Adj gfpOD Gr" sheetId="31" r:id="rId17"/>
    <sheet name="gfpODdivrfpOD Gr" sheetId="32" r:id="rId18"/>
    <sheet name="gfpODdivrfpOD Gr (2)" sheetId="36" r:id="rId19"/>
    <sheet name="Inc Val Gr" sheetId="33" r:id="rId20"/>
    <sheet name="Avg Inc Val Gr" sheetId="34" r:id="rId21"/>
    <sheet name="Avg Inc Val Gr (2)" sheetId="35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28" l="1"/>
  <c r="A33" i="28"/>
  <c r="A34" i="28"/>
  <c r="A35" i="28"/>
  <c r="A36" i="28"/>
  <c r="A37" i="28"/>
  <c r="A38" i="28"/>
  <c r="A39" i="28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Q48" i="19"/>
  <c r="AR48" i="19"/>
  <c r="AS48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BF48" i="19"/>
  <c r="BG48" i="19"/>
  <c r="BH48" i="19"/>
  <c r="BI48" i="19"/>
  <c r="BJ48" i="19"/>
  <c r="BK48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R47" i="19"/>
  <c r="AS47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BF47" i="19"/>
  <c r="BG47" i="19"/>
  <c r="BH47" i="19"/>
  <c r="BI47" i="19"/>
  <c r="BJ47" i="19"/>
  <c r="BK47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Q44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Q43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48" i="19"/>
  <c r="B47" i="19"/>
  <c r="B46" i="19"/>
  <c r="B45" i="19"/>
  <c r="B44" i="19"/>
  <c r="B43" i="19"/>
  <c r="B42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Q41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41" i="1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AJ101" i="29"/>
  <c r="AK101" i="29"/>
  <c r="AL101" i="29"/>
  <c r="AM101" i="29"/>
  <c r="AN101" i="29"/>
  <c r="AO101" i="29"/>
  <c r="AP101" i="29"/>
  <c r="AQ101" i="29"/>
  <c r="AR101" i="29"/>
  <c r="AS101" i="29"/>
  <c r="AT101" i="29"/>
  <c r="AU101" i="29"/>
  <c r="AV101" i="29"/>
  <c r="AW101" i="29"/>
  <c r="AX101" i="29"/>
  <c r="AY101" i="29"/>
  <c r="AZ101" i="29"/>
  <c r="BA101" i="29"/>
  <c r="BB101" i="29"/>
  <c r="BC101" i="29"/>
  <c r="BD101" i="29"/>
  <c r="BE101" i="29"/>
  <c r="BF101" i="29"/>
  <c r="BG101" i="29"/>
  <c r="BH101" i="29"/>
  <c r="BI101" i="29"/>
  <c r="BJ101" i="29"/>
  <c r="BK101" i="29"/>
  <c r="BL101" i="29"/>
  <c r="BM101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AI100" i="29"/>
  <c r="AJ100" i="29"/>
  <c r="AK100" i="29"/>
  <c r="AL100" i="29"/>
  <c r="AM100" i="29"/>
  <c r="AN100" i="29"/>
  <c r="AO100" i="29"/>
  <c r="AP100" i="29"/>
  <c r="AQ100" i="29"/>
  <c r="AR100" i="29"/>
  <c r="AS100" i="29"/>
  <c r="AT100" i="29"/>
  <c r="AU100" i="29"/>
  <c r="AV100" i="29"/>
  <c r="AW100" i="29"/>
  <c r="AX100" i="29"/>
  <c r="AY100" i="29"/>
  <c r="AZ100" i="29"/>
  <c r="BA100" i="29"/>
  <c r="BB100" i="29"/>
  <c r="BC100" i="29"/>
  <c r="BD100" i="29"/>
  <c r="BE100" i="29"/>
  <c r="BF100" i="29"/>
  <c r="BG100" i="29"/>
  <c r="BH100" i="29"/>
  <c r="BI100" i="29"/>
  <c r="BJ100" i="29"/>
  <c r="BK100" i="29"/>
  <c r="BL100" i="29"/>
  <c r="BM100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AI99" i="29"/>
  <c r="AJ99" i="29"/>
  <c r="AK99" i="29"/>
  <c r="AL99" i="29"/>
  <c r="AM99" i="29"/>
  <c r="AN99" i="29"/>
  <c r="AO99" i="29"/>
  <c r="AP99" i="29"/>
  <c r="AQ99" i="29"/>
  <c r="AR99" i="29"/>
  <c r="AS99" i="29"/>
  <c r="AT99" i="29"/>
  <c r="AU99" i="29"/>
  <c r="AV99" i="29"/>
  <c r="AW99" i="29"/>
  <c r="AX99" i="29"/>
  <c r="AY99" i="29"/>
  <c r="AZ99" i="29"/>
  <c r="BA99" i="29"/>
  <c r="BB99" i="29"/>
  <c r="BC99" i="29"/>
  <c r="BD99" i="29"/>
  <c r="BE99" i="29"/>
  <c r="BF99" i="29"/>
  <c r="BG99" i="29"/>
  <c r="BH99" i="29"/>
  <c r="BI99" i="29"/>
  <c r="BJ99" i="29"/>
  <c r="BK99" i="29"/>
  <c r="BL99" i="29"/>
  <c r="BM99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AM98" i="29"/>
  <c r="AN98" i="29"/>
  <c r="AO98" i="29"/>
  <c r="AP98" i="29"/>
  <c r="AQ98" i="29"/>
  <c r="AR98" i="29"/>
  <c r="AS98" i="29"/>
  <c r="AT98" i="29"/>
  <c r="AU98" i="29"/>
  <c r="AV98" i="29"/>
  <c r="AW98" i="29"/>
  <c r="AX98" i="29"/>
  <c r="AY98" i="29"/>
  <c r="AZ98" i="29"/>
  <c r="BA98" i="29"/>
  <c r="BB98" i="29"/>
  <c r="BC98" i="29"/>
  <c r="BD98" i="29"/>
  <c r="BE98" i="29"/>
  <c r="BF98" i="29"/>
  <c r="BG98" i="29"/>
  <c r="BH98" i="29"/>
  <c r="BI98" i="29"/>
  <c r="BJ98" i="29"/>
  <c r="BK98" i="29"/>
  <c r="BL98" i="29"/>
  <c r="BM98" i="29"/>
  <c r="D101" i="29"/>
  <c r="D100" i="29"/>
  <c r="D99" i="29"/>
  <c r="D98" i="29"/>
  <c r="C101" i="29"/>
  <c r="C100" i="29"/>
  <c r="C99" i="29"/>
  <c r="C98" i="29"/>
  <c r="A101" i="29"/>
  <c r="A100" i="29"/>
  <c r="A99" i="29"/>
  <c r="A98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AJ96" i="29"/>
  <c r="AK96" i="29"/>
  <c r="AL96" i="29"/>
  <c r="AM96" i="29"/>
  <c r="AN96" i="29"/>
  <c r="AO96" i="29"/>
  <c r="AP96" i="29"/>
  <c r="AQ96" i="29"/>
  <c r="AR96" i="29"/>
  <c r="AS96" i="29"/>
  <c r="AT96" i="29"/>
  <c r="AU96" i="29"/>
  <c r="AV96" i="29"/>
  <c r="AW96" i="29"/>
  <c r="AX96" i="29"/>
  <c r="AY96" i="29"/>
  <c r="AZ96" i="29"/>
  <c r="BA96" i="29"/>
  <c r="BB96" i="29"/>
  <c r="BC96" i="29"/>
  <c r="BD96" i="29"/>
  <c r="BE96" i="29"/>
  <c r="BF96" i="29"/>
  <c r="BG96" i="29"/>
  <c r="BH96" i="29"/>
  <c r="BI96" i="29"/>
  <c r="BJ96" i="29"/>
  <c r="BK96" i="29"/>
  <c r="BL96" i="29"/>
  <c r="BM96" i="29"/>
  <c r="D96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AJ95" i="29"/>
  <c r="AK95" i="29"/>
  <c r="AL95" i="29"/>
  <c r="AM95" i="29"/>
  <c r="AN95" i="29"/>
  <c r="AO95" i="29"/>
  <c r="AP95" i="29"/>
  <c r="AQ95" i="29"/>
  <c r="AR95" i="29"/>
  <c r="AS95" i="29"/>
  <c r="AT95" i="29"/>
  <c r="AU95" i="29"/>
  <c r="AV95" i="29"/>
  <c r="AW95" i="29"/>
  <c r="AX95" i="29"/>
  <c r="AY95" i="29"/>
  <c r="AZ95" i="29"/>
  <c r="BA95" i="29"/>
  <c r="BB95" i="29"/>
  <c r="BC95" i="29"/>
  <c r="BD95" i="29"/>
  <c r="BE95" i="29"/>
  <c r="BF95" i="29"/>
  <c r="BG95" i="29"/>
  <c r="BH95" i="29"/>
  <c r="BI95" i="29"/>
  <c r="BJ95" i="29"/>
  <c r="BK95" i="29"/>
  <c r="BL95" i="29"/>
  <c r="BM95" i="29"/>
  <c r="D95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I94" i="29"/>
  <c r="AJ94" i="29"/>
  <c r="AK94" i="29"/>
  <c r="AL94" i="29"/>
  <c r="AM94" i="29"/>
  <c r="AN94" i="29"/>
  <c r="AO94" i="29"/>
  <c r="AP94" i="29"/>
  <c r="AQ94" i="29"/>
  <c r="AR94" i="29"/>
  <c r="AS94" i="29"/>
  <c r="AT94" i="29"/>
  <c r="AU94" i="29"/>
  <c r="AV94" i="29"/>
  <c r="AW94" i="29"/>
  <c r="AX94" i="29"/>
  <c r="AY94" i="29"/>
  <c r="AZ94" i="29"/>
  <c r="BA94" i="29"/>
  <c r="BB94" i="29"/>
  <c r="BC94" i="29"/>
  <c r="BD94" i="29"/>
  <c r="BE94" i="29"/>
  <c r="BF94" i="29"/>
  <c r="BG94" i="29"/>
  <c r="BH94" i="29"/>
  <c r="BI94" i="29"/>
  <c r="BJ94" i="29"/>
  <c r="BK94" i="29"/>
  <c r="BL94" i="29"/>
  <c r="BM94" i="29"/>
  <c r="D94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AI93" i="29"/>
  <c r="AJ93" i="29"/>
  <c r="AK93" i="29"/>
  <c r="AL93" i="29"/>
  <c r="AM93" i="29"/>
  <c r="AN93" i="29"/>
  <c r="AO93" i="29"/>
  <c r="AP93" i="29"/>
  <c r="AQ93" i="29"/>
  <c r="AR93" i="29"/>
  <c r="AS93" i="29"/>
  <c r="AT93" i="29"/>
  <c r="AU93" i="29"/>
  <c r="AV93" i="29"/>
  <c r="AW93" i="29"/>
  <c r="AX93" i="29"/>
  <c r="AY93" i="29"/>
  <c r="AZ93" i="29"/>
  <c r="BA93" i="29"/>
  <c r="BB93" i="29"/>
  <c r="BC93" i="29"/>
  <c r="BD93" i="29"/>
  <c r="BE93" i="29"/>
  <c r="BF93" i="29"/>
  <c r="BG93" i="29"/>
  <c r="BH93" i="29"/>
  <c r="BI93" i="29"/>
  <c r="BJ93" i="29"/>
  <c r="BK93" i="29"/>
  <c r="BL93" i="29"/>
  <c r="BM93" i="29"/>
  <c r="D93" i="29"/>
  <c r="C96" i="29"/>
  <c r="C95" i="29"/>
  <c r="C94" i="29"/>
  <c r="C93" i="29"/>
  <c r="A96" i="29"/>
  <c r="A95" i="29"/>
  <c r="A94" i="29"/>
  <c r="A93" i="29"/>
  <c r="B51" i="29"/>
  <c r="B26" i="29"/>
  <c r="B76" i="29"/>
  <c r="B45" i="29"/>
  <c r="B20" i="29"/>
  <c r="B70" i="29"/>
  <c r="D89" i="29"/>
  <c r="C51" i="29"/>
  <c r="C26" i="29"/>
  <c r="C76" i="29"/>
  <c r="C45" i="29"/>
  <c r="C20" i="29"/>
  <c r="C70" i="29"/>
  <c r="E89" i="29"/>
  <c r="D51" i="29"/>
  <c r="D26" i="29"/>
  <c r="D76" i="29"/>
  <c r="D45" i="29"/>
  <c r="D20" i="29"/>
  <c r="D70" i="29"/>
  <c r="F89" i="29"/>
  <c r="E51" i="29"/>
  <c r="E26" i="29"/>
  <c r="E76" i="29"/>
  <c r="E45" i="29"/>
  <c r="E20" i="29"/>
  <c r="E70" i="29"/>
  <c r="G89" i="29"/>
  <c r="F51" i="29"/>
  <c r="F26" i="29"/>
  <c r="F76" i="29"/>
  <c r="F45" i="29"/>
  <c r="F20" i="29"/>
  <c r="F70" i="29"/>
  <c r="H89" i="29"/>
  <c r="G51" i="29"/>
  <c r="G26" i="29"/>
  <c r="G76" i="29"/>
  <c r="G45" i="29"/>
  <c r="G20" i="29"/>
  <c r="G70" i="29"/>
  <c r="I89" i="29"/>
  <c r="H51" i="29"/>
  <c r="H26" i="29"/>
  <c r="H76" i="29"/>
  <c r="H45" i="29"/>
  <c r="H20" i="29"/>
  <c r="H70" i="29"/>
  <c r="J89" i="29"/>
  <c r="I51" i="29"/>
  <c r="I26" i="29"/>
  <c r="I76" i="29"/>
  <c r="I45" i="29"/>
  <c r="I20" i="29"/>
  <c r="I70" i="29"/>
  <c r="K89" i="29"/>
  <c r="J51" i="29"/>
  <c r="J26" i="29"/>
  <c r="J76" i="29"/>
  <c r="J45" i="29"/>
  <c r="J20" i="29"/>
  <c r="J70" i="29"/>
  <c r="L89" i="29"/>
  <c r="K51" i="29"/>
  <c r="K26" i="29"/>
  <c r="K76" i="29"/>
  <c r="K45" i="29"/>
  <c r="K20" i="29"/>
  <c r="K70" i="29"/>
  <c r="M89" i="29"/>
  <c r="L51" i="29"/>
  <c r="L26" i="29"/>
  <c r="L76" i="29"/>
  <c r="L45" i="29"/>
  <c r="L20" i="29"/>
  <c r="L70" i="29"/>
  <c r="N89" i="29"/>
  <c r="M51" i="29"/>
  <c r="M26" i="29"/>
  <c r="M76" i="29"/>
  <c r="M45" i="29"/>
  <c r="M20" i="29"/>
  <c r="M70" i="29"/>
  <c r="O89" i="29"/>
  <c r="N51" i="29"/>
  <c r="N26" i="29"/>
  <c r="N76" i="29"/>
  <c r="N45" i="29"/>
  <c r="N20" i="29"/>
  <c r="N70" i="29"/>
  <c r="P89" i="29"/>
  <c r="O51" i="29"/>
  <c r="O26" i="29"/>
  <c r="O76" i="29"/>
  <c r="O45" i="29"/>
  <c r="O20" i="29"/>
  <c r="O70" i="29"/>
  <c r="Q89" i="29"/>
  <c r="P51" i="29"/>
  <c r="P26" i="29"/>
  <c r="P76" i="29"/>
  <c r="P45" i="29"/>
  <c r="P20" i="29"/>
  <c r="P70" i="29"/>
  <c r="R89" i="29"/>
  <c r="Q51" i="29"/>
  <c r="Q26" i="29"/>
  <c r="Q76" i="29"/>
  <c r="Q45" i="29"/>
  <c r="Q20" i="29"/>
  <c r="Q70" i="29"/>
  <c r="S89" i="29"/>
  <c r="R51" i="29"/>
  <c r="R26" i="29"/>
  <c r="R76" i="29"/>
  <c r="R45" i="29"/>
  <c r="R20" i="29"/>
  <c r="R70" i="29"/>
  <c r="T89" i="29"/>
  <c r="S51" i="29"/>
  <c r="S26" i="29"/>
  <c r="S76" i="29"/>
  <c r="S45" i="29"/>
  <c r="S20" i="29"/>
  <c r="S70" i="29"/>
  <c r="U89" i="29"/>
  <c r="T51" i="29"/>
  <c r="T26" i="29"/>
  <c r="T76" i="29"/>
  <c r="T45" i="29"/>
  <c r="T20" i="29"/>
  <c r="T70" i="29"/>
  <c r="V89" i="29"/>
  <c r="U51" i="29"/>
  <c r="U26" i="29"/>
  <c r="U76" i="29"/>
  <c r="U45" i="29"/>
  <c r="U20" i="29"/>
  <c r="U70" i="29"/>
  <c r="W89" i="29"/>
  <c r="V51" i="29"/>
  <c r="V26" i="29"/>
  <c r="V76" i="29"/>
  <c r="V45" i="29"/>
  <c r="V20" i="29"/>
  <c r="V70" i="29"/>
  <c r="X89" i="29"/>
  <c r="W51" i="29"/>
  <c r="W26" i="29"/>
  <c r="W76" i="29"/>
  <c r="W45" i="29"/>
  <c r="W20" i="29"/>
  <c r="W70" i="29"/>
  <c r="Y89" i="29"/>
  <c r="X51" i="29"/>
  <c r="X26" i="29"/>
  <c r="X76" i="29"/>
  <c r="X45" i="29"/>
  <c r="X20" i="29"/>
  <c r="X70" i="29"/>
  <c r="Z89" i="29"/>
  <c r="Y51" i="29"/>
  <c r="Y26" i="29"/>
  <c r="Y76" i="29"/>
  <c r="Y45" i="29"/>
  <c r="Y20" i="29"/>
  <c r="Y70" i="29"/>
  <c r="AA89" i="29"/>
  <c r="Z51" i="29"/>
  <c r="Z26" i="29"/>
  <c r="Z76" i="29"/>
  <c r="Z45" i="29"/>
  <c r="Z20" i="29"/>
  <c r="Z70" i="29"/>
  <c r="AB89" i="29"/>
  <c r="AA51" i="29"/>
  <c r="AA26" i="29"/>
  <c r="AA76" i="29"/>
  <c r="AA45" i="29"/>
  <c r="AA20" i="29"/>
  <c r="AA70" i="29"/>
  <c r="AC89" i="29"/>
  <c r="AB51" i="29"/>
  <c r="AB26" i="29"/>
  <c r="AB76" i="29"/>
  <c r="AB45" i="29"/>
  <c r="AB20" i="29"/>
  <c r="AB70" i="29"/>
  <c r="AD89" i="29"/>
  <c r="AC51" i="29"/>
  <c r="AC26" i="29"/>
  <c r="AC76" i="29"/>
  <c r="AC45" i="29"/>
  <c r="AC20" i="29"/>
  <c r="AC70" i="29"/>
  <c r="AE89" i="29"/>
  <c r="AD51" i="29"/>
  <c r="AD26" i="29"/>
  <c r="AD76" i="29"/>
  <c r="AD45" i="29"/>
  <c r="AD20" i="29"/>
  <c r="AD70" i="29"/>
  <c r="AF89" i="29"/>
  <c r="AE51" i="29"/>
  <c r="AE26" i="29"/>
  <c r="AE76" i="29"/>
  <c r="AE45" i="29"/>
  <c r="AE20" i="29"/>
  <c r="AE70" i="29"/>
  <c r="AG89" i="29"/>
  <c r="AF51" i="29"/>
  <c r="AF26" i="29"/>
  <c r="AF76" i="29"/>
  <c r="AF45" i="29"/>
  <c r="AF20" i="29"/>
  <c r="AF70" i="29"/>
  <c r="AH89" i="29"/>
  <c r="AG51" i="29"/>
  <c r="AG26" i="29"/>
  <c r="AG76" i="29"/>
  <c r="AG45" i="29"/>
  <c r="AG20" i="29"/>
  <c r="AG70" i="29"/>
  <c r="AI89" i="29"/>
  <c r="AH51" i="29"/>
  <c r="AH26" i="29"/>
  <c r="AH76" i="29"/>
  <c r="AH45" i="29"/>
  <c r="AH20" i="29"/>
  <c r="AH70" i="29"/>
  <c r="AJ89" i="29"/>
  <c r="AI51" i="29"/>
  <c r="AI26" i="29"/>
  <c r="AI76" i="29"/>
  <c r="AI45" i="29"/>
  <c r="AI20" i="29"/>
  <c r="AI70" i="29"/>
  <c r="AK89" i="29"/>
  <c r="AJ51" i="29"/>
  <c r="AJ26" i="29"/>
  <c r="AJ76" i="29"/>
  <c r="AJ45" i="29"/>
  <c r="AJ20" i="29"/>
  <c r="AJ70" i="29"/>
  <c r="AL89" i="29"/>
  <c r="AK51" i="29"/>
  <c r="AK26" i="29"/>
  <c r="AK76" i="29"/>
  <c r="AK45" i="29"/>
  <c r="AK20" i="29"/>
  <c r="AK70" i="29"/>
  <c r="AM89" i="29"/>
  <c r="AL51" i="29"/>
  <c r="AL26" i="29"/>
  <c r="AL76" i="29"/>
  <c r="AL45" i="29"/>
  <c r="AL20" i="29"/>
  <c r="AL70" i="29"/>
  <c r="AN89" i="29"/>
  <c r="AM51" i="29"/>
  <c r="AM26" i="29"/>
  <c r="AM76" i="29"/>
  <c r="AM45" i="29"/>
  <c r="AM20" i="29"/>
  <c r="AM70" i="29"/>
  <c r="AO89" i="29"/>
  <c r="AN51" i="29"/>
  <c r="AN26" i="29"/>
  <c r="AN76" i="29"/>
  <c r="AN45" i="29"/>
  <c r="AN20" i="29"/>
  <c r="AN70" i="29"/>
  <c r="AP89" i="29"/>
  <c r="AO51" i="29"/>
  <c r="AO26" i="29"/>
  <c r="AO76" i="29"/>
  <c r="AO45" i="29"/>
  <c r="AO20" i="29"/>
  <c r="AO70" i="29"/>
  <c r="AQ89" i="29"/>
  <c r="AP51" i="29"/>
  <c r="AP26" i="29"/>
  <c r="AP76" i="29"/>
  <c r="AP45" i="29"/>
  <c r="AP20" i="29"/>
  <c r="AP70" i="29"/>
  <c r="AR89" i="29"/>
  <c r="AQ51" i="29"/>
  <c r="AQ26" i="29"/>
  <c r="AQ76" i="29"/>
  <c r="AQ45" i="29"/>
  <c r="AQ20" i="29"/>
  <c r="AQ70" i="29"/>
  <c r="AS89" i="29"/>
  <c r="AR51" i="29"/>
  <c r="AR26" i="29"/>
  <c r="AR76" i="29"/>
  <c r="AR45" i="29"/>
  <c r="AR20" i="29"/>
  <c r="AR70" i="29"/>
  <c r="AT89" i="29"/>
  <c r="AS51" i="29"/>
  <c r="AS26" i="29"/>
  <c r="AS76" i="29"/>
  <c r="AS45" i="29"/>
  <c r="AS20" i="29"/>
  <c r="AS70" i="29"/>
  <c r="AU89" i="29"/>
  <c r="AT51" i="29"/>
  <c r="AT26" i="29"/>
  <c r="AT76" i="29"/>
  <c r="AT45" i="29"/>
  <c r="AT20" i="29"/>
  <c r="AT70" i="29"/>
  <c r="AV89" i="29"/>
  <c r="AU51" i="29"/>
  <c r="AU26" i="29"/>
  <c r="AU76" i="29"/>
  <c r="AU45" i="29"/>
  <c r="AU20" i="29"/>
  <c r="AU70" i="29"/>
  <c r="AW89" i="29"/>
  <c r="AV51" i="29"/>
  <c r="AV26" i="29"/>
  <c r="AV76" i="29"/>
  <c r="AV45" i="29"/>
  <c r="AV20" i="29"/>
  <c r="AV70" i="29"/>
  <c r="AX89" i="29"/>
  <c r="AW51" i="29"/>
  <c r="AW26" i="29"/>
  <c r="AW76" i="29"/>
  <c r="AW45" i="29"/>
  <c r="AW20" i="29"/>
  <c r="AW70" i="29"/>
  <c r="AY89" i="29"/>
  <c r="AX51" i="29"/>
  <c r="AX26" i="29"/>
  <c r="AX76" i="29"/>
  <c r="AX45" i="29"/>
  <c r="AX20" i="29"/>
  <c r="AX70" i="29"/>
  <c r="AZ89" i="29"/>
  <c r="AY51" i="29"/>
  <c r="AY26" i="29"/>
  <c r="AY76" i="29"/>
  <c r="AY45" i="29"/>
  <c r="AY20" i="29"/>
  <c r="AY70" i="29"/>
  <c r="BA89" i="29"/>
  <c r="AZ51" i="29"/>
  <c r="AZ26" i="29"/>
  <c r="AZ76" i="29"/>
  <c r="AZ45" i="29"/>
  <c r="AZ20" i="29"/>
  <c r="AZ70" i="29"/>
  <c r="BB89" i="29"/>
  <c r="BA51" i="29"/>
  <c r="BA26" i="29"/>
  <c r="BA76" i="29"/>
  <c r="BA45" i="29"/>
  <c r="BA20" i="29"/>
  <c r="BA70" i="29"/>
  <c r="BC89" i="29"/>
  <c r="BB51" i="29"/>
  <c r="BB26" i="29"/>
  <c r="BB76" i="29"/>
  <c r="BB45" i="29"/>
  <c r="BB20" i="29"/>
  <c r="BB70" i="29"/>
  <c r="BD89" i="29"/>
  <c r="BC51" i="29"/>
  <c r="BC26" i="29"/>
  <c r="BC76" i="29"/>
  <c r="BC45" i="29"/>
  <c r="BC20" i="29"/>
  <c r="BC70" i="29"/>
  <c r="BE89" i="29"/>
  <c r="BD51" i="29"/>
  <c r="BD26" i="29"/>
  <c r="BD76" i="29"/>
  <c r="BD45" i="29"/>
  <c r="BD20" i="29"/>
  <c r="BD70" i="29"/>
  <c r="BF89" i="29"/>
  <c r="BE51" i="29"/>
  <c r="BE26" i="29"/>
  <c r="BE76" i="29"/>
  <c r="BE45" i="29"/>
  <c r="BE20" i="29"/>
  <c r="BE70" i="29"/>
  <c r="BG89" i="29"/>
  <c r="BF51" i="29"/>
  <c r="BF26" i="29"/>
  <c r="BF76" i="29"/>
  <c r="BF45" i="29"/>
  <c r="BF20" i="29"/>
  <c r="BF70" i="29"/>
  <c r="BH89" i="29"/>
  <c r="BG51" i="29"/>
  <c r="BG26" i="29"/>
  <c r="BG76" i="29"/>
  <c r="BG45" i="29"/>
  <c r="BG20" i="29"/>
  <c r="BG70" i="29"/>
  <c r="BI89" i="29"/>
  <c r="BH51" i="29"/>
  <c r="BH26" i="29"/>
  <c r="BH76" i="29"/>
  <c r="BH45" i="29"/>
  <c r="BH20" i="29"/>
  <c r="BH70" i="29"/>
  <c r="BJ89" i="29"/>
  <c r="BI51" i="29"/>
  <c r="BI26" i="29"/>
  <c r="BI76" i="29"/>
  <c r="BI45" i="29"/>
  <c r="BI20" i="29"/>
  <c r="BI70" i="29"/>
  <c r="BK89" i="29"/>
  <c r="BJ51" i="29"/>
  <c r="BJ26" i="29"/>
  <c r="BJ76" i="29"/>
  <c r="BJ45" i="29"/>
  <c r="BJ20" i="29"/>
  <c r="BJ70" i="29"/>
  <c r="BL89" i="29"/>
  <c r="BK51" i="29"/>
  <c r="BK26" i="29"/>
  <c r="BK76" i="29"/>
  <c r="BK45" i="29"/>
  <c r="BK20" i="29"/>
  <c r="BK70" i="29"/>
  <c r="BM89" i="29"/>
  <c r="B52" i="29"/>
  <c r="B27" i="29"/>
  <c r="B77" i="29"/>
  <c r="B46" i="29"/>
  <c r="B21" i="29"/>
  <c r="B71" i="29"/>
  <c r="D90" i="29"/>
  <c r="C52" i="29"/>
  <c r="C27" i="29"/>
  <c r="C77" i="29"/>
  <c r="C46" i="29"/>
  <c r="C21" i="29"/>
  <c r="C71" i="29"/>
  <c r="E90" i="29"/>
  <c r="D52" i="29"/>
  <c r="D27" i="29"/>
  <c r="D77" i="29"/>
  <c r="D46" i="29"/>
  <c r="D21" i="29"/>
  <c r="D71" i="29"/>
  <c r="F90" i="29"/>
  <c r="E52" i="29"/>
  <c r="E27" i="29"/>
  <c r="E77" i="29"/>
  <c r="E46" i="29"/>
  <c r="E21" i="29"/>
  <c r="E71" i="29"/>
  <c r="G90" i="29"/>
  <c r="F52" i="29"/>
  <c r="F27" i="29"/>
  <c r="F77" i="29"/>
  <c r="F46" i="29"/>
  <c r="F21" i="29"/>
  <c r="F71" i="29"/>
  <c r="H90" i="29"/>
  <c r="G52" i="29"/>
  <c r="G27" i="29"/>
  <c r="G77" i="29"/>
  <c r="G46" i="29"/>
  <c r="G21" i="29"/>
  <c r="G71" i="29"/>
  <c r="I90" i="29"/>
  <c r="H52" i="29"/>
  <c r="H27" i="29"/>
  <c r="H77" i="29"/>
  <c r="H46" i="29"/>
  <c r="H21" i="29"/>
  <c r="H71" i="29"/>
  <c r="J90" i="29"/>
  <c r="I52" i="29"/>
  <c r="I27" i="29"/>
  <c r="I77" i="29"/>
  <c r="I46" i="29"/>
  <c r="I21" i="29"/>
  <c r="I71" i="29"/>
  <c r="K90" i="29"/>
  <c r="J52" i="29"/>
  <c r="J27" i="29"/>
  <c r="J77" i="29"/>
  <c r="J46" i="29"/>
  <c r="J21" i="29"/>
  <c r="J71" i="29"/>
  <c r="L90" i="29"/>
  <c r="K52" i="29"/>
  <c r="K27" i="29"/>
  <c r="K77" i="29"/>
  <c r="K46" i="29"/>
  <c r="K21" i="29"/>
  <c r="K71" i="29"/>
  <c r="M90" i="29"/>
  <c r="L52" i="29"/>
  <c r="L27" i="29"/>
  <c r="L77" i="29"/>
  <c r="L46" i="29"/>
  <c r="L21" i="29"/>
  <c r="L71" i="29"/>
  <c r="N90" i="29"/>
  <c r="M52" i="29"/>
  <c r="M27" i="29"/>
  <c r="M77" i="29"/>
  <c r="M46" i="29"/>
  <c r="M21" i="29"/>
  <c r="M71" i="29"/>
  <c r="O90" i="29"/>
  <c r="N52" i="29"/>
  <c r="N27" i="29"/>
  <c r="N77" i="29"/>
  <c r="N46" i="29"/>
  <c r="N21" i="29"/>
  <c r="N71" i="29"/>
  <c r="P90" i="29"/>
  <c r="O52" i="29"/>
  <c r="O27" i="29"/>
  <c r="O77" i="29"/>
  <c r="O46" i="29"/>
  <c r="O21" i="29"/>
  <c r="O71" i="29"/>
  <c r="Q90" i="29"/>
  <c r="P52" i="29"/>
  <c r="P27" i="29"/>
  <c r="P77" i="29"/>
  <c r="P46" i="29"/>
  <c r="P21" i="29"/>
  <c r="P71" i="29"/>
  <c r="R90" i="29"/>
  <c r="Q52" i="29"/>
  <c r="Q27" i="29"/>
  <c r="Q77" i="29"/>
  <c r="Q46" i="29"/>
  <c r="Q21" i="29"/>
  <c r="Q71" i="29"/>
  <c r="S90" i="29"/>
  <c r="R52" i="29"/>
  <c r="R27" i="29"/>
  <c r="R77" i="29"/>
  <c r="R46" i="29"/>
  <c r="R21" i="29"/>
  <c r="R71" i="29"/>
  <c r="T90" i="29"/>
  <c r="S52" i="29"/>
  <c r="S27" i="29"/>
  <c r="S77" i="29"/>
  <c r="S46" i="29"/>
  <c r="S21" i="29"/>
  <c r="S71" i="29"/>
  <c r="U90" i="29"/>
  <c r="T52" i="29"/>
  <c r="T27" i="29"/>
  <c r="T77" i="29"/>
  <c r="T46" i="29"/>
  <c r="T21" i="29"/>
  <c r="T71" i="29"/>
  <c r="V90" i="29"/>
  <c r="U52" i="29"/>
  <c r="U27" i="29"/>
  <c r="U77" i="29"/>
  <c r="U46" i="29"/>
  <c r="U21" i="29"/>
  <c r="U71" i="29"/>
  <c r="W90" i="29"/>
  <c r="V52" i="29"/>
  <c r="V27" i="29"/>
  <c r="V77" i="29"/>
  <c r="V46" i="29"/>
  <c r="V21" i="29"/>
  <c r="V71" i="29"/>
  <c r="X90" i="29"/>
  <c r="W52" i="29"/>
  <c r="W27" i="29"/>
  <c r="W77" i="29"/>
  <c r="W46" i="29"/>
  <c r="W21" i="29"/>
  <c r="W71" i="29"/>
  <c r="Y90" i="29"/>
  <c r="X52" i="29"/>
  <c r="X27" i="29"/>
  <c r="X77" i="29"/>
  <c r="X46" i="29"/>
  <c r="X21" i="29"/>
  <c r="X71" i="29"/>
  <c r="Z90" i="29"/>
  <c r="Y52" i="29"/>
  <c r="Y27" i="29"/>
  <c r="Y77" i="29"/>
  <c r="Y46" i="29"/>
  <c r="Y21" i="29"/>
  <c r="Y71" i="29"/>
  <c r="AA90" i="29"/>
  <c r="Z52" i="29"/>
  <c r="Z27" i="29"/>
  <c r="Z77" i="29"/>
  <c r="Z46" i="29"/>
  <c r="Z21" i="29"/>
  <c r="Z71" i="29"/>
  <c r="AB90" i="29"/>
  <c r="AA52" i="29"/>
  <c r="AA27" i="29"/>
  <c r="AA77" i="29"/>
  <c r="AA46" i="29"/>
  <c r="AA21" i="29"/>
  <c r="AA71" i="29"/>
  <c r="AC90" i="29"/>
  <c r="AB52" i="29"/>
  <c r="AB27" i="29"/>
  <c r="AB77" i="29"/>
  <c r="AB46" i="29"/>
  <c r="AB21" i="29"/>
  <c r="AB71" i="29"/>
  <c r="AD90" i="29"/>
  <c r="AC52" i="29"/>
  <c r="AC27" i="29"/>
  <c r="AC77" i="29"/>
  <c r="AC46" i="29"/>
  <c r="AC21" i="29"/>
  <c r="AC71" i="29"/>
  <c r="AE90" i="29"/>
  <c r="AD52" i="29"/>
  <c r="AD27" i="29"/>
  <c r="AD77" i="29"/>
  <c r="AD46" i="29"/>
  <c r="AD21" i="29"/>
  <c r="AD71" i="29"/>
  <c r="AF90" i="29"/>
  <c r="AE52" i="29"/>
  <c r="AE27" i="29"/>
  <c r="AE77" i="29"/>
  <c r="AE46" i="29"/>
  <c r="AE21" i="29"/>
  <c r="AE71" i="29"/>
  <c r="AG90" i="29"/>
  <c r="AF52" i="29"/>
  <c r="AF27" i="29"/>
  <c r="AF77" i="29"/>
  <c r="AF46" i="29"/>
  <c r="AF21" i="29"/>
  <c r="AF71" i="29"/>
  <c r="AH90" i="29"/>
  <c r="AG52" i="29"/>
  <c r="AG27" i="29"/>
  <c r="AG77" i="29"/>
  <c r="AG46" i="29"/>
  <c r="AG21" i="29"/>
  <c r="AG71" i="29"/>
  <c r="AI90" i="29"/>
  <c r="AH52" i="29"/>
  <c r="AH27" i="29"/>
  <c r="AH77" i="29"/>
  <c r="AH46" i="29"/>
  <c r="AH21" i="29"/>
  <c r="AH71" i="29"/>
  <c r="AJ90" i="29"/>
  <c r="AI52" i="29"/>
  <c r="AI27" i="29"/>
  <c r="AI77" i="29"/>
  <c r="AI46" i="29"/>
  <c r="AI21" i="29"/>
  <c r="AI71" i="29"/>
  <c r="AK90" i="29"/>
  <c r="AJ52" i="29"/>
  <c r="AJ27" i="29"/>
  <c r="AJ77" i="29"/>
  <c r="AJ46" i="29"/>
  <c r="AJ21" i="29"/>
  <c r="AJ71" i="29"/>
  <c r="AL90" i="29"/>
  <c r="AK52" i="29"/>
  <c r="AK27" i="29"/>
  <c r="AK77" i="29"/>
  <c r="AK46" i="29"/>
  <c r="AK21" i="29"/>
  <c r="AK71" i="29"/>
  <c r="AM90" i="29"/>
  <c r="AL52" i="29"/>
  <c r="AL27" i="29"/>
  <c r="AL77" i="29"/>
  <c r="AL46" i="29"/>
  <c r="AL21" i="29"/>
  <c r="AL71" i="29"/>
  <c r="AN90" i="29"/>
  <c r="AM52" i="29"/>
  <c r="AM27" i="29"/>
  <c r="AM77" i="29"/>
  <c r="AM46" i="29"/>
  <c r="AM21" i="29"/>
  <c r="AM71" i="29"/>
  <c r="AO90" i="29"/>
  <c r="AN52" i="29"/>
  <c r="AN27" i="29"/>
  <c r="AN77" i="29"/>
  <c r="AN46" i="29"/>
  <c r="AN21" i="29"/>
  <c r="AN71" i="29"/>
  <c r="AP90" i="29"/>
  <c r="AO52" i="29"/>
  <c r="AO27" i="29"/>
  <c r="AO77" i="29"/>
  <c r="AO46" i="29"/>
  <c r="AO21" i="29"/>
  <c r="AO71" i="29"/>
  <c r="AQ90" i="29"/>
  <c r="AP52" i="29"/>
  <c r="AP27" i="29"/>
  <c r="AP77" i="29"/>
  <c r="AP46" i="29"/>
  <c r="AP21" i="29"/>
  <c r="AP71" i="29"/>
  <c r="AR90" i="29"/>
  <c r="AQ52" i="29"/>
  <c r="AQ27" i="29"/>
  <c r="AQ77" i="29"/>
  <c r="AQ46" i="29"/>
  <c r="AQ21" i="29"/>
  <c r="AQ71" i="29"/>
  <c r="AS90" i="29"/>
  <c r="AR52" i="29"/>
  <c r="AR27" i="29"/>
  <c r="AR77" i="29"/>
  <c r="AR46" i="29"/>
  <c r="AR21" i="29"/>
  <c r="AR71" i="29"/>
  <c r="AT90" i="29"/>
  <c r="AS52" i="29"/>
  <c r="AS27" i="29"/>
  <c r="AS77" i="29"/>
  <c r="AS46" i="29"/>
  <c r="AS21" i="29"/>
  <c r="AS71" i="29"/>
  <c r="AU90" i="29"/>
  <c r="AT52" i="29"/>
  <c r="AT27" i="29"/>
  <c r="AT77" i="29"/>
  <c r="AT46" i="29"/>
  <c r="AT21" i="29"/>
  <c r="AT71" i="29"/>
  <c r="AV90" i="29"/>
  <c r="AU52" i="29"/>
  <c r="AU27" i="29"/>
  <c r="AU77" i="29"/>
  <c r="AU46" i="29"/>
  <c r="AU21" i="29"/>
  <c r="AU71" i="29"/>
  <c r="AW90" i="29"/>
  <c r="AV52" i="29"/>
  <c r="AV27" i="29"/>
  <c r="AV77" i="29"/>
  <c r="AV46" i="29"/>
  <c r="AV21" i="29"/>
  <c r="AV71" i="29"/>
  <c r="AX90" i="29"/>
  <c r="AW52" i="29"/>
  <c r="AW27" i="29"/>
  <c r="AW77" i="29"/>
  <c r="AW46" i="29"/>
  <c r="AW21" i="29"/>
  <c r="AW71" i="29"/>
  <c r="AY90" i="29"/>
  <c r="AX52" i="29"/>
  <c r="AX27" i="29"/>
  <c r="AX77" i="29"/>
  <c r="AX46" i="29"/>
  <c r="AX21" i="29"/>
  <c r="AX71" i="29"/>
  <c r="AZ90" i="29"/>
  <c r="AY52" i="29"/>
  <c r="AY27" i="29"/>
  <c r="AY77" i="29"/>
  <c r="AY46" i="29"/>
  <c r="AY21" i="29"/>
  <c r="AY71" i="29"/>
  <c r="BA90" i="29"/>
  <c r="AZ52" i="29"/>
  <c r="AZ27" i="29"/>
  <c r="AZ77" i="29"/>
  <c r="AZ46" i="29"/>
  <c r="AZ21" i="29"/>
  <c r="AZ71" i="29"/>
  <c r="BB90" i="29"/>
  <c r="BA52" i="29"/>
  <c r="BA27" i="29"/>
  <c r="BA77" i="29"/>
  <c r="BA46" i="29"/>
  <c r="BA21" i="29"/>
  <c r="BA71" i="29"/>
  <c r="BC90" i="29"/>
  <c r="BB52" i="29"/>
  <c r="BB27" i="29"/>
  <c r="BB77" i="29"/>
  <c r="BB46" i="29"/>
  <c r="BB21" i="29"/>
  <c r="BB71" i="29"/>
  <c r="BD90" i="29"/>
  <c r="BC52" i="29"/>
  <c r="BC27" i="29"/>
  <c r="BC77" i="29"/>
  <c r="BC46" i="29"/>
  <c r="BC21" i="29"/>
  <c r="BC71" i="29"/>
  <c r="BE90" i="29"/>
  <c r="BD52" i="29"/>
  <c r="BD27" i="29"/>
  <c r="BD77" i="29"/>
  <c r="BD46" i="29"/>
  <c r="BD21" i="29"/>
  <c r="BD71" i="29"/>
  <c r="BF90" i="29"/>
  <c r="BE52" i="29"/>
  <c r="BE27" i="29"/>
  <c r="BE77" i="29"/>
  <c r="BE46" i="29"/>
  <c r="BE21" i="29"/>
  <c r="BE71" i="29"/>
  <c r="BG90" i="29"/>
  <c r="BF52" i="29"/>
  <c r="BF27" i="29"/>
  <c r="BF77" i="29"/>
  <c r="BF46" i="29"/>
  <c r="BF21" i="29"/>
  <c r="BF71" i="29"/>
  <c r="BH90" i="29"/>
  <c r="BG52" i="29"/>
  <c r="BG27" i="29"/>
  <c r="BG77" i="29"/>
  <c r="BG46" i="29"/>
  <c r="BG21" i="29"/>
  <c r="BG71" i="29"/>
  <c r="BI90" i="29"/>
  <c r="BH52" i="29"/>
  <c r="BH27" i="29"/>
  <c r="BH77" i="29"/>
  <c r="BH46" i="29"/>
  <c r="BH21" i="29"/>
  <c r="BH71" i="29"/>
  <c r="BJ90" i="29"/>
  <c r="BI52" i="29"/>
  <c r="BI27" i="29"/>
  <c r="BI77" i="29"/>
  <c r="BI46" i="29"/>
  <c r="BI21" i="29"/>
  <c r="BI71" i="29"/>
  <c r="BK90" i="29"/>
  <c r="BJ52" i="29"/>
  <c r="BJ27" i="29"/>
  <c r="BJ77" i="29"/>
  <c r="BJ46" i="29"/>
  <c r="BJ21" i="29"/>
  <c r="BJ71" i="29"/>
  <c r="BL90" i="29"/>
  <c r="BK52" i="29"/>
  <c r="BK27" i="29"/>
  <c r="BK77" i="29"/>
  <c r="BK46" i="29"/>
  <c r="BK21" i="29"/>
  <c r="BK71" i="29"/>
  <c r="BM90" i="29"/>
  <c r="C50" i="29"/>
  <c r="C25" i="29"/>
  <c r="C75" i="29"/>
  <c r="C44" i="29"/>
  <c r="C19" i="29"/>
  <c r="C69" i="29"/>
  <c r="E88" i="29"/>
  <c r="D50" i="29"/>
  <c r="D25" i="29"/>
  <c r="D75" i="29"/>
  <c r="D44" i="29"/>
  <c r="D19" i="29"/>
  <c r="D69" i="29"/>
  <c r="F88" i="29"/>
  <c r="E50" i="29"/>
  <c r="E25" i="29"/>
  <c r="E75" i="29"/>
  <c r="E44" i="29"/>
  <c r="E19" i="29"/>
  <c r="E69" i="29"/>
  <c r="G88" i="29"/>
  <c r="F50" i="29"/>
  <c r="F25" i="29"/>
  <c r="F75" i="29"/>
  <c r="F44" i="29"/>
  <c r="F19" i="29"/>
  <c r="F69" i="29"/>
  <c r="H88" i="29"/>
  <c r="G50" i="29"/>
  <c r="G25" i="29"/>
  <c r="G75" i="29"/>
  <c r="G44" i="29"/>
  <c r="G19" i="29"/>
  <c r="G69" i="29"/>
  <c r="I88" i="29"/>
  <c r="H50" i="29"/>
  <c r="H25" i="29"/>
  <c r="H75" i="29"/>
  <c r="H44" i="29"/>
  <c r="H19" i="29"/>
  <c r="H69" i="29"/>
  <c r="J88" i="29"/>
  <c r="I50" i="29"/>
  <c r="I25" i="29"/>
  <c r="I75" i="29"/>
  <c r="I44" i="29"/>
  <c r="I19" i="29"/>
  <c r="I69" i="29"/>
  <c r="K88" i="29"/>
  <c r="J50" i="29"/>
  <c r="J25" i="29"/>
  <c r="J75" i="29"/>
  <c r="J44" i="29"/>
  <c r="J19" i="29"/>
  <c r="J69" i="29"/>
  <c r="L88" i="29"/>
  <c r="K50" i="29"/>
  <c r="K25" i="29"/>
  <c r="K75" i="29"/>
  <c r="K44" i="29"/>
  <c r="K19" i="29"/>
  <c r="K69" i="29"/>
  <c r="M88" i="29"/>
  <c r="L50" i="29"/>
  <c r="L25" i="29"/>
  <c r="L75" i="29"/>
  <c r="L44" i="29"/>
  <c r="L19" i="29"/>
  <c r="L69" i="29"/>
  <c r="N88" i="29"/>
  <c r="M50" i="29"/>
  <c r="M25" i="29"/>
  <c r="M75" i="29"/>
  <c r="M44" i="29"/>
  <c r="M19" i="29"/>
  <c r="M69" i="29"/>
  <c r="O88" i="29"/>
  <c r="N50" i="29"/>
  <c r="N25" i="29"/>
  <c r="N75" i="29"/>
  <c r="N44" i="29"/>
  <c r="N19" i="29"/>
  <c r="N69" i="29"/>
  <c r="P88" i="29"/>
  <c r="O50" i="29"/>
  <c r="O25" i="29"/>
  <c r="O75" i="29"/>
  <c r="O44" i="29"/>
  <c r="O19" i="29"/>
  <c r="O69" i="29"/>
  <c r="Q88" i="29"/>
  <c r="P50" i="29"/>
  <c r="P25" i="29"/>
  <c r="P75" i="29"/>
  <c r="P44" i="29"/>
  <c r="P19" i="29"/>
  <c r="P69" i="29"/>
  <c r="R88" i="29"/>
  <c r="Q50" i="29"/>
  <c r="Q25" i="29"/>
  <c r="Q75" i="29"/>
  <c r="Q44" i="29"/>
  <c r="Q19" i="29"/>
  <c r="Q69" i="29"/>
  <c r="S88" i="29"/>
  <c r="R50" i="29"/>
  <c r="R25" i="29"/>
  <c r="R75" i="29"/>
  <c r="R44" i="29"/>
  <c r="R19" i="29"/>
  <c r="R69" i="29"/>
  <c r="T88" i="29"/>
  <c r="S50" i="29"/>
  <c r="S25" i="29"/>
  <c r="S75" i="29"/>
  <c r="S44" i="29"/>
  <c r="S19" i="29"/>
  <c r="S69" i="29"/>
  <c r="U88" i="29"/>
  <c r="T50" i="29"/>
  <c r="T25" i="29"/>
  <c r="T75" i="29"/>
  <c r="T44" i="29"/>
  <c r="T19" i="29"/>
  <c r="T69" i="29"/>
  <c r="V88" i="29"/>
  <c r="U50" i="29"/>
  <c r="U25" i="29"/>
  <c r="U75" i="29"/>
  <c r="U44" i="29"/>
  <c r="U19" i="29"/>
  <c r="U69" i="29"/>
  <c r="W88" i="29"/>
  <c r="V50" i="29"/>
  <c r="V25" i="29"/>
  <c r="V75" i="29"/>
  <c r="V44" i="29"/>
  <c r="V19" i="29"/>
  <c r="V69" i="29"/>
  <c r="X88" i="29"/>
  <c r="W50" i="29"/>
  <c r="W25" i="29"/>
  <c r="W75" i="29"/>
  <c r="W44" i="29"/>
  <c r="W19" i="29"/>
  <c r="W69" i="29"/>
  <c r="Y88" i="29"/>
  <c r="X50" i="29"/>
  <c r="X25" i="29"/>
  <c r="X75" i="29"/>
  <c r="X44" i="29"/>
  <c r="X19" i="29"/>
  <c r="X69" i="29"/>
  <c r="Z88" i="29"/>
  <c r="Y50" i="29"/>
  <c r="Y25" i="29"/>
  <c r="Y75" i="29"/>
  <c r="Y44" i="29"/>
  <c r="Y19" i="29"/>
  <c r="Y69" i="29"/>
  <c r="AA88" i="29"/>
  <c r="Z50" i="29"/>
  <c r="Z25" i="29"/>
  <c r="Z75" i="29"/>
  <c r="Z44" i="29"/>
  <c r="Z19" i="29"/>
  <c r="Z69" i="29"/>
  <c r="AB88" i="29"/>
  <c r="AA50" i="29"/>
  <c r="AA25" i="29"/>
  <c r="AA75" i="29"/>
  <c r="AA44" i="29"/>
  <c r="AA19" i="29"/>
  <c r="AA69" i="29"/>
  <c r="AC88" i="29"/>
  <c r="AB50" i="29"/>
  <c r="AB25" i="29"/>
  <c r="AB75" i="29"/>
  <c r="AB44" i="29"/>
  <c r="AB19" i="29"/>
  <c r="AB69" i="29"/>
  <c r="AD88" i="29"/>
  <c r="AC50" i="29"/>
  <c r="AC25" i="29"/>
  <c r="AC75" i="29"/>
  <c r="AC44" i="29"/>
  <c r="AC19" i="29"/>
  <c r="AC69" i="29"/>
  <c r="AE88" i="29"/>
  <c r="AD50" i="29"/>
  <c r="AD25" i="29"/>
  <c r="AD75" i="29"/>
  <c r="AD44" i="29"/>
  <c r="AD19" i="29"/>
  <c r="AD69" i="29"/>
  <c r="AF88" i="29"/>
  <c r="AE50" i="29"/>
  <c r="AE25" i="29"/>
  <c r="AE75" i="29"/>
  <c r="AE44" i="29"/>
  <c r="AE19" i="29"/>
  <c r="AE69" i="29"/>
  <c r="AG88" i="29"/>
  <c r="AF50" i="29"/>
  <c r="AF25" i="29"/>
  <c r="AF75" i="29"/>
  <c r="AF44" i="29"/>
  <c r="AF19" i="29"/>
  <c r="AF69" i="29"/>
  <c r="AH88" i="29"/>
  <c r="AG50" i="29"/>
  <c r="AG25" i="29"/>
  <c r="AG75" i="29"/>
  <c r="AG44" i="29"/>
  <c r="AG19" i="29"/>
  <c r="AG69" i="29"/>
  <c r="AI88" i="29"/>
  <c r="AH50" i="29"/>
  <c r="AH25" i="29"/>
  <c r="AH75" i="29"/>
  <c r="AH44" i="29"/>
  <c r="AH19" i="29"/>
  <c r="AH69" i="29"/>
  <c r="AJ88" i="29"/>
  <c r="AI50" i="29"/>
  <c r="AI25" i="29"/>
  <c r="AI75" i="29"/>
  <c r="AI44" i="29"/>
  <c r="AI19" i="29"/>
  <c r="AI69" i="29"/>
  <c r="AK88" i="29"/>
  <c r="AJ50" i="29"/>
  <c r="AJ25" i="29"/>
  <c r="AJ75" i="29"/>
  <c r="AJ44" i="29"/>
  <c r="AJ19" i="29"/>
  <c r="AJ69" i="29"/>
  <c r="AL88" i="29"/>
  <c r="AK50" i="29"/>
  <c r="AK25" i="29"/>
  <c r="AK75" i="29"/>
  <c r="AK44" i="29"/>
  <c r="AK19" i="29"/>
  <c r="AK69" i="29"/>
  <c r="AM88" i="29"/>
  <c r="AL50" i="29"/>
  <c r="AL25" i="29"/>
  <c r="AL75" i="29"/>
  <c r="AL44" i="29"/>
  <c r="AL19" i="29"/>
  <c r="AL69" i="29"/>
  <c r="AN88" i="29"/>
  <c r="AM50" i="29"/>
  <c r="AM25" i="29"/>
  <c r="AM75" i="29"/>
  <c r="AM44" i="29"/>
  <c r="AM19" i="29"/>
  <c r="AM69" i="29"/>
  <c r="AO88" i="29"/>
  <c r="AN50" i="29"/>
  <c r="AN25" i="29"/>
  <c r="AN75" i="29"/>
  <c r="AN44" i="29"/>
  <c r="AN19" i="29"/>
  <c r="AN69" i="29"/>
  <c r="AP88" i="29"/>
  <c r="AO50" i="29"/>
  <c r="AO25" i="29"/>
  <c r="AO75" i="29"/>
  <c r="AO44" i="29"/>
  <c r="AO19" i="29"/>
  <c r="AO69" i="29"/>
  <c r="AQ88" i="29"/>
  <c r="AP50" i="29"/>
  <c r="AP25" i="29"/>
  <c r="AP75" i="29"/>
  <c r="AP44" i="29"/>
  <c r="AP19" i="29"/>
  <c r="AP69" i="29"/>
  <c r="AR88" i="29"/>
  <c r="AQ50" i="29"/>
  <c r="AQ25" i="29"/>
  <c r="AQ75" i="29"/>
  <c r="AQ44" i="29"/>
  <c r="AQ19" i="29"/>
  <c r="AQ69" i="29"/>
  <c r="AS88" i="29"/>
  <c r="AR50" i="29"/>
  <c r="AR25" i="29"/>
  <c r="AR75" i="29"/>
  <c r="AR44" i="29"/>
  <c r="AR19" i="29"/>
  <c r="AR69" i="29"/>
  <c r="AT88" i="29"/>
  <c r="AS50" i="29"/>
  <c r="AS25" i="29"/>
  <c r="AS75" i="29"/>
  <c r="AS44" i="29"/>
  <c r="AS19" i="29"/>
  <c r="AS69" i="29"/>
  <c r="AU88" i="29"/>
  <c r="AT50" i="29"/>
  <c r="AT25" i="29"/>
  <c r="AT75" i="29"/>
  <c r="AT44" i="29"/>
  <c r="AT19" i="29"/>
  <c r="AT69" i="29"/>
  <c r="AV88" i="29"/>
  <c r="AU50" i="29"/>
  <c r="AU25" i="29"/>
  <c r="AU75" i="29"/>
  <c r="AU44" i="29"/>
  <c r="AU19" i="29"/>
  <c r="AU69" i="29"/>
  <c r="AW88" i="29"/>
  <c r="AV50" i="29"/>
  <c r="AV25" i="29"/>
  <c r="AV75" i="29"/>
  <c r="AV44" i="29"/>
  <c r="AV19" i="29"/>
  <c r="AV69" i="29"/>
  <c r="AX88" i="29"/>
  <c r="AW50" i="29"/>
  <c r="AW25" i="29"/>
  <c r="AW75" i="29"/>
  <c r="AW44" i="29"/>
  <c r="AW19" i="29"/>
  <c r="AW69" i="29"/>
  <c r="AY88" i="29"/>
  <c r="AX50" i="29"/>
  <c r="AX25" i="29"/>
  <c r="AX75" i="29"/>
  <c r="AX44" i="29"/>
  <c r="AX19" i="29"/>
  <c r="AX69" i="29"/>
  <c r="AZ88" i="29"/>
  <c r="AY50" i="29"/>
  <c r="AY25" i="29"/>
  <c r="AY75" i="29"/>
  <c r="AY44" i="29"/>
  <c r="AY19" i="29"/>
  <c r="AY69" i="29"/>
  <c r="BA88" i="29"/>
  <c r="AZ50" i="29"/>
  <c r="AZ25" i="29"/>
  <c r="AZ75" i="29"/>
  <c r="AZ44" i="29"/>
  <c r="AZ19" i="29"/>
  <c r="AZ69" i="29"/>
  <c r="BB88" i="29"/>
  <c r="BA50" i="29"/>
  <c r="BA25" i="29"/>
  <c r="BA75" i="29"/>
  <c r="BA44" i="29"/>
  <c r="BA19" i="29"/>
  <c r="BA69" i="29"/>
  <c r="BC88" i="29"/>
  <c r="BB50" i="29"/>
  <c r="BB25" i="29"/>
  <c r="BB75" i="29"/>
  <c r="BB44" i="29"/>
  <c r="BB19" i="29"/>
  <c r="BB69" i="29"/>
  <c r="BD88" i="29"/>
  <c r="BC50" i="29"/>
  <c r="BC25" i="29"/>
  <c r="BC75" i="29"/>
  <c r="BC44" i="29"/>
  <c r="BC19" i="29"/>
  <c r="BC69" i="29"/>
  <c r="BE88" i="29"/>
  <c r="BD50" i="29"/>
  <c r="BD25" i="29"/>
  <c r="BD75" i="29"/>
  <c r="BD44" i="29"/>
  <c r="BD19" i="29"/>
  <c r="BD69" i="29"/>
  <c r="BF88" i="29"/>
  <c r="BE50" i="29"/>
  <c r="BE25" i="29"/>
  <c r="BE75" i="29"/>
  <c r="BE44" i="29"/>
  <c r="BE19" i="29"/>
  <c r="BE69" i="29"/>
  <c r="BG88" i="29"/>
  <c r="BF50" i="29"/>
  <c r="BF25" i="29"/>
  <c r="BF75" i="29"/>
  <c r="BF44" i="29"/>
  <c r="BF19" i="29"/>
  <c r="BF69" i="29"/>
  <c r="BH88" i="29"/>
  <c r="BG50" i="29"/>
  <c r="BG25" i="29"/>
  <c r="BG75" i="29"/>
  <c r="BG44" i="29"/>
  <c r="BG19" i="29"/>
  <c r="BG69" i="29"/>
  <c r="BI88" i="29"/>
  <c r="BH50" i="29"/>
  <c r="BH25" i="29"/>
  <c r="BH75" i="29"/>
  <c r="BH44" i="29"/>
  <c r="BH19" i="29"/>
  <c r="BH69" i="29"/>
  <c r="BJ88" i="29"/>
  <c r="BI50" i="29"/>
  <c r="BI25" i="29"/>
  <c r="BI75" i="29"/>
  <c r="BI44" i="29"/>
  <c r="BI19" i="29"/>
  <c r="BI69" i="29"/>
  <c r="BK88" i="29"/>
  <c r="BJ50" i="29"/>
  <c r="BJ25" i="29"/>
  <c r="BJ75" i="29"/>
  <c r="BJ44" i="29"/>
  <c r="BJ19" i="29"/>
  <c r="BJ69" i="29"/>
  <c r="BL88" i="29"/>
  <c r="BK50" i="29"/>
  <c r="BK25" i="29"/>
  <c r="BK75" i="29"/>
  <c r="BK44" i="29"/>
  <c r="BK19" i="29"/>
  <c r="BK69" i="29"/>
  <c r="BM88" i="29"/>
  <c r="B50" i="29"/>
  <c r="B25" i="29"/>
  <c r="B75" i="29"/>
  <c r="B44" i="29"/>
  <c r="B19" i="29"/>
  <c r="B69" i="29"/>
  <c r="D88" i="29"/>
  <c r="B48" i="29"/>
  <c r="B23" i="29"/>
  <c r="B73" i="29"/>
  <c r="B42" i="29"/>
  <c r="B17" i="29"/>
  <c r="B67" i="29"/>
  <c r="D86" i="29"/>
  <c r="C48" i="29"/>
  <c r="C23" i="29"/>
  <c r="C73" i="29"/>
  <c r="C42" i="29"/>
  <c r="C17" i="29"/>
  <c r="C67" i="29"/>
  <c r="E86" i="29"/>
  <c r="D48" i="29"/>
  <c r="D23" i="29"/>
  <c r="D73" i="29"/>
  <c r="D42" i="29"/>
  <c r="D17" i="29"/>
  <c r="D67" i="29"/>
  <c r="F86" i="29"/>
  <c r="E48" i="29"/>
  <c r="E23" i="29"/>
  <c r="E73" i="29"/>
  <c r="E42" i="29"/>
  <c r="E17" i="29"/>
  <c r="E67" i="29"/>
  <c r="G86" i="29"/>
  <c r="F48" i="29"/>
  <c r="F23" i="29"/>
  <c r="F73" i="29"/>
  <c r="F42" i="29"/>
  <c r="F17" i="29"/>
  <c r="F67" i="29"/>
  <c r="H86" i="29"/>
  <c r="G48" i="29"/>
  <c r="G23" i="29"/>
  <c r="G73" i="29"/>
  <c r="G42" i="29"/>
  <c r="G17" i="29"/>
  <c r="G67" i="29"/>
  <c r="I86" i="29"/>
  <c r="H48" i="29"/>
  <c r="H23" i="29"/>
  <c r="H73" i="29"/>
  <c r="H42" i="29"/>
  <c r="H17" i="29"/>
  <c r="H67" i="29"/>
  <c r="J86" i="29"/>
  <c r="I48" i="29"/>
  <c r="I23" i="29"/>
  <c r="I73" i="29"/>
  <c r="I42" i="29"/>
  <c r="I17" i="29"/>
  <c r="I67" i="29"/>
  <c r="K86" i="29"/>
  <c r="J48" i="29"/>
  <c r="J23" i="29"/>
  <c r="J73" i="29"/>
  <c r="J42" i="29"/>
  <c r="J17" i="29"/>
  <c r="J67" i="29"/>
  <c r="L86" i="29"/>
  <c r="K48" i="29"/>
  <c r="K23" i="29"/>
  <c r="K73" i="29"/>
  <c r="K42" i="29"/>
  <c r="K17" i="29"/>
  <c r="K67" i="29"/>
  <c r="M86" i="29"/>
  <c r="L48" i="29"/>
  <c r="L23" i="29"/>
  <c r="L73" i="29"/>
  <c r="L42" i="29"/>
  <c r="L17" i="29"/>
  <c r="L67" i="29"/>
  <c r="N86" i="29"/>
  <c r="M48" i="29"/>
  <c r="M23" i="29"/>
  <c r="M73" i="29"/>
  <c r="M42" i="29"/>
  <c r="M17" i="29"/>
  <c r="M67" i="29"/>
  <c r="O86" i="29"/>
  <c r="N48" i="29"/>
  <c r="N23" i="29"/>
  <c r="N73" i="29"/>
  <c r="N42" i="29"/>
  <c r="N17" i="29"/>
  <c r="N67" i="29"/>
  <c r="P86" i="29"/>
  <c r="O48" i="29"/>
  <c r="O23" i="29"/>
  <c r="O73" i="29"/>
  <c r="O42" i="29"/>
  <c r="O17" i="29"/>
  <c r="O67" i="29"/>
  <c r="Q86" i="29"/>
  <c r="P48" i="29"/>
  <c r="P23" i="29"/>
  <c r="P73" i="29"/>
  <c r="P42" i="29"/>
  <c r="P17" i="29"/>
  <c r="P67" i="29"/>
  <c r="R86" i="29"/>
  <c r="Q48" i="29"/>
  <c r="Q23" i="29"/>
  <c r="Q73" i="29"/>
  <c r="Q42" i="29"/>
  <c r="Q17" i="29"/>
  <c r="Q67" i="29"/>
  <c r="S86" i="29"/>
  <c r="R48" i="29"/>
  <c r="R23" i="29"/>
  <c r="R73" i="29"/>
  <c r="R42" i="29"/>
  <c r="R17" i="29"/>
  <c r="R67" i="29"/>
  <c r="T86" i="29"/>
  <c r="S48" i="29"/>
  <c r="S23" i="29"/>
  <c r="S73" i="29"/>
  <c r="S42" i="29"/>
  <c r="S17" i="29"/>
  <c r="S67" i="29"/>
  <c r="U86" i="29"/>
  <c r="T48" i="29"/>
  <c r="T23" i="29"/>
  <c r="T73" i="29"/>
  <c r="T42" i="29"/>
  <c r="T17" i="29"/>
  <c r="T67" i="29"/>
  <c r="V86" i="29"/>
  <c r="U48" i="29"/>
  <c r="U23" i="29"/>
  <c r="U73" i="29"/>
  <c r="U42" i="29"/>
  <c r="U17" i="29"/>
  <c r="U67" i="29"/>
  <c r="W86" i="29"/>
  <c r="V48" i="29"/>
  <c r="V23" i="29"/>
  <c r="V73" i="29"/>
  <c r="V42" i="29"/>
  <c r="V17" i="29"/>
  <c r="V67" i="29"/>
  <c r="X86" i="29"/>
  <c r="W48" i="29"/>
  <c r="W23" i="29"/>
  <c r="W73" i="29"/>
  <c r="W42" i="29"/>
  <c r="W17" i="29"/>
  <c r="W67" i="29"/>
  <c r="Y86" i="29"/>
  <c r="X48" i="29"/>
  <c r="X23" i="29"/>
  <c r="X73" i="29"/>
  <c r="X42" i="29"/>
  <c r="X17" i="29"/>
  <c r="X67" i="29"/>
  <c r="Z86" i="29"/>
  <c r="Y48" i="29"/>
  <c r="Y23" i="29"/>
  <c r="Y73" i="29"/>
  <c r="Y42" i="29"/>
  <c r="Y17" i="29"/>
  <c r="Y67" i="29"/>
  <c r="AA86" i="29"/>
  <c r="Z48" i="29"/>
  <c r="Z23" i="29"/>
  <c r="Z73" i="29"/>
  <c r="Z42" i="29"/>
  <c r="Z17" i="29"/>
  <c r="Z67" i="29"/>
  <c r="AB86" i="29"/>
  <c r="AA48" i="29"/>
  <c r="AA23" i="29"/>
  <c r="AA73" i="29"/>
  <c r="AA42" i="29"/>
  <c r="AA17" i="29"/>
  <c r="AA67" i="29"/>
  <c r="AC86" i="29"/>
  <c r="AB48" i="29"/>
  <c r="AB23" i="29"/>
  <c r="AB73" i="29"/>
  <c r="AB42" i="29"/>
  <c r="AB17" i="29"/>
  <c r="AB67" i="29"/>
  <c r="AD86" i="29"/>
  <c r="AC48" i="29"/>
  <c r="AC23" i="29"/>
  <c r="AC73" i="29"/>
  <c r="AC42" i="29"/>
  <c r="AC17" i="29"/>
  <c r="AC67" i="29"/>
  <c r="AE86" i="29"/>
  <c r="AD48" i="29"/>
  <c r="AD23" i="29"/>
  <c r="AD73" i="29"/>
  <c r="AD42" i="29"/>
  <c r="AD17" i="29"/>
  <c r="AD67" i="29"/>
  <c r="AF86" i="29"/>
  <c r="AE48" i="29"/>
  <c r="AE23" i="29"/>
  <c r="AE73" i="29"/>
  <c r="AE42" i="29"/>
  <c r="AE17" i="29"/>
  <c r="AE67" i="29"/>
  <c r="AG86" i="29"/>
  <c r="AF48" i="29"/>
  <c r="AF23" i="29"/>
  <c r="AF73" i="29"/>
  <c r="AF42" i="29"/>
  <c r="AF17" i="29"/>
  <c r="AF67" i="29"/>
  <c r="AH86" i="29"/>
  <c r="AG48" i="29"/>
  <c r="AG23" i="29"/>
  <c r="AG73" i="29"/>
  <c r="AG42" i="29"/>
  <c r="AG17" i="29"/>
  <c r="AG67" i="29"/>
  <c r="AI86" i="29"/>
  <c r="AH48" i="29"/>
  <c r="AH23" i="29"/>
  <c r="AH73" i="29"/>
  <c r="AH42" i="29"/>
  <c r="AH17" i="29"/>
  <c r="AH67" i="29"/>
  <c r="AJ86" i="29"/>
  <c r="AI48" i="29"/>
  <c r="AI23" i="29"/>
  <c r="AI73" i="29"/>
  <c r="AI42" i="29"/>
  <c r="AI17" i="29"/>
  <c r="AI67" i="29"/>
  <c r="AK86" i="29"/>
  <c r="AJ48" i="29"/>
  <c r="AJ23" i="29"/>
  <c r="AJ73" i="29"/>
  <c r="AJ42" i="29"/>
  <c r="AJ17" i="29"/>
  <c r="AJ67" i="29"/>
  <c r="AL86" i="29"/>
  <c r="AK48" i="29"/>
  <c r="AK23" i="29"/>
  <c r="AK73" i="29"/>
  <c r="AK42" i="29"/>
  <c r="AK17" i="29"/>
  <c r="AK67" i="29"/>
  <c r="AM86" i="29"/>
  <c r="AL48" i="29"/>
  <c r="AL23" i="29"/>
  <c r="AL73" i="29"/>
  <c r="AL42" i="29"/>
  <c r="AL17" i="29"/>
  <c r="AL67" i="29"/>
  <c r="AN86" i="29"/>
  <c r="AM48" i="29"/>
  <c r="AM23" i="29"/>
  <c r="AM73" i="29"/>
  <c r="AM42" i="29"/>
  <c r="AM17" i="29"/>
  <c r="AM67" i="29"/>
  <c r="AO86" i="29"/>
  <c r="AN48" i="29"/>
  <c r="AN23" i="29"/>
  <c r="AN73" i="29"/>
  <c r="AN42" i="29"/>
  <c r="AN17" i="29"/>
  <c r="AN67" i="29"/>
  <c r="AP86" i="29"/>
  <c r="AO48" i="29"/>
  <c r="AO23" i="29"/>
  <c r="AO73" i="29"/>
  <c r="AO42" i="29"/>
  <c r="AO17" i="29"/>
  <c r="AO67" i="29"/>
  <c r="AQ86" i="29"/>
  <c r="AP48" i="29"/>
  <c r="AP23" i="29"/>
  <c r="AP73" i="29"/>
  <c r="AP42" i="29"/>
  <c r="AP17" i="29"/>
  <c r="AP67" i="29"/>
  <c r="AR86" i="29"/>
  <c r="AQ48" i="29"/>
  <c r="AQ23" i="29"/>
  <c r="AQ73" i="29"/>
  <c r="AQ42" i="29"/>
  <c r="AQ17" i="29"/>
  <c r="AQ67" i="29"/>
  <c r="AS86" i="29"/>
  <c r="AR48" i="29"/>
  <c r="AR23" i="29"/>
  <c r="AR73" i="29"/>
  <c r="AR42" i="29"/>
  <c r="AR17" i="29"/>
  <c r="AR67" i="29"/>
  <c r="AT86" i="29"/>
  <c r="AS48" i="29"/>
  <c r="AS23" i="29"/>
  <c r="AS73" i="29"/>
  <c r="AS42" i="29"/>
  <c r="AS17" i="29"/>
  <c r="AS67" i="29"/>
  <c r="AU86" i="29"/>
  <c r="AT48" i="29"/>
  <c r="AT23" i="29"/>
  <c r="AT73" i="29"/>
  <c r="AT42" i="29"/>
  <c r="AT17" i="29"/>
  <c r="AT67" i="29"/>
  <c r="AV86" i="29"/>
  <c r="AU48" i="29"/>
  <c r="AU23" i="29"/>
  <c r="AU73" i="29"/>
  <c r="AU42" i="29"/>
  <c r="AU17" i="29"/>
  <c r="AU67" i="29"/>
  <c r="AW86" i="29"/>
  <c r="AV48" i="29"/>
  <c r="AV23" i="29"/>
  <c r="AV73" i="29"/>
  <c r="AV42" i="29"/>
  <c r="AV17" i="29"/>
  <c r="AV67" i="29"/>
  <c r="AX86" i="29"/>
  <c r="AW48" i="29"/>
  <c r="AW23" i="29"/>
  <c r="AW73" i="29"/>
  <c r="AW42" i="29"/>
  <c r="AW17" i="29"/>
  <c r="AW67" i="29"/>
  <c r="AY86" i="29"/>
  <c r="AX48" i="29"/>
  <c r="AX23" i="29"/>
  <c r="AX73" i="29"/>
  <c r="AX42" i="29"/>
  <c r="AX17" i="29"/>
  <c r="AX67" i="29"/>
  <c r="AZ86" i="29"/>
  <c r="AY48" i="29"/>
  <c r="AY23" i="29"/>
  <c r="AY73" i="29"/>
  <c r="AY42" i="29"/>
  <c r="AY17" i="29"/>
  <c r="AY67" i="29"/>
  <c r="BA86" i="29"/>
  <c r="AZ48" i="29"/>
  <c r="AZ23" i="29"/>
  <c r="AZ73" i="29"/>
  <c r="AZ42" i="29"/>
  <c r="AZ17" i="29"/>
  <c r="AZ67" i="29"/>
  <c r="BB86" i="29"/>
  <c r="BA48" i="29"/>
  <c r="BA23" i="29"/>
  <c r="BA73" i="29"/>
  <c r="BA42" i="29"/>
  <c r="BA17" i="29"/>
  <c r="BA67" i="29"/>
  <c r="BC86" i="29"/>
  <c r="BB48" i="29"/>
  <c r="BB23" i="29"/>
  <c r="BB73" i="29"/>
  <c r="BB42" i="29"/>
  <c r="BB17" i="29"/>
  <c r="BB67" i="29"/>
  <c r="BD86" i="29"/>
  <c r="BC48" i="29"/>
  <c r="BC23" i="29"/>
  <c r="BC73" i="29"/>
  <c r="BC42" i="29"/>
  <c r="BC17" i="29"/>
  <c r="BC67" i="29"/>
  <c r="BE86" i="29"/>
  <c r="BD48" i="29"/>
  <c r="BD23" i="29"/>
  <c r="BD73" i="29"/>
  <c r="BD42" i="29"/>
  <c r="BD17" i="29"/>
  <c r="BD67" i="29"/>
  <c r="BF86" i="29"/>
  <c r="BE48" i="29"/>
  <c r="BE23" i="29"/>
  <c r="BE73" i="29"/>
  <c r="BE42" i="29"/>
  <c r="BE17" i="29"/>
  <c r="BE67" i="29"/>
  <c r="BG86" i="29"/>
  <c r="BF48" i="29"/>
  <c r="BF23" i="29"/>
  <c r="BF73" i="29"/>
  <c r="BF42" i="29"/>
  <c r="BF17" i="29"/>
  <c r="BF67" i="29"/>
  <c r="BH86" i="29"/>
  <c r="BG48" i="29"/>
  <c r="BG23" i="29"/>
  <c r="BG73" i="29"/>
  <c r="BG42" i="29"/>
  <c r="BG17" i="29"/>
  <c r="BG67" i="29"/>
  <c r="BI86" i="29"/>
  <c r="BH48" i="29"/>
  <c r="BH23" i="29"/>
  <c r="BH73" i="29"/>
  <c r="BH42" i="29"/>
  <c r="BH17" i="29"/>
  <c r="BH67" i="29"/>
  <c r="BJ86" i="29"/>
  <c r="BI48" i="29"/>
  <c r="BI23" i="29"/>
  <c r="BI73" i="29"/>
  <c r="BI42" i="29"/>
  <c r="BI17" i="29"/>
  <c r="BI67" i="29"/>
  <c r="BK86" i="29"/>
  <c r="BJ48" i="29"/>
  <c r="BJ23" i="29"/>
  <c r="BJ73" i="29"/>
  <c r="BJ42" i="29"/>
  <c r="BJ17" i="29"/>
  <c r="BJ67" i="29"/>
  <c r="BL86" i="29"/>
  <c r="BK48" i="29"/>
  <c r="BK23" i="29"/>
  <c r="BK73" i="29"/>
  <c r="BK42" i="29"/>
  <c r="BK17" i="29"/>
  <c r="BK67" i="29"/>
  <c r="BM86" i="29"/>
  <c r="B49" i="29"/>
  <c r="B24" i="29"/>
  <c r="B74" i="29"/>
  <c r="B43" i="29"/>
  <c r="B18" i="29"/>
  <c r="B68" i="29"/>
  <c r="D87" i="29"/>
  <c r="C49" i="29"/>
  <c r="C24" i="29"/>
  <c r="C74" i="29"/>
  <c r="C43" i="29"/>
  <c r="C18" i="29"/>
  <c r="C68" i="29"/>
  <c r="E87" i="29"/>
  <c r="D49" i="29"/>
  <c r="D24" i="29"/>
  <c r="D74" i="29"/>
  <c r="D43" i="29"/>
  <c r="D18" i="29"/>
  <c r="D68" i="29"/>
  <c r="F87" i="29"/>
  <c r="E49" i="29"/>
  <c r="E24" i="29"/>
  <c r="E74" i="29"/>
  <c r="E43" i="29"/>
  <c r="E18" i="29"/>
  <c r="E68" i="29"/>
  <c r="G87" i="29"/>
  <c r="F49" i="29"/>
  <c r="F24" i="29"/>
  <c r="F74" i="29"/>
  <c r="F43" i="29"/>
  <c r="F18" i="29"/>
  <c r="F68" i="29"/>
  <c r="H87" i="29"/>
  <c r="G49" i="29"/>
  <c r="G24" i="29"/>
  <c r="G74" i="29"/>
  <c r="G43" i="29"/>
  <c r="G18" i="29"/>
  <c r="G68" i="29"/>
  <c r="I87" i="29"/>
  <c r="H49" i="29"/>
  <c r="H24" i="29"/>
  <c r="H74" i="29"/>
  <c r="H43" i="29"/>
  <c r="H18" i="29"/>
  <c r="H68" i="29"/>
  <c r="J87" i="29"/>
  <c r="I49" i="29"/>
  <c r="I24" i="29"/>
  <c r="I74" i="29"/>
  <c r="I43" i="29"/>
  <c r="I18" i="29"/>
  <c r="I68" i="29"/>
  <c r="K87" i="29"/>
  <c r="J49" i="29"/>
  <c r="J24" i="29"/>
  <c r="J74" i="29"/>
  <c r="J43" i="29"/>
  <c r="J18" i="29"/>
  <c r="J68" i="29"/>
  <c r="L87" i="29"/>
  <c r="K49" i="29"/>
  <c r="K24" i="29"/>
  <c r="K74" i="29"/>
  <c r="K43" i="29"/>
  <c r="K18" i="29"/>
  <c r="K68" i="29"/>
  <c r="M87" i="29"/>
  <c r="L49" i="29"/>
  <c r="L24" i="29"/>
  <c r="L74" i="29"/>
  <c r="L43" i="29"/>
  <c r="L18" i="29"/>
  <c r="L68" i="29"/>
  <c r="N87" i="29"/>
  <c r="M49" i="29"/>
  <c r="M24" i="29"/>
  <c r="M74" i="29"/>
  <c r="M43" i="29"/>
  <c r="M18" i="29"/>
  <c r="M68" i="29"/>
  <c r="O87" i="29"/>
  <c r="N49" i="29"/>
  <c r="N24" i="29"/>
  <c r="N74" i="29"/>
  <c r="N43" i="29"/>
  <c r="N18" i="29"/>
  <c r="N68" i="29"/>
  <c r="P87" i="29"/>
  <c r="O49" i="29"/>
  <c r="O24" i="29"/>
  <c r="O74" i="29"/>
  <c r="O43" i="29"/>
  <c r="O18" i="29"/>
  <c r="O68" i="29"/>
  <c r="Q87" i="29"/>
  <c r="P49" i="29"/>
  <c r="P24" i="29"/>
  <c r="P74" i="29"/>
  <c r="P43" i="29"/>
  <c r="P18" i="29"/>
  <c r="P68" i="29"/>
  <c r="R87" i="29"/>
  <c r="Q49" i="29"/>
  <c r="Q24" i="29"/>
  <c r="Q74" i="29"/>
  <c r="Q43" i="29"/>
  <c r="Q18" i="29"/>
  <c r="Q68" i="29"/>
  <c r="S87" i="29"/>
  <c r="R49" i="29"/>
  <c r="R24" i="29"/>
  <c r="R74" i="29"/>
  <c r="R43" i="29"/>
  <c r="R18" i="29"/>
  <c r="R68" i="29"/>
  <c r="T87" i="29"/>
  <c r="S49" i="29"/>
  <c r="S24" i="29"/>
  <c r="S74" i="29"/>
  <c r="S43" i="29"/>
  <c r="S18" i="29"/>
  <c r="S68" i="29"/>
  <c r="U87" i="29"/>
  <c r="T49" i="29"/>
  <c r="T24" i="29"/>
  <c r="T74" i="29"/>
  <c r="T43" i="29"/>
  <c r="T18" i="29"/>
  <c r="T68" i="29"/>
  <c r="V87" i="29"/>
  <c r="U49" i="29"/>
  <c r="U24" i="29"/>
  <c r="U74" i="29"/>
  <c r="U43" i="29"/>
  <c r="U18" i="29"/>
  <c r="U68" i="29"/>
  <c r="W87" i="29"/>
  <c r="V49" i="29"/>
  <c r="V24" i="29"/>
  <c r="V74" i="29"/>
  <c r="V43" i="29"/>
  <c r="V18" i="29"/>
  <c r="V68" i="29"/>
  <c r="X87" i="29"/>
  <c r="W49" i="29"/>
  <c r="W24" i="29"/>
  <c r="W74" i="29"/>
  <c r="W43" i="29"/>
  <c r="W18" i="29"/>
  <c r="W68" i="29"/>
  <c r="Y87" i="29"/>
  <c r="X49" i="29"/>
  <c r="X24" i="29"/>
  <c r="X74" i="29"/>
  <c r="X43" i="29"/>
  <c r="X18" i="29"/>
  <c r="X68" i="29"/>
  <c r="Z87" i="29"/>
  <c r="Y49" i="29"/>
  <c r="Y24" i="29"/>
  <c r="Y74" i="29"/>
  <c r="Y43" i="29"/>
  <c r="Y18" i="29"/>
  <c r="Y68" i="29"/>
  <c r="AA87" i="29"/>
  <c r="Z49" i="29"/>
  <c r="Z24" i="29"/>
  <c r="Z74" i="29"/>
  <c r="Z43" i="29"/>
  <c r="Z18" i="29"/>
  <c r="Z68" i="29"/>
  <c r="AB87" i="29"/>
  <c r="AA49" i="29"/>
  <c r="AA24" i="29"/>
  <c r="AA74" i="29"/>
  <c r="AA43" i="29"/>
  <c r="AA18" i="29"/>
  <c r="AA68" i="29"/>
  <c r="AC87" i="29"/>
  <c r="AB49" i="29"/>
  <c r="AB24" i="29"/>
  <c r="AB74" i="29"/>
  <c r="AB43" i="29"/>
  <c r="AB18" i="29"/>
  <c r="AB68" i="29"/>
  <c r="AD87" i="29"/>
  <c r="AC49" i="29"/>
  <c r="AC24" i="29"/>
  <c r="AC74" i="29"/>
  <c r="AC43" i="29"/>
  <c r="AC18" i="29"/>
  <c r="AC68" i="29"/>
  <c r="AE87" i="29"/>
  <c r="AD49" i="29"/>
  <c r="AD24" i="29"/>
  <c r="AD74" i="29"/>
  <c r="AD43" i="29"/>
  <c r="AD18" i="29"/>
  <c r="AD68" i="29"/>
  <c r="AF87" i="29"/>
  <c r="AE49" i="29"/>
  <c r="AE24" i="29"/>
  <c r="AE74" i="29"/>
  <c r="AE43" i="29"/>
  <c r="AE18" i="29"/>
  <c r="AE68" i="29"/>
  <c r="AG87" i="29"/>
  <c r="AF49" i="29"/>
  <c r="AF24" i="29"/>
  <c r="AF74" i="29"/>
  <c r="AF43" i="29"/>
  <c r="AF18" i="29"/>
  <c r="AF68" i="29"/>
  <c r="AH87" i="29"/>
  <c r="AG49" i="29"/>
  <c r="AG24" i="29"/>
  <c r="AG74" i="29"/>
  <c r="AG43" i="29"/>
  <c r="AG18" i="29"/>
  <c r="AG68" i="29"/>
  <c r="AI87" i="29"/>
  <c r="AH49" i="29"/>
  <c r="AH24" i="29"/>
  <c r="AH74" i="29"/>
  <c r="AH43" i="29"/>
  <c r="AH18" i="29"/>
  <c r="AH68" i="29"/>
  <c r="AJ87" i="29"/>
  <c r="AI49" i="29"/>
  <c r="AI24" i="29"/>
  <c r="AI74" i="29"/>
  <c r="AI43" i="29"/>
  <c r="AI18" i="29"/>
  <c r="AI68" i="29"/>
  <c r="AK87" i="29"/>
  <c r="AJ49" i="29"/>
  <c r="AJ24" i="29"/>
  <c r="AJ74" i="29"/>
  <c r="AJ43" i="29"/>
  <c r="AJ18" i="29"/>
  <c r="AJ68" i="29"/>
  <c r="AL87" i="29"/>
  <c r="AK49" i="29"/>
  <c r="AK24" i="29"/>
  <c r="AK74" i="29"/>
  <c r="AK43" i="29"/>
  <c r="AK18" i="29"/>
  <c r="AK68" i="29"/>
  <c r="AM87" i="29"/>
  <c r="AL49" i="29"/>
  <c r="AL24" i="29"/>
  <c r="AL74" i="29"/>
  <c r="AL43" i="29"/>
  <c r="AL18" i="29"/>
  <c r="AL68" i="29"/>
  <c r="AN87" i="29"/>
  <c r="AM49" i="29"/>
  <c r="AM24" i="29"/>
  <c r="AM74" i="29"/>
  <c r="AM43" i="29"/>
  <c r="AM18" i="29"/>
  <c r="AM68" i="29"/>
  <c r="AO87" i="29"/>
  <c r="AN49" i="29"/>
  <c r="AN24" i="29"/>
  <c r="AN74" i="29"/>
  <c r="AN43" i="29"/>
  <c r="AN18" i="29"/>
  <c r="AN68" i="29"/>
  <c r="AP87" i="29"/>
  <c r="AO49" i="29"/>
  <c r="AO24" i="29"/>
  <c r="AO74" i="29"/>
  <c r="AO43" i="29"/>
  <c r="AO18" i="29"/>
  <c r="AO68" i="29"/>
  <c r="AQ87" i="29"/>
  <c r="AP49" i="29"/>
  <c r="AP24" i="29"/>
  <c r="AP74" i="29"/>
  <c r="AP43" i="29"/>
  <c r="AP18" i="29"/>
  <c r="AP68" i="29"/>
  <c r="AR87" i="29"/>
  <c r="AQ49" i="29"/>
  <c r="AQ24" i="29"/>
  <c r="AQ74" i="29"/>
  <c r="AQ43" i="29"/>
  <c r="AQ18" i="29"/>
  <c r="AQ68" i="29"/>
  <c r="AS87" i="29"/>
  <c r="AR49" i="29"/>
  <c r="AR24" i="29"/>
  <c r="AR74" i="29"/>
  <c r="AR43" i="29"/>
  <c r="AR18" i="29"/>
  <c r="AR68" i="29"/>
  <c r="AT87" i="29"/>
  <c r="AS49" i="29"/>
  <c r="AS24" i="29"/>
  <c r="AS74" i="29"/>
  <c r="AS43" i="29"/>
  <c r="AS18" i="29"/>
  <c r="AS68" i="29"/>
  <c r="AU87" i="29"/>
  <c r="AT49" i="29"/>
  <c r="AT24" i="29"/>
  <c r="AT74" i="29"/>
  <c r="AT43" i="29"/>
  <c r="AT18" i="29"/>
  <c r="AT68" i="29"/>
  <c r="AV87" i="29"/>
  <c r="AU49" i="29"/>
  <c r="AU24" i="29"/>
  <c r="AU74" i="29"/>
  <c r="AU43" i="29"/>
  <c r="AU18" i="29"/>
  <c r="AU68" i="29"/>
  <c r="AW87" i="29"/>
  <c r="AV49" i="29"/>
  <c r="AV24" i="29"/>
  <c r="AV74" i="29"/>
  <c r="AV43" i="29"/>
  <c r="AV18" i="29"/>
  <c r="AV68" i="29"/>
  <c r="AX87" i="29"/>
  <c r="AW49" i="29"/>
  <c r="AW24" i="29"/>
  <c r="AW74" i="29"/>
  <c r="AW43" i="29"/>
  <c r="AW18" i="29"/>
  <c r="AW68" i="29"/>
  <c r="AY87" i="29"/>
  <c r="AX49" i="29"/>
  <c r="AX24" i="29"/>
  <c r="AX74" i="29"/>
  <c r="AX43" i="29"/>
  <c r="AX18" i="29"/>
  <c r="AX68" i="29"/>
  <c r="AZ87" i="29"/>
  <c r="AY49" i="29"/>
  <c r="AY24" i="29"/>
  <c r="AY74" i="29"/>
  <c r="AY43" i="29"/>
  <c r="AY18" i="29"/>
  <c r="AY68" i="29"/>
  <c r="BA87" i="29"/>
  <c r="AZ49" i="29"/>
  <c r="AZ24" i="29"/>
  <c r="AZ74" i="29"/>
  <c r="AZ43" i="29"/>
  <c r="AZ18" i="29"/>
  <c r="AZ68" i="29"/>
  <c r="BB87" i="29"/>
  <c r="BA49" i="29"/>
  <c r="BA24" i="29"/>
  <c r="BA74" i="29"/>
  <c r="BA43" i="29"/>
  <c r="BA18" i="29"/>
  <c r="BA68" i="29"/>
  <c r="BC87" i="29"/>
  <c r="BB49" i="29"/>
  <c r="BB24" i="29"/>
  <c r="BB74" i="29"/>
  <c r="BB43" i="29"/>
  <c r="BB18" i="29"/>
  <c r="BB68" i="29"/>
  <c r="BD87" i="29"/>
  <c r="BC49" i="29"/>
  <c r="BC24" i="29"/>
  <c r="BC74" i="29"/>
  <c r="BC43" i="29"/>
  <c r="BC18" i="29"/>
  <c r="BC68" i="29"/>
  <c r="BE87" i="29"/>
  <c r="BD49" i="29"/>
  <c r="BD24" i="29"/>
  <c r="BD74" i="29"/>
  <c r="BD43" i="29"/>
  <c r="BD18" i="29"/>
  <c r="BD68" i="29"/>
  <c r="BF87" i="29"/>
  <c r="BE49" i="29"/>
  <c r="BE24" i="29"/>
  <c r="BE74" i="29"/>
  <c r="BE43" i="29"/>
  <c r="BE18" i="29"/>
  <c r="BE68" i="29"/>
  <c r="BG87" i="29"/>
  <c r="BF49" i="29"/>
  <c r="BF24" i="29"/>
  <c r="BF74" i="29"/>
  <c r="BF43" i="29"/>
  <c r="BF18" i="29"/>
  <c r="BF68" i="29"/>
  <c r="BH87" i="29"/>
  <c r="BG49" i="29"/>
  <c r="BG24" i="29"/>
  <c r="BG74" i="29"/>
  <c r="BG43" i="29"/>
  <c r="BG18" i="29"/>
  <c r="BG68" i="29"/>
  <c r="BI87" i="29"/>
  <c r="BH49" i="29"/>
  <c r="BH24" i="29"/>
  <c r="BH74" i="29"/>
  <c r="BH43" i="29"/>
  <c r="BH18" i="29"/>
  <c r="BH68" i="29"/>
  <c r="BJ87" i="29"/>
  <c r="BI49" i="29"/>
  <c r="BI24" i="29"/>
  <c r="BI74" i="29"/>
  <c r="BI43" i="29"/>
  <c r="BI18" i="29"/>
  <c r="BI68" i="29"/>
  <c r="BK87" i="29"/>
  <c r="BJ49" i="29"/>
  <c r="BJ24" i="29"/>
  <c r="BJ74" i="29"/>
  <c r="BJ43" i="29"/>
  <c r="BJ18" i="29"/>
  <c r="BJ68" i="29"/>
  <c r="BL87" i="29"/>
  <c r="BK49" i="29"/>
  <c r="BK24" i="29"/>
  <c r="BK74" i="29"/>
  <c r="BK43" i="29"/>
  <c r="BK18" i="29"/>
  <c r="BK68" i="29"/>
  <c r="BM87" i="29"/>
  <c r="C47" i="29"/>
  <c r="C22" i="29"/>
  <c r="C72" i="29"/>
  <c r="C41" i="29"/>
  <c r="C16" i="29"/>
  <c r="C66" i="29"/>
  <c r="E85" i="29"/>
  <c r="D47" i="29"/>
  <c r="D22" i="29"/>
  <c r="D72" i="29"/>
  <c r="D41" i="29"/>
  <c r="D16" i="29"/>
  <c r="D66" i="29"/>
  <c r="F85" i="29"/>
  <c r="E47" i="29"/>
  <c r="E22" i="29"/>
  <c r="E72" i="29"/>
  <c r="E41" i="29"/>
  <c r="E16" i="29"/>
  <c r="E66" i="29"/>
  <c r="G85" i="29"/>
  <c r="F47" i="29"/>
  <c r="F22" i="29"/>
  <c r="F72" i="29"/>
  <c r="F41" i="29"/>
  <c r="F16" i="29"/>
  <c r="F66" i="29"/>
  <c r="H85" i="29"/>
  <c r="G47" i="29"/>
  <c r="G22" i="29"/>
  <c r="G72" i="29"/>
  <c r="G41" i="29"/>
  <c r="G16" i="29"/>
  <c r="G66" i="29"/>
  <c r="I85" i="29"/>
  <c r="H47" i="29"/>
  <c r="H22" i="29"/>
  <c r="H72" i="29"/>
  <c r="H41" i="29"/>
  <c r="H16" i="29"/>
  <c r="H66" i="29"/>
  <c r="J85" i="29"/>
  <c r="I47" i="29"/>
  <c r="I22" i="29"/>
  <c r="I72" i="29"/>
  <c r="I41" i="29"/>
  <c r="I16" i="29"/>
  <c r="I66" i="29"/>
  <c r="K85" i="29"/>
  <c r="J47" i="29"/>
  <c r="J22" i="29"/>
  <c r="J72" i="29"/>
  <c r="J41" i="29"/>
  <c r="J16" i="29"/>
  <c r="J66" i="29"/>
  <c r="L85" i="29"/>
  <c r="K47" i="29"/>
  <c r="K22" i="29"/>
  <c r="K72" i="29"/>
  <c r="K41" i="29"/>
  <c r="K16" i="29"/>
  <c r="K66" i="29"/>
  <c r="M85" i="29"/>
  <c r="L47" i="29"/>
  <c r="L22" i="29"/>
  <c r="L72" i="29"/>
  <c r="L41" i="29"/>
  <c r="L16" i="29"/>
  <c r="L66" i="29"/>
  <c r="N85" i="29"/>
  <c r="M47" i="29"/>
  <c r="M22" i="29"/>
  <c r="M72" i="29"/>
  <c r="M41" i="29"/>
  <c r="M16" i="29"/>
  <c r="M66" i="29"/>
  <c r="O85" i="29"/>
  <c r="N47" i="29"/>
  <c r="N22" i="29"/>
  <c r="N72" i="29"/>
  <c r="N41" i="29"/>
  <c r="N16" i="29"/>
  <c r="N66" i="29"/>
  <c r="P85" i="29"/>
  <c r="O47" i="29"/>
  <c r="O22" i="29"/>
  <c r="O72" i="29"/>
  <c r="O41" i="29"/>
  <c r="O16" i="29"/>
  <c r="O66" i="29"/>
  <c r="Q85" i="29"/>
  <c r="P47" i="29"/>
  <c r="P22" i="29"/>
  <c r="P72" i="29"/>
  <c r="P41" i="29"/>
  <c r="P16" i="29"/>
  <c r="P66" i="29"/>
  <c r="R85" i="29"/>
  <c r="Q47" i="29"/>
  <c r="Q22" i="29"/>
  <c r="Q72" i="29"/>
  <c r="Q41" i="29"/>
  <c r="Q16" i="29"/>
  <c r="Q66" i="29"/>
  <c r="S85" i="29"/>
  <c r="R47" i="29"/>
  <c r="R22" i="29"/>
  <c r="R72" i="29"/>
  <c r="R41" i="29"/>
  <c r="R16" i="29"/>
  <c r="R66" i="29"/>
  <c r="T85" i="29"/>
  <c r="S47" i="29"/>
  <c r="S22" i="29"/>
  <c r="S72" i="29"/>
  <c r="S41" i="29"/>
  <c r="S16" i="29"/>
  <c r="S66" i="29"/>
  <c r="U85" i="29"/>
  <c r="T47" i="29"/>
  <c r="T22" i="29"/>
  <c r="T72" i="29"/>
  <c r="T41" i="29"/>
  <c r="T16" i="29"/>
  <c r="T66" i="29"/>
  <c r="V85" i="29"/>
  <c r="U47" i="29"/>
  <c r="U22" i="29"/>
  <c r="U72" i="29"/>
  <c r="U41" i="29"/>
  <c r="U16" i="29"/>
  <c r="U66" i="29"/>
  <c r="W85" i="29"/>
  <c r="V47" i="29"/>
  <c r="V22" i="29"/>
  <c r="V72" i="29"/>
  <c r="V41" i="29"/>
  <c r="V16" i="29"/>
  <c r="V66" i="29"/>
  <c r="X85" i="29"/>
  <c r="W47" i="29"/>
  <c r="W22" i="29"/>
  <c r="W72" i="29"/>
  <c r="W41" i="29"/>
  <c r="W16" i="29"/>
  <c r="W66" i="29"/>
  <c r="Y85" i="29"/>
  <c r="X47" i="29"/>
  <c r="X22" i="29"/>
  <c r="X72" i="29"/>
  <c r="X41" i="29"/>
  <c r="X16" i="29"/>
  <c r="X66" i="29"/>
  <c r="Z85" i="29"/>
  <c r="Y47" i="29"/>
  <c r="Y22" i="29"/>
  <c r="Y72" i="29"/>
  <c r="Y41" i="29"/>
  <c r="Y16" i="29"/>
  <c r="Y66" i="29"/>
  <c r="AA85" i="29"/>
  <c r="Z47" i="29"/>
  <c r="Z22" i="29"/>
  <c r="Z72" i="29"/>
  <c r="Z41" i="29"/>
  <c r="Z16" i="29"/>
  <c r="Z66" i="29"/>
  <c r="AB85" i="29"/>
  <c r="AA47" i="29"/>
  <c r="AA22" i="29"/>
  <c r="AA72" i="29"/>
  <c r="AA41" i="29"/>
  <c r="AA16" i="29"/>
  <c r="AA66" i="29"/>
  <c r="AC85" i="29"/>
  <c r="AB47" i="29"/>
  <c r="AB22" i="29"/>
  <c r="AB72" i="29"/>
  <c r="AB41" i="29"/>
  <c r="AB16" i="29"/>
  <c r="AB66" i="29"/>
  <c r="AD85" i="29"/>
  <c r="AC47" i="29"/>
  <c r="AC22" i="29"/>
  <c r="AC72" i="29"/>
  <c r="AC41" i="29"/>
  <c r="AC16" i="29"/>
  <c r="AC66" i="29"/>
  <c r="AE85" i="29"/>
  <c r="AD47" i="29"/>
  <c r="AD22" i="29"/>
  <c r="AD72" i="29"/>
  <c r="AD41" i="29"/>
  <c r="AD16" i="29"/>
  <c r="AD66" i="29"/>
  <c r="AF85" i="29"/>
  <c r="AE47" i="29"/>
  <c r="AE22" i="29"/>
  <c r="AE72" i="29"/>
  <c r="AE41" i="29"/>
  <c r="AE16" i="29"/>
  <c r="AE66" i="29"/>
  <c r="AG85" i="29"/>
  <c r="AF47" i="29"/>
  <c r="AF22" i="29"/>
  <c r="AF72" i="29"/>
  <c r="AF41" i="29"/>
  <c r="AF16" i="29"/>
  <c r="AF66" i="29"/>
  <c r="AH85" i="29"/>
  <c r="AG47" i="29"/>
  <c r="AG22" i="29"/>
  <c r="AG72" i="29"/>
  <c r="AG41" i="29"/>
  <c r="AG16" i="29"/>
  <c r="AG66" i="29"/>
  <c r="AI85" i="29"/>
  <c r="AH47" i="29"/>
  <c r="AH22" i="29"/>
  <c r="AH72" i="29"/>
  <c r="AH41" i="29"/>
  <c r="AH16" i="29"/>
  <c r="AH66" i="29"/>
  <c r="AJ85" i="29"/>
  <c r="AI47" i="29"/>
  <c r="AI22" i="29"/>
  <c r="AI72" i="29"/>
  <c r="AI41" i="29"/>
  <c r="AI16" i="29"/>
  <c r="AI66" i="29"/>
  <c r="AK85" i="29"/>
  <c r="AJ47" i="29"/>
  <c r="AJ22" i="29"/>
  <c r="AJ72" i="29"/>
  <c r="AJ41" i="29"/>
  <c r="AJ16" i="29"/>
  <c r="AJ66" i="29"/>
  <c r="AL85" i="29"/>
  <c r="AK47" i="29"/>
  <c r="AK22" i="29"/>
  <c r="AK72" i="29"/>
  <c r="AK41" i="29"/>
  <c r="AK16" i="29"/>
  <c r="AK66" i="29"/>
  <c r="AM85" i="29"/>
  <c r="AL47" i="29"/>
  <c r="AL22" i="29"/>
  <c r="AL72" i="29"/>
  <c r="AL41" i="29"/>
  <c r="AL16" i="29"/>
  <c r="AL66" i="29"/>
  <c r="AN85" i="29"/>
  <c r="AM47" i="29"/>
  <c r="AM22" i="29"/>
  <c r="AM72" i="29"/>
  <c r="AM41" i="29"/>
  <c r="AM16" i="29"/>
  <c r="AM66" i="29"/>
  <c r="AO85" i="29"/>
  <c r="AN47" i="29"/>
  <c r="AN22" i="29"/>
  <c r="AN72" i="29"/>
  <c r="AN41" i="29"/>
  <c r="AN16" i="29"/>
  <c r="AN66" i="29"/>
  <c r="AP85" i="29"/>
  <c r="AO47" i="29"/>
  <c r="AO22" i="29"/>
  <c r="AO72" i="29"/>
  <c r="AO41" i="29"/>
  <c r="AO16" i="29"/>
  <c r="AO66" i="29"/>
  <c r="AQ85" i="29"/>
  <c r="AP47" i="29"/>
  <c r="AP22" i="29"/>
  <c r="AP72" i="29"/>
  <c r="AP41" i="29"/>
  <c r="AP16" i="29"/>
  <c r="AP66" i="29"/>
  <c r="AR85" i="29"/>
  <c r="AQ47" i="29"/>
  <c r="AQ22" i="29"/>
  <c r="AQ72" i="29"/>
  <c r="AQ41" i="29"/>
  <c r="AQ16" i="29"/>
  <c r="AQ66" i="29"/>
  <c r="AS85" i="29"/>
  <c r="AR47" i="29"/>
  <c r="AR22" i="29"/>
  <c r="AR72" i="29"/>
  <c r="AR41" i="29"/>
  <c r="AR16" i="29"/>
  <c r="AR66" i="29"/>
  <c r="AT85" i="29"/>
  <c r="AS47" i="29"/>
  <c r="AS22" i="29"/>
  <c r="AS72" i="29"/>
  <c r="AS41" i="29"/>
  <c r="AS16" i="29"/>
  <c r="AS66" i="29"/>
  <c r="AU85" i="29"/>
  <c r="AT47" i="29"/>
  <c r="AT22" i="29"/>
  <c r="AT72" i="29"/>
  <c r="AT41" i="29"/>
  <c r="AT16" i="29"/>
  <c r="AT66" i="29"/>
  <c r="AV85" i="29"/>
  <c r="AU47" i="29"/>
  <c r="AU22" i="29"/>
  <c r="AU72" i="29"/>
  <c r="AU41" i="29"/>
  <c r="AU16" i="29"/>
  <c r="AU66" i="29"/>
  <c r="AW85" i="29"/>
  <c r="AV47" i="29"/>
  <c r="AV22" i="29"/>
  <c r="AV72" i="29"/>
  <c r="AV41" i="29"/>
  <c r="AV16" i="29"/>
  <c r="AV66" i="29"/>
  <c r="AX85" i="29"/>
  <c r="AW47" i="29"/>
  <c r="AW22" i="29"/>
  <c r="AW72" i="29"/>
  <c r="AW41" i="29"/>
  <c r="AW16" i="29"/>
  <c r="AW66" i="29"/>
  <c r="AY85" i="29"/>
  <c r="AX47" i="29"/>
  <c r="AX22" i="29"/>
  <c r="AX72" i="29"/>
  <c r="AX41" i="29"/>
  <c r="AX16" i="29"/>
  <c r="AX66" i="29"/>
  <c r="AZ85" i="29"/>
  <c r="AY47" i="29"/>
  <c r="AY22" i="29"/>
  <c r="AY72" i="29"/>
  <c r="AY41" i="29"/>
  <c r="AY16" i="29"/>
  <c r="AY66" i="29"/>
  <c r="BA85" i="29"/>
  <c r="AZ47" i="29"/>
  <c r="AZ22" i="29"/>
  <c r="AZ72" i="29"/>
  <c r="AZ41" i="29"/>
  <c r="AZ16" i="29"/>
  <c r="AZ66" i="29"/>
  <c r="BB85" i="29"/>
  <c r="BA47" i="29"/>
  <c r="BA22" i="29"/>
  <c r="BA72" i="29"/>
  <c r="BA41" i="29"/>
  <c r="BA16" i="29"/>
  <c r="BA66" i="29"/>
  <c r="BC85" i="29"/>
  <c r="BB47" i="29"/>
  <c r="BB22" i="29"/>
  <c r="BB72" i="29"/>
  <c r="BB41" i="29"/>
  <c r="BB16" i="29"/>
  <c r="BB66" i="29"/>
  <c r="BD85" i="29"/>
  <c r="BC47" i="29"/>
  <c r="BC22" i="29"/>
  <c r="BC72" i="29"/>
  <c r="BC41" i="29"/>
  <c r="BC16" i="29"/>
  <c r="BC66" i="29"/>
  <c r="BE85" i="29"/>
  <c r="BD47" i="29"/>
  <c r="BD22" i="29"/>
  <c r="BD72" i="29"/>
  <c r="BD41" i="29"/>
  <c r="BD16" i="29"/>
  <c r="BD66" i="29"/>
  <c r="BF85" i="29"/>
  <c r="BE47" i="29"/>
  <c r="BE22" i="29"/>
  <c r="BE72" i="29"/>
  <c r="BE41" i="29"/>
  <c r="BE16" i="29"/>
  <c r="BE66" i="29"/>
  <c r="BG85" i="29"/>
  <c r="BF47" i="29"/>
  <c r="BF22" i="29"/>
  <c r="BF72" i="29"/>
  <c r="BF41" i="29"/>
  <c r="BF16" i="29"/>
  <c r="BF66" i="29"/>
  <c r="BH85" i="29"/>
  <c r="BG47" i="29"/>
  <c r="BG22" i="29"/>
  <c r="BG72" i="29"/>
  <c r="BG41" i="29"/>
  <c r="BG16" i="29"/>
  <c r="BG66" i="29"/>
  <c r="BI85" i="29"/>
  <c r="BH47" i="29"/>
  <c r="BH22" i="29"/>
  <c r="BH72" i="29"/>
  <c r="BH41" i="29"/>
  <c r="BH16" i="29"/>
  <c r="BH66" i="29"/>
  <c r="BJ85" i="29"/>
  <c r="BI47" i="29"/>
  <c r="BI22" i="29"/>
  <c r="BI72" i="29"/>
  <c r="BI41" i="29"/>
  <c r="BI16" i="29"/>
  <c r="BI66" i="29"/>
  <c r="BK85" i="29"/>
  <c r="BJ47" i="29"/>
  <c r="BJ22" i="29"/>
  <c r="BJ72" i="29"/>
  <c r="BJ41" i="29"/>
  <c r="BJ16" i="29"/>
  <c r="BJ66" i="29"/>
  <c r="BL85" i="29"/>
  <c r="BK47" i="29"/>
  <c r="BK22" i="29"/>
  <c r="BK72" i="29"/>
  <c r="BK41" i="29"/>
  <c r="BK16" i="29"/>
  <c r="BK66" i="29"/>
  <c r="BM85" i="29"/>
  <c r="B47" i="29"/>
  <c r="B22" i="29"/>
  <c r="B72" i="29"/>
  <c r="B41" i="29"/>
  <c r="B16" i="29"/>
  <c r="B66" i="29"/>
  <c r="D85" i="29"/>
  <c r="B39" i="29"/>
  <c r="B14" i="29"/>
  <c r="B64" i="29"/>
  <c r="B33" i="29"/>
  <c r="B8" i="29"/>
  <c r="B58" i="29"/>
  <c r="D83" i="29"/>
  <c r="C39" i="29"/>
  <c r="C14" i="29"/>
  <c r="C64" i="29"/>
  <c r="C33" i="29"/>
  <c r="C8" i="29"/>
  <c r="C58" i="29"/>
  <c r="E83" i="29"/>
  <c r="D39" i="29"/>
  <c r="D14" i="29"/>
  <c r="D64" i="29"/>
  <c r="D33" i="29"/>
  <c r="D8" i="29"/>
  <c r="D58" i="29"/>
  <c r="F83" i="29"/>
  <c r="E39" i="29"/>
  <c r="E14" i="29"/>
  <c r="E64" i="29"/>
  <c r="E33" i="29"/>
  <c r="E8" i="29"/>
  <c r="E58" i="29"/>
  <c r="G83" i="29"/>
  <c r="F39" i="29"/>
  <c r="F14" i="29"/>
  <c r="F64" i="29"/>
  <c r="F33" i="29"/>
  <c r="F8" i="29"/>
  <c r="F58" i="29"/>
  <c r="H83" i="29"/>
  <c r="G39" i="29"/>
  <c r="G14" i="29"/>
  <c r="G64" i="29"/>
  <c r="G33" i="29"/>
  <c r="G8" i="29"/>
  <c r="G58" i="29"/>
  <c r="I83" i="29"/>
  <c r="H39" i="29"/>
  <c r="H14" i="29"/>
  <c r="H64" i="29"/>
  <c r="H33" i="29"/>
  <c r="H8" i="29"/>
  <c r="H58" i="29"/>
  <c r="J83" i="29"/>
  <c r="I39" i="29"/>
  <c r="I14" i="29"/>
  <c r="I64" i="29"/>
  <c r="I33" i="29"/>
  <c r="I8" i="29"/>
  <c r="I58" i="29"/>
  <c r="K83" i="29"/>
  <c r="J39" i="29"/>
  <c r="J14" i="29"/>
  <c r="J64" i="29"/>
  <c r="J33" i="29"/>
  <c r="J8" i="29"/>
  <c r="J58" i="29"/>
  <c r="L83" i="29"/>
  <c r="K39" i="29"/>
  <c r="K14" i="29"/>
  <c r="K64" i="29"/>
  <c r="K33" i="29"/>
  <c r="K8" i="29"/>
  <c r="K58" i="29"/>
  <c r="M83" i="29"/>
  <c r="L39" i="29"/>
  <c r="L14" i="29"/>
  <c r="L64" i="29"/>
  <c r="L33" i="29"/>
  <c r="L8" i="29"/>
  <c r="L58" i="29"/>
  <c r="N83" i="29"/>
  <c r="M39" i="29"/>
  <c r="M14" i="29"/>
  <c r="M64" i="29"/>
  <c r="M33" i="29"/>
  <c r="M8" i="29"/>
  <c r="M58" i="29"/>
  <c r="O83" i="29"/>
  <c r="N39" i="29"/>
  <c r="N14" i="29"/>
  <c r="N64" i="29"/>
  <c r="N33" i="29"/>
  <c r="N8" i="29"/>
  <c r="N58" i="29"/>
  <c r="P83" i="29"/>
  <c r="O39" i="29"/>
  <c r="O14" i="29"/>
  <c r="O64" i="29"/>
  <c r="O33" i="29"/>
  <c r="O8" i="29"/>
  <c r="O58" i="29"/>
  <c r="Q83" i="29"/>
  <c r="P39" i="29"/>
  <c r="P14" i="29"/>
  <c r="P64" i="29"/>
  <c r="P33" i="29"/>
  <c r="P8" i="29"/>
  <c r="P58" i="29"/>
  <c r="R83" i="29"/>
  <c r="Q39" i="29"/>
  <c r="Q14" i="29"/>
  <c r="Q64" i="29"/>
  <c r="Q33" i="29"/>
  <c r="Q8" i="29"/>
  <c r="Q58" i="29"/>
  <c r="S83" i="29"/>
  <c r="R39" i="29"/>
  <c r="R14" i="29"/>
  <c r="R64" i="29"/>
  <c r="R33" i="29"/>
  <c r="R8" i="29"/>
  <c r="R58" i="29"/>
  <c r="T83" i="29"/>
  <c r="S39" i="29"/>
  <c r="S14" i="29"/>
  <c r="S64" i="29"/>
  <c r="S33" i="29"/>
  <c r="S8" i="29"/>
  <c r="S58" i="29"/>
  <c r="U83" i="29"/>
  <c r="T39" i="29"/>
  <c r="T14" i="29"/>
  <c r="T64" i="29"/>
  <c r="T33" i="29"/>
  <c r="T8" i="29"/>
  <c r="T58" i="29"/>
  <c r="V83" i="29"/>
  <c r="U39" i="29"/>
  <c r="U14" i="29"/>
  <c r="U64" i="29"/>
  <c r="U33" i="29"/>
  <c r="U8" i="29"/>
  <c r="U58" i="29"/>
  <c r="W83" i="29"/>
  <c r="V39" i="29"/>
  <c r="V14" i="29"/>
  <c r="V64" i="29"/>
  <c r="V33" i="29"/>
  <c r="V8" i="29"/>
  <c r="V58" i="29"/>
  <c r="X83" i="29"/>
  <c r="W39" i="29"/>
  <c r="W14" i="29"/>
  <c r="W64" i="29"/>
  <c r="W33" i="29"/>
  <c r="W8" i="29"/>
  <c r="W58" i="29"/>
  <c r="Y83" i="29"/>
  <c r="X39" i="29"/>
  <c r="X14" i="29"/>
  <c r="X64" i="29"/>
  <c r="X33" i="29"/>
  <c r="X8" i="29"/>
  <c r="X58" i="29"/>
  <c r="Z83" i="29"/>
  <c r="Y39" i="29"/>
  <c r="Y14" i="29"/>
  <c r="Y64" i="29"/>
  <c r="Y33" i="29"/>
  <c r="Y8" i="29"/>
  <c r="Y58" i="29"/>
  <c r="AA83" i="29"/>
  <c r="Z39" i="29"/>
  <c r="Z14" i="29"/>
  <c r="Z64" i="29"/>
  <c r="Z33" i="29"/>
  <c r="Z8" i="29"/>
  <c r="Z58" i="29"/>
  <c r="AB83" i="29"/>
  <c r="AA39" i="29"/>
  <c r="AA14" i="29"/>
  <c r="AA64" i="29"/>
  <c r="AA33" i="29"/>
  <c r="AA8" i="29"/>
  <c r="AA58" i="29"/>
  <c r="AC83" i="29"/>
  <c r="AB39" i="29"/>
  <c r="AB14" i="29"/>
  <c r="AB64" i="29"/>
  <c r="AB33" i="29"/>
  <c r="AB8" i="29"/>
  <c r="AB58" i="29"/>
  <c r="AD83" i="29"/>
  <c r="AC39" i="29"/>
  <c r="AC14" i="29"/>
  <c r="AC64" i="29"/>
  <c r="AC33" i="29"/>
  <c r="AC8" i="29"/>
  <c r="AC58" i="29"/>
  <c r="AE83" i="29"/>
  <c r="AD39" i="29"/>
  <c r="AD14" i="29"/>
  <c r="AD64" i="29"/>
  <c r="AD33" i="29"/>
  <c r="AD8" i="29"/>
  <c r="AD58" i="29"/>
  <c r="AF83" i="29"/>
  <c r="AE39" i="29"/>
  <c r="AE14" i="29"/>
  <c r="AE64" i="29"/>
  <c r="AE33" i="29"/>
  <c r="AE8" i="29"/>
  <c r="AE58" i="29"/>
  <c r="AG83" i="29"/>
  <c r="AF39" i="29"/>
  <c r="AF14" i="29"/>
  <c r="AF64" i="29"/>
  <c r="AF33" i="29"/>
  <c r="AF8" i="29"/>
  <c r="AF58" i="29"/>
  <c r="AH83" i="29"/>
  <c r="AG39" i="29"/>
  <c r="AG14" i="29"/>
  <c r="AG64" i="29"/>
  <c r="AG33" i="29"/>
  <c r="AG8" i="29"/>
  <c r="AG58" i="29"/>
  <c r="AI83" i="29"/>
  <c r="AH39" i="29"/>
  <c r="AH14" i="29"/>
  <c r="AH64" i="29"/>
  <c r="AH33" i="29"/>
  <c r="AH8" i="29"/>
  <c r="AH58" i="29"/>
  <c r="AJ83" i="29"/>
  <c r="AI39" i="29"/>
  <c r="AI14" i="29"/>
  <c r="AI64" i="29"/>
  <c r="AI33" i="29"/>
  <c r="AI8" i="29"/>
  <c r="AI58" i="29"/>
  <c r="AK83" i="29"/>
  <c r="AJ39" i="29"/>
  <c r="AJ14" i="29"/>
  <c r="AJ64" i="29"/>
  <c r="AJ33" i="29"/>
  <c r="AJ8" i="29"/>
  <c r="AJ58" i="29"/>
  <c r="AL83" i="29"/>
  <c r="AK39" i="29"/>
  <c r="AK14" i="29"/>
  <c r="AK64" i="29"/>
  <c r="AK33" i="29"/>
  <c r="AK8" i="29"/>
  <c r="AK58" i="29"/>
  <c r="AM83" i="29"/>
  <c r="AL39" i="29"/>
  <c r="AL14" i="29"/>
  <c r="AL64" i="29"/>
  <c r="AL33" i="29"/>
  <c r="AL8" i="29"/>
  <c r="AL58" i="29"/>
  <c r="AN83" i="29"/>
  <c r="AM39" i="29"/>
  <c r="AM14" i="29"/>
  <c r="AM64" i="29"/>
  <c r="AM33" i="29"/>
  <c r="AM8" i="29"/>
  <c r="AM58" i="29"/>
  <c r="AO83" i="29"/>
  <c r="AN39" i="29"/>
  <c r="AN14" i="29"/>
  <c r="AN64" i="29"/>
  <c r="AN33" i="29"/>
  <c r="AN8" i="29"/>
  <c r="AN58" i="29"/>
  <c r="AP83" i="29"/>
  <c r="AO39" i="29"/>
  <c r="AO14" i="29"/>
  <c r="AO64" i="29"/>
  <c r="AO33" i="29"/>
  <c r="AO8" i="29"/>
  <c r="AO58" i="29"/>
  <c r="AQ83" i="29"/>
  <c r="AP39" i="29"/>
  <c r="AP14" i="29"/>
  <c r="AP64" i="29"/>
  <c r="AP33" i="29"/>
  <c r="AP8" i="29"/>
  <c r="AP58" i="29"/>
  <c r="AR83" i="29"/>
  <c r="AQ39" i="29"/>
  <c r="AQ14" i="29"/>
  <c r="AQ64" i="29"/>
  <c r="AQ33" i="29"/>
  <c r="AQ8" i="29"/>
  <c r="AQ58" i="29"/>
  <c r="AS83" i="29"/>
  <c r="AR39" i="29"/>
  <c r="AR14" i="29"/>
  <c r="AR64" i="29"/>
  <c r="AR33" i="29"/>
  <c r="AR8" i="29"/>
  <c r="AR58" i="29"/>
  <c r="AT83" i="29"/>
  <c r="AS39" i="29"/>
  <c r="AS14" i="29"/>
  <c r="AS64" i="29"/>
  <c r="AS33" i="29"/>
  <c r="AS8" i="29"/>
  <c r="AS58" i="29"/>
  <c r="AU83" i="29"/>
  <c r="AT39" i="29"/>
  <c r="AT14" i="29"/>
  <c r="AT64" i="29"/>
  <c r="AT33" i="29"/>
  <c r="AT8" i="29"/>
  <c r="AT58" i="29"/>
  <c r="AV83" i="29"/>
  <c r="AU39" i="29"/>
  <c r="AU14" i="29"/>
  <c r="AU64" i="29"/>
  <c r="AU33" i="29"/>
  <c r="AU8" i="29"/>
  <c r="AU58" i="29"/>
  <c r="AW83" i="29"/>
  <c r="AV39" i="29"/>
  <c r="AV14" i="29"/>
  <c r="AV64" i="29"/>
  <c r="AV33" i="29"/>
  <c r="AV8" i="29"/>
  <c r="AV58" i="29"/>
  <c r="AX83" i="29"/>
  <c r="AW39" i="29"/>
  <c r="AW14" i="29"/>
  <c r="AW64" i="29"/>
  <c r="AW33" i="29"/>
  <c r="AW8" i="29"/>
  <c r="AW58" i="29"/>
  <c r="AY83" i="29"/>
  <c r="AX39" i="29"/>
  <c r="AX14" i="29"/>
  <c r="AX64" i="29"/>
  <c r="AX33" i="29"/>
  <c r="AX8" i="29"/>
  <c r="AX58" i="29"/>
  <c r="AZ83" i="29"/>
  <c r="AY39" i="29"/>
  <c r="AY14" i="29"/>
  <c r="AY64" i="29"/>
  <c r="AY33" i="29"/>
  <c r="AY8" i="29"/>
  <c r="AY58" i="29"/>
  <c r="BA83" i="29"/>
  <c r="AZ39" i="29"/>
  <c r="AZ14" i="29"/>
  <c r="AZ64" i="29"/>
  <c r="AZ33" i="29"/>
  <c r="AZ8" i="29"/>
  <c r="AZ58" i="29"/>
  <c r="BB83" i="29"/>
  <c r="BA39" i="29"/>
  <c r="BA14" i="29"/>
  <c r="BA64" i="29"/>
  <c r="BA33" i="29"/>
  <c r="BA8" i="29"/>
  <c r="BA58" i="29"/>
  <c r="BC83" i="29"/>
  <c r="BB39" i="29"/>
  <c r="BB14" i="29"/>
  <c r="BB64" i="29"/>
  <c r="BB33" i="29"/>
  <c r="BB8" i="29"/>
  <c r="BB58" i="29"/>
  <c r="BD83" i="29"/>
  <c r="BC39" i="29"/>
  <c r="BC14" i="29"/>
  <c r="BC64" i="29"/>
  <c r="BC33" i="29"/>
  <c r="BC8" i="29"/>
  <c r="BC58" i="29"/>
  <c r="BE83" i="29"/>
  <c r="BD39" i="29"/>
  <c r="BD14" i="29"/>
  <c r="BD64" i="29"/>
  <c r="BD33" i="29"/>
  <c r="BD8" i="29"/>
  <c r="BD58" i="29"/>
  <c r="BF83" i="29"/>
  <c r="BE39" i="29"/>
  <c r="BE14" i="29"/>
  <c r="BE64" i="29"/>
  <c r="BE33" i="29"/>
  <c r="BE8" i="29"/>
  <c r="BE58" i="29"/>
  <c r="BG83" i="29"/>
  <c r="BF39" i="29"/>
  <c r="BF14" i="29"/>
  <c r="BF64" i="29"/>
  <c r="BF33" i="29"/>
  <c r="BF8" i="29"/>
  <c r="BF58" i="29"/>
  <c r="BH83" i="29"/>
  <c r="BG39" i="29"/>
  <c r="BG14" i="29"/>
  <c r="BG64" i="29"/>
  <c r="BG33" i="29"/>
  <c r="BG8" i="29"/>
  <c r="BG58" i="29"/>
  <c r="BI83" i="29"/>
  <c r="BH39" i="29"/>
  <c r="BH14" i="29"/>
  <c r="BH64" i="29"/>
  <c r="BH33" i="29"/>
  <c r="BH8" i="29"/>
  <c r="BH58" i="29"/>
  <c r="BJ83" i="29"/>
  <c r="BI39" i="29"/>
  <c r="BI14" i="29"/>
  <c r="BI64" i="29"/>
  <c r="BI33" i="29"/>
  <c r="BI8" i="29"/>
  <c r="BI58" i="29"/>
  <c r="BK83" i="29"/>
  <c r="BJ39" i="29"/>
  <c r="BJ14" i="29"/>
  <c r="BJ64" i="29"/>
  <c r="BJ33" i="29"/>
  <c r="BJ8" i="29"/>
  <c r="BJ58" i="29"/>
  <c r="BL83" i="29"/>
  <c r="BK39" i="29"/>
  <c r="BK14" i="29"/>
  <c r="BK64" i="29"/>
  <c r="BK33" i="29"/>
  <c r="BK8" i="29"/>
  <c r="BK58" i="29"/>
  <c r="BM83" i="29"/>
  <c r="B40" i="29"/>
  <c r="B15" i="29"/>
  <c r="B65" i="29"/>
  <c r="B34" i="29"/>
  <c r="B9" i="29"/>
  <c r="B59" i="29"/>
  <c r="D84" i="29"/>
  <c r="C40" i="29"/>
  <c r="C15" i="29"/>
  <c r="C65" i="29"/>
  <c r="C34" i="29"/>
  <c r="C9" i="29"/>
  <c r="C59" i="29"/>
  <c r="E84" i="29"/>
  <c r="D40" i="29"/>
  <c r="D15" i="29"/>
  <c r="D65" i="29"/>
  <c r="D34" i="29"/>
  <c r="D9" i="29"/>
  <c r="D59" i="29"/>
  <c r="F84" i="29"/>
  <c r="E40" i="29"/>
  <c r="E15" i="29"/>
  <c r="E65" i="29"/>
  <c r="E34" i="29"/>
  <c r="E9" i="29"/>
  <c r="E59" i="29"/>
  <c r="G84" i="29"/>
  <c r="F40" i="29"/>
  <c r="F15" i="29"/>
  <c r="F65" i="29"/>
  <c r="F34" i="29"/>
  <c r="F9" i="29"/>
  <c r="F59" i="29"/>
  <c r="H84" i="29"/>
  <c r="G40" i="29"/>
  <c r="G15" i="29"/>
  <c r="G65" i="29"/>
  <c r="G34" i="29"/>
  <c r="G9" i="29"/>
  <c r="G59" i="29"/>
  <c r="I84" i="29"/>
  <c r="H40" i="29"/>
  <c r="H15" i="29"/>
  <c r="H65" i="29"/>
  <c r="H34" i="29"/>
  <c r="H9" i="29"/>
  <c r="H59" i="29"/>
  <c r="J84" i="29"/>
  <c r="I40" i="29"/>
  <c r="I15" i="29"/>
  <c r="I65" i="29"/>
  <c r="I34" i="29"/>
  <c r="I9" i="29"/>
  <c r="I59" i="29"/>
  <c r="K84" i="29"/>
  <c r="J40" i="29"/>
  <c r="J15" i="29"/>
  <c r="J65" i="29"/>
  <c r="J34" i="29"/>
  <c r="J9" i="29"/>
  <c r="J59" i="29"/>
  <c r="L84" i="29"/>
  <c r="K40" i="29"/>
  <c r="K15" i="29"/>
  <c r="K65" i="29"/>
  <c r="K34" i="29"/>
  <c r="K9" i="29"/>
  <c r="K59" i="29"/>
  <c r="M84" i="29"/>
  <c r="L40" i="29"/>
  <c r="L15" i="29"/>
  <c r="L65" i="29"/>
  <c r="L34" i="29"/>
  <c r="L9" i="29"/>
  <c r="L59" i="29"/>
  <c r="N84" i="29"/>
  <c r="M40" i="29"/>
  <c r="M15" i="29"/>
  <c r="M65" i="29"/>
  <c r="M34" i="29"/>
  <c r="M9" i="29"/>
  <c r="M59" i="29"/>
  <c r="O84" i="29"/>
  <c r="N40" i="29"/>
  <c r="N15" i="29"/>
  <c r="N65" i="29"/>
  <c r="N34" i="29"/>
  <c r="N9" i="29"/>
  <c r="N59" i="29"/>
  <c r="P84" i="29"/>
  <c r="O40" i="29"/>
  <c r="O15" i="29"/>
  <c r="O65" i="29"/>
  <c r="O34" i="29"/>
  <c r="O9" i="29"/>
  <c r="O59" i="29"/>
  <c r="Q84" i="29"/>
  <c r="P40" i="29"/>
  <c r="P15" i="29"/>
  <c r="P65" i="29"/>
  <c r="P34" i="29"/>
  <c r="P9" i="29"/>
  <c r="P59" i="29"/>
  <c r="R84" i="29"/>
  <c r="Q40" i="29"/>
  <c r="Q15" i="29"/>
  <c r="Q65" i="29"/>
  <c r="Q34" i="29"/>
  <c r="Q9" i="29"/>
  <c r="Q59" i="29"/>
  <c r="S84" i="29"/>
  <c r="R40" i="29"/>
  <c r="R15" i="29"/>
  <c r="R65" i="29"/>
  <c r="R34" i="29"/>
  <c r="R9" i="29"/>
  <c r="R59" i="29"/>
  <c r="T84" i="29"/>
  <c r="S40" i="29"/>
  <c r="S15" i="29"/>
  <c r="S65" i="29"/>
  <c r="S34" i="29"/>
  <c r="S9" i="29"/>
  <c r="S59" i="29"/>
  <c r="U84" i="29"/>
  <c r="T40" i="29"/>
  <c r="T15" i="29"/>
  <c r="T65" i="29"/>
  <c r="T34" i="29"/>
  <c r="T9" i="29"/>
  <c r="T59" i="29"/>
  <c r="V84" i="29"/>
  <c r="U40" i="29"/>
  <c r="U15" i="29"/>
  <c r="U65" i="29"/>
  <c r="U34" i="29"/>
  <c r="U9" i="29"/>
  <c r="U59" i="29"/>
  <c r="W84" i="29"/>
  <c r="V40" i="29"/>
  <c r="V15" i="29"/>
  <c r="V65" i="29"/>
  <c r="V34" i="29"/>
  <c r="V9" i="29"/>
  <c r="V59" i="29"/>
  <c r="X84" i="29"/>
  <c r="W40" i="29"/>
  <c r="W15" i="29"/>
  <c r="W65" i="29"/>
  <c r="W34" i="29"/>
  <c r="W9" i="29"/>
  <c r="W59" i="29"/>
  <c r="Y84" i="29"/>
  <c r="X40" i="29"/>
  <c r="X15" i="29"/>
  <c r="X65" i="29"/>
  <c r="X34" i="29"/>
  <c r="X9" i="29"/>
  <c r="X59" i="29"/>
  <c r="Z84" i="29"/>
  <c r="Y40" i="29"/>
  <c r="Y15" i="29"/>
  <c r="Y65" i="29"/>
  <c r="Y34" i="29"/>
  <c r="Y9" i="29"/>
  <c r="Y59" i="29"/>
  <c r="AA84" i="29"/>
  <c r="Z40" i="29"/>
  <c r="Z15" i="29"/>
  <c r="Z65" i="29"/>
  <c r="Z34" i="29"/>
  <c r="Z9" i="29"/>
  <c r="Z59" i="29"/>
  <c r="AB84" i="29"/>
  <c r="AA40" i="29"/>
  <c r="AA15" i="29"/>
  <c r="AA65" i="29"/>
  <c r="AA34" i="29"/>
  <c r="AA9" i="29"/>
  <c r="AA59" i="29"/>
  <c r="AC84" i="29"/>
  <c r="AB40" i="29"/>
  <c r="AB15" i="29"/>
  <c r="AB65" i="29"/>
  <c r="AB34" i="29"/>
  <c r="AB9" i="29"/>
  <c r="AB59" i="29"/>
  <c r="AD84" i="29"/>
  <c r="AC40" i="29"/>
  <c r="AC15" i="29"/>
  <c r="AC65" i="29"/>
  <c r="AC34" i="29"/>
  <c r="AC9" i="29"/>
  <c r="AC59" i="29"/>
  <c r="AE84" i="29"/>
  <c r="AD40" i="29"/>
  <c r="AD15" i="29"/>
  <c r="AD65" i="29"/>
  <c r="AD34" i="29"/>
  <c r="AD9" i="29"/>
  <c r="AD59" i="29"/>
  <c r="AF84" i="29"/>
  <c r="AE40" i="29"/>
  <c r="AE15" i="29"/>
  <c r="AE65" i="29"/>
  <c r="AE34" i="29"/>
  <c r="AE9" i="29"/>
  <c r="AE59" i="29"/>
  <c r="AG84" i="29"/>
  <c r="AF40" i="29"/>
  <c r="AF15" i="29"/>
  <c r="AF65" i="29"/>
  <c r="AF34" i="29"/>
  <c r="AF9" i="29"/>
  <c r="AF59" i="29"/>
  <c r="AH84" i="29"/>
  <c r="AG40" i="29"/>
  <c r="AG15" i="29"/>
  <c r="AG65" i="29"/>
  <c r="AG34" i="29"/>
  <c r="AG9" i="29"/>
  <c r="AG59" i="29"/>
  <c r="AI84" i="29"/>
  <c r="AH40" i="29"/>
  <c r="AH15" i="29"/>
  <c r="AH65" i="29"/>
  <c r="AH34" i="29"/>
  <c r="AH9" i="29"/>
  <c r="AH59" i="29"/>
  <c r="AJ84" i="29"/>
  <c r="AI40" i="29"/>
  <c r="AI15" i="29"/>
  <c r="AI65" i="29"/>
  <c r="AI34" i="29"/>
  <c r="AI9" i="29"/>
  <c r="AI59" i="29"/>
  <c r="AK84" i="29"/>
  <c r="AJ40" i="29"/>
  <c r="AJ15" i="29"/>
  <c r="AJ65" i="29"/>
  <c r="AJ34" i="29"/>
  <c r="AJ9" i="29"/>
  <c r="AJ59" i="29"/>
  <c r="AL84" i="29"/>
  <c r="AK40" i="29"/>
  <c r="AK15" i="29"/>
  <c r="AK65" i="29"/>
  <c r="AK34" i="29"/>
  <c r="AK9" i="29"/>
  <c r="AK59" i="29"/>
  <c r="AM84" i="29"/>
  <c r="AL40" i="29"/>
  <c r="AL15" i="29"/>
  <c r="AL65" i="29"/>
  <c r="AL34" i="29"/>
  <c r="AL9" i="29"/>
  <c r="AL59" i="29"/>
  <c r="AN84" i="29"/>
  <c r="AM40" i="29"/>
  <c r="AM15" i="29"/>
  <c r="AM65" i="29"/>
  <c r="AM34" i="29"/>
  <c r="AM9" i="29"/>
  <c r="AM59" i="29"/>
  <c r="AO84" i="29"/>
  <c r="AN40" i="29"/>
  <c r="AN15" i="29"/>
  <c r="AN65" i="29"/>
  <c r="AN34" i="29"/>
  <c r="AN9" i="29"/>
  <c r="AN59" i="29"/>
  <c r="AP84" i="29"/>
  <c r="AO40" i="29"/>
  <c r="AO15" i="29"/>
  <c r="AO65" i="29"/>
  <c r="AO34" i="29"/>
  <c r="AO9" i="29"/>
  <c r="AO59" i="29"/>
  <c r="AQ84" i="29"/>
  <c r="AP40" i="29"/>
  <c r="AP15" i="29"/>
  <c r="AP65" i="29"/>
  <c r="AP34" i="29"/>
  <c r="AP9" i="29"/>
  <c r="AP59" i="29"/>
  <c r="AR84" i="29"/>
  <c r="AQ40" i="29"/>
  <c r="AQ15" i="29"/>
  <c r="AQ65" i="29"/>
  <c r="AQ34" i="29"/>
  <c r="AQ9" i="29"/>
  <c r="AQ59" i="29"/>
  <c r="AS84" i="29"/>
  <c r="AR40" i="29"/>
  <c r="AR15" i="29"/>
  <c r="AR65" i="29"/>
  <c r="AR34" i="29"/>
  <c r="AR9" i="29"/>
  <c r="AR59" i="29"/>
  <c r="AT84" i="29"/>
  <c r="AS40" i="29"/>
  <c r="AS15" i="29"/>
  <c r="AS65" i="29"/>
  <c r="AS34" i="29"/>
  <c r="AS9" i="29"/>
  <c r="AS59" i="29"/>
  <c r="AU84" i="29"/>
  <c r="AT40" i="29"/>
  <c r="AT15" i="29"/>
  <c r="AT65" i="29"/>
  <c r="AT34" i="29"/>
  <c r="AT9" i="29"/>
  <c r="AT59" i="29"/>
  <c r="AV84" i="29"/>
  <c r="AU40" i="29"/>
  <c r="AU15" i="29"/>
  <c r="AU65" i="29"/>
  <c r="AU34" i="29"/>
  <c r="AU9" i="29"/>
  <c r="AU59" i="29"/>
  <c r="AW84" i="29"/>
  <c r="AV40" i="29"/>
  <c r="AV15" i="29"/>
  <c r="AV65" i="29"/>
  <c r="AV34" i="29"/>
  <c r="AV9" i="29"/>
  <c r="AV59" i="29"/>
  <c r="AX84" i="29"/>
  <c r="AW40" i="29"/>
  <c r="AW15" i="29"/>
  <c r="AW65" i="29"/>
  <c r="AW34" i="29"/>
  <c r="AW9" i="29"/>
  <c r="AW59" i="29"/>
  <c r="AY84" i="29"/>
  <c r="AX40" i="29"/>
  <c r="AX15" i="29"/>
  <c r="AX65" i="29"/>
  <c r="AX34" i="29"/>
  <c r="AX9" i="29"/>
  <c r="AX59" i="29"/>
  <c r="AZ84" i="29"/>
  <c r="AY40" i="29"/>
  <c r="AY15" i="29"/>
  <c r="AY65" i="29"/>
  <c r="AY34" i="29"/>
  <c r="AY9" i="29"/>
  <c r="AY59" i="29"/>
  <c r="BA84" i="29"/>
  <c r="AZ40" i="29"/>
  <c r="AZ15" i="29"/>
  <c r="AZ65" i="29"/>
  <c r="AZ34" i="29"/>
  <c r="AZ9" i="29"/>
  <c r="AZ59" i="29"/>
  <c r="BB84" i="29"/>
  <c r="BA40" i="29"/>
  <c r="BA15" i="29"/>
  <c r="BA65" i="29"/>
  <c r="BA34" i="29"/>
  <c r="BA9" i="29"/>
  <c r="BA59" i="29"/>
  <c r="BC84" i="29"/>
  <c r="BB40" i="29"/>
  <c r="BB15" i="29"/>
  <c r="BB65" i="29"/>
  <c r="BB34" i="29"/>
  <c r="BB9" i="29"/>
  <c r="BB59" i="29"/>
  <c r="BD84" i="29"/>
  <c r="BC40" i="29"/>
  <c r="BC15" i="29"/>
  <c r="BC65" i="29"/>
  <c r="BC34" i="29"/>
  <c r="BC9" i="29"/>
  <c r="BC59" i="29"/>
  <c r="BE84" i="29"/>
  <c r="BD40" i="29"/>
  <c r="BD15" i="29"/>
  <c r="BD65" i="29"/>
  <c r="BD34" i="29"/>
  <c r="BD9" i="29"/>
  <c r="BD59" i="29"/>
  <c r="BF84" i="29"/>
  <c r="BE40" i="29"/>
  <c r="BE15" i="29"/>
  <c r="BE65" i="29"/>
  <c r="BE34" i="29"/>
  <c r="BE9" i="29"/>
  <c r="BE59" i="29"/>
  <c r="BG84" i="29"/>
  <c r="BF40" i="29"/>
  <c r="BF15" i="29"/>
  <c r="BF65" i="29"/>
  <c r="BF34" i="29"/>
  <c r="BF9" i="29"/>
  <c r="BF59" i="29"/>
  <c r="BH84" i="29"/>
  <c r="BG40" i="29"/>
  <c r="BG15" i="29"/>
  <c r="BG65" i="29"/>
  <c r="BG34" i="29"/>
  <c r="BG9" i="29"/>
  <c r="BG59" i="29"/>
  <c r="BI84" i="29"/>
  <c r="BH40" i="29"/>
  <c r="BH15" i="29"/>
  <c r="BH65" i="29"/>
  <c r="BH34" i="29"/>
  <c r="BH9" i="29"/>
  <c r="BH59" i="29"/>
  <c r="BJ84" i="29"/>
  <c r="BI40" i="29"/>
  <c r="BI15" i="29"/>
  <c r="BI65" i="29"/>
  <c r="BI34" i="29"/>
  <c r="BI9" i="29"/>
  <c r="BI59" i="29"/>
  <c r="BK84" i="29"/>
  <c r="BJ40" i="29"/>
  <c r="BJ15" i="29"/>
  <c r="BJ65" i="29"/>
  <c r="BJ34" i="29"/>
  <c r="BJ9" i="29"/>
  <c r="BJ59" i="29"/>
  <c r="BL84" i="29"/>
  <c r="BK40" i="29"/>
  <c r="BK15" i="29"/>
  <c r="BK65" i="29"/>
  <c r="BK34" i="29"/>
  <c r="BK9" i="29"/>
  <c r="BK59" i="29"/>
  <c r="BM84" i="29"/>
  <c r="C38" i="29"/>
  <c r="C13" i="29"/>
  <c r="C63" i="29"/>
  <c r="C32" i="29"/>
  <c r="C7" i="29"/>
  <c r="C57" i="29"/>
  <c r="E82" i="29"/>
  <c r="D38" i="29"/>
  <c r="D13" i="29"/>
  <c r="D63" i="29"/>
  <c r="D32" i="29"/>
  <c r="D7" i="29"/>
  <c r="D57" i="29"/>
  <c r="F82" i="29"/>
  <c r="E38" i="29"/>
  <c r="E13" i="29"/>
  <c r="E63" i="29"/>
  <c r="E32" i="29"/>
  <c r="E7" i="29"/>
  <c r="E57" i="29"/>
  <c r="G82" i="29"/>
  <c r="F38" i="29"/>
  <c r="F13" i="29"/>
  <c r="F63" i="29"/>
  <c r="F32" i="29"/>
  <c r="F7" i="29"/>
  <c r="F57" i="29"/>
  <c r="H82" i="29"/>
  <c r="G38" i="29"/>
  <c r="G13" i="29"/>
  <c r="G63" i="29"/>
  <c r="G32" i="29"/>
  <c r="G7" i="29"/>
  <c r="G57" i="29"/>
  <c r="I82" i="29"/>
  <c r="H38" i="29"/>
  <c r="H13" i="29"/>
  <c r="H63" i="29"/>
  <c r="H32" i="29"/>
  <c r="H7" i="29"/>
  <c r="H57" i="29"/>
  <c r="J82" i="29"/>
  <c r="I38" i="29"/>
  <c r="I13" i="29"/>
  <c r="I63" i="29"/>
  <c r="I32" i="29"/>
  <c r="I7" i="29"/>
  <c r="I57" i="29"/>
  <c r="K82" i="29"/>
  <c r="J38" i="29"/>
  <c r="J13" i="29"/>
  <c r="J63" i="29"/>
  <c r="J32" i="29"/>
  <c r="J7" i="29"/>
  <c r="J57" i="29"/>
  <c r="L82" i="29"/>
  <c r="K38" i="29"/>
  <c r="K13" i="29"/>
  <c r="K63" i="29"/>
  <c r="K32" i="29"/>
  <c r="K7" i="29"/>
  <c r="K57" i="29"/>
  <c r="M82" i="29"/>
  <c r="L38" i="29"/>
  <c r="L13" i="29"/>
  <c r="L63" i="29"/>
  <c r="L32" i="29"/>
  <c r="L7" i="29"/>
  <c r="L57" i="29"/>
  <c r="N82" i="29"/>
  <c r="M38" i="29"/>
  <c r="M13" i="29"/>
  <c r="M63" i="29"/>
  <c r="M32" i="29"/>
  <c r="M7" i="29"/>
  <c r="M57" i="29"/>
  <c r="O82" i="29"/>
  <c r="N38" i="29"/>
  <c r="N13" i="29"/>
  <c r="N63" i="29"/>
  <c r="N32" i="29"/>
  <c r="N7" i="29"/>
  <c r="N57" i="29"/>
  <c r="P82" i="29"/>
  <c r="O38" i="29"/>
  <c r="O13" i="29"/>
  <c r="O63" i="29"/>
  <c r="O32" i="29"/>
  <c r="O7" i="29"/>
  <c r="O57" i="29"/>
  <c r="Q82" i="29"/>
  <c r="P38" i="29"/>
  <c r="P13" i="29"/>
  <c r="P63" i="29"/>
  <c r="P32" i="29"/>
  <c r="P7" i="29"/>
  <c r="P57" i="29"/>
  <c r="R82" i="29"/>
  <c r="Q38" i="29"/>
  <c r="Q13" i="29"/>
  <c r="Q63" i="29"/>
  <c r="Q32" i="29"/>
  <c r="Q7" i="29"/>
  <c r="Q57" i="29"/>
  <c r="S82" i="29"/>
  <c r="R38" i="29"/>
  <c r="R13" i="29"/>
  <c r="R63" i="29"/>
  <c r="R32" i="29"/>
  <c r="R7" i="29"/>
  <c r="R57" i="29"/>
  <c r="T82" i="29"/>
  <c r="S38" i="29"/>
  <c r="S13" i="29"/>
  <c r="S63" i="29"/>
  <c r="S32" i="29"/>
  <c r="S7" i="29"/>
  <c r="S57" i="29"/>
  <c r="U82" i="29"/>
  <c r="T38" i="29"/>
  <c r="T13" i="29"/>
  <c r="T63" i="29"/>
  <c r="T32" i="29"/>
  <c r="T7" i="29"/>
  <c r="T57" i="29"/>
  <c r="V82" i="29"/>
  <c r="U38" i="29"/>
  <c r="U13" i="29"/>
  <c r="U63" i="29"/>
  <c r="U32" i="29"/>
  <c r="U7" i="29"/>
  <c r="U57" i="29"/>
  <c r="W82" i="29"/>
  <c r="V38" i="29"/>
  <c r="V13" i="29"/>
  <c r="V63" i="29"/>
  <c r="V32" i="29"/>
  <c r="V7" i="29"/>
  <c r="V57" i="29"/>
  <c r="X82" i="29"/>
  <c r="W38" i="29"/>
  <c r="W13" i="29"/>
  <c r="W63" i="29"/>
  <c r="W32" i="29"/>
  <c r="W7" i="29"/>
  <c r="W57" i="29"/>
  <c r="Y82" i="29"/>
  <c r="X38" i="29"/>
  <c r="X13" i="29"/>
  <c r="X63" i="29"/>
  <c r="X32" i="29"/>
  <c r="X7" i="29"/>
  <c r="X57" i="29"/>
  <c r="Z82" i="29"/>
  <c r="Y38" i="29"/>
  <c r="Y13" i="29"/>
  <c r="Y63" i="29"/>
  <c r="Y32" i="29"/>
  <c r="Y7" i="29"/>
  <c r="Y57" i="29"/>
  <c r="AA82" i="29"/>
  <c r="Z38" i="29"/>
  <c r="Z13" i="29"/>
  <c r="Z63" i="29"/>
  <c r="Z32" i="29"/>
  <c r="Z7" i="29"/>
  <c r="Z57" i="29"/>
  <c r="AB82" i="29"/>
  <c r="AA38" i="29"/>
  <c r="AA13" i="29"/>
  <c r="AA63" i="29"/>
  <c r="AA32" i="29"/>
  <c r="AA7" i="29"/>
  <c r="AA57" i="29"/>
  <c r="AC82" i="29"/>
  <c r="AB38" i="29"/>
  <c r="AB13" i="29"/>
  <c r="AB63" i="29"/>
  <c r="AB32" i="29"/>
  <c r="AB7" i="29"/>
  <c r="AB57" i="29"/>
  <c r="AD82" i="29"/>
  <c r="AC38" i="29"/>
  <c r="AC13" i="29"/>
  <c r="AC63" i="29"/>
  <c r="AC32" i="29"/>
  <c r="AC7" i="29"/>
  <c r="AC57" i="29"/>
  <c r="AE82" i="29"/>
  <c r="AD38" i="29"/>
  <c r="AD13" i="29"/>
  <c r="AD63" i="29"/>
  <c r="AD32" i="29"/>
  <c r="AD7" i="29"/>
  <c r="AD57" i="29"/>
  <c r="AF82" i="29"/>
  <c r="AE38" i="29"/>
  <c r="AE13" i="29"/>
  <c r="AE63" i="29"/>
  <c r="AE32" i="29"/>
  <c r="AE7" i="29"/>
  <c r="AE57" i="29"/>
  <c r="AG82" i="29"/>
  <c r="AF38" i="29"/>
  <c r="AF13" i="29"/>
  <c r="AF63" i="29"/>
  <c r="AF32" i="29"/>
  <c r="AF7" i="29"/>
  <c r="AF57" i="29"/>
  <c r="AH82" i="29"/>
  <c r="AG38" i="29"/>
  <c r="AG13" i="29"/>
  <c r="AG63" i="29"/>
  <c r="AG32" i="29"/>
  <c r="AG7" i="29"/>
  <c r="AG57" i="29"/>
  <c r="AI82" i="29"/>
  <c r="AH38" i="29"/>
  <c r="AH13" i="29"/>
  <c r="AH63" i="29"/>
  <c r="AH32" i="29"/>
  <c r="AH7" i="29"/>
  <c r="AH57" i="29"/>
  <c r="AJ82" i="29"/>
  <c r="AI38" i="29"/>
  <c r="AI13" i="29"/>
  <c r="AI63" i="29"/>
  <c r="AI32" i="29"/>
  <c r="AI7" i="29"/>
  <c r="AI57" i="29"/>
  <c r="AK82" i="29"/>
  <c r="AJ38" i="29"/>
  <c r="AJ13" i="29"/>
  <c r="AJ63" i="29"/>
  <c r="AJ32" i="29"/>
  <c r="AJ7" i="29"/>
  <c r="AJ57" i="29"/>
  <c r="AL82" i="29"/>
  <c r="AK38" i="29"/>
  <c r="AK13" i="29"/>
  <c r="AK63" i="29"/>
  <c r="AK32" i="29"/>
  <c r="AK7" i="29"/>
  <c r="AK57" i="29"/>
  <c r="AM82" i="29"/>
  <c r="AL38" i="29"/>
  <c r="AL13" i="29"/>
  <c r="AL63" i="29"/>
  <c r="AL32" i="29"/>
  <c r="AL7" i="29"/>
  <c r="AL57" i="29"/>
  <c r="AN82" i="29"/>
  <c r="AM38" i="29"/>
  <c r="AM13" i="29"/>
  <c r="AM63" i="29"/>
  <c r="AM32" i="29"/>
  <c r="AM7" i="29"/>
  <c r="AM57" i="29"/>
  <c r="AO82" i="29"/>
  <c r="AN38" i="29"/>
  <c r="AN13" i="29"/>
  <c r="AN63" i="29"/>
  <c r="AN32" i="29"/>
  <c r="AN7" i="29"/>
  <c r="AN57" i="29"/>
  <c r="AP82" i="29"/>
  <c r="AO38" i="29"/>
  <c r="AO13" i="29"/>
  <c r="AO63" i="29"/>
  <c r="AO32" i="29"/>
  <c r="AO7" i="29"/>
  <c r="AO57" i="29"/>
  <c r="AQ82" i="29"/>
  <c r="AP38" i="29"/>
  <c r="AP13" i="29"/>
  <c r="AP63" i="29"/>
  <c r="AP32" i="29"/>
  <c r="AP7" i="29"/>
  <c r="AP57" i="29"/>
  <c r="AR82" i="29"/>
  <c r="AQ38" i="29"/>
  <c r="AQ13" i="29"/>
  <c r="AQ63" i="29"/>
  <c r="AQ32" i="29"/>
  <c r="AQ7" i="29"/>
  <c r="AQ57" i="29"/>
  <c r="AS82" i="29"/>
  <c r="AR38" i="29"/>
  <c r="AR13" i="29"/>
  <c r="AR63" i="29"/>
  <c r="AR32" i="29"/>
  <c r="AR7" i="29"/>
  <c r="AR57" i="29"/>
  <c r="AT82" i="29"/>
  <c r="AS38" i="29"/>
  <c r="AS13" i="29"/>
  <c r="AS63" i="29"/>
  <c r="AS32" i="29"/>
  <c r="AS7" i="29"/>
  <c r="AS57" i="29"/>
  <c r="AU82" i="29"/>
  <c r="AT38" i="29"/>
  <c r="AT13" i="29"/>
  <c r="AT63" i="29"/>
  <c r="AT32" i="29"/>
  <c r="AT7" i="29"/>
  <c r="AT57" i="29"/>
  <c r="AV82" i="29"/>
  <c r="AU38" i="29"/>
  <c r="AU13" i="29"/>
  <c r="AU63" i="29"/>
  <c r="AU32" i="29"/>
  <c r="AU7" i="29"/>
  <c r="AU57" i="29"/>
  <c r="AW82" i="29"/>
  <c r="AV38" i="29"/>
  <c r="AV13" i="29"/>
  <c r="AV63" i="29"/>
  <c r="AV32" i="29"/>
  <c r="AV7" i="29"/>
  <c r="AV57" i="29"/>
  <c r="AX82" i="29"/>
  <c r="AW38" i="29"/>
  <c r="AW13" i="29"/>
  <c r="AW63" i="29"/>
  <c r="AW32" i="29"/>
  <c r="AW7" i="29"/>
  <c r="AW57" i="29"/>
  <c r="AY82" i="29"/>
  <c r="AX38" i="29"/>
  <c r="AX13" i="29"/>
  <c r="AX63" i="29"/>
  <c r="AX32" i="29"/>
  <c r="AX7" i="29"/>
  <c r="AX57" i="29"/>
  <c r="AZ82" i="29"/>
  <c r="AY38" i="29"/>
  <c r="AY13" i="29"/>
  <c r="AY63" i="29"/>
  <c r="AY32" i="29"/>
  <c r="AY7" i="29"/>
  <c r="AY57" i="29"/>
  <c r="BA82" i="29"/>
  <c r="AZ38" i="29"/>
  <c r="AZ13" i="29"/>
  <c r="AZ63" i="29"/>
  <c r="AZ32" i="29"/>
  <c r="AZ7" i="29"/>
  <c r="AZ57" i="29"/>
  <c r="BB82" i="29"/>
  <c r="BA38" i="29"/>
  <c r="BA13" i="29"/>
  <c r="BA63" i="29"/>
  <c r="BA32" i="29"/>
  <c r="BA7" i="29"/>
  <c r="BA57" i="29"/>
  <c r="BC82" i="29"/>
  <c r="BB38" i="29"/>
  <c r="BB13" i="29"/>
  <c r="BB63" i="29"/>
  <c r="BB32" i="29"/>
  <c r="BB7" i="29"/>
  <c r="BB57" i="29"/>
  <c r="BD82" i="29"/>
  <c r="BC38" i="29"/>
  <c r="BC13" i="29"/>
  <c r="BC63" i="29"/>
  <c r="BC32" i="29"/>
  <c r="BC7" i="29"/>
  <c r="BC57" i="29"/>
  <c r="BE82" i="29"/>
  <c r="BD38" i="29"/>
  <c r="BD13" i="29"/>
  <c r="BD63" i="29"/>
  <c r="BD32" i="29"/>
  <c r="BD7" i="29"/>
  <c r="BD57" i="29"/>
  <c r="BF82" i="29"/>
  <c r="BE38" i="29"/>
  <c r="BE13" i="29"/>
  <c r="BE63" i="29"/>
  <c r="BE32" i="29"/>
  <c r="BE7" i="29"/>
  <c r="BE57" i="29"/>
  <c r="BG82" i="29"/>
  <c r="BF38" i="29"/>
  <c r="BF13" i="29"/>
  <c r="BF63" i="29"/>
  <c r="BF32" i="29"/>
  <c r="BF7" i="29"/>
  <c r="BF57" i="29"/>
  <c r="BH82" i="29"/>
  <c r="BG38" i="29"/>
  <c r="BG13" i="29"/>
  <c r="BG63" i="29"/>
  <c r="BG32" i="29"/>
  <c r="BG7" i="29"/>
  <c r="BG57" i="29"/>
  <c r="BI82" i="29"/>
  <c r="BH38" i="29"/>
  <c r="BH13" i="29"/>
  <c r="BH63" i="29"/>
  <c r="BH32" i="29"/>
  <c r="BH7" i="29"/>
  <c r="BH57" i="29"/>
  <c r="BJ82" i="29"/>
  <c r="BI38" i="29"/>
  <c r="BI13" i="29"/>
  <c r="BI63" i="29"/>
  <c r="BI32" i="29"/>
  <c r="BI7" i="29"/>
  <c r="BI57" i="29"/>
  <c r="BK82" i="29"/>
  <c r="BJ38" i="29"/>
  <c r="BJ13" i="29"/>
  <c r="BJ63" i="29"/>
  <c r="BJ32" i="29"/>
  <c r="BJ7" i="29"/>
  <c r="BJ57" i="29"/>
  <c r="BL82" i="29"/>
  <c r="BK38" i="29"/>
  <c r="BK13" i="29"/>
  <c r="BK63" i="29"/>
  <c r="BK32" i="29"/>
  <c r="BK7" i="29"/>
  <c r="BK57" i="29"/>
  <c r="BM82" i="29"/>
  <c r="B38" i="29"/>
  <c r="B13" i="29"/>
  <c r="B63" i="29"/>
  <c r="B32" i="29"/>
  <c r="B7" i="29"/>
  <c r="B57" i="29"/>
  <c r="D82" i="29"/>
  <c r="B36" i="29"/>
  <c r="B11" i="29"/>
  <c r="B61" i="29"/>
  <c r="B30" i="29"/>
  <c r="B5" i="29"/>
  <c r="B55" i="29"/>
  <c r="D80" i="29"/>
  <c r="C36" i="29"/>
  <c r="C11" i="29"/>
  <c r="C61" i="29"/>
  <c r="C30" i="29"/>
  <c r="C5" i="29"/>
  <c r="C55" i="29"/>
  <c r="E80" i="29"/>
  <c r="D36" i="29"/>
  <c r="D11" i="29"/>
  <c r="D61" i="29"/>
  <c r="D30" i="29"/>
  <c r="D5" i="29"/>
  <c r="D55" i="29"/>
  <c r="F80" i="29"/>
  <c r="E36" i="29"/>
  <c r="E11" i="29"/>
  <c r="E61" i="29"/>
  <c r="E30" i="29"/>
  <c r="E5" i="29"/>
  <c r="E55" i="29"/>
  <c r="G80" i="29"/>
  <c r="F36" i="29"/>
  <c r="F11" i="29"/>
  <c r="F61" i="29"/>
  <c r="F30" i="29"/>
  <c r="F5" i="29"/>
  <c r="F55" i="29"/>
  <c r="H80" i="29"/>
  <c r="G36" i="29"/>
  <c r="G11" i="29"/>
  <c r="G61" i="29"/>
  <c r="G30" i="29"/>
  <c r="G5" i="29"/>
  <c r="G55" i="29"/>
  <c r="I80" i="29"/>
  <c r="H36" i="29"/>
  <c r="H11" i="29"/>
  <c r="H61" i="29"/>
  <c r="H30" i="29"/>
  <c r="H5" i="29"/>
  <c r="H55" i="29"/>
  <c r="J80" i="29"/>
  <c r="I36" i="29"/>
  <c r="I11" i="29"/>
  <c r="I61" i="29"/>
  <c r="I30" i="29"/>
  <c r="I5" i="29"/>
  <c r="I55" i="29"/>
  <c r="K80" i="29"/>
  <c r="J36" i="29"/>
  <c r="J11" i="29"/>
  <c r="J61" i="29"/>
  <c r="J30" i="29"/>
  <c r="J5" i="29"/>
  <c r="J55" i="29"/>
  <c r="L80" i="29"/>
  <c r="K36" i="29"/>
  <c r="K11" i="29"/>
  <c r="K61" i="29"/>
  <c r="K30" i="29"/>
  <c r="K5" i="29"/>
  <c r="K55" i="29"/>
  <c r="M80" i="29"/>
  <c r="L36" i="29"/>
  <c r="L11" i="29"/>
  <c r="L61" i="29"/>
  <c r="L30" i="29"/>
  <c r="L5" i="29"/>
  <c r="L55" i="29"/>
  <c r="N80" i="29"/>
  <c r="M36" i="29"/>
  <c r="M11" i="29"/>
  <c r="M61" i="29"/>
  <c r="M30" i="29"/>
  <c r="M5" i="29"/>
  <c r="M55" i="29"/>
  <c r="O80" i="29"/>
  <c r="N36" i="29"/>
  <c r="N11" i="29"/>
  <c r="N61" i="29"/>
  <c r="N30" i="29"/>
  <c r="N5" i="29"/>
  <c r="N55" i="29"/>
  <c r="P80" i="29"/>
  <c r="O36" i="29"/>
  <c r="O11" i="29"/>
  <c r="O61" i="29"/>
  <c r="O30" i="29"/>
  <c r="O5" i="29"/>
  <c r="O55" i="29"/>
  <c r="Q80" i="29"/>
  <c r="P36" i="29"/>
  <c r="P11" i="29"/>
  <c r="P61" i="29"/>
  <c r="P30" i="29"/>
  <c r="P5" i="29"/>
  <c r="P55" i="29"/>
  <c r="R80" i="29"/>
  <c r="Q36" i="29"/>
  <c r="Q11" i="29"/>
  <c r="Q61" i="29"/>
  <c r="Q30" i="29"/>
  <c r="Q5" i="29"/>
  <c r="Q55" i="29"/>
  <c r="S80" i="29"/>
  <c r="R36" i="29"/>
  <c r="R11" i="29"/>
  <c r="R61" i="29"/>
  <c r="R30" i="29"/>
  <c r="R5" i="29"/>
  <c r="R55" i="29"/>
  <c r="T80" i="29"/>
  <c r="S36" i="29"/>
  <c r="S11" i="29"/>
  <c r="S61" i="29"/>
  <c r="S30" i="29"/>
  <c r="S5" i="29"/>
  <c r="S55" i="29"/>
  <c r="U80" i="29"/>
  <c r="T36" i="29"/>
  <c r="T11" i="29"/>
  <c r="T61" i="29"/>
  <c r="T30" i="29"/>
  <c r="T5" i="29"/>
  <c r="T55" i="29"/>
  <c r="V80" i="29"/>
  <c r="U36" i="29"/>
  <c r="U11" i="29"/>
  <c r="U61" i="29"/>
  <c r="U30" i="29"/>
  <c r="U5" i="29"/>
  <c r="U55" i="29"/>
  <c r="W80" i="29"/>
  <c r="V36" i="29"/>
  <c r="V11" i="29"/>
  <c r="V61" i="29"/>
  <c r="V30" i="29"/>
  <c r="V5" i="29"/>
  <c r="V55" i="29"/>
  <c r="X80" i="29"/>
  <c r="W36" i="29"/>
  <c r="W11" i="29"/>
  <c r="W61" i="29"/>
  <c r="W30" i="29"/>
  <c r="W5" i="29"/>
  <c r="W55" i="29"/>
  <c r="Y80" i="29"/>
  <c r="X36" i="29"/>
  <c r="X11" i="29"/>
  <c r="X61" i="29"/>
  <c r="X30" i="29"/>
  <c r="X5" i="29"/>
  <c r="X55" i="29"/>
  <c r="Z80" i="29"/>
  <c r="Y36" i="29"/>
  <c r="Y11" i="29"/>
  <c r="Y61" i="29"/>
  <c r="Y30" i="29"/>
  <c r="Y5" i="29"/>
  <c r="Y55" i="29"/>
  <c r="AA80" i="29"/>
  <c r="Z36" i="29"/>
  <c r="Z11" i="29"/>
  <c r="Z61" i="29"/>
  <c r="Z30" i="29"/>
  <c r="Z5" i="29"/>
  <c r="Z55" i="29"/>
  <c r="AB80" i="29"/>
  <c r="AA36" i="29"/>
  <c r="AA11" i="29"/>
  <c r="AA61" i="29"/>
  <c r="AA30" i="29"/>
  <c r="AA5" i="29"/>
  <c r="AA55" i="29"/>
  <c r="AC80" i="29"/>
  <c r="AB36" i="29"/>
  <c r="AB11" i="29"/>
  <c r="AB61" i="29"/>
  <c r="AB30" i="29"/>
  <c r="AB5" i="29"/>
  <c r="AB55" i="29"/>
  <c r="AD80" i="29"/>
  <c r="AC36" i="29"/>
  <c r="AC11" i="29"/>
  <c r="AC61" i="29"/>
  <c r="AC30" i="29"/>
  <c r="AC5" i="29"/>
  <c r="AC55" i="29"/>
  <c r="AE80" i="29"/>
  <c r="AD36" i="29"/>
  <c r="AD11" i="29"/>
  <c r="AD61" i="29"/>
  <c r="AD30" i="29"/>
  <c r="AD5" i="29"/>
  <c r="AD55" i="29"/>
  <c r="AF80" i="29"/>
  <c r="AE36" i="29"/>
  <c r="AE11" i="29"/>
  <c r="AE61" i="29"/>
  <c r="AE30" i="29"/>
  <c r="AE5" i="29"/>
  <c r="AE55" i="29"/>
  <c r="AG80" i="29"/>
  <c r="AF36" i="29"/>
  <c r="AF11" i="29"/>
  <c r="AF61" i="29"/>
  <c r="AF30" i="29"/>
  <c r="AF5" i="29"/>
  <c r="AF55" i="29"/>
  <c r="AH80" i="29"/>
  <c r="AG36" i="29"/>
  <c r="AG11" i="29"/>
  <c r="AG61" i="29"/>
  <c r="AG30" i="29"/>
  <c r="AG5" i="29"/>
  <c r="AG55" i="29"/>
  <c r="AI80" i="29"/>
  <c r="AH36" i="29"/>
  <c r="AH11" i="29"/>
  <c r="AH61" i="29"/>
  <c r="AH30" i="29"/>
  <c r="AH5" i="29"/>
  <c r="AH55" i="29"/>
  <c r="AJ80" i="29"/>
  <c r="AI36" i="29"/>
  <c r="AI11" i="29"/>
  <c r="AI61" i="29"/>
  <c r="AI30" i="29"/>
  <c r="AI5" i="29"/>
  <c r="AI55" i="29"/>
  <c r="AK80" i="29"/>
  <c r="AJ36" i="29"/>
  <c r="AJ11" i="29"/>
  <c r="AJ61" i="29"/>
  <c r="AJ30" i="29"/>
  <c r="AJ5" i="29"/>
  <c r="AJ55" i="29"/>
  <c r="AL80" i="29"/>
  <c r="AK36" i="29"/>
  <c r="AK11" i="29"/>
  <c r="AK61" i="29"/>
  <c r="AK30" i="29"/>
  <c r="AK5" i="29"/>
  <c r="AK55" i="29"/>
  <c r="AM80" i="29"/>
  <c r="AL36" i="29"/>
  <c r="AL11" i="29"/>
  <c r="AL61" i="29"/>
  <c r="AL30" i="29"/>
  <c r="AL5" i="29"/>
  <c r="AL55" i="29"/>
  <c r="AN80" i="29"/>
  <c r="AM36" i="29"/>
  <c r="AM11" i="29"/>
  <c r="AM61" i="29"/>
  <c r="AM30" i="29"/>
  <c r="AM5" i="29"/>
  <c r="AM55" i="29"/>
  <c r="AO80" i="29"/>
  <c r="AN36" i="29"/>
  <c r="AN11" i="29"/>
  <c r="AN61" i="29"/>
  <c r="AN30" i="29"/>
  <c r="AN5" i="29"/>
  <c r="AN55" i="29"/>
  <c r="AP80" i="29"/>
  <c r="AO36" i="29"/>
  <c r="AO11" i="29"/>
  <c r="AO61" i="29"/>
  <c r="AO30" i="29"/>
  <c r="AO5" i="29"/>
  <c r="AO55" i="29"/>
  <c r="AQ80" i="29"/>
  <c r="AP36" i="29"/>
  <c r="AP11" i="29"/>
  <c r="AP61" i="29"/>
  <c r="AP30" i="29"/>
  <c r="AP5" i="29"/>
  <c r="AP55" i="29"/>
  <c r="AR80" i="29"/>
  <c r="AQ36" i="29"/>
  <c r="AQ11" i="29"/>
  <c r="AQ61" i="29"/>
  <c r="AQ30" i="29"/>
  <c r="AQ5" i="29"/>
  <c r="AQ55" i="29"/>
  <c r="AS80" i="29"/>
  <c r="AR36" i="29"/>
  <c r="AR11" i="29"/>
  <c r="AR61" i="29"/>
  <c r="AR30" i="29"/>
  <c r="AR5" i="29"/>
  <c r="AR55" i="29"/>
  <c r="AT80" i="29"/>
  <c r="AS36" i="29"/>
  <c r="AS11" i="29"/>
  <c r="AS61" i="29"/>
  <c r="AS30" i="29"/>
  <c r="AS5" i="29"/>
  <c r="AS55" i="29"/>
  <c r="AU80" i="29"/>
  <c r="AT36" i="29"/>
  <c r="AT11" i="29"/>
  <c r="AT61" i="29"/>
  <c r="AT30" i="29"/>
  <c r="AT5" i="29"/>
  <c r="AT55" i="29"/>
  <c r="AV80" i="29"/>
  <c r="AU36" i="29"/>
  <c r="AU11" i="29"/>
  <c r="AU61" i="29"/>
  <c r="AU30" i="29"/>
  <c r="AU5" i="29"/>
  <c r="AU55" i="29"/>
  <c r="AW80" i="29"/>
  <c r="AV36" i="29"/>
  <c r="AV11" i="29"/>
  <c r="AV61" i="29"/>
  <c r="AV30" i="29"/>
  <c r="AV5" i="29"/>
  <c r="AV55" i="29"/>
  <c r="AX80" i="29"/>
  <c r="AW36" i="29"/>
  <c r="AW11" i="29"/>
  <c r="AW61" i="29"/>
  <c r="AW30" i="29"/>
  <c r="AW5" i="29"/>
  <c r="AW55" i="29"/>
  <c r="AY80" i="29"/>
  <c r="AX36" i="29"/>
  <c r="AX11" i="29"/>
  <c r="AX61" i="29"/>
  <c r="AX30" i="29"/>
  <c r="AX5" i="29"/>
  <c r="AX55" i="29"/>
  <c r="AZ80" i="29"/>
  <c r="AY36" i="29"/>
  <c r="AY11" i="29"/>
  <c r="AY61" i="29"/>
  <c r="AY30" i="29"/>
  <c r="AY5" i="29"/>
  <c r="AY55" i="29"/>
  <c r="BA80" i="29"/>
  <c r="AZ36" i="29"/>
  <c r="AZ11" i="29"/>
  <c r="AZ61" i="29"/>
  <c r="AZ30" i="29"/>
  <c r="AZ5" i="29"/>
  <c r="AZ55" i="29"/>
  <c r="BB80" i="29"/>
  <c r="BA36" i="29"/>
  <c r="BA11" i="29"/>
  <c r="BA61" i="29"/>
  <c r="BA30" i="29"/>
  <c r="BA5" i="29"/>
  <c r="BA55" i="29"/>
  <c r="BC80" i="29"/>
  <c r="BB36" i="29"/>
  <c r="BB11" i="29"/>
  <c r="BB61" i="29"/>
  <c r="BB30" i="29"/>
  <c r="BB5" i="29"/>
  <c r="BB55" i="29"/>
  <c r="BD80" i="29"/>
  <c r="BC36" i="29"/>
  <c r="BC11" i="29"/>
  <c r="BC61" i="29"/>
  <c r="BC30" i="29"/>
  <c r="BC5" i="29"/>
  <c r="BC55" i="29"/>
  <c r="BE80" i="29"/>
  <c r="BD36" i="29"/>
  <c r="BD11" i="29"/>
  <c r="BD61" i="29"/>
  <c r="BD30" i="29"/>
  <c r="BD5" i="29"/>
  <c r="BD55" i="29"/>
  <c r="BF80" i="29"/>
  <c r="BE36" i="29"/>
  <c r="BE11" i="29"/>
  <c r="BE61" i="29"/>
  <c r="BE30" i="29"/>
  <c r="BE5" i="29"/>
  <c r="BE55" i="29"/>
  <c r="BG80" i="29"/>
  <c r="BF36" i="29"/>
  <c r="BF11" i="29"/>
  <c r="BF61" i="29"/>
  <c r="BF30" i="29"/>
  <c r="BF5" i="29"/>
  <c r="BF55" i="29"/>
  <c r="BH80" i="29"/>
  <c r="BG36" i="29"/>
  <c r="BG11" i="29"/>
  <c r="BG61" i="29"/>
  <c r="BG30" i="29"/>
  <c r="BG5" i="29"/>
  <c r="BG55" i="29"/>
  <c r="BI80" i="29"/>
  <c r="BH36" i="29"/>
  <c r="BH11" i="29"/>
  <c r="BH61" i="29"/>
  <c r="BH30" i="29"/>
  <c r="BH5" i="29"/>
  <c r="BH55" i="29"/>
  <c r="BJ80" i="29"/>
  <c r="BI36" i="29"/>
  <c r="BI11" i="29"/>
  <c r="BI61" i="29"/>
  <c r="BI30" i="29"/>
  <c r="BI5" i="29"/>
  <c r="BI55" i="29"/>
  <c r="BK80" i="29"/>
  <c r="BJ36" i="29"/>
  <c r="BJ11" i="29"/>
  <c r="BJ61" i="29"/>
  <c r="BJ30" i="29"/>
  <c r="BJ5" i="29"/>
  <c r="BJ55" i="29"/>
  <c r="BL80" i="29"/>
  <c r="BK36" i="29"/>
  <c r="BK11" i="29"/>
  <c r="BK61" i="29"/>
  <c r="BK30" i="29"/>
  <c r="BK5" i="29"/>
  <c r="BK55" i="29"/>
  <c r="BM80" i="29"/>
  <c r="B37" i="29"/>
  <c r="B12" i="29"/>
  <c r="B62" i="29"/>
  <c r="B31" i="29"/>
  <c r="B6" i="29"/>
  <c r="B56" i="29"/>
  <c r="D81" i="29"/>
  <c r="C37" i="29"/>
  <c r="C12" i="29"/>
  <c r="C62" i="29"/>
  <c r="C31" i="29"/>
  <c r="C6" i="29"/>
  <c r="C56" i="29"/>
  <c r="E81" i="29"/>
  <c r="D37" i="29"/>
  <c r="D12" i="29"/>
  <c r="D62" i="29"/>
  <c r="D31" i="29"/>
  <c r="D6" i="29"/>
  <c r="D56" i="29"/>
  <c r="F81" i="29"/>
  <c r="E37" i="29"/>
  <c r="E12" i="29"/>
  <c r="E62" i="29"/>
  <c r="E31" i="29"/>
  <c r="E6" i="29"/>
  <c r="E56" i="29"/>
  <c r="G81" i="29"/>
  <c r="F37" i="29"/>
  <c r="F12" i="29"/>
  <c r="F62" i="29"/>
  <c r="F31" i="29"/>
  <c r="F6" i="29"/>
  <c r="F56" i="29"/>
  <c r="H81" i="29"/>
  <c r="G37" i="29"/>
  <c r="G12" i="29"/>
  <c r="G62" i="29"/>
  <c r="G31" i="29"/>
  <c r="G6" i="29"/>
  <c r="G56" i="29"/>
  <c r="I81" i="29"/>
  <c r="H37" i="29"/>
  <c r="H12" i="29"/>
  <c r="H62" i="29"/>
  <c r="H31" i="29"/>
  <c r="H6" i="29"/>
  <c r="H56" i="29"/>
  <c r="J81" i="29"/>
  <c r="I37" i="29"/>
  <c r="I12" i="29"/>
  <c r="I62" i="29"/>
  <c r="I31" i="29"/>
  <c r="I6" i="29"/>
  <c r="I56" i="29"/>
  <c r="K81" i="29"/>
  <c r="J37" i="29"/>
  <c r="J12" i="29"/>
  <c r="J62" i="29"/>
  <c r="J31" i="29"/>
  <c r="J6" i="29"/>
  <c r="J56" i="29"/>
  <c r="L81" i="29"/>
  <c r="K37" i="29"/>
  <c r="K12" i="29"/>
  <c r="K62" i="29"/>
  <c r="K31" i="29"/>
  <c r="K6" i="29"/>
  <c r="K56" i="29"/>
  <c r="M81" i="29"/>
  <c r="L37" i="29"/>
  <c r="L12" i="29"/>
  <c r="L62" i="29"/>
  <c r="L31" i="29"/>
  <c r="L6" i="29"/>
  <c r="L56" i="29"/>
  <c r="N81" i="29"/>
  <c r="M37" i="29"/>
  <c r="M12" i="29"/>
  <c r="M62" i="29"/>
  <c r="M31" i="29"/>
  <c r="M6" i="29"/>
  <c r="M56" i="29"/>
  <c r="O81" i="29"/>
  <c r="N37" i="29"/>
  <c r="N12" i="29"/>
  <c r="N62" i="29"/>
  <c r="N31" i="29"/>
  <c r="N6" i="29"/>
  <c r="N56" i="29"/>
  <c r="P81" i="29"/>
  <c r="O37" i="29"/>
  <c r="O12" i="29"/>
  <c r="O62" i="29"/>
  <c r="O31" i="29"/>
  <c r="O6" i="29"/>
  <c r="O56" i="29"/>
  <c r="Q81" i="29"/>
  <c r="P37" i="29"/>
  <c r="P12" i="29"/>
  <c r="P62" i="29"/>
  <c r="P31" i="29"/>
  <c r="P6" i="29"/>
  <c r="P56" i="29"/>
  <c r="R81" i="29"/>
  <c r="Q37" i="29"/>
  <c r="Q12" i="29"/>
  <c r="Q62" i="29"/>
  <c r="Q31" i="29"/>
  <c r="Q6" i="29"/>
  <c r="Q56" i="29"/>
  <c r="S81" i="29"/>
  <c r="R37" i="29"/>
  <c r="R12" i="29"/>
  <c r="R62" i="29"/>
  <c r="R31" i="29"/>
  <c r="R6" i="29"/>
  <c r="R56" i="29"/>
  <c r="T81" i="29"/>
  <c r="S37" i="29"/>
  <c r="S12" i="29"/>
  <c r="S62" i="29"/>
  <c r="S31" i="29"/>
  <c r="S6" i="29"/>
  <c r="S56" i="29"/>
  <c r="U81" i="29"/>
  <c r="T37" i="29"/>
  <c r="T12" i="29"/>
  <c r="T62" i="29"/>
  <c r="T31" i="29"/>
  <c r="T6" i="29"/>
  <c r="T56" i="29"/>
  <c r="V81" i="29"/>
  <c r="U37" i="29"/>
  <c r="U12" i="29"/>
  <c r="U62" i="29"/>
  <c r="U31" i="29"/>
  <c r="U6" i="29"/>
  <c r="U56" i="29"/>
  <c r="W81" i="29"/>
  <c r="V37" i="29"/>
  <c r="V12" i="29"/>
  <c r="V62" i="29"/>
  <c r="V31" i="29"/>
  <c r="V6" i="29"/>
  <c r="V56" i="29"/>
  <c r="X81" i="29"/>
  <c r="W37" i="29"/>
  <c r="W12" i="29"/>
  <c r="W62" i="29"/>
  <c r="W31" i="29"/>
  <c r="W6" i="29"/>
  <c r="W56" i="29"/>
  <c r="Y81" i="29"/>
  <c r="X37" i="29"/>
  <c r="X12" i="29"/>
  <c r="X62" i="29"/>
  <c r="X31" i="29"/>
  <c r="X6" i="29"/>
  <c r="X56" i="29"/>
  <c r="Z81" i="29"/>
  <c r="Y37" i="29"/>
  <c r="Y12" i="29"/>
  <c r="Y62" i="29"/>
  <c r="Y31" i="29"/>
  <c r="Y6" i="29"/>
  <c r="Y56" i="29"/>
  <c r="AA81" i="29"/>
  <c r="Z37" i="29"/>
  <c r="Z12" i="29"/>
  <c r="Z62" i="29"/>
  <c r="Z31" i="29"/>
  <c r="Z6" i="29"/>
  <c r="Z56" i="29"/>
  <c r="AB81" i="29"/>
  <c r="AA37" i="29"/>
  <c r="AA12" i="29"/>
  <c r="AA62" i="29"/>
  <c r="AA31" i="29"/>
  <c r="AA6" i="29"/>
  <c r="AA56" i="29"/>
  <c r="AC81" i="29"/>
  <c r="AB37" i="29"/>
  <c r="AB12" i="29"/>
  <c r="AB62" i="29"/>
  <c r="AB31" i="29"/>
  <c r="AB6" i="29"/>
  <c r="AB56" i="29"/>
  <c r="AD81" i="29"/>
  <c r="AC37" i="29"/>
  <c r="AC12" i="29"/>
  <c r="AC62" i="29"/>
  <c r="AC31" i="29"/>
  <c r="AC6" i="29"/>
  <c r="AC56" i="29"/>
  <c r="AE81" i="29"/>
  <c r="AD37" i="29"/>
  <c r="AD12" i="29"/>
  <c r="AD62" i="29"/>
  <c r="AD31" i="29"/>
  <c r="AD6" i="29"/>
  <c r="AD56" i="29"/>
  <c r="AF81" i="29"/>
  <c r="AE37" i="29"/>
  <c r="AE12" i="29"/>
  <c r="AE62" i="29"/>
  <c r="AE31" i="29"/>
  <c r="AE6" i="29"/>
  <c r="AE56" i="29"/>
  <c r="AG81" i="29"/>
  <c r="AF37" i="29"/>
  <c r="AF12" i="29"/>
  <c r="AF62" i="29"/>
  <c r="AF31" i="29"/>
  <c r="AF6" i="29"/>
  <c r="AF56" i="29"/>
  <c r="AH81" i="29"/>
  <c r="AG37" i="29"/>
  <c r="AG12" i="29"/>
  <c r="AG62" i="29"/>
  <c r="AG31" i="29"/>
  <c r="AG6" i="29"/>
  <c r="AG56" i="29"/>
  <c r="AI81" i="29"/>
  <c r="AH37" i="29"/>
  <c r="AH12" i="29"/>
  <c r="AH62" i="29"/>
  <c r="AH31" i="29"/>
  <c r="AH6" i="29"/>
  <c r="AH56" i="29"/>
  <c r="AJ81" i="29"/>
  <c r="AI37" i="29"/>
  <c r="AI12" i="29"/>
  <c r="AI62" i="29"/>
  <c r="AI31" i="29"/>
  <c r="AI6" i="29"/>
  <c r="AI56" i="29"/>
  <c r="AK81" i="29"/>
  <c r="AJ37" i="29"/>
  <c r="AJ12" i="29"/>
  <c r="AJ62" i="29"/>
  <c r="AJ31" i="29"/>
  <c r="AJ6" i="29"/>
  <c r="AJ56" i="29"/>
  <c r="AL81" i="29"/>
  <c r="AK37" i="29"/>
  <c r="AK12" i="29"/>
  <c r="AK62" i="29"/>
  <c r="AK31" i="29"/>
  <c r="AK6" i="29"/>
  <c r="AK56" i="29"/>
  <c r="AM81" i="29"/>
  <c r="AL37" i="29"/>
  <c r="AL12" i="29"/>
  <c r="AL62" i="29"/>
  <c r="AL31" i="29"/>
  <c r="AL6" i="29"/>
  <c r="AL56" i="29"/>
  <c r="AN81" i="29"/>
  <c r="AM37" i="29"/>
  <c r="AM12" i="29"/>
  <c r="AM62" i="29"/>
  <c r="AM31" i="29"/>
  <c r="AM6" i="29"/>
  <c r="AM56" i="29"/>
  <c r="AO81" i="29"/>
  <c r="AN37" i="29"/>
  <c r="AN12" i="29"/>
  <c r="AN62" i="29"/>
  <c r="AN31" i="29"/>
  <c r="AN6" i="29"/>
  <c r="AN56" i="29"/>
  <c r="AP81" i="29"/>
  <c r="AO37" i="29"/>
  <c r="AO12" i="29"/>
  <c r="AO62" i="29"/>
  <c r="AO31" i="29"/>
  <c r="AO6" i="29"/>
  <c r="AO56" i="29"/>
  <c r="AQ81" i="29"/>
  <c r="AP37" i="29"/>
  <c r="AP12" i="29"/>
  <c r="AP62" i="29"/>
  <c r="AP31" i="29"/>
  <c r="AP6" i="29"/>
  <c r="AP56" i="29"/>
  <c r="AR81" i="29"/>
  <c r="AQ37" i="29"/>
  <c r="AQ12" i="29"/>
  <c r="AQ62" i="29"/>
  <c r="AQ31" i="29"/>
  <c r="AQ6" i="29"/>
  <c r="AQ56" i="29"/>
  <c r="AS81" i="29"/>
  <c r="AR37" i="29"/>
  <c r="AR12" i="29"/>
  <c r="AR62" i="29"/>
  <c r="AR31" i="29"/>
  <c r="AR6" i="29"/>
  <c r="AR56" i="29"/>
  <c r="AT81" i="29"/>
  <c r="AS37" i="29"/>
  <c r="AS12" i="29"/>
  <c r="AS62" i="29"/>
  <c r="AS31" i="29"/>
  <c r="AS6" i="29"/>
  <c r="AS56" i="29"/>
  <c r="AU81" i="29"/>
  <c r="AT37" i="29"/>
  <c r="AT12" i="29"/>
  <c r="AT62" i="29"/>
  <c r="AT31" i="29"/>
  <c r="AT6" i="29"/>
  <c r="AT56" i="29"/>
  <c r="AV81" i="29"/>
  <c r="AU37" i="29"/>
  <c r="AU12" i="29"/>
  <c r="AU62" i="29"/>
  <c r="AU31" i="29"/>
  <c r="AU6" i="29"/>
  <c r="AU56" i="29"/>
  <c r="AW81" i="29"/>
  <c r="AV37" i="29"/>
  <c r="AV12" i="29"/>
  <c r="AV62" i="29"/>
  <c r="AV31" i="29"/>
  <c r="AV6" i="29"/>
  <c r="AV56" i="29"/>
  <c r="AX81" i="29"/>
  <c r="AW37" i="29"/>
  <c r="AW12" i="29"/>
  <c r="AW62" i="29"/>
  <c r="AW31" i="29"/>
  <c r="AW6" i="29"/>
  <c r="AW56" i="29"/>
  <c r="AY81" i="29"/>
  <c r="AX37" i="29"/>
  <c r="AX12" i="29"/>
  <c r="AX62" i="29"/>
  <c r="AX31" i="29"/>
  <c r="AX6" i="29"/>
  <c r="AX56" i="29"/>
  <c r="AZ81" i="29"/>
  <c r="AY37" i="29"/>
  <c r="AY12" i="29"/>
  <c r="AY62" i="29"/>
  <c r="AY31" i="29"/>
  <c r="AY6" i="29"/>
  <c r="AY56" i="29"/>
  <c r="BA81" i="29"/>
  <c r="AZ37" i="29"/>
  <c r="AZ12" i="29"/>
  <c r="AZ62" i="29"/>
  <c r="AZ31" i="29"/>
  <c r="AZ6" i="29"/>
  <c r="AZ56" i="29"/>
  <c r="BB81" i="29"/>
  <c r="BA37" i="29"/>
  <c r="BA12" i="29"/>
  <c r="BA62" i="29"/>
  <c r="BA31" i="29"/>
  <c r="BA6" i="29"/>
  <c r="BA56" i="29"/>
  <c r="BC81" i="29"/>
  <c r="BB37" i="29"/>
  <c r="BB12" i="29"/>
  <c r="BB62" i="29"/>
  <c r="BB31" i="29"/>
  <c r="BB6" i="29"/>
  <c r="BB56" i="29"/>
  <c r="BD81" i="29"/>
  <c r="BC37" i="29"/>
  <c r="BC12" i="29"/>
  <c r="BC62" i="29"/>
  <c r="BC31" i="29"/>
  <c r="BC6" i="29"/>
  <c r="BC56" i="29"/>
  <c r="BE81" i="29"/>
  <c r="BD37" i="29"/>
  <c r="BD12" i="29"/>
  <c r="BD62" i="29"/>
  <c r="BD31" i="29"/>
  <c r="BD6" i="29"/>
  <c r="BD56" i="29"/>
  <c r="BF81" i="29"/>
  <c r="BE37" i="29"/>
  <c r="BE12" i="29"/>
  <c r="BE62" i="29"/>
  <c r="BE31" i="29"/>
  <c r="BE6" i="29"/>
  <c r="BE56" i="29"/>
  <c r="BG81" i="29"/>
  <c r="BF37" i="29"/>
  <c r="BF12" i="29"/>
  <c r="BF62" i="29"/>
  <c r="BF31" i="29"/>
  <c r="BF6" i="29"/>
  <c r="BF56" i="29"/>
  <c r="BH81" i="29"/>
  <c r="BG37" i="29"/>
  <c r="BG12" i="29"/>
  <c r="BG62" i="29"/>
  <c r="BG31" i="29"/>
  <c r="BG6" i="29"/>
  <c r="BG56" i="29"/>
  <c r="BI81" i="29"/>
  <c r="BH37" i="29"/>
  <c r="BH12" i="29"/>
  <c r="BH62" i="29"/>
  <c r="BH31" i="29"/>
  <c r="BH6" i="29"/>
  <c r="BH56" i="29"/>
  <c r="BJ81" i="29"/>
  <c r="BI37" i="29"/>
  <c r="BI12" i="29"/>
  <c r="BI62" i="29"/>
  <c r="BI31" i="29"/>
  <c r="BI6" i="29"/>
  <c r="BI56" i="29"/>
  <c r="BK81" i="29"/>
  <c r="BJ37" i="29"/>
  <c r="BJ12" i="29"/>
  <c r="BJ62" i="29"/>
  <c r="BJ31" i="29"/>
  <c r="BJ6" i="29"/>
  <c r="BJ56" i="29"/>
  <c r="BL81" i="29"/>
  <c r="BK37" i="29"/>
  <c r="BK12" i="29"/>
  <c r="BK62" i="29"/>
  <c r="BK31" i="29"/>
  <c r="BK6" i="29"/>
  <c r="BK56" i="29"/>
  <c r="BM81" i="29"/>
  <c r="C35" i="29"/>
  <c r="C10" i="29"/>
  <c r="C60" i="29"/>
  <c r="C29" i="29"/>
  <c r="C4" i="29"/>
  <c r="C54" i="29"/>
  <c r="E79" i="29"/>
  <c r="D35" i="29"/>
  <c r="D10" i="29"/>
  <c r="D60" i="29"/>
  <c r="D29" i="29"/>
  <c r="D4" i="29"/>
  <c r="D54" i="29"/>
  <c r="F79" i="29"/>
  <c r="E35" i="29"/>
  <c r="E10" i="29"/>
  <c r="E60" i="29"/>
  <c r="E29" i="29"/>
  <c r="E4" i="29"/>
  <c r="E54" i="29"/>
  <c r="G79" i="29"/>
  <c r="F35" i="29"/>
  <c r="F10" i="29"/>
  <c r="F60" i="29"/>
  <c r="F29" i="29"/>
  <c r="F4" i="29"/>
  <c r="F54" i="29"/>
  <c r="H79" i="29"/>
  <c r="G35" i="29"/>
  <c r="G10" i="29"/>
  <c r="G60" i="29"/>
  <c r="G29" i="29"/>
  <c r="G4" i="29"/>
  <c r="G54" i="29"/>
  <c r="I79" i="29"/>
  <c r="H35" i="29"/>
  <c r="H10" i="29"/>
  <c r="H60" i="29"/>
  <c r="H29" i="29"/>
  <c r="H4" i="29"/>
  <c r="H54" i="29"/>
  <c r="J79" i="29"/>
  <c r="I35" i="29"/>
  <c r="I10" i="29"/>
  <c r="I60" i="29"/>
  <c r="I29" i="29"/>
  <c r="I4" i="29"/>
  <c r="I54" i="29"/>
  <c r="K79" i="29"/>
  <c r="J35" i="29"/>
  <c r="J10" i="29"/>
  <c r="J60" i="29"/>
  <c r="J29" i="29"/>
  <c r="J4" i="29"/>
  <c r="J54" i="29"/>
  <c r="L79" i="29"/>
  <c r="K35" i="29"/>
  <c r="K10" i="29"/>
  <c r="K60" i="29"/>
  <c r="K29" i="29"/>
  <c r="K4" i="29"/>
  <c r="K54" i="29"/>
  <c r="M79" i="29"/>
  <c r="L35" i="29"/>
  <c r="L10" i="29"/>
  <c r="L60" i="29"/>
  <c r="L29" i="29"/>
  <c r="L4" i="29"/>
  <c r="L54" i="29"/>
  <c r="N79" i="29"/>
  <c r="M35" i="29"/>
  <c r="M10" i="29"/>
  <c r="M60" i="29"/>
  <c r="M29" i="29"/>
  <c r="M4" i="29"/>
  <c r="M54" i="29"/>
  <c r="O79" i="29"/>
  <c r="N35" i="29"/>
  <c r="N10" i="29"/>
  <c r="N60" i="29"/>
  <c r="N29" i="29"/>
  <c r="N4" i="29"/>
  <c r="N54" i="29"/>
  <c r="P79" i="29"/>
  <c r="O35" i="29"/>
  <c r="O10" i="29"/>
  <c r="O60" i="29"/>
  <c r="O29" i="29"/>
  <c r="O4" i="29"/>
  <c r="O54" i="29"/>
  <c r="Q79" i="29"/>
  <c r="P35" i="29"/>
  <c r="P10" i="29"/>
  <c r="P60" i="29"/>
  <c r="P29" i="29"/>
  <c r="P4" i="29"/>
  <c r="P54" i="29"/>
  <c r="R79" i="29"/>
  <c r="Q35" i="29"/>
  <c r="Q10" i="29"/>
  <c r="Q60" i="29"/>
  <c r="Q29" i="29"/>
  <c r="Q4" i="29"/>
  <c r="Q54" i="29"/>
  <c r="S79" i="29"/>
  <c r="R35" i="29"/>
  <c r="R10" i="29"/>
  <c r="R60" i="29"/>
  <c r="R29" i="29"/>
  <c r="R4" i="29"/>
  <c r="R54" i="29"/>
  <c r="T79" i="29"/>
  <c r="S35" i="29"/>
  <c r="S10" i="29"/>
  <c r="S60" i="29"/>
  <c r="S29" i="29"/>
  <c r="S4" i="29"/>
  <c r="S54" i="29"/>
  <c r="U79" i="29"/>
  <c r="T35" i="29"/>
  <c r="T10" i="29"/>
  <c r="T60" i="29"/>
  <c r="T29" i="29"/>
  <c r="T4" i="29"/>
  <c r="T54" i="29"/>
  <c r="V79" i="29"/>
  <c r="U35" i="29"/>
  <c r="U10" i="29"/>
  <c r="U60" i="29"/>
  <c r="U29" i="29"/>
  <c r="U4" i="29"/>
  <c r="U54" i="29"/>
  <c r="W79" i="29"/>
  <c r="V35" i="29"/>
  <c r="V10" i="29"/>
  <c r="V60" i="29"/>
  <c r="V29" i="29"/>
  <c r="V4" i="29"/>
  <c r="V54" i="29"/>
  <c r="X79" i="29"/>
  <c r="W35" i="29"/>
  <c r="W10" i="29"/>
  <c r="W60" i="29"/>
  <c r="W29" i="29"/>
  <c r="W4" i="29"/>
  <c r="W54" i="29"/>
  <c r="Y79" i="29"/>
  <c r="X35" i="29"/>
  <c r="X10" i="29"/>
  <c r="X60" i="29"/>
  <c r="X29" i="29"/>
  <c r="X4" i="29"/>
  <c r="X54" i="29"/>
  <c r="Z79" i="29"/>
  <c r="Y35" i="29"/>
  <c r="Y10" i="29"/>
  <c r="Y60" i="29"/>
  <c r="Y29" i="29"/>
  <c r="Y4" i="29"/>
  <c r="Y54" i="29"/>
  <c r="AA79" i="29"/>
  <c r="Z35" i="29"/>
  <c r="Z10" i="29"/>
  <c r="Z60" i="29"/>
  <c r="Z29" i="29"/>
  <c r="Z4" i="29"/>
  <c r="Z54" i="29"/>
  <c r="AB79" i="29"/>
  <c r="AA35" i="29"/>
  <c r="AA10" i="29"/>
  <c r="AA60" i="29"/>
  <c r="AA29" i="29"/>
  <c r="AA4" i="29"/>
  <c r="AA54" i="29"/>
  <c r="AC79" i="29"/>
  <c r="AB35" i="29"/>
  <c r="AB10" i="29"/>
  <c r="AB60" i="29"/>
  <c r="AB29" i="29"/>
  <c r="AB4" i="29"/>
  <c r="AB54" i="29"/>
  <c r="AD79" i="29"/>
  <c r="AC35" i="29"/>
  <c r="AC10" i="29"/>
  <c r="AC60" i="29"/>
  <c r="AC29" i="29"/>
  <c r="AC4" i="29"/>
  <c r="AC54" i="29"/>
  <c r="AE79" i="29"/>
  <c r="AD35" i="29"/>
  <c r="AD10" i="29"/>
  <c r="AD60" i="29"/>
  <c r="AD29" i="29"/>
  <c r="AD4" i="29"/>
  <c r="AD54" i="29"/>
  <c r="AF79" i="29"/>
  <c r="AE35" i="29"/>
  <c r="AE10" i="29"/>
  <c r="AE60" i="29"/>
  <c r="AE29" i="29"/>
  <c r="AE4" i="29"/>
  <c r="AE54" i="29"/>
  <c r="AG79" i="29"/>
  <c r="AF35" i="29"/>
  <c r="AF10" i="29"/>
  <c r="AF60" i="29"/>
  <c r="AF29" i="29"/>
  <c r="AF4" i="29"/>
  <c r="AF54" i="29"/>
  <c r="AH79" i="29"/>
  <c r="AG35" i="29"/>
  <c r="AG10" i="29"/>
  <c r="AG60" i="29"/>
  <c r="AG29" i="29"/>
  <c r="AG4" i="29"/>
  <c r="AG54" i="29"/>
  <c r="AI79" i="29"/>
  <c r="AH35" i="29"/>
  <c r="AH10" i="29"/>
  <c r="AH60" i="29"/>
  <c r="AH29" i="29"/>
  <c r="AH4" i="29"/>
  <c r="AH54" i="29"/>
  <c r="AJ79" i="29"/>
  <c r="AI35" i="29"/>
  <c r="AI10" i="29"/>
  <c r="AI60" i="29"/>
  <c r="AI29" i="29"/>
  <c r="AI4" i="29"/>
  <c r="AI54" i="29"/>
  <c r="AK79" i="29"/>
  <c r="AJ35" i="29"/>
  <c r="AJ10" i="29"/>
  <c r="AJ60" i="29"/>
  <c r="AJ29" i="29"/>
  <c r="AJ4" i="29"/>
  <c r="AJ54" i="29"/>
  <c r="AL79" i="29"/>
  <c r="AK35" i="29"/>
  <c r="AK10" i="29"/>
  <c r="AK60" i="29"/>
  <c r="AK29" i="29"/>
  <c r="AK4" i="29"/>
  <c r="AK54" i="29"/>
  <c r="AM79" i="29"/>
  <c r="AL35" i="29"/>
  <c r="AL10" i="29"/>
  <c r="AL60" i="29"/>
  <c r="AL29" i="29"/>
  <c r="AL4" i="29"/>
  <c r="AL54" i="29"/>
  <c r="AN79" i="29"/>
  <c r="AM35" i="29"/>
  <c r="AM10" i="29"/>
  <c r="AM60" i="29"/>
  <c r="AM29" i="29"/>
  <c r="AM4" i="29"/>
  <c r="AM54" i="29"/>
  <c r="AO79" i="29"/>
  <c r="AN35" i="29"/>
  <c r="AN10" i="29"/>
  <c r="AN60" i="29"/>
  <c r="AN29" i="29"/>
  <c r="AN4" i="29"/>
  <c r="AN54" i="29"/>
  <c r="AP79" i="29"/>
  <c r="AO35" i="29"/>
  <c r="AO10" i="29"/>
  <c r="AO60" i="29"/>
  <c r="AO29" i="29"/>
  <c r="AO4" i="29"/>
  <c r="AO54" i="29"/>
  <c r="AQ79" i="29"/>
  <c r="AP35" i="29"/>
  <c r="AP10" i="29"/>
  <c r="AP60" i="29"/>
  <c r="AP29" i="29"/>
  <c r="AP4" i="29"/>
  <c r="AP54" i="29"/>
  <c r="AR79" i="29"/>
  <c r="AQ35" i="29"/>
  <c r="AQ10" i="29"/>
  <c r="AQ60" i="29"/>
  <c r="AQ29" i="29"/>
  <c r="AQ4" i="29"/>
  <c r="AQ54" i="29"/>
  <c r="AS79" i="29"/>
  <c r="AR35" i="29"/>
  <c r="AR10" i="29"/>
  <c r="AR60" i="29"/>
  <c r="AR29" i="29"/>
  <c r="AR4" i="29"/>
  <c r="AR54" i="29"/>
  <c r="AT79" i="29"/>
  <c r="AS35" i="29"/>
  <c r="AS10" i="29"/>
  <c r="AS60" i="29"/>
  <c r="AS29" i="29"/>
  <c r="AS4" i="29"/>
  <c r="AS54" i="29"/>
  <c r="AU79" i="29"/>
  <c r="AT35" i="29"/>
  <c r="AT10" i="29"/>
  <c r="AT60" i="29"/>
  <c r="AT29" i="29"/>
  <c r="AT4" i="29"/>
  <c r="AT54" i="29"/>
  <c r="AV79" i="29"/>
  <c r="AU35" i="29"/>
  <c r="AU10" i="29"/>
  <c r="AU60" i="29"/>
  <c r="AU29" i="29"/>
  <c r="AU4" i="29"/>
  <c r="AU54" i="29"/>
  <c r="AW79" i="29"/>
  <c r="AV35" i="29"/>
  <c r="AV10" i="29"/>
  <c r="AV60" i="29"/>
  <c r="AV29" i="29"/>
  <c r="AV4" i="29"/>
  <c r="AV54" i="29"/>
  <c r="AX79" i="29"/>
  <c r="AW35" i="29"/>
  <c r="AW10" i="29"/>
  <c r="AW60" i="29"/>
  <c r="AW29" i="29"/>
  <c r="AW4" i="29"/>
  <c r="AW54" i="29"/>
  <c r="AY79" i="29"/>
  <c r="AX35" i="29"/>
  <c r="AX10" i="29"/>
  <c r="AX60" i="29"/>
  <c r="AX29" i="29"/>
  <c r="AX4" i="29"/>
  <c r="AX54" i="29"/>
  <c r="AZ79" i="29"/>
  <c r="AY35" i="29"/>
  <c r="AY10" i="29"/>
  <c r="AY60" i="29"/>
  <c r="AY29" i="29"/>
  <c r="AY4" i="29"/>
  <c r="AY54" i="29"/>
  <c r="BA79" i="29"/>
  <c r="AZ35" i="29"/>
  <c r="AZ10" i="29"/>
  <c r="AZ60" i="29"/>
  <c r="AZ29" i="29"/>
  <c r="AZ4" i="29"/>
  <c r="AZ54" i="29"/>
  <c r="BB79" i="29"/>
  <c r="BA35" i="29"/>
  <c r="BA10" i="29"/>
  <c r="BA60" i="29"/>
  <c r="BA29" i="29"/>
  <c r="BA4" i="29"/>
  <c r="BA54" i="29"/>
  <c r="BC79" i="29"/>
  <c r="BB35" i="29"/>
  <c r="BB10" i="29"/>
  <c r="BB60" i="29"/>
  <c r="BB29" i="29"/>
  <c r="BB4" i="29"/>
  <c r="BB54" i="29"/>
  <c r="BD79" i="29"/>
  <c r="BC35" i="29"/>
  <c r="BC10" i="29"/>
  <c r="BC60" i="29"/>
  <c r="BC29" i="29"/>
  <c r="BC4" i="29"/>
  <c r="BC54" i="29"/>
  <c r="BE79" i="29"/>
  <c r="BD35" i="29"/>
  <c r="BD10" i="29"/>
  <c r="BD60" i="29"/>
  <c r="BD29" i="29"/>
  <c r="BD4" i="29"/>
  <c r="BD54" i="29"/>
  <c r="BF79" i="29"/>
  <c r="BE35" i="29"/>
  <c r="BE10" i="29"/>
  <c r="BE60" i="29"/>
  <c r="BE29" i="29"/>
  <c r="BE4" i="29"/>
  <c r="BE54" i="29"/>
  <c r="BG79" i="29"/>
  <c r="BF35" i="29"/>
  <c r="BF10" i="29"/>
  <c r="BF60" i="29"/>
  <c r="BF29" i="29"/>
  <c r="BF4" i="29"/>
  <c r="BF54" i="29"/>
  <c r="BH79" i="29"/>
  <c r="BG35" i="29"/>
  <c r="BG10" i="29"/>
  <c r="BG60" i="29"/>
  <c r="BG29" i="29"/>
  <c r="BG4" i="29"/>
  <c r="BG54" i="29"/>
  <c r="BI79" i="29"/>
  <c r="BH35" i="29"/>
  <c r="BH10" i="29"/>
  <c r="BH60" i="29"/>
  <c r="BH29" i="29"/>
  <c r="BH4" i="29"/>
  <c r="BH54" i="29"/>
  <c r="BJ79" i="29"/>
  <c r="BI35" i="29"/>
  <c r="BI10" i="29"/>
  <c r="BI60" i="29"/>
  <c r="BI29" i="29"/>
  <c r="BI4" i="29"/>
  <c r="BI54" i="29"/>
  <c r="BK79" i="29"/>
  <c r="BJ35" i="29"/>
  <c r="BJ10" i="29"/>
  <c r="BJ60" i="29"/>
  <c r="BJ29" i="29"/>
  <c r="BJ4" i="29"/>
  <c r="BJ54" i="29"/>
  <c r="BL79" i="29"/>
  <c r="BK35" i="29"/>
  <c r="BK10" i="29"/>
  <c r="BK60" i="29"/>
  <c r="BK29" i="29"/>
  <c r="BK4" i="29"/>
  <c r="BK54" i="29"/>
  <c r="BM79" i="29"/>
  <c r="B35" i="29"/>
  <c r="B10" i="29"/>
  <c r="B60" i="29"/>
  <c r="B29" i="29"/>
  <c r="B4" i="29"/>
  <c r="B54" i="29"/>
  <c r="D79" i="29"/>
  <c r="C89" i="29"/>
  <c r="C90" i="29"/>
  <c r="C88" i="29"/>
  <c r="C86" i="29"/>
  <c r="C87" i="29"/>
  <c r="C85" i="29"/>
  <c r="A89" i="29"/>
  <c r="A90" i="29"/>
  <c r="A88" i="29"/>
  <c r="A86" i="29"/>
  <c r="A87" i="29"/>
  <c r="A85" i="29"/>
  <c r="C83" i="29"/>
  <c r="C84" i="29"/>
  <c r="C82" i="29"/>
  <c r="A83" i="29"/>
  <c r="A84" i="29"/>
  <c r="A82" i="29"/>
  <c r="C80" i="29"/>
  <c r="C81" i="29"/>
  <c r="A80" i="29"/>
  <c r="A81" i="29"/>
  <c r="C79" i="29"/>
  <c r="A79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A75" i="29"/>
  <c r="A76" i="29"/>
  <c r="A77" i="29"/>
  <c r="A54" i="29"/>
  <c r="A4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BK2" i="29"/>
  <c r="BJ2" i="29"/>
  <c r="BI2" i="29"/>
  <c r="BH2" i="29"/>
  <c r="BG2" i="29"/>
  <c r="BF2" i="29"/>
  <c r="BE2" i="29"/>
  <c r="BD2" i="29"/>
  <c r="BC2" i="29"/>
  <c r="BB2" i="29"/>
  <c r="BA2" i="29"/>
  <c r="AZ2" i="29"/>
  <c r="AY2" i="29"/>
  <c r="AX2" i="29"/>
  <c r="AW2" i="29"/>
  <c r="AV2" i="29"/>
  <c r="AU2" i="29"/>
  <c r="AT2" i="29"/>
  <c r="AS2" i="29"/>
  <c r="AR2" i="29"/>
  <c r="AQ2" i="29"/>
  <c r="AP2" i="29"/>
  <c r="AO2" i="29"/>
  <c r="AN2" i="29"/>
  <c r="AM2" i="29"/>
  <c r="AL2" i="29"/>
  <c r="AK2" i="29"/>
  <c r="AJ2" i="29"/>
  <c r="AI2" i="29"/>
  <c r="AH2" i="29"/>
  <c r="AG2" i="29"/>
  <c r="AF2" i="29"/>
  <c r="AE2" i="29"/>
  <c r="AD2" i="29"/>
  <c r="AC2" i="29"/>
  <c r="AB2" i="29"/>
  <c r="AA2" i="29"/>
  <c r="Z2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A57" i="28"/>
  <c r="A56" i="28"/>
  <c r="A55" i="28"/>
  <c r="A54" i="28"/>
  <c r="A53" i="28"/>
  <c r="A52" i="28"/>
  <c r="A51" i="28"/>
  <c r="A50" i="28"/>
  <c r="A48" i="28"/>
  <c r="A47" i="28"/>
  <c r="A46" i="28"/>
  <c r="A45" i="28"/>
  <c r="A44" i="28"/>
  <c r="A43" i="28"/>
  <c r="A42" i="28"/>
  <c r="A41" i="28"/>
  <c r="A30" i="28"/>
  <c r="A29" i="28"/>
  <c r="A28" i="28"/>
  <c r="A27" i="28"/>
  <c r="A26" i="28"/>
  <c r="A25" i="28"/>
  <c r="A24" i="28"/>
  <c r="A23" i="28"/>
  <c r="A21" i="28"/>
  <c r="A20" i="28"/>
  <c r="A19" i="28"/>
  <c r="A18" i="28"/>
  <c r="A17" i="28"/>
  <c r="A16" i="28"/>
  <c r="A15" i="28"/>
  <c r="A14" i="28"/>
  <c r="A12" i="28"/>
  <c r="A11" i="28"/>
  <c r="A10" i="28"/>
  <c r="A9" i="28"/>
  <c r="A8" i="28"/>
  <c r="A7" i="28"/>
  <c r="A6" i="28"/>
  <c r="A5" i="28"/>
  <c r="BK3" i="28"/>
  <c r="BJ3" i="28"/>
  <c r="BI3" i="28"/>
  <c r="BH3" i="28"/>
  <c r="BG3" i="28"/>
  <c r="BF3" i="28"/>
  <c r="BE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A57" i="19"/>
  <c r="A56" i="19"/>
  <c r="A55" i="19"/>
  <c r="A54" i="19"/>
  <c r="A53" i="19"/>
  <c r="A52" i="19"/>
  <c r="A51" i="19"/>
  <c r="A50" i="19"/>
  <c r="A48" i="19"/>
  <c r="A47" i="19"/>
  <c r="A46" i="19"/>
  <c r="A45" i="19"/>
  <c r="A44" i="19"/>
  <c r="A43" i="19"/>
  <c r="A42" i="19"/>
  <c r="A41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36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C33" i="19"/>
  <c r="BD33" i="19"/>
  <c r="BE33" i="19"/>
  <c r="BF33" i="19"/>
  <c r="BG33" i="19"/>
  <c r="BH33" i="19"/>
  <c r="BI33" i="19"/>
  <c r="BJ33" i="19"/>
  <c r="BK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C34" i="19"/>
  <c r="BD34" i="19"/>
  <c r="BE34" i="19"/>
  <c r="BF34" i="19"/>
  <c r="BG34" i="19"/>
  <c r="BH34" i="19"/>
  <c r="BI34" i="19"/>
  <c r="BJ34" i="19"/>
  <c r="BK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C32" i="19"/>
  <c r="BD32" i="19"/>
  <c r="BE32" i="19"/>
  <c r="BF32" i="19"/>
  <c r="BG32" i="19"/>
  <c r="BH32" i="19"/>
  <c r="BI32" i="19"/>
  <c r="BJ32" i="19"/>
  <c r="BK32" i="19"/>
  <c r="B32" i="19"/>
  <c r="A39" i="19"/>
  <c r="A37" i="19"/>
  <c r="A38" i="19"/>
  <c r="A36" i="19"/>
  <c r="A33" i="19"/>
  <c r="A34" i="19"/>
  <c r="A35" i="19"/>
  <c r="A3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12" i="19"/>
  <c r="A12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C15" i="19"/>
  <c r="BD15" i="19"/>
  <c r="BE15" i="19"/>
  <c r="BF15" i="19"/>
  <c r="BG15" i="19"/>
  <c r="BH15" i="19"/>
  <c r="BI15" i="19"/>
  <c r="BJ15" i="19"/>
  <c r="BK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C16" i="19"/>
  <c r="BD16" i="19"/>
  <c r="BE16" i="19"/>
  <c r="BF16" i="19"/>
  <c r="BG16" i="19"/>
  <c r="BH16" i="19"/>
  <c r="BI16" i="19"/>
  <c r="BJ16" i="19"/>
  <c r="BK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C17" i="19"/>
  <c r="BD17" i="19"/>
  <c r="BE17" i="19"/>
  <c r="BF17" i="19"/>
  <c r="BG17" i="19"/>
  <c r="BH17" i="19"/>
  <c r="BI17" i="19"/>
  <c r="BJ17" i="19"/>
  <c r="BK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C20" i="19"/>
  <c r="BD20" i="19"/>
  <c r="BE20" i="19"/>
  <c r="BF20" i="19"/>
  <c r="BG20" i="19"/>
  <c r="BH20" i="19"/>
  <c r="BI20" i="19"/>
  <c r="BJ20" i="19"/>
  <c r="BK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C21" i="19"/>
  <c r="BD21" i="19"/>
  <c r="BE21" i="19"/>
  <c r="BF21" i="19"/>
  <c r="BG21" i="19"/>
  <c r="BH21" i="19"/>
  <c r="BI21" i="19"/>
  <c r="BJ21" i="19"/>
  <c r="BK21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BI23" i="19"/>
  <c r="BJ23" i="19"/>
  <c r="BK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BC24" i="19"/>
  <c r="BD24" i="19"/>
  <c r="BE24" i="19"/>
  <c r="BF24" i="19"/>
  <c r="BG24" i="19"/>
  <c r="BH24" i="19"/>
  <c r="BI24" i="19"/>
  <c r="BJ24" i="19"/>
  <c r="BK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C25" i="19"/>
  <c r="BD25" i="19"/>
  <c r="BE25" i="19"/>
  <c r="BF25" i="19"/>
  <c r="BG25" i="19"/>
  <c r="BH25" i="19"/>
  <c r="BI25" i="19"/>
  <c r="BJ25" i="19"/>
  <c r="BK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C26" i="19"/>
  <c r="BD26" i="19"/>
  <c r="BE26" i="19"/>
  <c r="BF26" i="19"/>
  <c r="BG26" i="19"/>
  <c r="BH26" i="19"/>
  <c r="BI26" i="19"/>
  <c r="BJ26" i="19"/>
  <c r="BK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C27" i="19"/>
  <c r="BD27" i="19"/>
  <c r="BE27" i="19"/>
  <c r="BF27" i="19"/>
  <c r="BG27" i="19"/>
  <c r="BH27" i="19"/>
  <c r="BI27" i="19"/>
  <c r="BJ27" i="19"/>
  <c r="BK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C28" i="19"/>
  <c r="BD28" i="19"/>
  <c r="BE28" i="19"/>
  <c r="BF28" i="19"/>
  <c r="BG28" i="19"/>
  <c r="BH28" i="19"/>
  <c r="BI28" i="19"/>
  <c r="BJ28" i="19"/>
  <c r="BK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C29" i="19"/>
  <c r="BD29" i="19"/>
  <c r="BE29" i="19"/>
  <c r="BF29" i="19"/>
  <c r="BG29" i="19"/>
  <c r="BH29" i="19"/>
  <c r="BI29" i="19"/>
  <c r="BJ29" i="19"/>
  <c r="BK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C30" i="19"/>
  <c r="BD30" i="19"/>
  <c r="BE30" i="19"/>
  <c r="BF30" i="19"/>
  <c r="BG30" i="19"/>
  <c r="BH30" i="19"/>
  <c r="BI30" i="19"/>
  <c r="BJ30" i="19"/>
  <c r="BK30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5" i="19"/>
  <c r="A30" i="19"/>
  <c r="A29" i="19"/>
  <c r="A28" i="19"/>
  <c r="A27" i="19"/>
  <c r="A26" i="19"/>
  <c r="A25" i="19"/>
  <c r="A24" i="19"/>
  <c r="A23" i="19"/>
  <c r="A21" i="19"/>
  <c r="A20" i="19"/>
  <c r="A19" i="19"/>
  <c r="A18" i="19"/>
  <c r="A17" i="19"/>
  <c r="A16" i="19"/>
  <c r="A15" i="19"/>
  <c r="A14" i="19"/>
  <c r="A11" i="19"/>
  <c r="A10" i="19"/>
  <c r="A9" i="19"/>
  <c r="A8" i="19"/>
  <c r="A7" i="19"/>
  <c r="A6" i="19"/>
  <c r="A5" i="19"/>
  <c r="BK3" i="19"/>
  <c r="BJ3" i="19"/>
  <c r="BI3" i="19"/>
  <c r="BH3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A10" i="2"/>
  <c r="A6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2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0" i="2"/>
  <c r="A4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B47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B35" i="2"/>
  <c r="A73" i="2"/>
  <c r="A74" i="2"/>
  <c r="A75" i="2"/>
  <c r="A76" i="2"/>
  <c r="A77" i="2"/>
  <c r="A78" i="2"/>
  <c r="A79" i="2"/>
  <c r="A80" i="2"/>
  <c r="A81" i="2"/>
  <c r="A82" i="2"/>
  <c r="A83" i="2"/>
  <c r="A72" i="2"/>
  <c r="A61" i="2"/>
  <c r="A62" i="2"/>
  <c r="A63" i="2"/>
  <c r="A64" i="2"/>
  <c r="A65" i="2"/>
  <c r="A66" i="2"/>
  <c r="A67" i="2"/>
  <c r="A68" i="2"/>
  <c r="A69" i="2"/>
  <c r="A70" i="2"/>
  <c r="A71" i="2"/>
  <c r="A60" i="2"/>
  <c r="A48" i="2"/>
  <c r="A49" i="2"/>
  <c r="A50" i="2"/>
  <c r="A51" i="2"/>
  <c r="A52" i="2"/>
  <c r="A53" i="2"/>
  <c r="A54" i="2"/>
  <c r="A55" i="2"/>
  <c r="A56" i="2"/>
  <c r="A57" i="2"/>
  <c r="A58" i="2"/>
  <c r="A47" i="2"/>
  <c r="A36" i="2"/>
  <c r="A37" i="2"/>
  <c r="A38" i="2"/>
  <c r="A39" i="2"/>
  <c r="A40" i="2"/>
  <c r="A41" i="2"/>
  <c r="A42" i="2"/>
  <c r="A43" i="2"/>
  <c r="A44" i="2"/>
  <c r="A45" i="2"/>
  <c r="A46" i="2"/>
  <c r="A35" i="2"/>
  <c r="A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2" i="2"/>
  <c r="A23" i="2"/>
  <c r="A24" i="2"/>
  <c r="A25" i="2"/>
  <c r="A26" i="2"/>
  <c r="A27" i="2"/>
  <c r="A28" i="2"/>
  <c r="A29" i="2"/>
  <c r="A30" i="2"/>
  <c r="A31" i="2"/>
  <c r="A32" i="2"/>
  <c r="A33" i="2"/>
  <c r="A2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9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<sst xmlns="http://schemas.openxmlformats.org/spreadsheetml/2006/main" count="202" uniqueCount="93">
  <si>
    <t>LB OD600</t>
  </si>
  <si>
    <t>A1</t>
  </si>
  <si>
    <t>A2</t>
  </si>
  <si>
    <t>H1</t>
  </si>
  <si>
    <t>H2</t>
  </si>
  <si>
    <t>Cycle Nr.</t>
  </si>
  <si>
    <t>Time [s]</t>
  </si>
  <si>
    <t>OD600 Cond 1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</si>
  <si>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</si>
  <si>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</si>
  <si>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</si>
  <si>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</si>
  <si>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</si>
  <si>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</si>
  <si>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</si>
  <si>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</si>
  <si>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</si>
  <si>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</si>
  <si>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</si>
  <si>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</si>
  <si>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RFP Cond 1</t>
  </si>
  <si>
    <t>GFP Cond 1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</si>
  <si>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</si>
  <si>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</si>
  <si>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</si>
  <si>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</si>
  <si>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</si>
  <si>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</si>
  <si>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</si>
  <si>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</si>
  <si>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</si>
  <si>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</si>
  <si>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</si>
  <si>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</si>
  <si>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OD600 Cond 2</t>
  </si>
  <si>
    <t>RFP Cond 2</t>
  </si>
  <si>
    <t>GFP Cond 2</t>
  </si>
  <si>
    <t>Well Set 1</t>
  </si>
  <si>
    <t>Well Set 2</t>
  </si>
  <si>
    <t>Name</t>
  </si>
  <si>
    <t>FRYC IodoY+ G- 1</t>
  </si>
  <si>
    <t>FRYC IodoY+ G- 2</t>
  </si>
  <si>
    <t>FRYC IodoY+ G- 3</t>
  </si>
  <si>
    <t>FRY IodoY+ G- 1</t>
  </si>
  <si>
    <t>FRY IodoY+ G- 2</t>
  </si>
  <si>
    <t>FRY IodoY+ G- 3</t>
  </si>
  <si>
    <t>FRYC IodoY- G- 1</t>
  </si>
  <si>
    <t>FRYC IodoY- G- 2</t>
  </si>
  <si>
    <t>FRYC IodoY- G- 3</t>
  </si>
  <si>
    <t>FRY IodoY- G- 1</t>
  </si>
  <si>
    <t>FRY IodoY- G- 2</t>
  </si>
  <si>
    <t>FRY IodoY- G- 3</t>
  </si>
  <si>
    <t>FRY IodoY- G+ 2</t>
  </si>
  <si>
    <t>FRY IodoY- G+ 3</t>
  </si>
  <si>
    <t>FRYC IodoY- G+ 1</t>
  </si>
  <si>
    <t>FRYC IodoY- G+ 2</t>
  </si>
  <si>
    <t>FRYC IodoY- G+ 3</t>
  </si>
  <si>
    <t>FRY IodoY+ G+ 1</t>
  </si>
  <si>
    <t>FRY IodoY+ G+ 2</t>
  </si>
  <si>
    <t>FRY IodoY+ G+ 3</t>
  </si>
  <si>
    <t>FRYC IodoY+ G+ 1</t>
  </si>
  <si>
    <t>FRYC IodoY+ G+ 2</t>
  </si>
  <si>
    <t>FRYC IodoY+ G+ 3</t>
  </si>
  <si>
    <t>FRY IodoY- G+ 1</t>
  </si>
  <si>
    <t>LB Background OD600</t>
  </si>
  <si>
    <t>OD600-LB Background OD600</t>
  </si>
  <si>
    <t>LB Background RFS</t>
  </si>
  <si>
    <t>LB Background GFS</t>
  </si>
  <si>
    <t>LB RFS</t>
  </si>
  <si>
    <t>LB GFS</t>
  </si>
  <si>
    <t>RFP-LB Background RFS</t>
  </si>
  <si>
    <t>GFP-LB Background GFS</t>
  </si>
  <si>
    <t>Average (OD600-LB Background OD600)</t>
  </si>
  <si>
    <t>Standard Deviation (OD600-LB Background OD600)</t>
  </si>
  <si>
    <t>Average</t>
  </si>
  <si>
    <t>Average (RFP-LB Background RFS)</t>
  </si>
  <si>
    <t>Average(GFP-LB Background GFS)</t>
  </si>
  <si>
    <t>Standard Deviation (RFP-LB Background RFS)</t>
  </si>
  <si>
    <t>Standard Deviation (GFP-LB Background GFS)</t>
  </si>
  <si>
    <t>Background Adjusted RFP/Background Adjusted OD600</t>
  </si>
  <si>
    <t>Background Adjusted GFP/Background Adjusted OD600</t>
  </si>
  <si>
    <t>(Background Adjusted GFP/Background Adjusted OD600)/(Background Adjusted RFP/Background Adjusted OD600)</t>
  </si>
  <si>
    <t>Incorporation Value: ncAA+((Background Adjusted GFP/Background Adjusted OD600)/(Background Adjusted RFP/Background Adjusted OD600))/ncAA-((Background Adjusted GFP/Background Adjusted OD600)/(Background Adjusted RFP/Background Adjusted OD600))</t>
  </si>
  <si>
    <t>/</t>
  </si>
  <si>
    <t>WARNING: ABOVE IS DEPENDENT ON WELL POSITION OF CONDITIONS</t>
  </si>
  <si>
    <t>Averages of Incorporation Values</t>
  </si>
  <si>
    <t>Standard Deviations of Incorporation Values</t>
  </si>
  <si>
    <t>Average (Background Adjusted RFP/Background Adjusted OD600)</t>
  </si>
  <si>
    <t>Average (Background Adjusted GFP/Background Adjusted OD600)</t>
  </si>
  <si>
    <t>Average((Background Adjusted GFP/Background Adjusted OD600)/(Background Adjusted RFP/Background Adjusted OD600))</t>
  </si>
  <si>
    <t>Standard Deviation (Background Adjusted RFP/Background Adjusted OD600)</t>
  </si>
  <si>
    <t>Standard Deviation (Background Adjusted GFP/Background Adjusted OD600)</t>
  </si>
  <si>
    <t>Standard Deviation ((Background Adjusted GFP/Background Adjusted OD600)/(Background Adjusted RFP/Background Adjusted OD600))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</si>
</sst>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15"/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Warning Text" xfId="15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4.xml"/><Relationship Id="rId20" Type="http://schemas.openxmlformats.org/officeDocument/2006/relationships/chartsheet" Target="chartsheets/sheet15.xml"/><Relationship Id="rId21" Type="http://schemas.openxmlformats.org/officeDocument/2006/relationships/chartsheet" Target="chartsheets/sheet16.xml"/><Relationship Id="rId22" Type="http://schemas.openxmlformats.org/officeDocument/2006/relationships/chartsheet" Target="chartsheets/sheet17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chartsheet" Target="chartsheets/sheet5.xml"/><Relationship Id="rId11" Type="http://schemas.openxmlformats.org/officeDocument/2006/relationships/chartsheet" Target="chartsheets/sheet6.xml"/><Relationship Id="rId12" Type="http://schemas.openxmlformats.org/officeDocument/2006/relationships/chartsheet" Target="chartsheets/sheet7.xml"/><Relationship Id="rId13" Type="http://schemas.openxmlformats.org/officeDocument/2006/relationships/chartsheet" Target="chartsheets/sheet8.xml"/><Relationship Id="rId14" Type="http://schemas.openxmlformats.org/officeDocument/2006/relationships/chartsheet" Target="chartsheets/sheet9.xml"/><Relationship Id="rId15" Type="http://schemas.openxmlformats.org/officeDocument/2006/relationships/chartsheet" Target="chartsheets/sheet10.xml"/><Relationship Id="rId16" Type="http://schemas.openxmlformats.org/officeDocument/2006/relationships/chartsheet" Target="chartsheets/sheet11.xml"/><Relationship Id="rId17" Type="http://schemas.openxmlformats.org/officeDocument/2006/relationships/chartsheet" Target="chartsheets/sheet12.xml"/><Relationship Id="rId18" Type="http://schemas.openxmlformats.org/officeDocument/2006/relationships/chartsheet" Target="chartsheets/sheet13.xml"/><Relationship Id="rId19" Type="http://schemas.openxmlformats.org/officeDocument/2006/relationships/chartsheet" Target="chartsheets/sheet1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'rfp&amp;gfpOD AvgSD'!$A$14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AvgSD'!$B$14:$BK$14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strRef>
              <c:f>'rfp&amp;gfpOD AvgSD'!$A$15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AvgSD'!$B$15:$BK$15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2"/>
          <c:order val="2"/>
          <c:tx>
            <c:strRef>
              <c:f>'rfp&amp;gfpOD AvgSD'!$A$16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AvgSD'!$B$16:$BK$16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3"/>
          <c:order val="3"/>
          <c:tx>
            <c:strRef>
              <c:f>'rfp&amp;gfpOD AvgSD'!$A$17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AvgSD'!$B$17:$BK$17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4"/>
          <c:order val="4"/>
          <c:tx>
            <c:strRef>
              <c:f>'rfp&amp;gfpOD AvgSD'!$A$18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AvgSD'!$B$18:$BK$18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5"/>
          <c:order val="5"/>
          <c:tx>
            <c:strRef>
              <c:f>'rfp&amp;gfpOD AvgSD'!$A$19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AvgSD'!$B$19:$BK$19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6"/>
          <c:order val="6"/>
          <c:tx>
            <c:strRef>
              <c:f>'rfp&amp;gfpOD AvgSD'!$A$20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AvgSD'!$B$20:$BK$20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7"/>
          <c:order val="7"/>
          <c:tx>
            <c:strRef>
              <c:f>'rfp&amp;gfpOD AvgSD'!$A$21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AvgSD'!$B$21:$BK$21</c:f>
              <c:numCache>
                <c:formatCode>General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56696"/>
        <c:axId val="-2120345672"/>
      </c:lineChart>
      <c:catAx>
        <c:axId val="-21208566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0345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034567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08566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Background Adjusted Green</a:t>
            </a:r>
            <a:r>
              <a:rPr lang="en-US" baseline="0"/>
              <a:t> Fluorescence Spectrum Signal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Adjust!$A$60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Adjust!$B$60:$BK$60</c:f>
              <c:numCache>
                <c:formatCode>General</c:formatCode>
                <c:ptCount val="62"/>
                <c:pt idx="0">
                  <c:v>316.4354838709678</c:v>
                </c:pt>
                <c:pt idx="1">
                  <c:v>187.4354838709678</c:v>
                </c:pt>
                <c:pt idx="2">
                  <c:v>171.4354838709678</c:v>
                </c:pt>
                <c:pt idx="3">
                  <c:v>184.4354838709678</c:v>
                </c:pt>
                <c:pt idx="4">
                  <c:v>154.4354838709678</c:v>
                </c:pt>
                <c:pt idx="5">
                  <c:v>146.4354838709678</c:v>
                </c:pt>
                <c:pt idx="6">
                  <c:v>137.4354838709678</c:v>
                </c:pt>
                <c:pt idx="7">
                  <c:v>161.4354838709678</c:v>
                </c:pt>
                <c:pt idx="8">
                  <c:v>147.4354838709678</c:v>
                </c:pt>
                <c:pt idx="9">
                  <c:v>171.4354838709678</c:v>
                </c:pt>
                <c:pt idx="10">
                  <c:v>144.4354838709678</c:v>
                </c:pt>
                <c:pt idx="11">
                  <c:v>146.4354838709678</c:v>
                </c:pt>
                <c:pt idx="12">
                  <c:v>146.4354838709678</c:v>
                </c:pt>
                <c:pt idx="13">
                  <c:v>173.4354838709678</c:v>
                </c:pt>
                <c:pt idx="14">
                  <c:v>153.4354838709678</c:v>
                </c:pt>
                <c:pt idx="15">
                  <c:v>187.4354838709678</c:v>
                </c:pt>
                <c:pt idx="16">
                  <c:v>169.4354838709678</c:v>
                </c:pt>
                <c:pt idx="17">
                  <c:v>169.4354838709678</c:v>
                </c:pt>
                <c:pt idx="18">
                  <c:v>162.4354838709678</c:v>
                </c:pt>
                <c:pt idx="19">
                  <c:v>192.4354838709678</c:v>
                </c:pt>
                <c:pt idx="20">
                  <c:v>168.4354838709678</c:v>
                </c:pt>
                <c:pt idx="21">
                  <c:v>180.4354838709678</c:v>
                </c:pt>
                <c:pt idx="22">
                  <c:v>186.4354838709678</c:v>
                </c:pt>
                <c:pt idx="23">
                  <c:v>200.4354838709678</c:v>
                </c:pt>
                <c:pt idx="24">
                  <c:v>187.4354838709678</c:v>
                </c:pt>
                <c:pt idx="25">
                  <c:v>192.4354838709678</c:v>
                </c:pt>
                <c:pt idx="26">
                  <c:v>187.4354838709678</c:v>
                </c:pt>
                <c:pt idx="27">
                  <c:v>196.4354838709678</c:v>
                </c:pt>
                <c:pt idx="28">
                  <c:v>200.4354838709678</c:v>
                </c:pt>
                <c:pt idx="29">
                  <c:v>205.4354838709678</c:v>
                </c:pt>
                <c:pt idx="30">
                  <c:v>177.4354838709678</c:v>
                </c:pt>
                <c:pt idx="31">
                  <c:v>203.4354838709678</c:v>
                </c:pt>
                <c:pt idx="32">
                  <c:v>221.4354838709678</c:v>
                </c:pt>
                <c:pt idx="33">
                  <c:v>255.4354838709678</c:v>
                </c:pt>
                <c:pt idx="34">
                  <c:v>257.4354838709678</c:v>
                </c:pt>
                <c:pt idx="35">
                  <c:v>289.4354838709678</c:v>
                </c:pt>
                <c:pt idx="36">
                  <c:v>305.4354838709678</c:v>
                </c:pt>
                <c:pt idx="37">
                  <c:v>328.4354838709678</c:v>
                </c:pt>
                <c:pt idx="38">
                  <c:v>350.4354838709678</c:v>
                </c:pt>
                <c:pt idx="39">
                  <c:v>385.4354838709678</c:v>
                </c:pt>
                <c:pt idx="40">
                  <c:v>412.4354838709678</c:v>
                </c:pt>
                <c:pt idx="41">
                  <c:v>444.4354838709678</c:v>
                </c:pt>
                <c:pt idx="42">
                  <c:v>481.4354838709678</c:v>
                </c:pt>
                <c:pt idx="43">
                  <c:v>540.4354838709678</c:v>
                </c:pt>
                <c:pt idx="44">
                  <c:v>547.4354838709678</c:v>
                </c:pt>
                <c:pt idx="45">
                  <c:v>614.4354838709678</c:v>
                </c:pt>
                <c:pt idx="46">
                  <c:v>643.4354838709678</c:v>
                </c:pt>
                <c:pt idx="47">
                  <c:v>713.4354838709678</c:v>
                </c:pt>
                <c:pt idx="48">
                  <c:v>738.4354838709678</c:v>
                </c:pt>
                <c:pt idx="49">
                  <c:v>844.4354838709678</c:v>
                </c:pt>
                <c:pt idx="50">
                  <c:v>890.4354838709678</c:v>
                </c:pt>
                <c:pt idx="51">
                  <c:v>955.4354838709678</c:v>
                </c:pt>
                <c:pt idx="52">
                  <c:v>1016.435483870968</c:v>
                </c:pt>
                <c:pt idx="53">
                  <c:v>1080.435483870968</c:v>
                </c:pt>
                <c:pt idx="54">
                  <c:v>1160.435483870968</c:v>
                </c:pt>
                <c:pt idx="55">
                  <c:v>1228.435483870968</c:v>
                </c:pt>
                <c:pt idx="56">
                  <c:v>1293.435483870968</c:v>
                </c:pt>
                <c:pt idx="57">
                  <c:v>1391.435483870968</c:v>
                </c:pt>
                <c:pt idx="58">
                  <c:v>1440.435483870968</c:v>
                </c:pt>
                <c:pt idx="59">
                  <c:v>1551.435483870968</c:v>
                </c:pt>
                <c:pt idx="60">
                  <c:v>1661.435483870968</c:v>
                </c:pt>
                <c:pt idx="61">
                  <c:v>1773.435483870968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Adjust!$A$61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Adjust!$B$61:$BK$61</c:f>
              <c:numCache>
                <c:formatCode>General</c:formatCode>
                <c:ptCount val="62"/>
                <c:pt idx="0">
                  <c:v>290.4354838709678</c:v>
                </c:pt>
                <c:pt idx="1">
                  <c:v>195.4354838709678</c:v>
                </c:pt>
                <c:pt idx="2">
                  <c:v>166.4354838709678</c:v>
                </c:pt>
                <c:pt idx="3">
                  <c:v>196.4354838709678</c:v>
                </c:pt>
                <c:pt idx="4">
                  <c:v>147.4354838709678</c:v>
                </c:pt>
                <c:pt idx="5">
                  <c:v>144.4354838709678</c:v>
                </c:pt>
                <c:pt idx="6">
                  <c:v>136.4354838709678</c:v>
                </c:pt>
                <c:pt idx="7">
                  <c:v>148.4354838709678</c:v>
                </c:pt>
                <c:pt idx="8">
                  <c:v>152.4354838709678</c:v>
                </c:pt>
                <c:pt idx="9">
                  <c:v>182.4354838709678</c:v>
                </c:pt>
                <c:pt idx="10">
                  <c:v>144.4354838709678</c:v>
                </c:pt>
                <c:pt idx="11">
                  <c:v>155.4354838709678</c:v>
                </c:pt>
                <c:pt idx="12">
                  <c:v>161.4354838709678</c:v>
                </c:pt>
                <c:pt idx="13">
                  <c:v>162.4354838709678</c:v>
                </c:pt>
                <c:pt idx="14">
                  <c:v>155.4354838709678</c:v>
                </c:pt>
                <c:pt idx="15">
                  <c:v>175.4354838709678</c:v>
                </c:pt>
                <c:pt idx="16">
                  <c:v>162.4354838709678</c:v>
                </c:pt>
                <c:pt idx="17">
                  <c:v>169.4354838709678</c:v>
                </c:pt>
                <c:pt idx="18">
                  <c:v>186.4354838709678</c:v>
                </c:pt>
                <c:pt idx="19">
                  <c:v>179.4354838709678</c:v>
                </c:pt>
                <c:pt idx="20">
                  <c:v>178.4354838709678</c:v>
                </c:pt>
                <c:pt idx="21">
                  <c:v>189.4354838709678</c:v>
                </c:pt>
                <c:pt idx="22">
                  <c:v>163.4354838709678</c:v>
                </c:pt>
                <c:pt idx="23">
                  <c:v>188.4354838709678</c:v>
                </c:pt>
                <c:pt idx="24">
                  <c:v>167.4354838709678</c:v>
                </c:pt>
                <c:pt idx="25">
                  <c:v>185.4354838709678</c:v>
                </c:pt>
                <c:pt idx="26">
                  <c:v>171.4354838709678</c:v>
                </c:pt>
                <c:pt idx="27">
                  <c:v>187.4354838709678</c:v>
                </c:pt>
                <c:pt idx="28">
                  <c:v>183.4354838709678</c:v>
                </c:pt>
                <c:pt idx="29">
                  <c:v>194.4354838709678</c:v>
                </c:pt>
                <c:pt idx="30">
                  <c:v>177.4354838709678</c:v>
                </c:pt>
                <c:pt idx="31">
                  <c:v>213.4354838709678</c:v>
                </c:pt>
                <c:pt idx="32">
                  <c:v>204.4354838709678</c:v>
                </c:pt>
                <c:pt idx="33">
                  <c:v>236.4354838709678</c:v>
                </c:pt>
                <c:pt idx="34">
                  <c:v>248.4354838709678</c:v>
                </c:pt>
                <c:pt idx="35">
                  <c:v>289.4354838709678</c:v>
                </c:pt>
                <c:pt idx="36">
                  <c:v>280.4354838709678</c:v>
                </c:pt>
                <c:pt idx="37">
                  <c:v>324.4354838709678</c:v>
                </c:pt>
                <c:pt idx="38">
                  <c:v>326.4354838709678</c:v>
                </c:pt>
                <c:pt idx="39">
                  <c:v>380.4354838709678</c:v>
                </c:pt>
                <c:pt idx="40">
                  <c:v>410.4354838709678</c:v>
                </c:pt>
                <c:pt idx="41">
                  <c:v>429.4354838709678</c:v>
                </c:pt>
                <c:pt idx="42">
                  <c:v>465.4354838709678</c:v>
                </c:pt>
                <c:pt idx="43">
                  <c:v>529.4354838709678</c:v>
                </c:pt>
                <c:pt idx="44">
                  <c:v>525.4354838709678</c:v>
                </c:pt>
                <c:pt idx="45">
                  <c:v>618.4354838709678</c:v>
                </c:pt>
                <c:pt idx="46">
                  <c:v>633.4354838709678</c:v>
                </c:pt>
                <c:pt idx="47">
                  <c:v>695.4354838709678</c:v>
                </c:pt>
                <c:pt idx="48">
                  <c:v>756.4354838709678</c:v>
                </c:pt>
                <c:pt idx="49">
                  <c:v>825.4354838709678</c:v>
                </c:pt>
                <c:pt idx="50">
                  <c:v>874.4354838709678</c:v>
                </c:pt>
                <c:pt idx="51">
                  <c:v>949.4354838709678</c:v>
                </c:pt>
                <c:pt idx="52">
                  <c:v>997.4354838709678</c:v>
                </c:pt>
                <c:pt idx="53">
                  <c:v>1075.435483870968</c:v>
                </c:pt>
                <c:pt idx="54">
                  <c:v>1142.435483870968</c:v>
                </c:pt>
                <c:pt idx="55">
                  <c:v>1230.435483870968</c:v>
                </c:pt>
                <c:pt idx="56">
                  <c:v>1290.435483870968</c:v>
                </c:pt>
                <c:pt idx="57">
                  <c:v>1388.435483870968</c:v>
                </c:pt>
                <c:pt idx="58">
                  <c:v>1443.435483870968</c:v>
                </c:pt>
                <c:pt idx="59">
                  <c:v>1535.435483870968</c:v>
                </c:pt>
                <c:pt idx="60">
                  <c:v>1653.435483870968</c:v>
                </c:pt>
                <c:pt idx="61">
                  <c:v>1747.435483870968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Adjust!$A$62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Adjust!$B$62:$BK$62</c:f>
              <c:numCache>
                <c:formatCode>General</c:formatCode>
                <c:ptCount val="62"/>
                <c:pt idx="0">
                  <c:v>300.4354838709678</c:v>
                </c:pt>
                <c:pt idx="1">
                  <c:v>221.4354838709678</c:v>
                </c:pt>
                <c:pt idx="2">
                  <c:v>192.4354838709678</c:v>
                </c:pt>
                <c:pt idx="3">
                  <c:v>183.4354838709678</c:v>
                </c:pt>
                <c:pt idx="4">
                  <c:v>151.4354838709678</c:v>
                </c:pt>
                <c:pt idx="5">
                  <c:v>149.4354838709678</c:v>
                </c:pt>
                <c:pt idx="6">
                  <c:v>146.4354838709678</c:v>
                </c:pt>
                <c:pt idx="7">
                  <c:v>171.4354838709678</c:v>
                </c:pt>
                <c:pt idx="8">
                  <c:v>163.4354838709678</c:v>
                </c:pt>
                <c:pt idx="9">
                  <c:v>182.4354838709678</c:v>
                </c:pt>
                <c:pt idx="10">
                  <c:v>150.4354838709678</c:v>
                </c:pt>
                <c:pt idx="11">
                  <c:v>178.4354838709678</c:v>
                </c:pt>
                <c:pt idx="12">
                  <c:v>167.4354838709678</c:v>
                </c:pt>
                <c:pt idx="13">
                  <c:v>175.4354838709678</c:v>
                </c:pt>
                <c:pt idx="14">
                  <c:v>176.4354838709678</c:v>
                </c:pt>
                <c:pt idx="15">
                  <c:v>191.4354838709678</c:v>
                </c:pt>
                <c:pt idx="16">
                  <c:v>182.4354838709678</c:v>
                </c:pt>
                <c:pt idx="17">
                  <c:v>182.4354838709678</c:v>
                </c:pt>
                <c:pt idx="18">
                  <c:v>188.4354838709678</c:v>
                </c:pt>
                <c:pt idx="19">
                  <c:v>211.4354838709678</c:v>
                </c:pt>
                <c:pt idx="20">
                  <c:v>172.4354838709678</c:v>
                </c:pt>
                <c:pt idx="21">
                  <c:v>203.4354838709678</c:v>
                </c:pt>
                <c:pt idx="22">
                  <c:v>194.4354838709678</c:v>
                </c:pt>
                <c:pt idx="23">
                  <c:v>192.4354838709678</c:v>
                </c:pt>
                <c:pt idx="24">
                  <c:v>174.4354838709678</c:v>
                </c:pt>
                <c:pt idx="25">
                  <c:v>193.4354838709678</c:v>
                </c:pt>
                <c:pt idx="26">
                  <c:v>185.4354838709678</c:v>
                </c:pt>
                <c:pt idx="27">
                  <c:v>186.4354838709678</c:v>
                </c:pt>
                <c:pt idx="28">
                  <c:v>188.4354838709678</c:v>
                </c:pt>
                <c:pt idx="29">
                  <c:v>186.4354838709678</c:v>
                </c:pt>
                <c:pt idx="30">
                  <c:v>181.4354838709678</c:v>
                </c:pt>
                <c:pt idx="31">
                  <c:v>193.4354838709678</c:v>
                </c:pt>
                <c:pt idx="32">
                  <c:v>192.4354838709678</c:v>
                </c:pt>
                <c:pt idx="33">
                  <c:v>220.4354838709678</c:v>
                </c:pt>
                <c:pt idx="34">
                  <c:v>252.4354838709678</c:v>
                </c:pt>
                <c:pt idx="35">
                  <c:v>268.4354838709678</c:v>
                </c:pt>
                <c:pt idx="36">
                  <c:v>282.4354838709678</c:v>
                </c:pt>
                <c:pt idx="37">
                  <c:v>300.4354838709678</c:v>
                </c:pt>
                <c:pt idx="38">
                  <c:v>325.4354838709678</c:v>
                </c:pt>
                <c:pt idx="39">
                  <c:v>365.4354838709678</c:v>
                </c:pt>
                <c:pt idx="40">
                  <c:v>396.4354838709678</c:v>
                </c:pt>
                <c:pt idx="41">
                  <c:v>411.4354838709678</c:v>
                </c:pt>
                <c:pt idx="42">
                  <c:v>439.4354838709678</c:v>
                </c:pt>
                <c:pt idx="43">
                  <c:v>500.4354838709678</c:v>
                </c:pt>
                <c:pt idx="44">
                  <c:v>514.4354838709678</c:v>
                </c:pt>
                <c:pt idx="45">
                  <c:v>593.4354838709678</c:v>
                </c:pt>
                <c:pt idx="46">
                  <c:v>622.4354838709678</c:v>
                </c:pt>
                <c:pt idx="47">
                  <c:v>692.4354838709678</c:v>
                </c:pt>
                <c:pt idx="48">
                  <c:v>721.4354838709678</c:v>
                </c:pt>
                <c:pt idx="49">
                  <c:v>810.4354838709678</c:v>
                </c:pt>
                <c:pt idx="50">
                  <c:v>859.4354838709678</c:v>
                </c:pt>
                <c:pt idx="51">
                  <c:v>922.4354838709678</c:v>
                </c:pt>
                <c:pt idx="52">
                  <c:v>982.4354838709678</c:v>
                </c:pt>
                <c:pt idx="53">
                  <c:v>1066.435483870968</c:v>
                </c:pt>
                <c:pt idx="54">
                  <c:v>1129.435483870968</c:v>
                </c:pt>
                <c:pt idx="55">
                  <c:v>1210.435483870968</c:v>
                </c:pt>
                <c:pt idx="56">
                  <c:v>1287.435483870968</c:v>
                </c:pt>
                <c:pt idx="57">
                  <c:v>1359.435483870968</c:v>
                </c:pt>
                <c:pt idx="58">
                  <c:v>1437.435483870968</c:v>
                </c:pt>
                <c:pt idx="59">
                  <c:v>1533.435483870968</c:v>
                </c:pt>
                <c:pt idx="60">
                  <c:v>1615.435483870968</c:v>
                </c:pt>
                <c:pt idx="61">
                  <c:v>1738.435483870968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Adjust!$A$63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Adjust!$B$63:$BK$63</c:f>
              <c:numCache>
                <c:formatCode>General</c:formatCode>
                <c:ptCount val="62"/>
                <c:pt idx="0">
                  <c:v>389.4354838709678</c:v>
                </c:pt>
                <c:pt idx="1">
                  <c:v>237.4354838709678</c:v>
                </c:pt>
                <c:pt idx="2">
                  <c:v>201.4354838709678</c:v>
                </c:pt>
                <c:pt idx="3">
                  <c:v>222.4354838709678</c:v>
                </c:pt>
                <c:pt idx="4">
                  <c:v>169.4354838709678</c:v>
                </c:pt>
                <c:pt idx="5">
                  <c:v>178.4354838709678</c:v>
                </c:pt>
                <c:pt idx="6">
                  <c:v>160.4354838709678</c:v>
                </c:pt>
                <c:pt idx="7">
                  <c:v>179.4354838709678</c:v>
                </c:pt>
                <c:pt idx="8">
                  <c:v>180.4354838709678</c:v>
                </c:pt>
                <c:pt idx="9">
                  <c:v>193.4354838709678</c:v>
                </c:pt>
                <c:pt idx="10">
                  <c:v>182.4354838709678</c:v>
                </c:pt>
                <c:pt idx="11">
                  <c:v>196.4354838709678</c:v>
                </c:pt>
                <c:pt idx="12">
                  <c:v>199.4354838709678</c:v>
                </c:pt>
                <c:pt idx="13">
                  <c:v>204.4354838709678</c:v>
                </c:pt>
                <c:pt idx="14">
                  <c:v>212.4354838709678</c:v>
                </c:pt>
                <c:pt idx="15">
                  <c:v>229.4354838709678</c:v>
                </c:pt>
                <c:pt idx="16">
                  <c:v>227.4354838709678</c:v>
                </c:pt>
                <c:pt idx="17">
                  <c:v>247.4354838709678</c:v>
                </c:pt>
                <c:pt idx="18">
                  <c:v>264.4354838709678</c:v>
                </c:pt>
                <c:pt idx="19">
                  <c:v>274.4354838709678</c:v>
                </c:pt>
                <c:pt idx="20">
                  <c:v>294.4354838709678</c:v>
                </c:pt>
                <c:pt idx="21">
                  <c:v>305.4354838709678</c:v>
                </c:pt>
                <c:pt idx="22">
                  <c:v>308.4354838709678</c:v>
                </c:pt>
                <c:pt idx="23">
                  <c:v>335.4354838709678</c:v>
                </c:pt>
                <c:pt idx="24">
                  <c:v>347.4354838709678</c:v>
                </c:pt>
                <c:pt idx="25">
                  <c:v>372.4354838709678</c:v>
                </c:pt>
                <c:pt idx="26">
                  <c:v>406.4354838709678</c:v>
                </c:pt>
                <c:pt idx="27">
                  <c:v>468.4354838709678</c:v>
                </c:pt>
                <c:pt idx="28">
                  <c:v>518.4354838709678</c:v>
                </c:pt>
                <c:pt idx="29">
                  <c:v>620.4354838709678</c:v>
                </c:pt>
                <c:pt idx="30">
                  <c:v>724.4354838709678</c:v>
                </c:pt>
                <c:pt idx="31">
                  <c:v>914.4354838709678</c:v>
                </c:pt>
                <c:pt idx="32">
                  <c:v>1113.435483870968</c:v>
                </c:pt>
                <c:pt idx="33">
                  <c:v>1375.435483870968</c:v>
                </c:pt>
                <c:pt idx="34">
                  <c:v>1668.435483870968</c:v>
                </c:pt>
                <c:pt idx="35">
                  <c:v>1973.435483870968</c:v>
                </c:pt>
                <c:pt idx="36">
                  <c:v>2299.435483870968</c:v>
                </c:pt>
                <c:pt idx="37">
                  <c:v>2634.435483870968</c:v>
                </c:pt>
                <c:pt idx="38">
                  <c:v>2983.435483870968</c:v>
                </c:pt>
                <c:pt idx="39">
                  <c:v>3312.435483870968</c:v>
                </c:pt>
                <c:pt idx="40">
                  <c:v>3705.435483870968</c:v>
                </c:pt>
                <c:pt idx="41">
                  <c:v>4088.435483870968</c:v>
                </c:pt>
                <c:pt idx="42">
                  <c:v>4485.435483870968</c:v>
                </c:pt>
                <c:pt idx="43">
                  <c:v>4914.435483870968</c:v>
                </c:pt>
                <c:pt idx="44">
                  <c:v>5265.435483870968</c:v>
                </c:pt>
                <c:pt idx="45">
                  <c:v>5713.435483870968</c:v>
                </c:pt>
                <c:pt idx="46">
                  <c:v>6131.435483870968</c:v>
                </c:pt>
                <c:pt idx="47">
                  <c:v>6594.435483870968</c:v>
                </c:pt>
                <c:pt idx="48">
                  <c:v>7114.435483870968</c:v>
                </c:pt>
                <c:pt idx="49">
                  <c:v>7556.435483870968</c:v>
                </c:pt>
                <c:pt idx="50">
                  <c:v>8044.435483870968</c:v>
                </c:pt>
                <c:pt idx="51">
                  <c:v>8581.435483870967</c:v>
                </c:pt>
                <c:pt idx="52">
                  <c:v>8960.435483870967</c:v>
                </c:pt>
                <c:pt idx="53">
                  <c:v>9432.435483870967</c:v>
                </c:pt>
                <c:pt idx="54">
                  <c:v>9977.435483870967</c:v>
                </c:pt>
                <c:pt idx="55">
                  <c:v>10448.43548387097</c:v>
                </c:pt>
                <c:pt idx="56">
                  <c:v>10847.43548387097</c:v>
                </c:pt>
                <c:pt idx="57">
                  <c:v>11395.43548387097</c:v>
                </c:pt>
                <c:pt idx="58">
                  <c:v>11801.43548387097</c:v>
                </c:pt>
                <c:pt idx="59">
                  <c:v>12321.43548387097</c:v>
                </c:pt>
                <c:pt idx="60">
                  <c:v>12762.43548387097</c:v>
                </c:pt>
                <c:pt idx="61">
                  <c:v>13219.43548387097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Adjust!$A$64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Adjust!$B$64:$BK$64</c:f>
              <c:numCache>
                <c:formatCode>General</c:formatCode>
                <c:ptCount val="62"/>
                <c:pt idx="0">
                  <c:v>374.4354838709678</c:v>
                </c:pt>
                <c:pt idx="1">
                  <c:v>223.4354838709678</c:v>
                </c:pt>
                <c:pt idx="2">
                  <c:v>207.4354838709678</c:v>
                </c:pt>
                <c:pt idx="3">
                  <c:v>192.4354838709678</c:v>
                </c:pt>
                <c:pt idx="4">
                  <c:v>166.4354838709678</c:v>
                </c:pt>
                <c:pt idx="5">
                  <c:v>174.4354838709678</c:v>
                </c:pt>
                <c:pt idx="6">
                  <c:v>166.4354838709678</c:v>
                </c:pt>
                <c:pt idx="7">
                  <c:v>176.4354838709678</c:v>
                </c:pt>
                <c:pt idx="8">
                  <c:v>180.4354838709678</c:v>
                </c:pt>
                <c:pt idx="9">
                  <c:v>203.4354838709678</c:v>
                </c:pt>
                <c:pt idx="10">
                  <c:v>180.4354838709678</c:v>
                </c:pt>
                <c:pt idx="11">
                  <c:v>202.4354838709678</c:v>
                </c:pt>
                <c:pt idx="12">
                  <c:v>195.4354838709678</c:v>
                </c:pt>
                <c:pt idx="13">
                  <c:v>209.4354838709678</c:v>
                </c:pt>
                <c:pt idx="14">
                  <c:v>219.4354838709678</c:v>
                </c:pt>
                <c:pt idx="15">
                  <c:v>232.4354838709678</c:v>
                </c:pt>
                <c:pt idx="16">
                  <c:v>240.4354838709678</c:v>
                </c:pt>
                <c:pt idx="17">
                  <c:v>243.4354838709678</c:v>
                </c:pt>
                <c:pt idx="18">
                  <c:v>264.4354838709678</c:v>
                </c:pt>
                <c:pt idx="19">
                  <c:v>284.4354838709678</c:v>
                </c:pt>
                <c:pt idx="20">
                  <c:v>295.4354838709678</c:v>
                </c:pt>
                <c:pt idx="21">
                  <c:v>312.4354838709678</c:v>
                </c:pt>
                <c:pt idx="22">
                  <c:v>318.4354838709678</c:v>
                </c:pt>
                <c:pt idx="23">
                  <c:v>339.4354838709678</c:v>
                </c:pt>
                <c:pt idx="24">
                  <c:v>349.4354838709678</c:v>
                </c:pt>
                <c:pt idx="25">
                  <c:v>382.4354838709678</c:v>
                </c:pt>
                <c:pt idx="26">
                  <c:v>417.4354838709678</c:v>
                </c:pt>
                <c:pt idx="27">
                  <c:v>471.4354838709678</c:v>
                </c:pt>
                <c:pt idx="28">
                  <c:v>533.4354838709678</c:v>
                </c:pt>
                <c:pt idx="29">
                  <c:v>630.4354838709678</c:v>
                </c:pt>
                <c:pt idx="30">
                  <c:v>747.4354838709678</c:v>
                </c:pt>
                <c:pt idx="31">
                  <c:v>926.4354838709678</c:v>
                </c:pt>
                <c:pt idx="32">
                  <c:v>1143.435483870968</c:v>
                </c:pt>
                <c:pt idx="33">
                  <c:v>1405.435483870968</c:v>
                </c:pt>
                <c:pt idx="34">
                  <c:v>1689.435483870968</c:v>
                </c:pt>
                <c:pt idx="35">
                  <c:v>2033.435483870968</c:v>
                </c:pt>
                <c:pt idx="36">
                  <c:v>2354.435483870968</c:v>
                </c:pt>
                <c:pt idx="37">
                  <c:v>2701.435483870968</c:v>
                </c:pt>
                <c:pt idx="38">
                  <c:v>3049.435483870968</c:v>
                </c:pt>
                <c:pt idx="39">
                  <c:v>3393.435483870968</c:v>
                </c:pt>
                <c:pt idx="40">
                  <c:v>3804.435483870968</c:v>
                </c:pt>
                <c:pt idx="41">
                  <c:v>4167.435483870968</c:v>
                </c:pt>
                <c:pt idx="42">
                  <c:v>4558.435483870968</c:v>
                </c:pt>
                <c:pt idx="43">
                  <c:v>5046.435483870968</c:v>
                </c:pt>
                <c:pt idx="44">
                  <c:v>5398.435483870968</c:v>
                </c:pt>
                <c:pt idx="45">
                  <c:v>5867.435483870968</c:v>
                </c:pt>
                <c:pt idx="46">
                  <c:v>6272.435483870968</c:v>
                </c:pt>
                <c:pt idx="47">
                  <c:v>6770.435483870968</c:v>
                </c:pt>
                <c:pt idx="48">
                  <c:v>7251.435483870968</c:v>
                </c:pt>
                <c:pt idx="49">
                  <c:v>7703.435483870968</c:v>
                </c:pt>
                <c:pt idx="50">
                  <c:v>8195.435483870967</c:v>
                </c:pt>
                <c:pt idx="51">
                  <c:v>8715.435483870967</c:v>
                </c:pt>
                <c:pt idx="52">
                  <c:v>9168.435483870967</c:v>
                </c:pt>
                <c:pt idx="53">
                  <c:v>9642.435483870967</c:v>
                </c:pt>
                <c:pt idx="54">
                  <c:v>10208.43548387097</c:v>
                </c:pt>
                <c:pt idx="55">
                  <c:v>10669.43548387097</c:v>
                </c:pt>
                <c:pt idx="56">
                  <c:v>11120.43548387097</c:v>
                </c:pt>
                <c:pt idx="57">
                  <c:v>11553.43548387097</c:v>
                </c:pt>
                <c:pt idx="58">
                  <c:v>11990.43548387097</c:v>
                </c:pt>
                <c:pt idx="59">
                  <c:v>12569.43548387097</c:v>
                </c:pt>
                <c:pt idx="60">
                  <c:v>13020.43548387097</c:v>
                </c:pt>
                <c:pt idx="61">
                  <c:v>13575.43548387097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Adjust!$A$65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Adjust!$B$65:$BK$65</c:f>
              <c:numCache>
                <c:formatCode>General</c:formatCode>
                <c:ptCount val="62"/>
                <c:pt idx="0">
                  <c:v>336.4354838709678</c:v>
                </c:pt>
                <c:pt idx="1">
                  <c:v>235.4354838709678</c:v>
                </c:pt>
                <c:pt idx="2">
                  <c:v>203.4354838709678</c:v>
                </c:pt>
                <c:pt idx="3">
                  <c:v>221.4354838709678</c:v>
                </c:pt>
                <c:pt idx="4">
                  <c:v>172.4354838709678</c:v>
                </c:pt>
                <c:pt idx="5">
                  <c:v>197.4354838709678</c:v>
                </c:pt>
                <c:pt idx="6">
                  <c:v>204.4354838709678</c:v>
                </c:pt>
                <c:pt idx="7">
                  <c:v>210.4354838709678</c:v>
                </c:pt>
                <c:pt idx="8">
                  <c:v>214.4354838709678</c:v>
                </c:pt>
                <c:pt idx="9">
                  <c:v>227.4354838709678</c:v>
                </c:pt>
                <c:pt idx="10">
                  <c:v>208.4354838709678</c:v>
                </c:pt>
                <c:pt idx="11">
                  <c:v>233.4354838709678</c:v>
                </c:pt>
                <c:pt idx="12">
                  <c:v>249.4354838709678</c:v>
                </c:pt>
                <c:pt idx="13">
                  <c:v>256.4354838709678</c:v>
                </c:pt>
                <c:pt idx="14">
                  <c:v>226.4354838709678</c:v>
                </c:pt>
                <c:pt idx="15">
                  <c:v>272.4354838709678</c:v>
                </c:pt>
                <c:pt idx="16">
                  <c:v>287.4354838709678</c:v>
                </c:pt>
                <c:pt idx="17">
                  <c:v>286.4354838709678</c:v>
                </c:pt>
                <c:pt idx="18">
                  <c:v>298.4354838709678</c:v>
                </c:pt>
                <c:pt idx="19">
                  <c:v>319.4354838709678</c:v>
                </c:pt>
                <c:pt idx="20">
                  <c:v>334.4354838709678</c:v>
                </c:pt>
                <c:pt idx="21">
                  <c:v>345.4354838709678</c:v>
                </c:pt>
                <c:pt idx="22">
                  <c:v>360.4354838709678</c:v>
                </c:pt>
                <c:pt idx="23">
                  <c:v>388.4354838709678</c:v>
                </c:pt>
                <c:pt idx="24">
                  <c:v>398.4354838709678</c:v>
                </c:pt>
                <c:pt idx="25">
                  <c:v>429.4354838709678</c:v>
                </c:pt>
                <c:pt idx="26">
                  <c:v>472.4354838709678</c:v>
                </c:pt>
                <c:pt idx="27">
                  <c:v>544.4354838709678</c:v>
                </c:pt>
                <c:pt idx="28">
                  <c:v>614.4354838709678</c:v>
                </c:pt>
                <c:pt idx="29">
                  <c:v>723.4354838709678</c:v>
                </c:pt>
                <c:pt idx="30">
                  <c:v>842.4354838709678</c:v>
                </c:pt>
                <c:pt idx="31">
                  <c:v>1038.435483870968</c:v>
                </c:pt>
                <c:pt idx="32">
                  <c:v>1268.435483870968</c:v>
                </c:pt>
                <c:pt idx="33">
                  <c:v>1565.435483870968</c:v>
                </c:pt>
                <c:pt idx="34">
                  <c:v>1870.435483870968</c:v>
                </c:pt>
                <c:pt idx="35">
                  <c:v>2245.435483870968</c:v>
                </c:pt>
                <c:pt idx="36">
                  <c:v>2584.435483870968</c:v>
                </c:pt>
                <c:pt idx="37">
                  <c:v>2946.435483870968</c:v>
                </c:pt>
                <c:pt idx="38">
                  <c:v>3306.435483870968</c:v>
                </c:pt>
                <c:pt idx="39">
                  <c:v>3700.435483870968</c:v>
                </c:pt>
                <c:pt idx="40">
                  <c:v>4125.435483870968</c:v>
                </c:pt>
                <c:pt idx="41">
                  <c:v>4530.435483870968</c:v>
                </c:pt>
                <c:pt idx="42">
                  <c:v>4956.435483870968</c:v>
                </c:pt>
                <c:pt idx="43">
                  <c:v>5486.435483870968</c:v>
                </c:pt>
                <c:pt idx="44">
                  <c:v>5899.435483870968</c:v>
                </c:pt>
                <c:pt idx="45">
                  <c:v>6460.435483870968</c:v>
                </c:pt>
                <c:pt idx="46">
                  <c:v>6918.435483870968</c:v>
                </c:pt>
                <c:pt idx="47">
                  <c:v>7570.435483870968</c:v>
                </c:pt>
                <c:pt idx="48">
                  <c:v>8102.435483870968</c:v>
                </c:pt>
                <c:pt idx="49">
                  <c:v>8632.435483870967</c:v>
                </c:pt>
                <c:pt idx="50">
                  <c:v>9201.435483870967</c:v>
                </c:pt>
                <c:pt idx="51">
                  <c:v>9773.435483870967</c:v>
                </c:pt>
                <c:pt idx="52">
                  <c:v>10270.43548387097</c:v>
                </c:pt>
                <c:pt idx="53">
                  <c:v>10812.43548387097</c:v>
                </c:pt>
                <c:pt idx="54">
                  <c:v>11407.43548387097</c:v>
                </c:pt>
                <c:pt idx="55">
                  <c:v>11890.43548387097</c:v>
                </c:pt>
                <c:pt idx="56">
                  <c:v>12278.43548387097</c:v>
                </c:pt>
                <c:pt idx="57">
                  <c:v>12725.43548387097</c:v>
                </c:pt>
                <c:pt idx="58">
                  <c:v>13066.43548387097</c:v>
                </c:pt>
                <c:pt idx="59">
                  <c:v>13615.43548387097</c:v>
                </c:pt>
                <c:pt idx="60">
                  <c:v>14056.43548387097</c:v>
                </c:pt>
                <c:pt idx="61">
                  <c:v>14497.43548387097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Adjust!$A$66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Adjust!$B$66:$BK$66</c:f>
              <c:numCache>
                <c:formatCode>General</c:formatCode>
                <c:ptCount val="62"/>
                <c:pt idx="0">
                  <c:v>363.4354838709678</c:v>
                </c:pt>
                <c:pt idx="1">
                  <c:v>226.4354838709678</c:v>
                </c:pt>
                <c:pt idx="2">
                  <c:v>208.4354838709678</c:v>
                </c:pt>
                <c:pt idx="3">
                  <c:v>195.4354838709678</c:v>
                </c:pt>
                <c:pt idx="4">
                  <c:v>181.4354838709678</c:v>
                </c:pt>
                <c:pt idx="5">
                  <c:v>173.4354838709678</c:v>
                </c:pt>
                <c:pt idx="6">
                  <c:v>164.4354838709678</c:v>
                </c:pt>
                <c:pt idx="7">
                  <c:v>172.4354838709678</c:v>
                </c:pt>
                <c:pt idx="8">
                  <c:v>173.4354838709678</c:v>
                </c:pt>
                <c:pt idx="9">
                  <c:v>179.4354838709678</c:v>
                </c:pt>
                <c:pt idx="10">
                  <c:v>160.4354838709678</c:v>
                </c:pt>
                <c:pt idx="11">
                  <c:v>180.4354838709678</c:v>
                </c:pt>
                <c:pt idx="12">
                  <c:v>171.4354838709678</c:v>
                </c:pt>
                <c:pt idx="13">
                  <c:v>175.4354838709678</c:v>
                </c:pt>
                <c:pt idx="14">
                  <c:v>182.4354838709678</c:v>
                </c:pt>
                <c:pt idx="15">
                  <c:v>202.4354838709678</c:v>
                </c:pt>
                <c:pt idx="16">
                  <c:v>171.4354838709678</c:v>
                </c:pt>
                <c:pt idx="17">
                  <c:v>210.4354838709678</c:v>
                </c:pt>
                <c:pt idx="18">
                  <c:v>214.4354838709678</c:v>
                </c:pt>
                <c:pt idx="19">
                  <c:v>230.4354838709678</c:v>
                </c:pt>
                <c:pt idx="20">
                  <c:v>253.4354838709678</c:v>
                </c:pt>
                <c:pt idx="21">
                  <c:v>256.4354838709678</c:v>
                </c:pt>
                <c:pt idx="22">
                  <c:v>268.4354838709678</c:v>
                </c:pt>
                <c:pt idx="23">
                  <c:v>329.4354838709678</c:v>
                </c:pt>
                <c:pt idx="24">
                  <c:v>367.4354838709678</c:v>
                </c:pt>
                <c:pt idx="25">
                  <c:v>466.4354838709678</c:v>
                </c:pt>
                <c:pt idx="26">
                  <c:v>584.4354838709678</c:v>
                </c:pt>
                <c:pt idx="27">
                  <c:v>727.4354838709678</c:v>
                </c:pt>
                <c:pt idx="28">
                  <c:v>896.4354838709678</c:v>
                </c:pt>
                <c:pt idx="29">
                  <c:v>1146.435483870968</c:v>
                </c:pt>
                <c:pt idx="30">
                  <c:v>1400.435483870968</c:v>
                </c:pt>
                <c:pt idx="31">
                  <c:v>1765.435483870968</c:v>
                </c:pt>
                <c:pt idx="32">
                  <c:v>2095.435483870968</c:v>
                </c:pt>
                <c:pt idx="33">
                  <c:v>2552.435483870968</c:v>
                </c:pt>
                <c:pt idx="34">
                  <c:v>2985.435483870968</c:v>
                </c:pt>
                <c:pt idx="35">
                  <c:v>3438.435483870968</c:v>
                </c:pt>
                <c:pt idx="36">
                  <c:v>3922.435483870968</c:v>
                </c:pt>
                <c:pt idx="37">
                  <c:v>4433.435483870968</c:v>
                </c:pt>
                <c:pt idx="38">
                  <c:v>4972.435483870968</c:v>
                </c:pt>
                <c:pt idx="39">
                  <c:v>5489.435483870968</c:v>
                </c:pt>
                <c:pt idx="40">
                  <c:v>5907.435483870968</c:v>
                </c:pt>
                <c:pt idx="41">
                  <c:v>6318.435483870968</c:v>
                </c:pt>
                <c:pt idx="42">
                  <c:v>6668.435483870968</c:v>
                </c:pt>
                <c:pt idx="43">
                  <c:v>7008.435483870968</c:v>
                </c:pt>
                <c:pt idx="44">
                  <c:v>7257.435483870968</c:v>
                </c:pt>
                <c:pt idx="45">
                  <c:v>7615.435483870968</c:v>
                </c:pt>
                <c:pt idx="46">
                  <c:v>7894.435483870968</c:v>
                </c:pt>
                <c:pt idx="47">
                  <c:v>8270.435483870967</c:v>
                </c:pt>
                <c:pt idx="48">
                  <c:v>8631.435483870967</c:v>
                </c:pt>
                <c:pt idx="49">
                  <c:v>9133.435483870967</c:v>
                </c:pt>
                <c:pt idx="50">
                  <c:v>9564.435483870967</c:v>
                </c:pt>
                <c:pt idx="51">
                  <c:v>10152.43548387097</c:v>
                </c:pt>
                <c:pt idx="52">
                  <c:v>10688.43548387097</c:v>
                </c:pt>
                <c:pt idx="53">
                  <c:v>11278.43548387097</c:v>
                </c:pt>
                <c:pt idx="54">
                  <c:v>11985.43548387097</c:v>
                </c:pt>
                <c:pt idx="55">
                  <c:v>12527.43548387097</c:v>
                </c:pt>
                <c:pt idx="56">
                  <c:v>12962.43548387097</c:v>
                </c:pt>
                <c:pt idx="57">
                  <c:v>13371.43548387097</c:v>
                </c:pt>
                <c:pt idx="58">
                  <c:v>13732.43548387097</c:v>
                </c:pt>
                <c:pt idx="59">
                  <c:v>13992.43548387097</c:v>
                </c:pt>
                <c:pt idx="60">
                  <c:v>14135.43548387097</c:v>
                </c:pt>
                <c:pt idx="61">
                  <c:v>14097.43548387097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Adjust!$A$67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Adjust!$B$67:$BK$67</c:f>
              <c:numCache>
                <c:formatCode>General</c:formatCode>
                <c:ptCount val="62"/>
                <c:pt idx="0">
                  <c:v>305.4354838709678</c:v>
                </c:pt>
                <c:pt idx="1">
                  <c:v>208.4354838709678</c:v>
                </c:pt>
                <c:pt idx="2">
                  <c:v>209.4354838709678</c:v>
                </c:pt>
                <c:pt idx="3">
                  <c:v>206.4354838709678</c:v>
                </c:pt>
                <c:pt idx="4">
                  <c:v>176.4354838709678</c:v>
                </c:pt>
                <c:pt idx="5">
                  <c:v>181.4354838709678</c:v>
                </c:pt>
                <c:pt idx="6">
                  <c:v>166.4354838709678</c:v>
                </c:pt>
                <c:pt idx="7">
                  <c:v>173.4354838709678</c:v>
                </c:pt>
                <c:pt idx="8">
                  <c:v>165.4354838709678</c:v>
                </c:pt>
                <c:pt idx="9">
                  <c:v>182.4354838709678</c:v>
                </c:pt>
                <c:pt idx="10">
                  <c:v>163.4354838709678</c:v>
                </c:pt>
                <c:pt idx="11">
                  <c:v>183.4354838709678</c:v>
                </c:pt>
                <c:pt idx="12">
                  <c:v>156.4354838709678</c:v>
                </c:pt>
                <c:pt idx="13">
                  <c:v>169.4354838709678</c:v>
                </c:pt>
                <c:pt idx="14">
                  <c:v>182.4354838709678</c:v>
                </c:pt>
                <c:pt idx="15">
                  <c:v>200.4354838709678</c:v>
                </c:pt>
                <c:pt idx="16">
                  <c:v>173.4354838709678</c:v>
                </c:pt>
                <c:pt idx="17">
                  <c:v>212.4354838709678</c:v>
                </c:pt>
                <c:pt idx="18">
                  <c:v>202.4354838709678</c:v>
                </c:pt>
                <c:pt idx="19">
                  <c:v>209.4354838709678</c:v>
                </c:pt>
                <c:pt idx="20">
                  <c:v>224.4354838709678</c:v>
                </c:pt>
                <c:pt idx="21">
                  <c:v>254.4354838709678</c:v>
                </c:pt>
                <c:pt idx="22">
                  <c:v>271.4354838709678</c:v>
                </c:pt>
                <c:pt idx="23">
                  <c:v>337.4354838709678</c:v>
                </c:pt>
                <c:pt idx="24">
                  <c:v>405.4354838709678</c:v>
                </c:pt>
                <c:pt idx="25">
                  <c:v>491.4354838709678</c:v>
                </c:pt>
                <c:pt idx="26">
                  <c:v>604.4354838709678</c:v>
                </c:pt>
                <c:pt idx="27">
                  <c:v>771.4354838709678</c:v>
                </c:pt>
                <c:pt idx="28">
                  <c:v>930.4354838709678</c:v>
                </c:pt>
                <c:pt idx="29">
                  <c:v>1175.435483870968</c:v>
                </c:pt>
                <c:pt idx="30">
                  <c:v>1459.435483870968</c:v>
                </c:pt>
                <c:pt idx="31">
                  <c:v>1808.435483870968</c:v>
                </c:pt>
                <c:pt idx="32">
                  <c:v>2147.435483870968</c:v>
                </c:pt>
                <c:pt idx="33">
                  <c:v>2606.435483870968</c:v>
                </c:pt>
                <c:pt idx="34">
                  <c:v>3039.435483870968</c:v>
                </c:pt>
                <c:pt idx="35">
                  <c:v>3518.435483870968</c:v>
                </c:pt>
                <c:pt idx="36">
                  <c:v>3996.435483870968</c:v>
                </c:pt>
                <c:pt idx="37">
                  <c:v>4504.435483870968</c:v>
                </c:pt>
                <c:pt idx="38">
                  <c:v>4996.435483870968</c:v>
                </c:pt>
                <c:pt idx="39">
                  <c:v>5528.435483870968</c:v>
                </c:pt>
                <c:pt idx="40">
                  <c:v>5978.435483870968</c:v>
                </c:pt>
                <c:pt idx="41">
                  <c:v>6337.435483870968</c:v>
                </c:pt>
                <c:pt idx="42">
                  <c:v>6679.435483870968</c:v>
                </c:pt>
                <c:pt idx="43">
                  <c:v>7059.435483870968</c:v>
                </c:pt>
                <c:pt idx="44">
                  <c:v>7305.435483870968</c:v>
                </c:pt>
                <c:pt idx="45">
                  <c:v>7634.435483870968</c:v>
                </c:pt>
                <c:pt idx="46">
                  <c:v>7937.435483870968</c:v>
                </c:pt>
                <c:pt idx="47">
                  <c:v>8373.435483870967</c:v>
                </c:pt>
                <c:pt idx="48">
                  <c:v>8822.435483870967</c:v>
                </c:pt>
                <c:pt idx="49">
                  <c:v>9385.435483870967</c:v>
                </c:pt>
                <c:pt idx="50">
                  <c:v>9933.435483870967</c:v>
                </c:pt>
                <c:pt idx="51">
                  <c:v>10600.43548387097</c:v>
                </c:pt>
                <c:pt idx="52">
                  <c:v>11136.43548387097</c:v>
                </c:pt>
                <c:pt idx="53">
                  <c:v>11702.43548387097</c:v>
                </c:pt>
                <c:pt idx="54">
                  <c:v>12327.43548387097</c:v>
                </c:pt>
                <c:pt idx="55">
                  <c:v>12725.43548387097</c:v>
                </c:pt>
                <c:pt idx="56">
                  <c:v>13126.43548387097</c:v>
                </c:pt>
                <c:pt idx="57">
                  <c:v>13418.43548387097</c:v>
                </c:pt>
                <c:pt idx="58">
                  <c:v>13611.43548387097</c:v>
                </c:pt>
                <c:pt idx="59">
                  <c:v>13878.43548387097</c:v>
                </c:pt>
                <c:pt idx="60">
                  <c:v>13967.43548387097</c:v>
                </c:pt>
                <c:pt idx="61">
                  <c:v>14117.43548387097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Adjust!$A$68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Adjust!$B$68:$BK$68</c:f>
              <c:numCache>
                <c:formatCode>General</c:formatCode>
                <c:ptCount val="62"/>
                <c:pt idx="0">
                  <c:v>316.4354838709678</c:v>
                </c:pt>
                <c:pt idx="1">
                  <c:v>219.4354838709678</c:v>
                </c:pt>
                <c:pt idx="2">
                  <c:v>189.4354838709678</c:v>
                </c:pt>
                <c:pt idx="3">
                  <c:v>196.4354838709678</c:v>
                </c:pt>
                <c:pt idx="4">
                  <c:v>165.4354838709678</c:v>
                </c:pt>
                <c:pt idx="5">
                  <c:v>179.4354838709678</c:v>
                </c:pt>
                <c:pt idx="6">
                  <c:v>161.4354838709678</c:v>
                </c:pt>
                <c:pt idx="7">
                  <c:v>175.4354838709678</c:v>
                </c:pt>
                <c:pt idx="8">
                  <c:v>162.4354838709678</c:v>
                </c:pt>
                <c:pt idx="9">
                  <c:v>188.4354838709678</c:v>
                </c:pt>
                <c:pt idx="10">
                  <c:v>172.4354838709678</c:v>
                </c:pt>
                <c:pt idx="11">
                  <c:v>189.4354838709678</c:v>
                </c:pt>
                <c:pt idx="12">
                  <c:v>171.4354838709678</c:v>
                </c:pt>
                <c:pt idx="13">
                  <c:v>184.4354838709678</c:v>
                </c:pt>
                <c:pt idx="14">
                  <c:v>186.4354838709678</c:v>
                </c:pt>
                <c:pt idx="15">
                  <c:v>214.4354838709678</c:v>
                </c:pt>
                <c:pt idx="16">
                  <c:v>200.4354838709678</c:v>
                </c:pt>
                <c:pt idx="17">
                  <c:v>223.4354838709678</c:v>
                </c:pt>
                <c:pt idx="18">
                  <c:v>226.4354838709678</c:v>
                </c:pt>
                <c:pt idx="19">
                  <c:v>239.4354838709678</c:v>
                </c:pt>
                <c:pt idx="20">
                  <c:v>262.4354838709678</c:v>
                </c:pt>
                <c:pt idx="21">
                  <c:v>276.4354838709678</c:v>
                </c:pt>
                <c:pt idx="22">
                  <c:v>313.4354838709678</c:v>
                </c:pt>
                <c:pt idx="23">
                  <c:v>383.4354838709678</c:v>
                </c:pt>
                <c:pt idx="24">
                  <c:v>431.4354838709678</c:v>
                </c:pt>
                <c:pt idx="25">
                  <c:v>530.4354838709678</c:v>
                </c:pt>
                <c:pt idx="26">
                  <c:v>669.4354838709678</c:v>
                </c:pt>
                <c:pt idx="27">
                  <c:v>845.4354838709678</c:v>
                </c:pt>
                <c:pt idx="28">
                  <c:v>1030.435483870968</c:v>
                </c:pt>
                <c:pt idx="29">
                  <c:v>1297.435483870968</c:v>
                </c:pt>
                <c:pt idx="30">
                  <c:v>1582.435483870968</c:v>
                </c:pt>
                <c:pt idx="31">
                  <c:v>1965.435483870968</c:v>
                </c:pt>
                <c:pt idx="32">
                  <c:v>2341.435483870968</c:v>
                </c:pt>
                <c:pt idx="33">
                  <c:v>2811.435483870968</c:v>
                </c:pt>
                <c:pt idx="34">
                  <c:v>3247.435483870968</c:v>
                </c:pt>
                <c:pt idx="35">
                  <c:v>3749.435483870968</c:v>
                </c:pt>
                <c:pt idx="36">
                  <c:v>4251.435483870968</c:v>
                </c:pt>
                <c:pt idx="37">
                  <c:v>4760.435483870968</c:v>
                </c:pt>
                <c:pt idx="38">
                  <c:v>5214.435483870968</c:v>
                </c:pt>
                <c:pt idx="39">
                  <c:v>5803.435483870968</c:v>
                </c:pt>
                <c:pt idx="40">
                  <c:v>6213.435483870968</c:v>
                </c:pt>
                <c:pt idx="41">
                  <c:v>6650.435483870968</c:v>
                </c:pt>
                <c:pt idx="42">
                  <c:v>7206.435483870968</c:v>
                </c:pt>
                <c:pt idx="43">
                  <c:v>7829.435483870968</c:v>
                </c:pt>
                <c:pt idx="44">
                  <c:v>8379.435483870967</c:v>
                </c:pt>
                <c:pt idx="45">
                  <c:v>9003.435483870967</c:v>
                </c:pt>
                <c:pt idx="46">
                  <c:v>9531.435483870967</c:v>
                </c:pt>
                <c:pt idx="47">
                  <c:v>10062.43548387097</c:v>
                </c:pt>
                <c:pt idx="48">
                  <c:v>10511.43548387097</c:v>
                </c:pt>
                <c:pt idx="49">
                  <c:v>10886.43548387097</c:v>
                </c:pt>
                <c:pt idx="50">
                  <c:v>11361.43548387097</c:v>
                </c:pt>
                <c:pt idx="51">
                  <c:v>11755.43548387097</c:v>
                </c:pt>
                <c:pt idx="52">
                  <c:v>12103.43548387097</c:v>
                </c:pt>
                <c:pt idx="53">
                  <c:v>12456.43548387097</c:v>
                </c:pt>
                <c:pt idx="54">
                  <c:v>12943.43548387097</c:v>
                </c:pt>
                <c:pt idx="55">
                  <c:v>13088.43548387097</c:v>
                </c:pt>
                <c:pt idx="56">
                  <c:v>13235.43548387097</c:v>
                </c:pt>
                <c:pt idx="57">
                  <c:v>13463.43548387097</c:v>
                </c:pt>
                <c:pt idx="58">
                  <c:v>13565.43548387097</c:v>
                </c:pt>
                <c:pt idx="59">
                  <c:v>13685.43548387097</c:v>
                </c:pt>
                <c:pt idx="60">
                  <c:v>13801.43548387097</c:v>
                </c:pt>
                <c:pt idx="61">
                  <c:v>13834.43548387097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Adjust!$A$69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Adjust!$B$69:$BK$69</c:f>
              <c:numCache>
                <c:formatCode>General</c:formatCode>
                <c:ptCount val="62"/>
                <c:pt idx="0">
                  <c:v>306.4354838709678</c:v>
                </c:pt>
                <c:pt idx="1">
                  <c:v>225.4354838709678</c:v>
                </c:pt>
                <c:pt idx="2">
                  <c:v>183.4354838709678</c:v>
                </c:pt>
                <c:pt idx="3">
                  <c:v>199.4354838709678</c:v>
                </c:pt>
                <c:pt idx="4">
                  <c:v>176.4354838709678</c:v>
                </c:pt>
                <c:pt idx="5">
                  <c:v>174.4354838709678</c:v>
                </c:pt>
                <c:pt idx="6">
                  <c:v>168.4354838709678</c:v>
                </c:pt>
                <c:pt idx="7">
                  <c:v>166.4354838709678</c:v>
                </c:pt>
                <c:pt idx="8">
                  <c:v>166.4354838709678</c:v>
                </c:pt>
                <c:pt idx="9">
                  <c:v>184.4354838709678</c:v>
                </c:pt>
                <c:pt idx="10">
                  <c:v>164.4354838709678</c:v>
                </c:pt>
                <c:pt idx="11">
                  <c:v>172.4354838709678</c:v>
                </c:pt>
                <c:pt idx="12">
                  <c:v>173.4354838709678</c:v>
                </c:pt>
                <c:pt idx="13">
                  <c:v>189.4354838709678</c:v>
                </c:pt>
                <c:pt idx="14">
                  <c:v>191.4354838709678</c:v>
                </c:pt>
                <c:pt idx="15">
                  <c:v>209.4354838709678</c:v>
                </c:pt>
                <c:pt idx="16">
                  <c:v>222.4354838709678</c:v>
                </c:pt>
                <c:pt idx="17">
                  <c:v>223.4354838709678</c:v>
                </c:pt>
                <c:pt idx="18">
                  <c:v>226.4354838709678</c:v>
                </c:pt>
                <c:pt idx="19">
                  <c:v>244.4354838709678</c:v>
                </c:pt>
                <c:pt idx="20">
                  <c:v>261.4354838709678</c:v>
                </c:pt>
                <c:pt idx="21">
                  <c:v>287.4354838709678</c:v>
                </c:pt>
                <c:pt idx="22">
                  <c:v>302.4354838709678</c:v>
                </c:pt>
                <c:pt idx="23">
                  <c:v>343.4354838709678</c:v>
                </c:pt>
                <c:pt idx="24">
                  <c:v>373.4354838709678</c:v>
                </c:pt>
                <c:pt idx="25">
                  <c:v>424.4354838709678</c:v>
                </c:pt>
                <c:pt idx="26">
                  <c:v>480.4354838709678</c:v>
                </c:pt>
                <c:pt idx="27">
                  <c:v>579.4354838709678</c:v>
                </c:pt>
                <c:pt idx="28">
                  <c:v>660.4354838709678</c:v>
                </c:pt>
                <c:pt idx="29">
                  <c:v>790.4354838709678</c:v>
                </c:pt>
                <c:pt idx="30">
                  <c:v>947.4354838709678</c:v>
                </c:pt>
                <c:pt idx="31">
                  <c:v>1160.435483870968</c:v>
                </c:pt>
                <c:pt idx="32">
                  <c:v>1349.435483870968</c:v>
                </c:pt>
                <c:pt idx="33">
                  <c:v>1667.435483870968</c:v>
                </c:pt>
                <c:pt idx="34">
                  <c:v>1990.435483870968</c:v>
                </c:pt>
                <c:pt idx="35">
                  <c:v>2295.435483870968</c:v>
                </c:pt>
                <c:pt idx="36">
                  <c:v>2658.435483870968</c:v>
                </c:pt>
                <c:pt idx="37">
                  <c:v>3035.435483870968</c:v>
                </c:pt>
                <c:pt idx="38">
                  <c:v>3453.435483870968</c:v>
                </c:pt>
                <c:pt idx="39">
                  <c:v>3881.435483870968</c:v>
                </c:pt>
                <c:pt idx="40">
                  <c:v>4280.435483870968</c:v>
                </c:pt>
                <c:pt idx="41">
                  <c:v>4720.435483870968</c:v>
                </c:pt>
                <c:pt idx="42">
                  <c:v>5112.435483870968</c:v>
                </c:pt>
                <c:pt idx="43">
                  <c:v>5476.435483870968</c:v>
                </c:pt>
                <c:pt idx="44">
                  <c:v>5857.435483870968</c:v>
                </c:pt>
                <c:pt idx="45">
                  <c:v>6249.435483870968</c:v>
                </c:pt>
                <c:pt idx="46">
                  <c:v>6578.435483870968</c:v>
                </c:pt>
                <c:pt idx="47">
                  <c:v>7020.435483870968</c:v>
                </c:pt>
                <c:pt idx="48">
                  <c:v>7397.435483870968</c:v>
                </c:pt>
                <c:pt idx="49">
                  <c:v>7859.435483870968</c:v>
                </c:pt>
                <c:pt idx="50">
                  <c:v>8375.435483870967</c:v>
                </c:pt>
                <c:pt idx="51">
                  <c:v>8976.435483870967</c:v>
                </c:pt>
                <c:pt idx="52">
                  <c:v>9574.435483870967</c:v>
                </c:pt>
                <c:pt idx="53">
                  <c:v>10181.43548387097</c:v>
                </c:pt>
                <c:pt idx="54">
                  <c:v>10987.43548387097</c:v>
                </c:pt>
                <c:pt idx="55">
                  <c:v>11457.43548387097</c:v>
                </c:pt>
                <c:pt idx="56">
                  <c:v>11883.43548387097</c:v>
                </c:pt>
                <c:pt idx="57">
                  <c:v>12293.43548387097</c:v>
                </c:pt>
                <c:pt idx="58">
                  <c:v>12775.43548387097</c:v>
                </c:pt>
                <c:pt idx="59">
                  <c:v>13220.43548387097</c:v>
                </c:pt>
                <c:pt idx="60">
                  <c:v>13569.43548387097</c:v>
                </c:pt>
                <c:pt idx="61">
                  <c:v>13756.43548387097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Adjust!$A$70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Adjust!$B$70:$BK$70</c:f>
              <c:numCache>
                <c:formatCode>General</c:formatCode>
                <c:ptCount val="62"/>
                <c:pt idx="0">
                  <c:v>303.4354838709678</c:v>
                </c:pt>
                <c:pt idx="1">
                  <c:v>205.4354838709678</c:v>
                </c:pt>
                <c:pt idx="2">
                  <c:v>186.4354838709678</c:v>
                </c:pt>
                <c:pt idx="3">
                  <c:v>178.4354838709678</c:v>
                </c:pt>
                <c:pt idx="4">
                  <c:v>169.4354838709678</c:v>
                </c:pt>
                <c:pt idx="5">
                  <c:v>183.4354838709678</c:v>
                </c:pt>
                <c:pt idx="6">
                  <c:v>174.4354838709678</c:v>
                </c:pt>
                <c:pt idx="7">
                  <c:v>178.4354838709678</c:v>
                </c:pt>
                <c:pt idx="8">
                  <c:v>177.4354838709678</c:v>
                </c:pt>
                <c:pt idx="9">
                  <c:v>187.4354838709678</c:v>
                </c:pt>
                <c:pt idx="10">
                  <c:v>171.4354838709678</c:v>
                </c:pt>
                <c:pt idx="11">
                  <c:v>191.4354838709678</c:v>
                </c:pt>
                <c:pt idx="12">
                  <c:v>176.4354838709678</c:v>
                </c:pt>
                <c:pt idx="13">
                  <c:v>204.4354838709678</c:v>
                </c:pt>
                <c:pt idx="14">
                  <c:v>206.4354838709678</c:v>
                </c:pt>
                <c:pt idx="15">
                  <c:v>224.4354838709678</c:v>
                </c:pt>
                <c:pt idx="16">
                  <c:v>220.4354838709678</c:v>
                </c:pt>
                <c:pt idx="17">
                  <c:v>227.4354838709678</c:v>
                </c:pt>
                <c:pt idx="18">
                  <c:v>232.4354838709678</c:v>
                </c:pt>
                <c:pt idx="19">
                  <c:v>276.4354838709678</c:v>
                </c:pt>
                <c:pt idx="20">
                  <c:v>266.4354838709678</c:v>
                </c:pt>
                <c:pt idx="21">
                  <c:v>306.4354838709678</c:v>
                </c:pt>
                <c:pt idx="22">
                  <c:v>311.4354838709678</c:v>
                </c:pt>
                <c:pt idx="23">
                  <c:v>340.4354838709678</c:v>
                </c:pt>
                <c:pt idx="24">
                  <c:v>383.4354838709678</c:v>
                </c:pt>
                <c:pt idx="25">
                  <c:v>438.4354838709678</c:v>
                </c:pt>
                <c:pt idx="26">
                  <c:v>476.4354838709678</c:v>
                </c:pt>
                <c:pt idx="27">
                  <c:v>568.4354838709678</c:v>
                </c:pt>
                <c:pt idx="28">
                  <c:v>677.4354838709678</c:v>
                </c:pt>
                <c:pt idx="29">
                  <c:v>804.4354838709678</c:v>
                </c:pt>
                <c:pt idx="30">
                  <c:v>929.4354838709678</c:v>
                </c:pt>
                <c:pt idx="31">
                  <c:v>1156.435483870968</c:v>
                </c:pt>
                <c:pt idx="32">
                  <c:v>1369.435483870968</c:v>
                </c:pt>
                <c:pt idx="33">
                  <c:v>1691.435483870968</c:v>
                </c:pt>
                <c:pt idx="34">
                  <c:v>1984.435483870968</c:v>
                </c:pt>
                <c:pt idx="35">
                  <c:v>2332.435483870968</c:v>
                </c:pt>
                <c:pt idx="36">
                  <c:v>2691.435483870968</c:v>
                </c:pt>
                <c:pt idx="37">
                  <c:v>3085.435483870968</c:v>
                </c:pt>
                <c:pt idx="38">
                  <c:v>3479.435483870968</c:v>
                </c:pt>
                <c:pt idx="39">
                  <c:v>3908.435483870968</c:v>
                </c:pt>
                <c:pt idx="40">
                  <c:v>4348.435483870968</c:v>
                </c:pt>
                <c:pt idx="41">
                  <c:v>4735.435483870968</c:v>
                </c:pt>
                <c:pt idx="42">
                  <c:v>5165.435483870968</c:v>
                </c:pt>
                <c:pt idx="43">
                  <c:v>5589.435483870968</c:v>
                </c:pt>
                <c:pt idx="44">
                  <c:v>5943.435483870968</c:v>
                </c:pt>
                <c:pt idx="45">
                  <c:v>6439.435483870968</c:v>
                </c:pt>
                <c:pt idx="46">
                  <c:v>6781.435483870968</c:v>
                </c:pt>
                <c:pt idx="47">
                  <c:v>7253.435483870968</c:v>
                </c:pt>
                <c:pt idx="48">
                  <c:v>7752.435483870968</c:v>
                </c:pt>
                <c:pt idx="49">
                  <c:v>8335.435483870967</c:v>
                </c:pt>
                <c:pt idx="50">
                  <c:v>8892.435483870967</c:v>
                </c:pt>
                <c:pt idx="51">
                  <c:v>9546.435483870967</c:v>
                </c:pt>
                <c:pt idx="52">
                  <c:v>10200.43548387097</c:v>
                </c:pt>
                <c:pt idx="53">
                  <c:v>10768.43548387097</c:v>
                </c:pt>
                <c:pt idx="54">
                  <c:v>11340.43548387097</c:v>
                </c:pt>
                <c:pt idx="55">
                  <c:v>11796.43548387097</c:v>
                </c:pt>
                <c:pt idx="56">
                  <c:v>12191.43548387097</c:v>
                </c:pt>
                <c:pt idx="57">
                  <c:v>12653.43548387097</c:v>
                </c:pt>
                <c:pt idx="58">
                  <c:v>13099.43548387097</c:v>
                </c:pt>
                <c:pt idx="59">
                  <c:v>13454.43548387097</c:v>
                </c:pt>
                <c:pt idx="60">
                  <c:v>13792.43548387097</c:v>
                </c:pt>
                <c:pt idx="61">
                  <c:v>14017.43548387097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Adjust!$A$71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Adjust!$B$71:$BK$71</c:f>
              <c:numCache>
                <c:formatCode>General</c:formatCode>
                <c:ptCount val="62"/>
                <c:pt idx="0">
                  <c:v>291.4354838709678</c:v>
                </c:pt>
                <c:pt idx="1">
                  <c:v>197.4354838709678</c:v>
                </c:pt>
                <c:pt idx="2">
                  <c:v>176.4354838709678</c:v>
                </c:pt>
                <c:pt idx="3">
                  <c:v>167.4354838709678</c:v>
                </c:pt>
                <c:pt idx="4">
                  <c:v>153.4354838709678</c:v>
                </c:pt>
                <c:pt idx="5">
                  <c:v>156.4354838709678</c:v>
                </c:pt>
                <c:pt idx="6">
                  <c:v>127.4354838709678</c:v>
                </c:pt>
                <c:pt idx="7">
                  <c:v>155.4354838709678</c:v>
                </c:pt>
                <c:pt idx="8">
                  <c:v>137.4354838709678</c:v>
                </c:pt>
                <c:pt idx="9">
                  <c:v>150.4354838709678</c:v>
                </c:pt>
                <c:pt idx="10">
                  <c:v>119.4354838709678</c:v>
                </c:pt>
                <c:pt idx="11">
                  <c:v>157.4354838709678</c:v>
                </c:pt>
                <c:pt idx="12">
                  <c:v>141.4354838709678</c:v>
                </c:pt>
                <c:pt idx="13">
                  <c:v>143.4354838709678</c:v>
                </c:pt>
                <c:pt idx="14">
                  <c:v>153.4354838709678</c:v>
                </c:pt>
                <c:pt idx="15">
                  <c:v>174.4354838709678</c:v>
                </c:pt>
                <c:pt idx="16">
                  <c:v>143.4354838709678</c:v>
                </c:pt>
                <c:pt idx="17">
                  <c:v>175.4354838709678</c:v>
                </c:pt>
                <c:pt idx="18">
                  <c:v>184.4354838709678</c:v>
                </c:pt>
                <c:pt idx="19">
                  <c:v>193.4354838709678</c:v>
                </c:pt>
                <c:pt idx="20">
                  <c:v>212.4354838709678</c:v>
                </c:pt>
                <c:pt idx="21">
                  <c:v>226.4354838709678</c:v>
                </c:pt>
                <c:pt idx="22">
                  <c:v>234.4354838709678</c:v>
                </c:pt>
                <c:pt idx="23">
                  <c:v>270.4354838709678</c:v>
                </c:pt>
                <c:pt idx="24">
                  <c:v>316.4354838709678</c:v>
                </c:pt>
                <c:pt idx="25">
                  <c:v>357.4354838709678</c:v>
                </c:pt>
                <c:pt idx="26">
                  <c:v>404.4354838709678</c:v>
                </c:pt>
                <c:pt idx="27">
                  <c:v>491.4354838709678</c:v>
                </c:pt>
                <c:pt idx="28">
                  <c:v>574.4354838709678</c:v>
                </c:pt>
                <c:pt idx="29">
                  <c:v>709.4354838709678</c:v>
                </c:pt>
                <c:pt idx="30">
                  <c:v>862.4354838709678</c:v>
                </c:pt>
                <c:pt idx="31">
                  <c:v>1087.435483870968</c:v>
                </c:pt>
                <c:pt idx="32">
                  <c:v>1315.435483870968</c:v>
                </c:pt>
                <c:pt idx="33">
                  <c:v>1615.435483870968</c:v>
                </c:pt>
                <c:pt idx="34">
                  <c:v>1930.435483870968</c:v>
                </c:pt>
                <c:pt idx="35">
                  <c:v>2274.435483870968</c:v>
                </c:pt>
                <c:pt idx="36">
                  <c:v>2626.435483870968</c:v>
                </c:pt>
                <c:pt idx="37">
                  <c:v>2991.435483870968</c:v>
                </c:pt>
                <c:pt idx="38">
                  <c:v>3417.435483870968</c:v>
                </c:pt>
                <c:pt idx="39">
                  <c:v>3883.435483870968</c:v>
                </c:pt>
                <c:pt idx="40">
                  <c:v>4316.435483870968</c:v>
                </c:pt>
                <c:pt idx="41">
                  <c:v>4779.435483870968</c:v>
                </c:pt>
                <c:pt idx="42">
                  <c:v>5236.435483870968</c:v>
                </c:pt>
                <c:pt idx="43">
                  <c:v>5670.435483870968</c:v>
                </c:pt>
                <c:pt idx="44">
                  <c:v>6172.435483870968</c:v>
                </c:pt>
                <c:pt idx="45">
                  <c:v>6740.435483870968</c:v>
                </c:pt>
                <c:pt idx="46">
                  <c:v>7269.435483870968</c:v>
                </c:pt>
                <c:pt idx="47">
                  <c:v>7881.435483870968</c:v>
                </c:pt>
                <c:pt idx="48">
                  <c:v>8429.435483870967</c:v>
                </c:pt>
                <c:pt idx="49">
                  <c:v>9115.435483870967</c:v>
                </c:pt>
                <c:pt idx="50">
                  <c:v>9699.435483870967</c:v>
                </c:pt>
                <c:pt idx="51">
                  <c:v>10307.43548387097</c:v>
                </c:pt>
                <c:pt idx="52">
                  <c:v>10707.43548387097</c:v>
                </c:pt>
                <c:pt idx="53">
                  <c:v>11074.43548387097</c:v>
                </c:pt>
                <c:pt idx="54">
                  <c:v>11577.43548387097</c:v>
                </c:pt>
                <c:pt idx="55">
                  <c:v>11836.43548387097</c:v>
                </c:pt>
                <c:pt idx="56">
                  <c:v>12086.43548387097</c:v>
                </c:pt>
                <c:pt idx="57">
                  <c:v>12374.43548387097</c:v>
                </c:pt>
                <c:pt idx="58">
                  <c:v>12620.43548387097</c:v>
                </c:pt>
                <c:pt idx="59">
                  <c:v>12961.43548387097</c:v>
                </c:pt>
                <c:pt idx="60">
                  <c:v>13119.43548387097</c:v>
                </c:pt>
                <c:pt idx="61">
                  <c:v>13150.43548387097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Adjust!$A$72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Adjust!$B$72:$BK$72</c:f>
              <c:numCache>
                <c:formatCode>General</c:formatCode>
                <c:ptCount val="62"/>
                <c:pt idx="0">
                  <c:v>253.4354838709678</c:v>
                </c:pt>
                <c:pt idx="1">
                  <c:v>163.4354838709678</c:v>
                </c:pt>
                <c:pt idx="2">
                  <c:v>139.4354838709678</c:v>
                </c:pt>
                <c:pt idx="3">
                  <c:v>147.4354838709678</c:v>
                </c:pt>
                <c:pt idx="4">
                  <c:v>121.4354838709678</c:v>
                </c:pt>
                <c:pt idx="5">
                  <c:v>124.4354838709678</c:v>
                </c:pt>
                <c:pt idx="6">
                  <c:v>123.4354838709678</c:v>
                </c:pt>
                <c:pt idx="7">
                  <c:v>147.4354838709678</c:v>
                </c:pt>
                <c:pt idx="8">
                  <c:v>141.4354838709678</c:v>
                </c:pt>
                <c:pt idx="9">
                  <c:v>155.4354838709678</c:v>
                </c:pt>
                <c:pt idx="10">
                  <c:v>143.4354838709678</c:v>
                </c:pt>
                <c:pt idx="11">
                  <c:v>164.4354838709678</c:v>
                </c:pt>
                <c:pt idx="12">
                  <c:v>145.4354838709678</c:v>
                </c:pt>
                <c:pt idx="13">
                  <c:v>161.4354838709678</c:v>
                </c:pt>
                <c:pt idx="14">
                  <c:v>167.4354838709678</c:v>
                </c:pt>
                <c:pt idx="15">
                  <c:v>163.4354838709678</c:v>
                </c:pt>
                <c:pt idx="16">
                  <c:v>141.4354838709678</c:v>
                </c:pt>
                <c:pt idx="17">
                  <c:v>136.4354838709678</c:v>
                </c:pt>
                <c:pt idx="18">
                  <c:v>155.4354838709678</c:v>
                </c:pt>
                <c:pt idx="19">
                  <c:v>161.4354838709678</c:v>
                </c:pt>
                <c:pt idx="20">
                  <c:v>148.4354838709678</c:v>
                </c:pt>
                <c:pt idx="21">
                  <c:v>141.4354838709678</c:v>
                </c:pt>
                <c:pt idx="22">
                  <c:v>122.4354838709678</c:v>
                </c:pt>
                <c:pt idx="23">
                  <c:v>139.4354838709678</c:v>
                </c:pt>
                <c:pt idx="24">
                  <c:v>119.4354838709678</c:v>
                </c:pt>
                <c:pt idx="25">
                  <c:v>131.4354838709678</c:v>
                </c:pt>
                <c:pt idx="26">
                  <c:v>98.4354838709678</c:v>
                </c:pt>
                <c:pt idx="27">
                  <c:v>119.4354838709678</c:v>
                </c:pt>
                <c:pt idx="28">
                  <c:v>99.4354838709678</c:v>
                </c:pt>
                <c:pt idx="29">
                  <c:v>127.4354838709678</c:v>
                </c:pt>
                <c:pt idx="30">
                  <c:v>113.4354838709678</c:v>
                </c:pt>
                <c:pt idx="31">
                  <c:v>135.4354838709678</c:v>
                </c:pt>
                <c:pt idx="32">
                  <c:v>142.4354838709678</c:v>
                </c:pt>
                <c:pt idx="33">
                  <c:v>181.4354838709678</c:v>
                </c:pt>
                <c:pt idx="34">
                  <c:v>200.4354838709678</c:v>
                </c:pt>
                <c:pt idx="35">
                  <c:v>222.4354838709678</c:v>
                </c:pt>
                <c:pt idx="36">
                  <c:v>251.4354838709678</c:v>
                </c:pt>
                <c:pt idx="37">
                  <c:v>291.4354838709678</c:v>
                </c:pt>
                <c:pt idx="38">
                  <c:v>301.4354838709678</c:v>
                </c:pt>
                <c:pt idx="39">
                  <c:v>346.4354838709678</c:v>
                </c:pt>
                <c:pt idx="40">
                  <c:v>365.4354838709678</c:v>
                </c:pt>
                <c:pt idx="41">
                  <c:v>408.4354838709678</c:v>
                </c:pt>
                <c:pt idx="42">
                  <c:v>462.4354838709678</c:v>
                </c:pt>
                <c:pt idx="43">
                  <c:v>506.4354838709678</c:v>
                </c:pt>
                <c:pt idx="44">
                  <c:v>537.4354838709678</c:v>
                </c:pt>
                <c:pt idx="45">
                  <c:v>616.4354838709678</c:v>
                </c:pt>
                <c:pt idx="46">
                  <c:v>644.4354838709678</c:v>
                </c:pt>
                <c:pt idx="47">
                  <c:v>712.4354838709678</c:v>
                </c:pt>
                <c:pt idx="48">
                  <c:v>745.4354838709678</c:v>
                </c:pt>
                <c:pt idx="49">
                  <c:v>830.4354838709678</c:v>
                </c:pt>
                <c:pt idx="50">
                  <c:v>875.4354838709678</c:v>
                </c:pt>
                <c:pt idx="51">
                  <c:v>941.4354838709678</c:v>
                </c:pt>
                <c:pt idx="52">
                  <c:v>988.4354838709678</c:v>
                </c:pt>
                <c:pt idx="53">
                  <c:v>1072.435483870968</c:v>
                </c:pt>
                <c:pt idx="54">
                  <c:v>1114.435483870968</c:v>
                </c:pt>
                <c:pt idx="55">
                  <c:v>1193.435483870968</c:v>
                </c:pt>
                <c:pt idx="56">
                  <c:v>1230.435483870968</c:v>
                </c:pt>
                <c:pt idx="57">
                  <c:v>1304.435483870968</c:v>
                </c:pt>
                <c:pt idx="58">
                  <c:v>1356.435483870968</c:v>
                </c:pt>
                <c:pt idx="59">
                  <c:v>1444.435483870968</c:v>
                </c:pt>
                <c:pt idx="60">
                  <c:v>1487.435483870968</c:v>
                </c:pt>
                <c:pt idx="61">
                  <c:v>1564.435483870968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Adjust!$A$73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Adjust!$B$73:$BK$73</c:f>
              <c:numCache>
                <c:formatCode>General</c:formatCode>
                <c:ptCount val="62"/>
                <c:pt idx="0">
                  <c:v>273.4354838709678</c:v>
                </c:pt>
                <c:pt idx="1">
                  <c:v>188.4354838709678</c:v>
                </c:pt>
                <c:pt idx="2">
                  <c:v>151.4354838709678</c:v>
                </c:pt>
                <c:pt idx="3">
                  <c:v>165.4354838709678</c:v>
                </c:pt>
                <c:pt idx="4">
                  <c:v>145.4354838709678</c:v>
                </c:pt>
                <c:pt idx="5">
                  <c:v>152.4354838709678</c:v>
                </c:pt>
                <c:pt idx="6">
                  <c:v>146.4354838709678</c:v>
                </c:pt>
                <c:pt idx="7">
                  <c:v>164.4354838709678</c:v>
                </c:pt>
                <c:pt idx="8">
                  <c:v>162.4354838709678</c:v>
                </c:pt>
                <c:pt idx="9">
                  <c:v>178.4354838709678</c:v>
                </c:pt>
                <c:pt idx="10">
                  <c:v>164.4354838709678</c:v>
                </c:pt>
                <c:pt idx="11">
                  <c:v>166.4354838709678</c:v>
                </c:pt>
                <c:pt idx="12">
                  <c:v>156.4354838709678</c:v>
                </c:pt>
                <c:pt idx="13">
                  <c:v>153.4354838709678</c:v>
                </c:pt>
                <c:pt idx="14">
                  <c:v>157.4354838709678</c:v>
                </c:pt>
                <c:pt idx="15">
                  <c:v>165.4354838709678</c:v>
                </c:pt>
                <c:pt idx="16">
                  <c:v>166.4354838709678</c:v>
                </c:pt>
                <c:pt idx="17">
                  <c:v>176.4354838709678</c:v>
                </c:pt>
                <c:pt idx="18">
                  <c:v>179.4354838709678</c:v>
                </c:pt>
                <c:pt idx="19">
                  <c:v>181.4354838709678</c:v>
                </c:pt>
                <c:pt idx="20">
                  <c:v>163.4354838709678</c:v>
                </c:pt>
                <c:pt idx="21">
                  <c:v>157.4354838709678</c:v>
                </c:pt>
                <c:pt idx="22">
                  <c:v>160.4354838709678</c:v>
                </c:pt>
                <c:pt idx="23">
                  <c:v>168.4354838709678</c:v>
                </c:pt>
                <c:pt idx="24">
                  <c:v>142.4354838709678</c:v>
                </c:pt>
                <c:pt idx="25">
                  <c:v>143.4354838709678</c:v>
                </c:pt>
                <c:pt idx="26">
                  <c:v>135.4354838709678</c:v>
                </c:pt>
                <c:pt idx="27">
                  <c:v>142.4354838709678</c:v>
                </c:pt>
                <c:pt idx="28">
                  <c:v>139.4354838709678</c:v>
                </c:pt>
                <c:pt idx="29">
                  <c:v>148.4354838709678</c:v>
                </c:pt>
                <c:pt idx="30">
                  <c:v>124.4354838709678</c:v>
                </c:pt>
                <c:pt idx="31">
                  <c:v>161.4354838709678</c:v>
                </c:pt>
                <c:pt idx="32">
                  <c:v>153.4354838709678</c:v>
                </c:pt>
                <c:pt idx="33">
                  <c:v>189.4354838709678</c:v>
                </c:pt>
                <c:pt idx="34">
                  <c:v>216.4354838709678</c:v>
                </c:pt>
                <c:pt idx="35">
                  <c:v>241.4354838709678</c:v>
                </c:pt>
                <c:pt idx="36">
                  <c:v>269.4354838709678</c:v>
                </c:pt>
                <c:pt idx="37">
                  <c:v>296.4354838709678</c:v>
                </c:pt>
                <c:pt idx="38">
                  <c:v>311.4354838709678</c:v>
                </c:pt>
                <c:pt idx="39">
                  <c:v>372.4354838709678</c:v>
                </c:pt>
                <c:pt idx="40">
                  <c:v>401.4354838709678</c:v>
                </c:pt>
                <c:pt idx="41">
                  <c:v>453.4354838709678</c:v>
                </c:pt>
                <c:pt idx="42">
                  <c:v>499.4354838709678</c:v>
                </c:pt>
                <c:pt idx="43">
                  <c:v>540.4354838709678</c:v>
                </c:pt>
                <c:pt idx="44">
                  <c:v>580.4354838709678</c:v>
                </c:pt>
                <c:pt idx="45">
                  <c:v>675.4354838709678</c:v>
                </c:pt>
                <c:pt idx="46">
                  <c:v>694.4354838709678</c:v>
                </c:pt>
                <c:pt idx="47">
                  <c:v>797.4354838709678</c:v>
                </c:pt>
                <c:pt idx="48">
                  <c:v>848.4354838709678</c:v>
                </c:pt>
                <c:pt idx="49">
                  <c:v>918.4354838709678</c:v>
                </c:pt>
                <c:pt idx="50">
                  <c:v>985.4354838709678</c:v>
                </c:pt>
                <c:pt idx="51">
                  <c:v>1041.435483870968</c:v>
                </c:pt>
                <c:pt idx="52">
                  <c:v>1101.435483870968</c:v>
                </c:pt>
                <c:pt idx="53">
                  <c:v>1189.435483870968</c:v>
                </c:pt>
                <c:pt idx="54">
                  <c:v>1250.435483870968</c:v>
                </c:pt>
                <c:pt idx="55">
                  <c:v>1313.435483870968</c:v>
                </c:pt>
                <c:pt idx="56">
                  <c:v>1373.435483870968</c:v>
                </c:pt>
                <c:pt idx="57">
                  <c:v>1477.435483870968</c:v>
                </c:pt>
                <c:pt idx="58">
                  <c:v>1522.435483870968</c:v>
                </c:pt>
                <c:pt idx="59">
                  <c:v>1586.435483870968</c:v>
                </c:pt>
                <c:pt idx="60">
                  <c:v>1653.435483870968</c:v>
                </c:pt>
                <c:pt idx="61">
                  <c:v>1730.435483870968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Adjust!$A$74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Adjust!$B$74:$BK$74</c:f>
              <c:numCache>
                <c:formatCode>General</c:formatCode>
                <c:ptCount val="62"/>
                <c:pt idx="0">
                  <c:v>268.4354838709678</c:v>
                </c:pt>
                <c:pt idx="1">
                  <c:v>209.4354838709678</c:v>
                </c:pt>
                <c:pt idx="2">
                  <c:v>162.4354838709678</c:v>
                </c:pt>
                <c:pt idx="3">
                  <c:v>166.4354838709678</c:v>
                </c:pt>
                <c:pt idx="4">
                  <c:v>140.4354838709678</c:v>
                </c:pt>
                <c:pt idx="5">
                  <c:v>149.4354838709678</c:v>
                </c:pt>
                <c:pt idx="6">
                  <c:v>142.4354838709678</c:v>
                </c:pt>
                <c:pt idx="7">
                  <c:v>170.4354838709678</c:v>
                </c:pt>
                <c:pt idx="8">
                  <c:v>165.4354838709678</c:v>
                </c:pt>
                <c:pt idx="9">
                  <c:v>183.4354838709678</c:v>
                </c:pt>
                <c:pt idx="10">
                  <c:v>146.4354838709678</c:v>
                </c:pt>
                <c:pt idx="11">
                  <c:v>170.4354838709678</c:v>
                </c:pt>
                <c:pt idx="12">
                  <c:v>162.4354838709678</c:v>
                </c:pt>
                <c:pt idx="13">
                  <c:v>176.4354838709678</c:v>
                </c:pt>
                <c:pt idx="14">
                  <c:v>171.4354838709678</c:v>
                </c:pt>
                <c:pt idx="15">
                  <c:v>179.4354838709678</c:v>
                </c:pt>
                <c:pt idx="16">
                  <c:v>171.4354838709678</c:v>
                </c:pt>
                <c:pt idx="17">
                  <c:v>174.4354838709678</c:v>
                </c:pt>
                <c:pt idx="18">
                  <c:v>183.4354838709678</c:v>
                </c:pt>
                <c:pt idx="19">
                  <c:v>193.4354838709678</c:v>
                </c:pt>
                <c:pt idx="20">
                  <c:v>158.4354838709678</c:v>
                </c:pt>
                <c:pt idx="21">
                  <c:v>163.4354838709678</c:v>
                </c:pt>
                <c:pt idx="22">
                  <c:v>164.4354838709678</c:v>
                </c:pt>
                <c:pt idx="23">
                  <c:v>173.4354838709678</c:v>
                </c:pt>
                <c:pt idx="24">
                  <c:v>144.4354838709678</c:v>
                </c:pt>
                <c:pt idx="25">
                  <c:v>161.4354838709678</c:v>
                </c:pt>
                <c:pt idx="26">
                  <c:v>138.4354838709678</c:v>
                </c:pt>
                <c:pt idx="27">
                  <c:v>148.4354838709678</c:v>
                </c:pt>
                <c:pt idx="28">
                  <c:v>129.4354838709678</c:v>
                </c:pt>
                <c:pt idx="29">
                  <c:v>164.4354838709678</c:v>
                </c:pt>
                <c:pt idx="30">
                  <c:v>130.4354838709678</c:v>
                </c:pt>
                <c:pt idx="31">
                  <c:v>160.4354838709678</c:v>
                </c:pt>
                <c:pt idx="32">
                  <c:v>157.4354838709678</c:v>
                </c:pt>
                <c:pt idx="33">
                  <c:v>191.4354838709678</c:v>
                </c:pt>
                <c:pt idx="34">
                  <c:v>195.4354838709678</c:v>
                </c:pt>
                <c:pt idx="35">
                  <c:v>237.4354838709678</c:v>
                </c:pt>
                <c:pt idx="36">
                  <c:v>255.4354838709678</c:v>
                </c:pt>
                <c:pt idx="37">
                  <c:v>292.4354838709678</c:v>
                </c:pt>
                <c:pt idx="38">
                  <c:v>316.4354838709678</c:v>
                </c:pt>
                <c:pt idx="39">
                  <c:v>363.4354838709678</c:v>
                </c:pt>
                <c:pt idx="40">
                  <c:v>406.4354838709678</c:v>
                </c:pt>
                <c:pt idx="41">
                  <c:v>451.4354838709678</c:v>
                </c:pt>
                <c:pt idx="42">
                  <c:v>485.4354838709678</c:v>
                </c:pt>
                <c:pt idx="43">
                  <c:v>565.4354838709678</c:v>
                </c:pt>
                <c:pt idx="44">
                  <c:v>597.4354838709678</c:v>
                </c:pt>
                <c:pt idx="45">
                  <c:v>674.4354838709678</c:v>
                </c:pt>
                <c:pt idx="46">
                  <c:v>712.4354838709678</c:v>
                </c:pt>
                <c:pt idx="47">
                  <c:v>802.4354838709678</c:v>
                </c:pt>
                <c:pt idx="48">
                  <c:v>835.4354838709678</c:v>
                </c:pt>
                <c:pt idx="49">
                  <c:v>934.4354838709678</c:v>
                </c:pt>
                <c:pt idx="50">
                  <c:v>990.4354838709678</c:v>
                </c:pt>
                <c:pt idx="51">
                  <c:v>1066.435483870968</c:v>
                </c:pt>
                <c:pt idx="52">
                  <c:v>1120.435483870968</c:v>
                </c:pt>
                <c:pt idx="53">
                  <c:v>1188.435483870968</c:v>
                </c:pt>
                <c:pt idx="54">
                  <c:v>1271.435483870968</c:v>
                </c:pt>
                <c:pt idx="55">
                  <c:v>1328.435483870968</c:v>
                </c:pt>
                <c:pt idx="56">
                  <c:v>1411.435483870968</c:v>
                </c:pt>
                <c:pt idx="57">
                  <c:v>1495.435483870968</c:v>
                </c:pt>
                <c:pt idx="58">
                  <c:v>1556.435483870968</c:v>
                </c:pt>
                <c:pt idx="59">
                  <c:v>1613.435483870968</c:v>
                </c:pt>
                <c:pt idx="60">
                  <c:v>1676.435483870968</c:v>
                </c:pt>
                <c:pt idx="61">
                  <c:v>1771.435483870968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Adjust!$A$75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Adjust!$B$75:$BK$75</c:f>
              <c:numCache>
                <c:formatCode>General</c:formatCode>
                <c:ptCount val="62"/>
                <c:pt idx="0">
                  <c:v>249.4354838709678</c:v>
                </c:pt>
                <c:pt idx="1">
                  <c:v>181.4354838709678</c:v>
                </c:pt>
                <c:pt idx="2">
                  <c:v>180.4354838709678</c:v>
                </c:pt>
                <c:pt idx="3">
                  <c:v>203.4354838709678</c:v>
                </c:pt>
                <c:pt idx="4">
                  <c:v>192.4354838709678</c:v>
                </c:pt>
                <c:pt idx="5">
                  <c:v>199.4354838709678</c:v>
                </c:pt>
                <c:pt idx="6">
                  <c:v>215.4354838709678</c:v>
                </c:pt>
                <c:pt idx="7">
                  <c:v>231.4354838709678</c:v>
                </c:pt>
                <c:pt idx="8">
                  <c:v>253.4354838709678</c:v>
                </c:pt>
                <c:pt idx="9">
                  <c:v>269.4354838709678</c:v>
                </c:pt>
                <c:pt idx="10">
                  <c:v>266.4354838709678</c:v>
                </c:pt>
                <c:pt idx="11">
                  <c:v>301.4354838709678</c:v>
                </c:pt>
                <c:pt idx="12">
                  <c:v>290.4354838709678</c:v>
                </c:pt>
                <c:pt idx="13">
                  <c:v>306.4354838709678</c:v>
                </c:pt>
                <c:pt idx="14">
                  <c:v>316.4354838709678</c:v>
                </c:pt>
                <c:pt idx="15">
                  <c:v>337.4354838709678</c:v>
                </c:pt>
                <c:pt idx="16">
                  <c:v>337.4354838709678</c:v>
                </c:pt>
                <c:pt idx="17">
                  <c:v>355.4354838709678</c:v>
                </c:pt>
                <c:pt idx="18">
                  <c:v>353.4354838709678</c:v>
                </c:pt>
                <c:pt idx="19">
                  <c:v>381.4354838709678</c:v>
                </c:pt>
                <c:pt idx="20">
                  <c:v>370.4354838709678</c:v>
                </c:pt>
                <c:pt idx="21">
                  <c:v>393.4354838709678</c:v>
                </c:pt>
                <c:pt idx="22">
                  <c:v>403.4354838709678</c:v>
                </c:pt>
                <c:pt idx="23">
                  <c:v>416.4354838709678</c:v>
                </c:pt>
                <c:pt idx="24">
                  <c:v>423.4354838709678</c:v>
                </c:pt>
                <c:pt idx="25">
                  <c:v>445.4354838709678</c:v>
                </c:pt>
                <c:pt idx="26">
                  <c:v>434.4354838709678</c:v>
                </c:pt>
                <c:pt idx="27">
                  <c:v>477.4354838709678</c:v>
                </c:pt>
                <c:pt idx="28">
                  <c:v>518.4354838709678</c:v>
                </c:pt>
                <c:pt idx="29">
                  <c:v>603.4354838709678</c:v>
                </c:pt>
                <c:pt idx="30">
                  <c:v>655.4354838709678</c:v>
                </c:pt>
                <c:pt idx="31">
                  <c:v>815.4354838709678</c:v>
                </c:pt>
                <c:pt idx="32">
                  <c:v>990.4354838709678</c:v>
                </c:pt>
                <c:pt idx="33">
                  <c:v>1298.435483870968</c:v>
                </c:pt>
                <c:pt idx="34">
                  <c:v>1696.435483870968</c:v>
                </c:pt>
                <c:pt idx="35">
                  <c:v>2180.435483870968</c:v>
                </c:pt>
                <c:pt idx="36">
                  <c:v>2745.435483870968</c:v>
                </c:pt>
                <c:pt idx="37">
                  <c:v>3387.435483870968</c:v>
                </c:pt>
                <c:pt idx="38">
                  <c:v>4101.435483870968</c:v>
                </c:pt>
                <c:pt idx="39">
                  <c:v>4817.435483870968</c:v>
                </c:pt>
                <c:pt idx="40">
                  <c:v>5579.435483870968</c:v>
                </c:pt>
                <c:pt idx="41">
                  <c:v>6226.435483870968</c:v>
                </c:pt>
                <c:pt idx="42">
                  <c:v>7012.435483870968</c:v>
                </c:pt>
                <c:pt idx="43">
                  <c:v>7796.435483870968</c:v>
                </c:pt>
                <c:pt idx="44">
                  <c:v>8565.435483870967</c:v>
                </c:pt>
                <c:pt idx="45">
                  <c:v>9499.435483870967</c:v>
                </c:pt>
                <c:pt idx="46">
                  <c:v>10248.43548387097</c:v>
                </c:pt>
                <c:pt idx="47">
                  <c:v>11070.43548387097</c:v>
                </c:pt>
                <c:pt idx="48">
                  <c:v>11973.43548387097</c:v>
                </c:pt>
                <c:pt idx="49">
                  <c:v>12853.43548387097</c:v>
                </c:pt>
                <c:pt idx="50">
                  <c:v>13744.43548387097</c:v>
                </c:pt>
                <c:pt idx="51">
                  <c:v>14641.43548387097</c:v>
                </c:pt>
                <c:pt idx="52">
                  <c:v>15445.43548387097</c:v>
                </c:pt>
                <c:pt idx="53">
                  <c:v>16271.43548387097</c:v>
                </c:pt>
                <c:pt idx="54">
                  <c:v>17176.43548387097</c:v>
                </c:pt>
                <c:pt idx="55">
                  <c:v>17989.43548387097</c:v>
                </c:pt>
                <c:pt idx="56">
                  <c:v>18570.43548387097</c:v>
                </c:pt>
                <c:pt idx="57">
                  <c:v>19395.43548387097</c:v>
                </c:pt>
                <c:pt idx="58">
                  <c:v>20049.43548387097</c:v>
                </c:pt>
                <c:pt idx="59">
                  <c:v>20804.43548387097</c:v>
                </c:pt>
                <c:pt idx="60">
                  <c:v>21474.43548387097</c:v>
                </c:pt>
                <c:pt idx="61">
                  <c:v>22132.43548387097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Adjust!$A$76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Adjust!$B$76:$BK$76</c:f>
              <c:numCache>
                <c:formatCode>General</c:formatCode>
                <c:ptCount val="62"/>
                <c:pt idx="0">
                  <c:v>287.4354838709678</c:v>
                </c:pt>
                <c:pt idx="1">
                  <c:v>215.4354838709678</c:v>
                </c:pt>
                <c:pt idx="2">
                  <c:v>183.4354838709678</c:v>
                </c:pt>
                <c:pt idx="3">
                  <c:v>206.4354838709678</c:v>
                </c:pt>
                <c:pt idx="4">
                  <c:v>178.4354838709678</c:v>
                </c:pt>
                <c:pt idx="5">
                  <c:v>178.4354838709678</c:v>
                </c:pt>
                <c:pt idx="6">
                  <c:v>172.4354838709678</c:v>
                </c:pt>
                <c:pt idx="7">
                  <c:v>188.4354838709678</c:v>
                </c:pt>
                <c:pt idx="8">
                  <c:v>201.4354838709678</c:v>
                </c:pt>
                <c:pt idx="9">
                  <c:v>210.4354838709678</c:v>
                </c:pt>
                <c:pt idx="10">
                  <c:v>196.4354838709678</c:v>
                </c:pt>
                <c:pt idx="11">
                  <c:v>234.4354838709678</c:v>
                </c:pt>
                <c:pt idx="12">
                  <c:v>240.4354838709678</c:v>
                </c:pt>
                <c:pt idx="13">
                  <c:v>238.4354838709678</c:v>
                </c:pt>
                <c:pt idx="14">
                  <c:v>246.4354838709678</c:v>
                </c:pt>
                <c:pt idx="15">
                  <c:v>260.4354838709678</c:v>
                </c:pt>
                <c:pt idx="16">
                  <c:v>261.4354838709678</c:v>
                </c:pt>
                <c:pt idx="17">
                  <c:v>260.4354838709678</c:v>
                </c:pt>
                <c:pt idx="18">
                  <c:v>272.4354838709678</c:v>
                </c:pt>
                <c:pt idx="19">
                  <c:v>289.4354838709678</c:v>
                </c:pt>
                <c:pt idx="20">
                  <c:v>282.4354838709678</c:v>
                </c:pt>
                <c:pt idx="21">
                  <c:v>287.4354838709678</c:v>
                </c:pt>
                <c:pt idx="22">
                  <c:v>285.4354838709678</c:v>
                </c:pt>
                <c:pt idx="23">
                  <c:v>303.4354838709678</c:v>
                </c:pt>
                <c:pt idx="24">
                  <c:v>299.4354838709678</c:v>
                </c:pt>
                <c:pt idx="25">
                  <c:v>312.4354838709678</c:v>
                </c:pt>
                <c:pt idx="26">
                  <c:v>331.4354838709678</c:v>
                </c:pt>
                <c:pt idx="27">
                  <c:v>350.4354838709678</c:v>
                </c:pt>
                <c:pt idx="28">
                  <c:v>379.4354838709678</c:v>
                </c:pt>
                <c:pt idx="29">
                  <c:v>447.4354838709678</c:v>
                </c:pt>
                <c:pt idx="30">
                  <c:v>494.4354838709678</c:v>
                </c:pt>
                <c:pt idx="31">
                  <c:v>594.4354838709678</c:v>
                </c:pt>
                <c:pt idx="32">
                  <c:v>756.4354838709678</c:v>
                </c:pt>
                <c:pt idx="33">
                  <c:v>1054.435483870968</c:v>
                </c:pt>
                <c:pt idx="34">
                  <c:v>1388.435483870968</c:v>
                </c:pt>
                <c:pt idx="35">
                  <c:v>1832.435483870968</c:v>
                </c:pt>
                <c:pt idx="36">
                  <c:v>2354.435483870968</c:v>
                </c:pt>
                <c:pt idx="37">
                  <c:v>2936.435483870968</c:v>
                </c:pt>
                <c:pt idx="38">
                  <c:v>3517.435483870968</c:v>
                </c:pt>
                <c:pt idx="39">
                  <c:v>4168.435483870968</c:v>
                </c:pt>
                <c:pt idx="40">
                  <c:v>4852.435483870968</c:v>
                </c:pt>
                <c:pt idx="41">
                  <c:v>5466.435483870968</c:v>
                </c:pt>
                <c:pt idx="42">
                  <c:v>6127.435483870968</c:v>
                </c:pt>
                <c:pt idx="43">
                  <c:v>6895.435483870968</c:v>
                </c:pt>
                <c:pt idx="44">
                  <c:v>7595.435483870968</c:v>
                </c:pt>
                <c:pt idx="45">
                  <c:v>8405.435483870967</c:v>
                </c:pt>
                <c:pt idx="46">
                  <c:v>9131.435483870967</c:v>
                </c:pt>
                <c:pt idx="47">
                  <c:v>10065.43548387097</c:v>
                </c:pt>
                <c:pt idx="48">
                  <c:v>10906.43548387097</c:v>
                </c:pt>
                <c:pt idx="49">
                  <c:v>11770.43548387097</c:v>
                </c:pt>
                <c:pt idx="50">
                  <c:v>12642.43548387097</c:v>
                </c:pt>
                <c:pt idx="51">
                  <c:v>13591.43548387097</c:v>
                </c:pt>
                <c:pt idx="52">
                  <c:v>14303.43548387097</c:v>
                </c:pt>
                <c:pt idx="53">
                  <c:v>15138.43548387097</c:v>
                </c:pt>
                <c:pt idx="54">
                  <c:v>16141.43548387097</c:v>
                </c:pt>
                <c:pt idx="55">
                  <c:v>16962.43548387097</c:v>
                </c:pt>
                <c:pt idx="56">
                  <c:v>17677.43548387097</c:v>
                </c:pt>
                <c:pt idx="57">
                  <c:v>18496.43548387097</c:v>
                </c:pt>
                <c:pt idx="58">
                  <c:v>19112.43548387097</c:v>
                </c:pt>
                <c:pt idx="59">
                  <c:v>20068.43548387097</c:v>
                </c:pt>
                <c:pt idx="60">
                  <c:v>20653.43548387097</c:v>
                </c:pt>
                <c:pt idx="61">
                  <c:v>21396.43548387097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Adjust!$A$77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Adjust!$B$77:$BK$77</c:f>
              <c:numCache>
                <c:formatCode>General</c:formatCode>
                <c:ptCount val="62"/>
                <c:pt idx="0">
                  <c:v>289.4354838709678</c:v>
                </c:pt>
                <c:pt idx="1">
                  <c:v>234.4354838709678</c:v>
                </c:pt>
                <c:pt idx="2">
                  <c:v>204.4354838709678</c:v>
                </c:pt>
                <c:pt idx="3">
                  <c:v>221.4354838709678</c:v>
                </c:pt>
                <c:pt idx="4">
                  <c:v>179.4354838709678</c:v>
                </c:pt>
                <c:pt idx="5">
                  <c:v>200.4354838709678</c:v>
                </c:pt>
                <c:pt idx="6">
                  <c:v>197.4354838709678</c:v>
                </c:pt>
                <c:pt idx="7">
                  <c:v>205.4354838709678</c:v>
                </c:pt>
                <c:pt idx="8">
                  <c:v>223.4354838709678</c:v>
                </c:pt>
                <c:pt idx="9">
                  <c:v>231.4354838709678</c:v>
                </c:pt>
                <c:pt idx="10">
                  <c:v>244.4354838709678</c:v>
                </c:pt>
                <c:pt idx="11">
                  <c:v>236.4354838709678</c:v>
                </c:pt>
                <c:pt idx="12">
                  <c:v>251.4354838709678</c:v>
                </c:pt>
                <c:pt idx="13">
                  <c:v>261.4354838709678</c:v>
                </c:pt>
                <c:pt idx="14">
                  <c:v>273.4354838709678</c:v>
                </c:pt>
                <c:pt idx="15">
                  <c:v>299.4354838709678</c:v>
                </c:pt>
                <c:pt idx="16">
                  <c:v>288.4354838709678</c:v>
                </c:pt>
                <c:pt idx="17">
                  <c:v>308.4354838709678</c:v>
                </c:pt>
                <c:pt idx="18">
                  <c:v>300.4354838709678</c:v>
                </c:pt>
                <c:pt idx="19">
                  <c:v>306.4354838709678</c:v>
                </c:pt>
                <c:pt idx="20">
                  <c:v>306.4354838709678</c:v>
                </c:pt>
                <c:pt idx="21">
                  <c:v>322.4354838709678</c:v>
                </c:pt>
                <c:pt idx="22">
                  <c:v>324.4354838709678</c:v>
                </c:pt>
                <c:pt idx="23">
                  <c:v>334.4354838709678</c:v>
                </c:pt>
                <c:pt idx="24">
                  <c:v>319.4354838709678</c:v>
                </c:pt>
                <c:pt idx="25">
                  <c:v>341.4354838709678</c:v>
                </c:pt>
                <c:pt idx="26">
                  <c:v>348.4354838709678</c:v>
                </c:pt>
                <c:pt idx="27">
                  <c:v>359.4354838709678</c:v>
                </c:pt>
                <c:pt idx="28">
                  <c:v>406.4354838709678</c:v>
                </c:pt>
                <c:pt idx="29">
                  <c:v>475.4354838709678</c:v>
                </c:pt>
                <c:pt idx="30">
                  <c:v>514.4354838709678</c:v>
                </c:pt>
                <c:pt idx="31">
                  <c:v>625.4354838709678</c:v>
                </c:pt>
                <c:pt idx="32">
                  <c:v>803.4354838709678</c:v>
                </c:pt>
                <c:pt idx="33">
                  <c:v>1083.435483870968</c:v>
                </c:pt>
                <c:pt idx="34">
                  <c:v>1466.435483870968</c:v>
                </c:pt>
                <c:pt idx="35">
                  <c:v>1903.435483870968</c:v>
                </c:pt>
                <c:pt idx="36">
                  <c:v>2403.435483870968</c:v>
                </c:pt>
                <c:pt idx="37">
                  <c:v>2972.435483870968</c:v>
                </c:pt>
                <c:pt idx="38">
                  <c:v>3535.435483870968</c:v>
                </c:pt>
                <c:pt idx="39">
                  <c:v>4162.435483870968</c:v>
                </c:pt>
                <c:pt idx="40">
                  <c:v>4858.435483870968</c:v>
                </c:pt>
                <c:pt idx="41">
                  <c:v>5478.435483870968</c:v>
                </c:pt>
                <c:pt idx="42">
                  <c:v>6201.435483870968</c:v>
                </c:pt>
                <c:pt idx="43">
                  <c:v>6962.435483870968</c:v>
                </c:pt>
                <c:pt idx="44">
                  <c:v>7546.435483870968</c:v>
                </c:pt>
                <c:pt idx="45">
                  <c:v>8402.435483870967</c:v>
                </c:pt>
                <c:pt idx="46">
                  <c:v>9157.435483870967</c:v>
                </c:pt>
                <c:pt idx="47">
                  <c:v>10083.43548387097</c:v>
                </c:pt>
                <c:pt idx="48">
                  <c:v>10895.43548387097</c:v>
                </c:pt>
                <c:pt idx="49">
                  <c:v>11798.43548387097</c:v>
                </c:pt>
                <c:pt idx="50">
                  <c:v>12682.43548387097</c:v>
                </c:pt>
                <c:pt idx="51">
                  <c:v>13609.43548387097</c:v>
                </c:pt>
                <c:pt idx="52">
                  <c:v>14394.43548387097</c:v>
                </c:pt>
                <c:pt idx="53">
                  <c:v>15216.43548387097</c:v>
                </c:pt>
                <c:pt idx="54">
                  <c:v>16263.43548387097</c:v>
                </c:pt>
                <c:pt idx="55">
                  <c:v>16948.43548387097</c:v>
                </c:pt>
                <c:pt idx="56">
                  <c:v>17699.43548387097</c:v>
                </c:pt>
                <c:pt idx="57">
                  <c:v>18538.43548387097</c:v>
                </c:pt>
                <c:pt idx="58">
                  <c:v>19157.43548387097</c:v>
                </c:pt>
                <c:pt idx="59">
                  <c:v>20047.43548387097</c:v>
                </c:pt>
                <c:pt idx="60">
                  <c:v>20760.43548387097</c:v>
                </c:pt>
                <c:pt idx="61">
                  <c:v>21540.43548387097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Adjust!$A$78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Adjust!$B$78:$BK$78</c:f>
              <c:numCache>
                <c:formatCode>General</c:formatCode>
                <c:ptCount val="62"/>
                <c:pt idx="0">
                  <c:v>264.4354838709678</c:v>
                </c:pt>
                <c:pt idx="1">
                  <c:v>182.4354838709678</c:v>
                </c:pt>
                <c:pt idx="2">
                  <c:v>185.4354838709678</c:v>
                </c:pt>
                <c:pt idx="3">
                  <c:v>221.4354838709678</c:v>
                </c:pt>
                <c:pt idx="4">
                  <c:v>231.4354838709678</c:v>
                </c:pt>
                <c:pt idx="5">
                  <c:v>247.4354838709678</c:v>
                </c:pt>
                <c:pt idx="6">
                  <c:v>255.4354838709678</c:v>
                </c:pt>
                <c:pt idx="7">
                  <c:v>279.4354838709678</c:v>
                </c:pt>
                <c:pt idx="8">
                  <c:v>288.4354838709678</c:v>
                </c:pt>
                <c:pt idx="9">
                  <c:v>319.4354838709678</c:v>
                </c:pt>
                <c:pt idx="10">
                  <c:v>309.4354838709678</c:v>
                </c:pt>
                <c:pt idx="11">
                  <c:v>315.4354838709678</c:v>
                </c:pt>
                <c:pt idx="12">
                  <c:v>264.4354838709678</c:v>
                </c:pt>
                <c:pt idx="13">
                  <c:v>287.4354838709678</c:v>
                </c:pt>
                <c:pt idx="14">
                  <c:v>274.4354838709678</c:v>
                </c:pt>
                <c:pt idx="15">
                  <c:v>292.4354838709678</c:v>
                </c:pt>
                <c:pt idx="16">
                  <c:v>266.4354838709678</c:v>
                </c:pt>
                <c:pt idx="17">
                  <c:v>273.4354838709678</c:v>
                </c:pt>
                <c:pt idx="18">
                  <c:v>273.4354838709678</c:v>
                </c:pt>
                <c:pt idx="19">
                  <c:v>304.4354838709678</c:v>
                </c:pt>
                <c:pt idx="20">
                  <c:v>315.4354838709678</c:v>
                </c:pt>
                <c:pt idx="21">
                  <c:v>352.4354838709678</c:v>
                </c:pt>
                <c:pt idx="22">
                  <c:v>394.4354838709678</c:v>
                </c:pt>
                <c:pt idx="23">
                  <c:v>499.4354838709678</c:v>
                </c:pt>
                <c:pt idx="24">
                  <c:v>636.4354838709678</c:v>
                </c:pt>
                <c:pt idx="25">
                  <c:v>850.4354838709678</c:v>
                </c:pt>
                <c:pt idx="26">
                  <c:v>1123.435483870968</c:v>
                </c:pt>
                <c:pt idx="27">
                  <c:v>1509.435483870968</c:v>
                </c:pt>
                <c:pt idx="28">
                  <c:v>1990.435483870968</c:v>
                </c:pt>
                <c:pt idx="29">
                  <c:v>2647.435483870968</c:v>
                </c:pt>
                <c:pt idx="30">
                  <c:v>3409.435483870968</c:v>
                </c:pt>
                <c:pt idx="31">
                  <c:v>4332.435483870968</c:v>
                </c:pt>
                <c:pt idx="32">
                  <c:v>5270.435483870968</c:v>
                </c:pt>
                <c:pt idx="33">
                  <c:v>6348.435483870968</c:v>
                </c:pt>
                <c:pt idx="34">
                  <c:v>7407.435483870968</c:v>
                </c:pt>
                <c:pt idx="35">
                  <c:v>8438.435483870967</c:v>
                </c:pt>
                <c:pt idx="36">
                  <c:v>9535.435483870967</c:v>
                </c:pt>
                <c:pt idx="37">
                  <c:v>10623.43548387097</c:v>
                </c:pt>
                <c:pt idx="38">
                  <c:v>11674.43548387097</c:v>
                </c:pt>
                <c:pt idx="39">
                  <c:v>12848.43548387097</c:v>
                </c:pt>
                <c:pt idx="40">
                  <c:v>13786.43548387097</c:v>
                </c:pt>
                <c:pt idx="41">
                  <c:v>14645.43548387097</c:v>
                </c:pt>
                <c:pt idx="42">
                  <c:v>15426.43548387097</c:v>
                </c:pt>
                <c:pt idx="43">
                  <c:v>16111.43548387097</c:v>
                </c:pt>
                <c:pt idx="44">
                  <c:v>16689.43548387097</c:v>
                </c:pt>
                <c:pt idx="45">
                  <c:v>17418.43548387097</c:v>
                </c:pt>
                <c:pt idx="46">
                  <c:v>17933.43548387097</c:v>
                </c:pt>
                <c:pt idx="47">
                  <c:v>18727.43548387097</c:v>
                </c:pt>
                <c:pt idx="48">
                  <c:v>19258.43548387097</c:v>
                </c:pt>
                <c:pt idx="49">
                  <c:v>19684.43548387097</c:v>
                </c:pt>
                <c:pt idx="50">
                  <c:v>20081.43548387097</c:v>
                </c:pt>
                <c:pt idx="51">
                  <c:v>20589.43548387097</c:v>
                </c:pt>
                <c:pt idx="52">
                  <c:v>20791.43548387097</c:v>
                </c:pt>
                <c:pt idx="53">
                  <c:v>21059.43548387097</c:v>
                </c:pt>
                <c:pt idx="54">
                  <c:v>21380.43548387097</c:v>
                </c:pt>
                <c:pt idx="55">
                  <c:v>21322.43548387097</c:v>
                </c:pt>
                <c:pt idx="56">
                  <c:v>21289.43548387097</c:v>
                </c:pt>
                <c:pt idx="57">
                  <c:v>21318.43548387097</c:v>
                </c:pt>
                <c:pt idx="58">
                  <c:v>21291.43548387097</c:v>
                </c:pt>
                <c:pt idx="59">
                  <c:v>21263.43548387097</c:v>
                </c:pt>
                <c:pt idx="60">
                  <c:v>21218.43548387097</c:v>
                </c:pt>
                <c:pt idx="61">
                  <c:v>21165.43548387097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Adjust!$A$79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Adjust!$B$79:$BK$79</c:f>
              <c:numCache>
                <c:formatCode>General</c:formatCode>
                <c:ptCount val="62"/>
                <c:pt idx="0">
                  <c:v>262.4354838709678</c:v>
                </c:pt>
                <c:pt idx="1">
                  <c:v>205.4354838709678</c:v>
                </c:pt>
                <c:pt idx="2">
                  <c:v>212.4354838709678</c:v>
                </c:pt>
                <c:pt idx="3">
                  <c:v>249.4354838709678</c:v>
                </c:pt>
                <c:pt idx="4">
                  <c:v>272.4354838709678</c:v>
                </c:pt>
                <c:pt idx="5">
                  <c:v>320.4354838709678</c:v>
                </c:pt>
                <c:pt idx="6">
                  <c:v>334.4354838709678</c:v>
                </c:pt>
                <c:pt idx="7">
                  <c:v>357.4354838709678</c:v>
                </c:pt>
                <c:pt idx="8">
                  <c:v>360.4354838709678</c:v>
                </c:pt>
                <c:pt idx="9">
                  <c:v>382.4354838709678</c:v>
                </c:pt>
                <c:pt idx="10">
                  <c:v>368.4354838709678</c:v>
                </c:pt>
                <c:pt idx="11">
                  <c:v>379.4354838709678</c:v>
                </c:pt>
                <c:pt idx="12">
                  <c:v>369.4354838709678</c:v>
                </c:pt>
                <c:pt idx="13">
                  <c:v>364.4354838709678</c:v>
                </c:pt>
                <c:pt idx="14">
                  <c:v>357.4354838709678</c:v>
                </c:pt>
                <c:pt idx="15">
                  <c:v>342.4354838709678</c:v>
                </c:pt>
                <c:pt idx="16">
                  <c:v>306.4354838709678</c:v>
                </c:pt>
                <c:pt idx="17">
                  <c:v>287.4354838709678</c:v>
                </c:pt>
                <c:pt idx="18">
                  <c:v>261.4354838709678</c:v>
                </c:pt>
                <c:pt idx="19">
                  <c:v>273.4354838709678</c:v>
                </c:pt>
                <c:pt idx="20">
                  <c:v>269.4354838709678</c:v>
                </c:pt>
                <c:pt idx="21">
                  <c:v>307.4354838709678</c:v>
                </c:pt>
                <c:pt idx="22">
                  <c:v>357.4354838709678</c:v>
                </c:pt>
                <c:pt idx="23">
                  <c:v>420.4354838709678</c:v>
                </c:pt>
                <c:pt idx="24">
                  <c:v>538.4354838709678</c:v>
                </c:pt>
                <c:pt idx="25">
                  <c:v>709.4354838709678</c:v>
                </c:pt>
                <c:pt idx="26">
                  <c:v>927.4354838709678</c:v>
                </c:pt>
                <c:pt idx="27">
                  <c:v>1275.435483870968</c:v>
                </c:pt>
                <c:pt idx="28">
                  <c:v>1732.435483870968</c:v>
                </c:pt>
                <c:pt idx="29">
                  <c:v>2362.435483870968</c:v>
                </c:pt>
                <c:pt idx="30">
                  <c:v>3064.435483870968</c:v>
                </c:pt>
                <c:pt idx="31">
                  <c:v>3940.435483870968</c:v>
                </c:pt>
                <c:pt idx="32">
                  <c:v>4834.435483870968</c:v>
                </c:pt>
                <c:pt idx="33">
                  <c:v>5879.435483870968</c:v>
                </c:pt>
                <c:pt idx="34">
                  <c:v>6964.435483870968</c:v>
                </c:pt>
                <c:pt idx="35">
                  <c:v>8033.435483870968</c:v>
                </c:pt>
                <c:pt idx="36">
                  <c:v>9096.435483870967</c:v>
                </c:pt>
                <c:pt idx="37">
                  <c:v>10056.43548387097</c:v>
                </c:pt>
                <c:pt idx="38">
                  <c:v>10973.43548387097</c:v>
                </c:pt>
                <c:pt idx="39">
                  <c:v>11894.43548387097</c:v>
                </c:pt>
                <c:pt idx="40">
                  <c:v>12522.43548387097</c:v>
                </c:pt>
                <c:pt idx="41">
                  <c:v>12945.43548387097</c:v>
                </c:pt>
                <c:pt idx="42">
                  <c:v>13503.43548387097</c:v>
                </c:pt>
                <c:pt idx="43">
                  <c:v>13970.43548387097</c:v>
                </c:pt>
                <c:pt idx="44">
                  <c:v>14390.43548387097</c:v>
                </c:pt>
                <c:pt idx="45">
                  <c:v>14854.43548387097</c:v>
                </c:pt>
                <c:pt idx="46">
                  <c:v>15310.43548387097</c:v>
                </c:pt>
                <c:pt idx="47">
                  <c:v>16108.43548387097</c:v>
                </c:pt>
                <c:pt idx="48">
                  <c:v>16839.43548387097</c:v>
                </c:pt>
                <c:pt idx="49">
                  <c:v>17547.43548387097</c:v>
                </c:pt>
                <c:pt idx="50">
                  <c:v>18342.43548387097</c:v>
                </c:pt>
                <c:pt idx="51">
                  <c:v>19111.43548387097</c:v>
                </c:pt>
                <c:pt idx="52">
                  <c:v>19840.43548387097</c:v>
                </c:pt>
                <c:pt idx="53">
                  <c:v>20361.43548387097</c:v>
                </c:pt>
                <c:pt idx="54">
                  <c:v>21085.43548387097</c:v>
                </c:pt>
                <c:pt idx="55">
                  <c:v>21235.43548387097</c:v>
                </c:pt>
                <c:pt idx="56">
                  <c:v>21162.43548387097</c:v>
                </c:pt>
                <c:pt idx="57">
                  <c:v>21093.43548387097</c:v>
                </c:pt>
                <c:pt idx="58">
                  <c:v>20836.43548387097</c:v>
                </c:pt>
                <c:pt idx="59">
                  <c:v>20880.43548387097</c:v>
                </c:pt>
                <c:pt idx="60">
                  <c:v>20767.43548387097</c:v>
                </c:pt>
                <c:pt idx="61">
                  <c:v>20681.43548387097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Adjust!$A$80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Adjust!$B$80:$BK$80</c:f>
              <c:numCache>
                <c:formatCode>General</c:formatCode>
                <c:ptCount val="62"/>
                <c:pt idx="0">
                  <c:v>277.4354838709678</c:v>
                </c:pt>
                <c:pt idx="1">
                  <c:v>226.4354838709678</c:v>
                </c:pt>
                <c:pt idx="2">
                  <c:v>232.4354838709678</c:v>
                </c:pt>
                <c:pt idx="3">
                  <c:v>296.4354838709678</c:v>
                </c:pt>
                <c:pt idx="4">
                  <c:v>322.4354838709678</c:v>
                </c:pt>
                <c:pt idx="5">
                  <c:v>345.4354838709678</c:v>
                </c:pt>
                <c:pt idx="6">
                  <c:v>348.4354838709678</c:v>
                </c:pt>
                <c:pt idx="7">
                  <c:v>376.4354838709678</c:v>
                </c:pt>
                <c:pt idx="8">
                  <c:v>350.4354838709678</c:v>
                </c:pt>
                <c:pt idx="9">
                  <c:v>389.4354838709678</c:v>
                </c:pt>
                <c:pt idx="10">
                  <c:v>371.4354838709678</c:v>
                </c:pt>
                <c:pt idx="11">
                  <c:v>392.4354838709678</c:v>
                </c:pt>
                <c:pt idx="12">
                  <c:v>361.4354838709678</c:v>
                </c:pt>
                <c:pt idx="13">
                  <c:v>387.4354838709678</c:v>
                </c:pt>
                <c:pt idx="14">
                  <c:v>374.4354838709678</c:v>
                </c:pt>
                <c:pt idx="15">
                  <c:v>400.4354838709678</c:v>
                </c:pt>
                <c:pt idx="16">
                  <c:v>366.4354838709678</c:v>
                </c:pt>
                <c:pt idx="17">
                  <c:v>358.4354838709678</c:v>
                </c:pt>
                <c:pt idx="18">
                  <c:v>322.4354838709678</c:v>
                </c:pt>
                <c:pt idx="19">
                  <c:v>325.4354838709678</c:v>
                </c:pt>
                <c:pt idx="20">
                  <c:v>305.4354838709678</c:v>
                </c:pt>
                <c:pt idx="21">
                  <c:v>330.4354838709678</c:v>
                </c:pt>
                <c:pt idx="22">
                  <c:v>376.4354838709678</c:v>
                </c:pt>
                <c:pt idx="23">
                  <c:v>452.4354838709678</c:v>
                </c:pt>
                <c:pt idx="24">
                  <c:v>562.4354838709678</c:v>
                </c:pt>
                <c:pt idx="25">
                  <c:v>736.4354838709678</c:v>
                </c:pt>
                <c:pt idx="26">
                  <c:v>969.4354838709678</c:v>
                </c:pt>
                <c:pt idx="27">
                  <c:v>1303.435483870968</c:v>
                </c:pt>
                <c:pt idx="28">
                  <c:v>1761.435483870968</c:v>
                </c:pt>
                <c:pt idx="29">
                  <c:v>2419.435483870968</c:v>
                </c:pt>
                <c:pt idx="30">
                  <c:v>3128.435483870968</c:v>
                </c:pt>
                <c:pt idx="31">
                  <c:v>4032.435483870968</c:v>
                </c:pt>
                <c:pt idx="32">
                  <c:v>4911.435483870968</c:v>
                </c:pt>
                <c:pt idx="33">
                  <c:v>5970.435483870968</c:v>
                </c:pt>
                <c:pt idx="34">
                  <c:v>7050.435483870968</c:v>
                </c:pt>
                <c:pt idx="35">
                  <c:v>8111.435483870968</c:v>
                </c:pt>
                <c:pt idx="36">
                  <c:v>9252.435483870967</c:v>
                </c:pt>
                <c:pt idx="37">
                  <c:v>10308.43548387097</c:v>
                </c:pt>
                <c:pt idx="38">
                  <c:v>11296.43548387097</c:v>
                </c:pt>
                <c:pt idx="39">
                  <c:v>12265.43548387097</c:v>
                </c:pt>
                <c:pt idx="40">
                  <c:v>12899.43548387097</c:v>
                </c:pt>
                <c:pt idx="41">
                  <c:v>13412.43548387097</c:v>
                </c:pt>
                <c:pt idx="42">
                  <c:v>13987.43548387097</c:v>
                </c:pt>
                <c:pt idx="43">
                  <c:v>14419.43548387097</c:v>
                </c:pt>
                <c:pt idx="44">
                  <c:v>14774.43548387097</c:v>
                </c:pt>
                <c:pt idx="45">
                  <c:v>15417.43548387097</c:v>
                </c:pt>
                <c:pt idx="46">
                  <c:v>15683.43548387097</c:v>
                </c:pt>
                <c:pt idx="47">
                  <c:v>16301.43548387097</c:v>
                </c:pt>
                <c:pt idx="48">
                  <c:v>16984.43548387097</c:v>
                </c:pt>
                <c:pt idx="49">
                  <c:v>17602.43548387097</c:v>
                </c:pt>
                <c:pt idx="50">
                  <c:v>18308.43548387097</c:v>
                </c:pt>
                <c:pt idx="51">
                  <c:v>18986.43548387097</c:v>
                </c:pt>
                <c:pt idx="52">
                  <c:v>19650.43548387097</c:v>
                </c:pt>
                <c:pt idx="53">
                  <c:v>20104.43548387097</c:v>
                </c:pt>
                <c:pt idx="54">
                  <c:v>20904.43548387097</c:v>
                </c:pt>
                <c:pt idx="55">
                  <c:v>21277.43548387097</c:v>
                </c:pt>
                <c:pt idx="56">
                  <c:v>21614.43548387097</c:v>
                </c:pt>
                <c:pt idx="57">
                  <c:v>21895.43548387097</c:v>
                </c:pt>
                <c:pt idx="58">
                  <c:v>21992.43548387097</c:v>
                </c:pt>
                <c:pt idx="59">
                  <c:v>21872.43548387097</c:v>
                </c:pt>
                <c:pt idx="60">
                  <c:v>21741.43548387097</c:v>
                </c:pt>
                <c:pt idx="61">
                  <c:v>21424.43548387097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Adjust!$A$81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Adjust!$B$81:$BK$81</c:f>
              <c:numCache>
                <c:formatCode>General</c:formatCode>
                <c:ptCount val="62"/>
                <c:pt idx="0">
                  <c:v>433.4354838709678</c:v>
                </c:pt>
                <c:pt idx="1">
                  <c:v>436.4354838709678</c:v>
                </c:pt>
                <c:pt idx="2">
                  <c:v>473.4354838709678</c:v>
                </c:pt>
                <c:pt idx="3">
                  <c:v>502.4354838709678</c:v>
                </c:pt>
                <c:pt idx="4">
                  <c:v>502.4354838709678</c:v>
                </c:pt>
                <c:pt idx="5">
                  <c:v>509.4354838709678</c:v>
                </c:pt>
                <c:pt idx="6">
                  <c:v>499.4354838709678</c:v>
                </c:pt>
                <c:pt idx="7">
                  <c:v>557.4354838709678</c:v>
                </c:pt>
                <c:pt idx="8">
                  <c:v>523.4354838709678</c:v>
                </c:pt>
                <c:pt idx="9">
                  <c:v>557.4354838709678</c:v>
                </c:pt>
                <c:pt idx="10">
                  <c:v>539.4354838709678</c:v>
                </c:pt>
                <c:pt idx="11">
                  <c:v>560.4354838709678</c:v>
                </c:pt>
                <c:pt idx="12">
                  <c:v>545.4354838709678</c:v>
                </c:pt>
                <c:pt idx="13">
                  <c:v>564.4354838709678</c:v>
                </c:pt>
                <c:pt idx="14">
                  <c:v>572.4354838709678</c:v>
                </c:pt>
                <c:pt idx="15">
                  <c:v>589.4354838709678</c:v>
                </c:pt>
                <c:pt idx="16">
                  <c:v>600.4354838709678</c:v>
                </c:pt>
                <c:pt idx="17">
                  <c:v>599.4354838709678</c:v>
                </c:pt>
                <c:pt idx="18">
                  <c:v>610.4354838709678</c:v>
                </c:pt>
                <c:pt idx="19">
                  <c:v>628.4354838709678</c:v>
                </c:pt>
                <c:pt idx="20">
                  <c:v>589.4354838709678</c:v>
                </c:pt>
                <c:pt idx="21">
                  <c:v>633.4354838709678</c:v>
                </c:pt>
                <c:pt idx="22">
                  <c:v>631.4354838709678</c:v>
                </c:pt>
                <c:pt idx="23">
                  <c:v>674.4354838709678</c:v>
                </c:pt>
                <c:pt idx="24">
                  <c:v>647.4354838709678</c:v>
                </c:pt>
                <c:pt idx="25">
                  <c:v>666.4354838709678</c:v>
                </c:pt>
                <c:pt idx="26">
                  <c:v>666.4354838709678</c:v>
                </c:pt>
                <c:pt idx="27">
                  <c:v>682.4354838709678</c:v>
                </c:pt>
                <c:pt idx="28">
                  <c:v>702.4354838709678</c:v>
                </c:pt>
                <c:pt idx="29">
                  <c:v>747.4354838709678</c:v>
                </c:pt>
                <c:pt idx="30">
                  <c:v>799.4354838709678</c:v>
                </c:pt>
                <c:pt idx="31">
                  <c:v>933.4354838709678</c:v>
                </c:pt>
                <c:pt idx="32">
                  <c:v>1115.435483870968</c:v>
                </c:pt>
                <c:pt idx="33">
                  <c:v>1428.435483870968</c:v>
                </c:pt>
                <c:pt idx="34">
                  <c:v>1770.435483870968</c:v>
                </c:pt>
                <c:pt idx="35">
                  <c:v>2229.435483870968</c:v>
                </c:pt>
                <c:pt idx="36">
                  <c:v>2836.435483870968</c:v>
                </c:pt>
                <c:pt idx="37">
                  <c:v>3615.435483870968</c:v>
                </c:pt>
                <c:pt idx="38">
                  <c:v>4480.435483870968</c:v>
                </c:pt>
                <c:pt idx="39">
                  <c:v>5564.435483870968</c:v>
                </c:pt>
                <c:pt idx="40">
                  <c:v>6607.435483870968</c:v>
                </c:pt>
                <c:pt idx="41">
                  <c:v>7697.435483870968</c:v>
                </c:pt>
                <c:pt idx="42">
                  <c:v>8781.435483870967</c:v>
                </c:pt>
                <c:pt idx="43">
                  <c:v>10046.43548387097</c:v>
                </c:pt>
                <c:pt idx="44">
                  <c:v>11195.43548387097</c:v>
                </c:pt>
                <c:pt idx="45">
                  <c:v>12465.43548387097</c:v>
                </c:pt>
                <c:pt idx="46">
                  <c:v>13573.43548387097</c:v>
                </c:pt>
                <c:pt idx="47">
                  <c:v>14949.43548387097</c:v>
                </c:pt>
                <c:pt idx="48">
                  <c:v>16055.43548387097</c:v>
                </c:pt>
                <c:pt idx="49">
                  <c:v>16943.43548387097</c:v>
                </c:pt>
                <c:pt idx="50">
                  <c:v>17745.43548387097</c:v>
                </c:pt>
                <c:pt idx="51">
                  <c:v>18604.43548387097</c:v>
                </c:pt>
                <c:pt idx="52">
                  <c:v>19237.43548387097</c:v>
                </c:pt>
                <c:pt idx="53">
                  <c:v>19918.43548387097</c:v>
                </c:pt>
                <c:pt idx="54">
                  <c:v>20710.43548387097</c:v>
                </c:pt>
                <c:pt idx="55">
                  <c:v>21238.43548387097</c:v>
                </c:pt>
                <c:pt idx="56">
                  <c:v>21807.43548387097</c:v>
                </c:pt>
                <c:pt idx="57">
                  <c:v>22303.43548387097</c:v>
                </c:pt>
                <c:pt idx="58">
                  <c:v>22914.43548387097</c:v>
                </c:pt>
                <c:pt idx="59">
                  <c:v>23425.43548387097</c:v>
                </c:pt>
                <c:pt idx="60">
                  <c:v>23941.43548387097</c:v>
                </c:pt>
                <c:pt idx="61">
                  <c:v>24433.43548387097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Adjust!$A$82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Adjust!$B$82:$BK$82</c:f>
              <c:numCache>
                <c:formatCode>General</c:formatCode>
                <c:ptCount val="62"/>
                <c:pt idx="0">
                  <c:v>457.4354838709678</c:v>
                </c:pt>
                <c:pt idx="1">
                  <c:v>483.4354838709678</c:v>
                </c:pt>
                <c:pt idx="2">
                  <c:v>498.4354838709678</c:v>
                </c:pt>
                <c:pt idx="3">
                  <c:v>500.4354838709678</c:v>
                </c:pt>
                <c:pt idx="4">
                  <c:v>485.4354838709678</c:v>
                </c:pt>
                <c:pt idx="5">
                  <c:v>506.4354838709678</c:v>
                </c:pt>
                <c:pt idx="6">
                  <c:v>498.4354838709678</c:v>
                </c:pt>
                <c:pt idx="7">
                  <c:v>526.4354838709678</c:v>
                </c:pt>
                <c:pt idx="8">
                  <c:v>522.4354838709678</c:v>
                </c:pt>
                <c:pt idx="9">
                  <c:v>521.4354838709678</c:v>
                </c:pt>
                <c:pt idx="10">
                  <c:v>513.4354838709678</c:v>
                </c:pt>
                <c:pt idx="11">
                  <c:v>530.4354838709678</c:v>
                </c:pt>
                <c:pt idx="12">
                  <c:v>526.4354838709678</c:v>
                </c:pt>
                <c:pt idx="13">
                  <c:v>538.4354838709678</c:v>
                </c:pt>
                <c:pt idx="14">
                  <c:v>530.4354838709678</c:v>
                </c:pt>
                <c:pt idx="15">
                  <c:v>532.4354838709678</c:v>
                </c:pt>
                <c:pt idx="16">
                  <c:v>541.4354838709678</c:v>
                </c:pt>
                <c:pt idx="17">
                  <c:v>556.4354838709678</c:v>
                </c:pt>
                <c:pt idx="18">
                  <c:v>560.4354838709678</c:v>
                </c:pt>
                <c:pt idx="19">
                  <c:v>561.4354838709678</c:v>
                </c:pt>
                <c:pt idx="20">
                  <c:v>557.4354838709678</c:v>
                </c:pt>
                <c:pt idx="21">
                  <c:v>589.4354838709678</c:v>
                </c:pt>
                <c:pt idx="22">
                  <c:v>573.4354838709678</c:v>
                </c:pt>
                <c:pt idx="23">
                  <c:v>570.4354838709678</c:v>
                </c:pt>
                <c:pt idx="24">
                  <c:v>572.4354838709678</c:v>
                </c:pt>
                <c:pt idx="25">
                  <c:v>595.4354838709678</c:v>
                </c:pt>
                <c:pt idx="26">
                  <c:v>578.4354838709678</c:v>
                </c:pt>
                <c:pt idx="27">
                  <c:v>584.4354838709678</c:v>
                </c:pt>
                <c:pt idx="28">
                  <c:v>587.4354838709678</c:v>
                </c:pt>
                <c:pt idx="29">
                  <c:v>641.4354838709678</c:v>
                </c:pt>
                <c:pt idx="30">
                  <c:v>650.4354838709678</c:v>
                </c:pt>
                <c:pt idx="31">
                  <c:v>675.4354838709678</c:v>
                </c:pt>
                <c:pt idx="32">
                  <c:v>754.4354838709678</c:v>
                </c:pt>
                <c:pt idx="33">
                  <c:v>953.4354838709678</c:v>
                </c:pt>
                <c:pt idx="34">
                  <c:v>1159.435483870968</c:v>
                </c:pt>
                <c:pt idx="35">
                  <c:v>1524.435483870968</c:v>
                </c:pt>
                <c:pt idx="36">
                  <c:v>1973.435483870968</c:v>
                </c:pt>
                <c:pt idx="37">
                  <c:v>2574.435483870968</c:v>
                </c:pt>
                <c:pt idx="38">
                  <c:v>3344.435483870968</c:v>
                </c:pt>
                <c:pt idx="39">
                  <c:v>4201.435483870968</c:v>
                </c:pt>
                <c:pt idx="40">
                  <c:v>5190.435483870968</c:v>
                </c:pt>
                <c:pt idx="41">
                  <c:v>6219.435483870968</c:v>
                </c:pt>
                <c:pt idx="42">
                  <c:v>7333.435483870968</c:v>
                </c:pt>
                <c:pt idx="43">
                  <c:v>8498.435483870967</c:v>
                </c:pt>
                <c:pt idx="44">
                  <c:v>9559.435483870967</c:v>
                </c:pt>
                <c:pt idx="45">
                  <c:v>10689.43548387097</c:v>
                </c:pt>
                <c:pt idx="46">
                  <c:v>11623.43548387097</c:v>
                </c:pt>
                <c:pt idx="47">
                  <c:v>12747.43548387097</c:v>
                </c:pt>
                <c:pt idx="48">
                  <c:v>13545.43548387097</c:v>
                </c:pt>
                <c:pt idx="49">
                  <c:v>14300.43548387097</c:v>
                </c:pt>
                <c:pt idx="50">
                  <c:v>14999.43548387097</c:v>
                </c:pt>
                <c:pt idx="51">
                  <c:v>15757.43548387097</c:v>
                </c:pt>
                <c:pt idx="52">
                  <c:v>16496.43548387097</c:v>
                </c:pt>
                <c:pt idx="53">
                  <c:v>17162.43548387097</c:v>
                </c:pt>
                <c:pt idx="54">
                  <c:v>18094.43548387097</c:v>
                </c:pt>
                <c:pt idx="55">
                  <c:v>18842.43548387097</c:v>
                </c:pt>
                <c:pt idx="56">
                  <c:v>19504.43548387097</c:v>
                </c:pt>
                <c:pt idx="57">
                  <c:v>20350.43548387097</c:v>
                </c:pt>
                <c:pt idx="58">
                  <c:v>21110.43548387097</c:v>
                </c:pt>
                <c:pt idx="59">
                  <c:v>21953.43548387097</c:v>
                </c:pt>
                <c:pt idx="60">
                  <c:v>22784.43548387097</c:v>
                </c:pt>
                <c:pt idx="61">
                  <c:v>23510.43548387097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Adjust!$A$83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Adjust!$B$83:$BK$83</c:f>
              <c:numCache>
                <c:formatCode>General</c:formatCode>
                <c:ptCount val="62"/>
                <c:pt idx="0">
                  <c:v>517.4354838709678</c:v>
                </c:pt>
                <c:pt idx="1">
                  <c:v>483.4354838709678</c:v>
                </c:pt>
                <c:pt idx="2">
                  <c:v>522.4354838709678</c:v>
                </c:pt>
                <c:pt idx="3">
                  <c:v>525.4354838709678</c:v>
                </c:pt>
                <c:pt idx="4">
                  <c:v>510.4354838709678</c:v>
                </c:pt>
                <c:pt idx="5">
                  <c:v>524.4354838709678</c:v>
                </c:pt>
                <c:pt idx="6">
                  <c:v>501.4354838709678</c:v>
                </c:pt>
                <c:pt idx="7">
                  <c:v>534.4354838709678</c:v>
                </c:pt>
                <c:pt idx="8">
                  <c:v>522.4354838709678</c:v>
                </c:pt>
                <c:pt idx="9">
                  <c:v>531.4354838709678</c:v>
                </c:pt>
                <c:pt idx="10">
                  <c:v>519.4354838709678</c:v>
                </c:pt>
                <c:pt idx="11">
                  <c:v>542.4354838709678</c:v>
                </c:pt>
                <c:pt idx="12">
                  <c:v>531.4354838709678</c:v>
                </c:pt>
                <c:pt idx="13">
                  <c:v>558.4354838709678</c:v>
                </c:pt>
                <c:pt idx="14">
                  <c:v>532.4354838709678</c:v>
                </c:pt>
                <c:pt idx="15">
                  <c:v>546.4354838709678</c:v>
                </c:pt>
                <c:pt idx="16">
                  <c:v>547.4354838709678</c:v>
                </c:pt>
                <c:pt idx="17">
                  <c:v>548.4354838709678</c:v>
                </c:pt>
                <c:pt idx="18">
                  <c:v>545.4354838709678</c:v>
                </c:pt>
                <c:pt idx="19">
                  <c:v>546.4354838709678</c:v>
                </c:pt>
                <c:pt idx="20">
                  <c:v>545.4354838709678</c:v>
                </c:pt>
                <c:pt idx="21">
                  <c:v>560.4354838709678</c:v>
                </c:pt>
                <c:pt idx="22">
                  <c:v>553.4354838709678</c:v>
                </c:pt>
                <c:pt idx="23">
                  <c:v>567.4354838709678</c:v>
                </c:pt>
                <c:pt idx="24">
                  <c:v>545.4354838709678</c:v>
                </c:pt>
                <c:pt idx="25">
                  <c:v>573.4354838709678</c:v>
                </c:pt>
                <c:pt idx="26">
                  <c:v>573.4354838709678</c:v>
                </c:pt>
                <c:pt idx="27">
                  <c:v>558.4354838709678</c:v>
                </c:pt>
                <c:pt idx="28">
                  <c:v>581.4354838709678</c:v>
                </c:pt>
                <c:pt idx="29">
                  <c:v>580.4354838709678</c:v>
                </c:pt>
                <c:pt idx="30">
                  <c:v>606.4354838709678</c:v>
                </c:pt>
                <c:pt idx="31">
                  <c:v>702.4354838709678</c:v>
                </c:pt>
                <c:pt idx="32">
                  <c:v>718.4354838709678</c:v>
                </c:pt>
                <c:pt idx="33">
                  <c:v>874.4354838709678</c:v>
                </c:pt>
                <c:pt idx="34">
                  <c:v>1104.435483870968</c:v>
                </c:pt>
                <c:pt idx="35">
                  <c:v>1409.435483870968</c:v>
                </c:pt>
                <c:pt idx="36">
                  <c:v>1840.435483870968</c:v>
                </c:pt>
                <c:pt idx="37">
                  <c:v>2461.435483870968</c:v>
                </c:pt>
                <c:pt idx="38">
                  <c:v>3203.435483870968</c:v>
                </c:pt>
                <c:pt idx="39">
                  <c:v>4091.435483870968</c:v>
                </c:pt>
                <c:pt idx="40">
                  <c:v>5058.435483870968</c:v>
                </c:pt>
                <c:pt idx="41">
                  <c:v>6057.435483870968</c:v>
                </c:pt>
                <c:pt idx="42">
                  <c:v>7164.435483870968</c:v>
                </c:pt>
                <c:pt idx="43">
                  <c:v>8338.435483870967</c:v>
                </c:pt>
                <c:pt idx="44">
                  <c:v>9449.435483870967</c:v>
                </c:pt>
                <c:pt idx="45">
                  <c:v>10579.43548387097</c:v>
                </c:pt>
                <c:pt idx="46">
                  <c:v>11606.43548387097</c:v>
                </c:pt>
                <c:pt idx="47">
                  <c:v>12606.43548387097</c:v>
                </c:pt>
                <c:pt idx="48">
                  <c:v>13508.43548387097</c:v>
                </c:pt>
                <c:pt idx="49">
                  <c:v>14216.43548387097</c:v>
                </c:pt>
                <c:pt idx="50">
                  <c:v>14865.43548387097</c:v>
                </c:pt>
                <c:pt idx="51">
                  <c:v>15528.43548387097</c:v>
                </c:pt>
                <c:pt idx="52">
                  <c:v>16129.43548387097</c:v>
                </c:pt>
                <c:pt idx="53">
                  <c:v>16838.43548387097</c:v>
                </c:pt>
                <c:pt idx="54">
                  <c:v>17708.43548387097</c:v>
                </c:pt>
                <c:pt idx="55">
                  <c:v>18338.43548387097</c:v>
                </c:pt>
                <c:pt idx="56">
                  <c:v>19081.43548387097</c:v>
                </c:pt>
                <c:pt idx="57">
                  <c:v>19895.43548387097</c:v>
                </c:pt>
                <c:pt idx="58">
                  <c:v>20651.43548387097</c:v>
                </c:pt>
                <c:pt idx="59">
                  <c:v>21598.43548387097</c:v>
                </c:pt>
                <c:pt idx="60">
                  <c:v>22479.43548387097</c:v>
                </c:pt>
                <c:pt idx="61">
                  <c:v>23246.43548387097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8424"/>
        <c:axId val="2144738024"/>
      </c:lineChart>
      <c:catAx>
        <c:axId val="214470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447380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473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447084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Three Replicate Mean of Background Adjusted</a:t>
            </a:r>
            <a:r>
              <a:rPr lang="en-US" baseline="0"/>
              <a:t> OD</a:t>
            </a:r>
            <a:r>
              <a:rPr lang="en-US" baseline="-25000"/>
              <a:t>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2702502135286"/>
          <c:y val="0.0889388525327951"/>
          <c:w val="0.897604745702591"/>
          <c:h val="0.809675191305754"/>
        </c:manualLayout>
      </c:layout>
      <c:lineChart>
        <c:grouping val="standard"/>
        <c:varyColors val="0"/>
        <c:ser>
          <c:idx val="0"/>
          <c:order val="0"/>
          <c:tx>
            <c:strRef>
              <c:f>'Adjust AvgSD'!$A$5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AvgSD'!$B$32:$BK$32</c:f>
                <c:numCache>
                  <c:formatCode>General</c:formatCode>
                  <c:ptCount val="62"/>
                  <c:pt idx="0">
                    <c:v>0.000721106963700448</c:v>
                  </c:pt>
                  <c:pt idx="1">
                    <c:v>0.00066583550398105</c:v>
                  </c:pt>
                  <c:pt idx="2">
                    <c:v>0.00070000067353579</c:v>
                  </c:pt>
                  <c:pt idx="3">
                    <c:v>0.000814453761211664</c:v>
                  </c:pt>
                  <c:pt idx="4">
                    <c:v>0.000850491749180814</c:v>
                  </c:pt>
                  <c:pt idx="5">
                    <c:v>0.000750555150352519</c:v>
                  </c:pt>
                  <c:pt idx="6">
                    <c:v>0.000814451169290523</c:v>
                  </c:pt>
                  <c:pt idx="7">
                    <c:v>0.000776747144449794</c:v>
                  </c:pt>
                  <c:pt idx="8">
                    <c:v>0.000781025310249616</c:v>
                  </c:pt>
                  <c:pt idx="9">
                    <c:v>0.000871777453149609</c:v>
                  </c:pt>
                  <c:pt idx="10">
                    <c:v>0.000945162307963486</c:v>
                  </c:pt>
                  <c:pt idx="11">
                    <c:v>0.000854400013166135</c:v>
                  </c:pt>
                  <c:pt idx="12">
                    <c:v>0.000971254456681578</c:v>
                  </c:pt>
                  <c:pt idx="13">
                    <c:v>0.00101489091959129</c:v>
                  </c:pt>
                  <c:pt idx="14">
                    <c:v>0.00110151404199877</c:v>
                  </c:pt>
                  <c:pt idx="15">
                    <c:v>0.00116761566541177</c:v>
                  </c:pt>
                  <c:pt idx="16">
                    <c:v>0.0011239813754845</c:v>
                  </c:pt>
                  <c:pt idx="17">
                    <c:v>0.00111504774270137</c:v>
                  </c:pt>
                  <c:pt idx="18">
                    <c:v>0.00100166537609596</c:v>
                  </c:pt>
                  <c:pt idx="19">
                    <c:v>0.00109696438380883</c:v>
                  </c:pt>
                  <c:pt idx="20">
                    <c:v>0.0011269423401352</c:v>
                  </c:pt>
                  <c:pt idx="21">
                    <c:v>0.000896290931417517</c:v>
                  </c:pt>
                  <c:pt idx="22">
                    <c:v>0.000907384047593336</c:v>
                  </c:pt>
                  <c:pt idx="23">
                    <c:v>0.000854400013166135</c:v>
                  </c:pt>
                  <c:pt idx="24">
                    <c:v>0.000850489559093345</c:v>
                  </c:pt>
                  <c:pt idx="25">
                    <c:v>0.00110151066003933</c:v>
                  </c:pt>
                  <c:pt idx="26">
                    <c:v>0.00145716581213758</c:v>
                  </c:pt>
                  <c:pt idx="27">
                    <c:v>0.00113577859180273</c:v>
                  </c:pt>
                  <c:pt idx="28">
                    <c:v>0.00104403119668132</c:v>
                  </c:pt>
                  <c:pt idx="29">
                    <c:v>0.00134536247293615</c:v>
                  </c:pt>
                  <c:pt idx="30">
                    <c:v>0.00175023790831352</c:v>
                  </c:pt>
                  <c:pt idx="31">
                    <c:v>0.00205183340987989</c:v>
                  </c:pt>
                  <c:pt idx="32">
                    <c:v>0.00190350031480442</c:v>
                  </c:pt>
                  <c:pt idx="33">
                    <c:v>0.000808288082051376</c:v>
                  </c:pt>
                  <c:pt idx="34">
                    <c:v>0.000945162307963486</c:v>
                  </c:pt>
                  <c:pt idx="35">
                    <c:v>0.00098656608599657</c:v>
                  </c:pt>
                  <c:pt idx="36">
                    <c:v>0.00065574813548161</c:v>
                  </c:pt>
                  <c:pt idx="37">
                    <c:v>0.0018475177229633</c:v>
                  </c:pt>
                  <c:pt idx="38">
                    <c:v>0.00291604087511835</c:v>
                  </c:pt>
                  <c:pt idx="39">
                    <c:v>0.00280415736835822</c:v>
                  </c:pt>
                  <c:pt idx="40">
                    <c:v>0.00192872880728271</c:v>
                  </c:pt>
                  <c:pt idx="41">
                    <c:v>0.00136503367892189</c:v>
                  </c:pt>
                  <c:pt idx="42">
                    <c:v>0.00158850596790067</c:v>
                  </c:pt>
                  <c:pt idx="43">
                    <c:v>0.00150443759373396</c:v>
                  </c:pt>
                  <c:pt idx="44">
                    <c:v>0.000802079342590341</c:v>
                  </c:pt>
                  <c:pt idx="45">
                    <c:v>0.000929164499613537</c:v>
                  </c:pt>
                  <c:pt idx="46">
                    <c:v>0.00105830154271624</c:v>
                  </c:pt>
                  <c:pt idx="47">
                    <c:v>0.000850490435142064</c:v>
                  </c:pt>
                  <c:pt idx="48">
                    <c:v>0.000832663792271622</c:v>
                  </c:pt>
                  <c:pt idx="49">
                    <c:v>0.000702373248622538</c:v>
                  </c:pt>
                  <c:pt idx="50">
                    <c:v>0.000929158619282477</c:v>
                  </c:pt>
                  <c:pt idx="51">
                    <c:v>0.000763769041205856</c:v>
                  </c:pt>
                  <c:pt idx="52">
                    <c:v>0.00106927322017801</c:v>
                  </c:pt>
                  <c:pt idx="53">
                    <c:v>0.00144337429646376</c:v>
                  </c:pt>
                  <c:pt idx="54">
                    <c:v>0.00185831189279208</c:v>
                  </c:pt>
                  <c:pt idx="55">
                    <c:v>0.00225019236450055</c:v>
                  </c:pt>
                  <c:pt idx="56">
                    <c:v>0.00283608220231899</c:v>
                  </c:pt>
                  <c:pt idx="57">
                    <c:v>0.00370718953264371</c:v>
                  </c:pt>
                  <c:pt idx="58">
                    <c:v>0.00399500332601308</c:v>
                  </c:pt>
                  <c:pt idx="59">
                    <c:v>0.00417611479581994</c:v>
                  </c:pt>
                  <c:pt idx="60">
                    <c:v>0.0047696955197345</c:v>
                  </c:pt>
                  <c:pt idx="61">
                    <c:v>0.00554346383914176</c:v>
                  </c:pt>
                </c:numCache>
              </c:numRef>
            </c:plus>
            <c:minus>
              <c:numRef>
                <c:f>'Adjust AvgSD'!$B$32:$BK$32</c:f>
                <c:numCache>
                  <c:formatCode>General</c:formatCode>
                  <c:ptCount val="62"/>
                  <c:pt idx="0">
                    <c:v>0.000721106963700448</c:v>
                  </c:pt>
                  <c:pt idx="1">
                    <c:v>0.00066583550398105</c:v>
                  </c:pt>
                  <c:pt idx="2">
                    <c:v>0.00070000067353579</c:v>
                  </c:pt>
                  <c:pt idx="3">
                    <c:v>0.000814453761211664</c:v>
                  </c:pt>
                  <c:pt idx="4">
                    <c:v>0.000850491749180814</c:v>
                  </c:pt>
                  <c:pt idx="5">
                    <c:v>0.000750555150352519</c:v>
                  </c:pt>
                  <c:pt idx="6">
                    <c:v>0.000814451169290523</c:v>
                  </c:pt>
                  <c:pt idx="7">
                    <c:v>0.000776747144449794</c:v>
                  </c:pt>
                  <c:pt idx="8">
                    <c:v>0.000781025310249616</c:v>
                  </c:pt>
                  <c:pt idx="9">
                    <c:v>0.000871777453149609</c:v>
                  </c:pt>
                  <c:pt idx="10">
                    <c:v>0.000945162307963486</c:v>
                  </c:pt>
                  <c:pt idx="11">
                    <c:v>0.000854400013166135</c:v>
                  </c:pt>
                  <c:pt idx="12">
                    <c:v>0.000971254456681578</c:v>
                  </c:pt>
                  <c:pt idx="13">
                    <c:v>0.00101489091959129</c:v>
                  </c:pt>
                  <c:pt idx="14">
                    <c:v>0.00110151404199877</c:v>
                  </c:pt>
                  <c:pt idx="15">
                    <c:v>0.00116761566541177</c:v>
                  </c:pt>
                  <c:pt idx="16">
                    <c:v>0.0011239813754845</c:v>
                  </c:pt>
                  <c:pt idx="17">
                    <c:v>0.00111504774270137</c:v>
                  </c:pt>
                  <c:pt idx="18">
                    <c:v>0.00100166537609596</c:v>
                  </c:pt>
                  <c:pt idx="19">
                    <c:v>0.00109696438380883</c:v>
                  </c:pt>
                  <c:pt idx="20">
                    <c:v>0.0011269423401352</c:v>
                  </c:pt>
                  <c:pt idx="21">
                    <c:v>0.000896290931417517</c:v>
                  </c:pt>
                  <c:pt idx="22">
                    <c:v>0.000907384047593336</c:v>
                  </c:pt>
                  <c:pt idx="23">
                    <c:v>0.000854400013166135</c:v>
                  </c:pt>
                  <c:pt idx="24">
                    <c:v>0.000850489559093345</c:v>
                  </c:pt>
                  <c:pt idx="25">
                    <c:v>0.00110151066003933</c:v>
                  </c:pt>
                  <c:pt idx="26">
                    <c:v>0.00145716581213758</c:v>
                  </c:pt>
                  <c:pt idx="27">
                    <c:v>0.00113577859180273</c:v>
                  </c:pt>
                  <c:pt idx="28">
                    <c:v>0.00104403119668132</c:v>
                  </c:pt>
                  <c:pt idx="29">
                    <c:v>0.00134536247293615</c:v>
                  </c:pt>
                  <c:pt idx="30">
                    <c:v>0.00175023790831352</c:v>
                  </c:pt>
                  <c:pt idx="31">
                    <c:v>0.00205183340987989</c:v>
                  </c:pt>
                  <c:pt idx="32">
                    <c:v>0.00190350031480442</c:v>
                  </c:pt>
                  <c:pt idx="33">
                    <c:v>0.000808288082051376</c:v>
                  </c:pt>
                  <c:pt idx="34">
                    <c:v>0.000945162307963486</c:v>
                  </c:pt>
                  <c:pt idx="35">
                    <c:v>0.00098656608599657</c:v>
                  </c:pt>
                  <c:pt idx="36">
                    <c:v>0.00065574813548161</c:v>
                  </c:pt>
                  <c:pt idx="37">
                    <c:v>0.0018475177229633</c:v>
                  </c:pt>
                  <c:pt idx="38">
                    <c:v>0.00291604087511835</c:v>
                  </c:pt>
                  <c:pt idx="39">
                    <c:v>0.00280415736835822</c:v>
                  </c:pt>
                  <c:pt idx="40">
                    <c:v>0.00192872880728271</c:v>
                  </c:pt>
                  <c:pt idx="41">
                    <c:v>0.00136503367892189</c:v>
                  </c:pt>
                  <c:pt idx="42">
                    <c:v>0.00158850596790067</c:v>
                  </c:pt>
                  <c:pt idx="43">
                    <c:v>0.00150443759373396</c:v>
                  </c:pt>
                  <c:pt idx="44">
                    <c:v>0.000802079342590341</c:v>
                  </c:pt>
                  <c:pt idx="45">
                    <c:v>0.000929164499613537</c:v>
                  </c:pt>
                  <c:pt idx="46">
                    <c:v>0.00105830154271624</c:v>
                  </c:pt>
                  <c:pt idx="47">
                    <c:v>0.000850490435142064</c:v>
                  </c:pt>
                  <c:pt idx="48">
                    <c:v>0.000832663792271622</c:v>
                  </c:pt>
                  <c:pt idx="49">
                    <c:v>0.000702373248622538</c:v>
                  </c:pt>
                  <c:pt idx="50">
                    <c:v>0.000929158619282477</c:v>
                  </c:pt>
                  <c:pt idx="51">
                    <c:v>0.000763769041205856</c:v>
                  </c:pt>
                  <c:pt idx="52">
                    <c:v>0.00106927322017801</c:v>
                  </c:pt>
                  <c:pt idx="53">
                    <c:v>0.00144337429646376</c:v>
                  </c:pt>
                  <c:pt idx="54">
                    <c:v>0.00185831189279208</c:v>
                  </c:pt>
                  <c:pt idx="55">
                    <c:v>0.00225019236450055</c:v>
                  </c:pt>
                  <c:pt idx="56">
                    <c:v>0.00283608220231899</c:v>
                  </c:pt>
                  <c:pt idx="57">
                    <c:v>0.00370718953264371</c:v>
                  </c:pt>
                  <c:pt idx="58">
                    <c:v>0.00399500332601308</c:v>
                  </c:pt>
                  <c:pt idx="59">
                    <c:v>0.00417611479581994</c:v>
                  </c:pt>
                  <c:pt idx="60">
                    <c:v>0.0047696955197345</c:v>
                  </c:pt>
                  <c:pt idx="61">
                    <c:v>0.00554346383914176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AvgSD'!$B$5:$BK$5</c:f>
              <c:numCache>
                <c:formatCode>General</c:formatCode>
                <c:ptCount val="62"/>
                <c:pt idx="0">
                  <c:v>0.0327487907332358</c:v>
                </c:pt>
                <c:pt idx="1">
                  <c:v>0.0322821236175475</c:v>
                </c:pt>
                <c:pt idx="2">
                  <c:v>0.0325487898312189</c:v>
                </c:pt>
                <c:pt idx="3">
                  <c:v>0.0328154560448902</c:v>
                </c:pt>
                <c:pt idx="4">
                  <c:v>0.0333821248533505</c:v>
                </c:pt>
                <c:pt idx="5">
                  <c:v>0.0340821218015926</c:v>
                </c:pt>
                <c:pt idx="6">
                  <c:v>0.0348154551309523</c:v>
                </c:pt>
                <c:pt idx="7">
                  <c:v>0.0355821223579027</c:v>
                </c:pt>
                <c:pt idx="8">
                  <c:v>0.0365487929703968</c:v>
                </c:pt>
                <c:pt idx="9">
                  <c:v>0.037448790820656</c:v>
                </c:pt>
                <c:pt idx="10">
                  <c:v>0.0386821226797677</c:v>
                </c:pt>
                <c:pt idx="11">
                  <c:v>0.0403487902405041</c:v>
                </c:pt>
                <c:pt idx="12">
                  <c:v>0.0418821222108779</c:v>
                </c:pt>
                <c:pt idx="13">
                  <c:v>0.0438487923664031</c:v>
                </c:pt>
                <c:pt idx="14">
                  <c:v>0.0461154551826097</c:v>
                </c:pt>
                <c:pt idx="15">
                  <c:v>0.048582123867887</c:v>
                </c:pt>
                <c:pt idx="16">
                  <c:v>0.0516154588780977</c:v>
                </c:pt>
                <c:pt idx="17">
                  <c:v>0.0551821213485973</c:v>
                </c:pt>
                <c:pt idx="18">
                  <c:v>0.059415456803856</c:v>
                </c:pt>
                <c:pt idx="19">
                  <c:v>0.0640154551985043</c:v>
                </c:pt>
                <c:pt idx="20">
                  <c:v>0.069848790419318</c:v>
                </c:pt>
                <c:pt idx="21">
                  <c:v>0.0765154581787365</c:v>
                </c:pt>
                <c:pt idx="22">
                  <c:v>0.0846154562157569</c:v>
                </c:pt>
                <c:pt idx="23">
                  <c:v>0.0939487885954159</c:v>
                </c:pt>
                <c:pt idx="24">
                  <c:v>0.102715454650142</c:v>
                </c:pt>
                <c:pt idx="25">
                  <c:v>0.113215458544312</c:v>
                </c:pt>
                <c:pt idx="26">
                  <c:v>0.124882124018885</c:v>
                </c:pt>
                <c:pt idx="27">
                  <c:v>0.137048792990265</c:v>
                </c:pt>
                <c:pt idx="28">
                  <c:v>0.149148794166463</c:v>
                </c:pt>
                <c:pt idx="29">
                  <c:v>0.160648790153084</c:v>
                </c:pt>
                <c:pt idx="30">
                  <c:v>0.171382121396281</c:v>
                </c:pt>
                <c:pt idx="31">
                  <c:v>0.182048789811351</c:v>
                </c:pt>
                <c:pt idx="32">
                  <c:v>0.1931154550634</c:v>
                </c:pt>
                <c:pt idx="33">
                  <c:v>0.203815462343114</c:v>
                </c:pt>
                <c:pt idx="34">
                  <c:v>0.213015469066518</c:v>
                </c:pt>
                <c:pt idx="35">
                  <c:v>0.224582127881266</c:v>
                </c:pt>
                <c:pt idx="36">
                  <c:v>0.235248786362229</c:v>
                </c:pt>
                <c:pt idx="37">
                  <c:v>0.243282121571121</c:v>
                </c:pt>
                <c:pt idx="38">
                  <c:v>0.250515463106054</c:v>
                </c:pt>
                <c:pt idx="39">
                  <c:v>0.257015458893992</c:v>
                </c:pt>
                <c:pt idx="40">
                  <c:v>0.262548786552963</c:v>
                </c:pt>
                <c:pt idx="41">
                  <c:v>0.268615456573385</c:v>
                </c:pt>
                <c:pt idx="42">
                  <c:v>0.275782120379028</c:v>
                </c:pt>
                <c:pt idx="43">
                  <c:v>0.28278212959788</c:v>
                </c:pt>
                <c:pt idx="44">
                  <c:v>0.288682125163295</c:v>
                </c:pt>
                <c:pt idx="45">
                  <c:v>0.296015453489838</c:v>
                </c:pt>
                <c:pt idx="46">
                  <c:v>0.303448798410314</c:v>
                </c:pt>
                <c:pt idx="47">
                  <c:v>0.310715458941676</c:v>
                </c:pt>
                <c:pt idx="48">
                  <c:v>0.318082126132863</c:v>
                </c:pt>
                <c:pt idx="49">
                  <c:v>0.325582118980306</c:v>
                </c:pt>
                <c:pt idx="50">
                  <c:v>0.333082131695964</c:v>
                </c:pt>
                <c:pt idx="51">
                  <c:v>0.340182127706426</c:v>
                </c:pt>
                <c:pt idx="52">
                  <c:v>0.347382120442607</c:v>
                </c:pt>
                <c:pt idx="53">
                  <c:v>0.353915445161082</c:v>
                </c:pt>
                <c:pt idx="54">
                  <c:v>0.361282122286377</c:v>
                </c:pt>
                <c:pt idx="55">
                  <c:v>0.36851546382131</c:v>
                </c:pt>
                <c:pt idx="56">
                  <c:v>0.37531545972051</c:v>
                </c:pt>
                <c:pt idx="57">
                  <c:v>0.38228212014061</c:v>
                </c:pt>
                <c:pt idx="58">
                  <c:v>0.388448786886749</c:v>
                </c:pt>
                <c:pt idx="59">
                  <c:v>0.394348792386271</c:v>
                </c:pt>
                <c:pt idx="60">
                  <c:v>0.400548788062948</c:v>
                </c:pt>
                <c:pt idx="61">
                  <c:v>0.407348783962148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'Adjust AvgSD'!$A$6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AvgSD'!$B$33:$BK$33</c:f>
                <c:numCache>
                  <c:formatCode>General</c:formatCode>
                  <c:ptCount val="62"/>
                  <c:pt idx="0">
                    <c:v>0.00100664682876516</c:v>
                  </c:pt>
                  <c:pt idx="1">
                    <c:v>0.00192180312273075</c:v>
                  </c:pt>
                  <c:pt idx="2">
                    <c:v>0.00180370041708529</c:v>
                  </c:pt>
                  <c:pt idx="3">
                    <c:v>0.00167033082044042</c:v>
                  </c:pt>
                  <c:pt idx="4">
                    <c:v>0.00162583383306911</c:v>
                  </c:pt>
                  <c:pt idx="5">
                    <c:v>0.00160934877948377</c:v>
                  </c:pt>
                  <c:pt idx="6">
                    <c:v>0.00161657800759289</c:v>
                  </c:pt>
                  <c:pt idx="7">
                    <c:v>0.00160934831653112</c:v>
                  </c:pt>
                  <c:pt idx="8">
                    <c:v>0.00145716470429444</c:v>
                  </c:pt>
                  <c:pt idx="9">
                    <c:v>0.00136504004671266</c:v>
                  </c:pt>
                  <c:pt idx="10">
                    <c:v>0.00126622667680984</c:v>
                  </c:pt>
                  <c:pt idx="11">
                    <c:v>0.00120138971453222</c:v>
                  </c:pt>
                  <c:pt idx="12">
                    <c:v>0.00125299532069642</c:v>
                  </c:pt>
                  <c:pt idx="13">
                    <c:v>0.00115036306023444</c:v>
                  </c:pt>
                  <c:pt idx="14">
                    <c:v>0.00115036316818162</c:v>
                  </c:pt>
                  <c:pt idx="15">
                    <c:v>0.00105039585273642</c:v>
                  </c:pt>
                  <c:pt idx="16">
                    <c:v>0.00132035307902751</c:v>
                  </c:pt>
                  <c:pt idx="17">
                    <c:v>0.00116761970671545</c:v>
                  </c:pt>
                  <c:pt idx="18">
                    <c:v>0.00115902344702455</c:v>
                  </c:pt>
                  <c:pt idx="19">
                    <c:v>0.00111355298818362</c:v>
                  </c:pt>
                  <c:pt idx="20">
                    <c:v>0.00125033220773161</c:v>
                  </c:pt>
                  <c:pt idx="21">
                    <c:v>0.00125033220773161</c:v>
                  </c:pt>
                  <c:pt idx="22">
                    <c:v>0.00160415868518068</c:v>
                  </c:pt>
                  <c:pt idx="23">
                    <c:v>0.00135277524397047</c:v>
                  </c:pt>
                  <c:pt idx="24">
                    <c:v>0.00200333347951833</c:v>
                  </c:pt>
                  <c:pt idx="25">
                    <c:v>0.000251665407891581</c:v>
                  </c:pt>
                  <c:pt idx="26">
                    <c:v>0.00119999796152886</c:v>
                  </c:pt>
                  <c:pt idx="27">
                    <c:v>0.000556777832264032</c:v>
                  </c:pt>
                  <c:pt idx="28">
                    <c:v>0.00257746460719948</c:v>
                  </c:pt>
                  <c:pt idx="29">
                    <c:v>0.00522526158799057</c:v>
                  </c:pt>
                  <c:pt idx="30">
                    <c:v>0.00704367207278436</c:v>
                  </c:pt>
                  <c:pt idx="31">
                    <c:v>0.00653911394506937</c:v>
                  </c:pt>
                  <c:pt idx="32">
                    <c:v>0.00510130399149431</c:v>
                  </c:pt>
                  <c:pt idx="33">
                    <c:v>0.00270061823542687</c:v>
                  </c:pt>
                  <c:pt idx="34">
                    <c:v>0.00105039206974915</c:v>
                  </c:pt>
                  <c:pt idx="35">
                    <c:v>0.000702381027549662</c:v>
                  </c:pt>
                  <c:pt idx="36">
                    <c:v>0.000450925999458198</c:v>
                  </c:pt>
                  <c:pt idx="37">
                    <c:v>0.000251657513086737</c:v>
                  </c:pt>
                  <c:pt idx="38">
                    <c:v>0.000251657513086737</c:v>
                  </c:pt>
                  <c:pt idx="39">
                    <c:v>0.000321457376610208</c:v>
                  </c:pt>
                  <c:pt idx="40">
                    <c:v>0.000404137281369845</c:v>
                  </c:pt>
                  <c:pt idx="41">
                    <c:v>0.000378588490793369</c:v>
                  </c:pt>
                  <c:pt idx="42">
                    <c:v>0.000416340247464693</c:v>
                  </c:pt>
                  <c:pt idx="43">
                    <c:v>0.000550759162934852</c:v>
                  </c:pt>
                  <c:pt idx="44">
                    <c:v>0.000907377752404106</c:v>
                  </c:pt>
                  <c:pt idx="45">
                    <c:v>0.00161967240543746</c:v>
                  </c:pt>
                  <c:pt idx="46">
                    <c:v>0.00265769523856926</c:v>
                  </c:pt>
                  <c:pt idx="47">
                    <c:v>0.00386953586285864</c:v>
                  </c:pt>
                  <c:pt idx="48">
                    <c:v>0.00537308547988951</c:v>
                  </c:pt>
                  <c:pt idx="49">
                    <c:v>0.00713466163869492</c:v>
                  </c:pt>
                  <c:pt idx="50">
                    <c:v>0.0083104423602599</c:v>
                  </c:pt>
                  <c:pt idx="51">
                    <c:v>0.00969966128575843</c:v>
                  </c:pt>
                  <c:pt idx="52">
                    <c:v>0.010646272983224</c:v>
                  </c:pt>
                  <c:pt idx="53">
                    <c:v>0.0113953151588344</c:v>
                  </c:pt>
                  <c:pt idx="54">
                    <c:v>0.0119600727923388</c:v>
                  </c:pt>
                  <c:pt idx="55">
                    <c:v>0.0121261479744774</c:v>
                  </c:pt>
                  <c:pt idx="56">
                    <c:v>0.0121938504350341</c:v>
                  </c:pt>
                  <c:pt idx="57">
                    <c:v>0.0123196320466848</c:v>
                  </c:pt>
                  <c:pt idx="58">
                    <c:v>0.0122075061291773</c:v>
                  </c:pt>
                  <c:pt idx="59">
                    <c:v>0.0122214328560094</c:v>
                  </c:pt>
                  <c:pt idx="60">
                    <c:v>0.0109714829880058</c:v>
                  </c:pt>
                  <c:pt idx="61">
                    <c:v>0.0104244831753034</c:v>
                  </c:pt>
                </c:numCache>
              </c:numRef>
            </c:plus>
            <c:minus>
              <c:numRef>
                <c:f>'Adjust AvgSD'!$B$33:$BK$33</c:f>
                <c:numCache>
                  <c:formatCode>General</c:formatCode>
                  <c:ptCount val="62"/>
                  <c:pt idx="0">
                    <c:v>0.00100664682876516</c:v>
                  </c:pt>
                  <c:pt idx="1">
                    <c:v>0.00192180312273075</c:v>
                  </c:pt>
                  <c:pt idx="2">
                    <c:v>0.00180370041708529</c:v>
                  </c:pt>
                  <c:pt idx="3">
                    <c:v>0.00167033082044042</c:v>
                  </c:pt>
                  <c:pt idx="4">
                    <c:v>0.00162583383306911</c:v>
                  </c:pt>
                  <c:pt idx="5">
                    <c:v>0.00160934877948377</c:v>
                  </c:pt>
                  <c:pt idx="6">
                    <c:v>0.00161657800759289</c:v>
                  </c:pt>
                  <c:pt idx="7">
                    <c:v>0.00160934831653112</c:v>
                  </c:pt>
                  <c:pt idx="8">
                    <c:v>0.00145716470429444</c:v>
                  </c:pt>
                  <c:pt idx="9">
                    <c:v>0.00136504004671266</c:v>
                  </c:pt>
                  <c:pt idx="10">
                    <c:v>0.00126622667680984</c:v>
                  </c:pt>
                  <c:pt idx="11">
                    <c:v>0.00120138971453222</c:v>
                  </c:pt>
                  <c:pt idx="12">
                    <c:v>0.00125299532069642</c:v>
                  </c:pt>
                  <c:pt idx="13">
                    <c:v>0.00115036306023444</c:v>
                  </c:pt>
                  <c:pt idx="14">
                    <c:v>0.00115036316818162</c:v>
                  </c:pt>
                  <c:pt idx="15">
                    <c:v>0.00105039585273642</c:v>
                  </c:pt>
                  <c:pt idx="16">
                    <c:v>0.00132035307902751</c:v>
                  </c:pt>
                  <c:pt idx="17">
                    <c:v>0.00116761970671545</c:v>
                  </c:pt>
                  <c:pt idx="18">
                    <c:v>0.00115902344702455</c:v>
                  </c:pt>
                  <c:pt idx="19">
                    <c:v>0.00111355298818362</c:v>
                  </c:pt>
                  <c:pt idx="20">
                    <c:v>0.00125033220773161</c:v>
                  </c:pt>
                  <c:pt idx="21">
                    <c:v>0.00125033220773161</c:v>
                  </c:pt>
                  <c:pt idx="22">
                    <c:v>0.00160415868518068</c:v>
                  </c:pt>
                  <c:pt idx="23">
                    <c:v>0.00135277524397047</c:v>
                  </c:pt>
                  <c:pt idx="24">
                    <c:v>0.00200333347951833</c:v>
                  </c:pt>
                  <c:pt idx="25">
                    <c:v>0.000251665407891581</c:v>
                  </c:pt>
                  <c:pt idx="26">
                    <c:v>0.00119999796152886</c:v>
                  </c:pt>
                  <c:pt idx="27">
                    <c:v>0.000556777832264032</c:v>
                  </c:pt>
                  <c:pt idx="28">
                    <c:v>0.00257746460719948</c:v>
                  </c:pt>
                  <c:pt idx="29">
                    <c:v>0.00522526158799057</c:v>
                  </c:pt>
                  <c:pt idx="30">
                    <c:v>0.00704367207278436</c:v>
                  </c:pt>
                  <c:pt idx="31">
                    <c:v>0.00653911394506937</c:v>
                  </c:pt>
                  <c:pt idx="32">
                    <c:v>0.00510130399149431</c:v>
                  </c:pt>
                  <c:pt idx="33">
                    <c:v>0.00270061823542687</c:v>
                  </c:pt>
                  <c:pt idx="34">
                    <c:v>0.00105039206974915</c:v>
                  </c:pt>
                  <c:pt idx="35">
                    <c:v>0.000702381027549662</c:v>
                  </c:pt>
                  <c:pt idx="36">
                    <c:v>0.000450925999458198</c:v>
                  </c:pt>
                  <c:pt idx="37">
                    <c:v>0.000251657513086737</c:v>
                  </c:pt>
                  <c:pt idx="38">
                    <c:v>0.000251657513086737</c:v>
                  </c:pt>
                  <c:pt idx="39">
                    <c:v>0.000321457376610208</c:v>
                  </c:pt>
                  <c:pt idx="40">
                    <c:v>0.000404137281369845</c:v>
                  </c:pt>
                  <c:pt idx="41">
                    <c:v>0.000378588490793369</c:v>
                  </c:pt>
                  <c:pt idx="42">
                    <c:v>0.000416340247464693</c:v>
                  </c:pt>
                  <c:pt idx="43">
                    <c:v>0.000550759162934852</c:v>
                  </c:pt>
                  <c:pt idx="44">
                    <c:v>0.000907377752404106</c:v>
                  </c:pt>
                  <c:pt idx="45">
                    <c:v>0.00161967240543746</c:v>
                  </c:pt>
                  <c:pt idx="46">
                    <c:v>0.00265769523856926</c:v>
                  </c:pt>
                  <c:pt idx="47">
                    <c:v>0.00386953586285864</c:v>
                  </c:pt>
                  <c:pt idx="48">
                    <c:v>0.00537308547988951</c:v>
                  </c:pt>
                  <c:pt idx="49">
                    <c:v>0.00713466163869492</c:v>
                  </c:pt>
                  <c:pt idx="50">
                    <c:v>0.0083104423602599</c:v>
                  </c:pt>
                  <c:pt idx="51">
                    <c:v>0.00969966128575843</c:v>
                  </c:pt>
                  <c:pt idx="52">
                    <c:v>0.010646272983224</c:v>
                  </c:pt>
                  <c:pt idx="53">
                    <c:v>0.0113953151588344</c:v>
                  </c:pt>
                  <c:pt idx="54">
                    <c:v>0.0119600727923388</c:v>
                  </c:pt>
                  <c:pt idx="55">
                    <c:v>0.0121261479744774</c:v>
                  </c:pt>
                  <c:pt idx="56">
                    <c:v>0.0121938504350341</c:v>
                  </c:pt>
                  <c:pt idx="57">
                    <c:v>0.0123196320466848</c:v>
                  </c:pt>
                  <c:pt idx="58">
                    <c:v>0.0122075061291773</c:v>
                  </c:pt>
                  <c:pt idx="59">
                    <c:v>0.0122214328560094</c:v>
                  </c:pt>
                  <c:pt idx="60">
                    <c:v>0.0109714829880058</c:v>
                  </c:pt>
                  <c:pt idx="61">
                    <c:v>0.0104244831753034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AvgSD'!$B$6:$BK$6</c:f>
              <c:numCache>
                <c:formatCode>General</c:formatCode>
                <c:ptCount val="62"/>
                <c:pt idx="0">
                  <c:v>0.0413154583694714</c:v>
                </c:pt>
                <c:pt idx="1">
                  <c:v>0.0395821254970806</c:v>
                </c:pt>
                <c:pt idx="2">
                  <c:v>0.0401821232360778</c:v>
                </c:pt>
                <c:pt idx="3">
                  <c:v>0.0403487902405041</c:v>
                </c:pt>
                <c:pt idx="4">
                  <c:v>0.0411821227791088</c:v>
                </c:pt>
                <c:pt idx="5">
                  <c:v>0.0421487884245492</c:v>
                </c:pt>
                <c:pt idx="6">
                  <c:v>0.0429154581350264</c:v>
                </c:pt>
                <c:pt idx="7">
                  <c:v>0.0438487898828762</c:v>
                </c:pt>
                <c:pt idx="8">
                  <c:v>0.0450154589138605</c:v>
                </c:pt>
                <c:pt idx="9">
                  <c:v>0.0463821238798079</c:v>
                </c:pt>
                <c:pt idx="10">
                  <c:v>0.0477821252268729</c:v>
                </c:pt>
                <c:pt idx="11">
                  <c:v>0.0497154565177537</c:v>
                </c:pt>
                <c:pt idx="12">
                  <c:v>0.0517487895014065</c:v>
                </c:pt>
                <c:pt idx="13">
                  <c:v>0.0537821249685861</c:v>
                </c:pt>
                <c:pt idx="14">
                  <c:v>0.0564821234864173</c:v>
                </c:pt>
                <c:pt idx="15">
                  <c:v>0.0593821229062654</c:v>
                </c:pt>
                <c:pt idx="16">
                  <c:v>0.0626154563349662</c:v>
                </c:pt>
                <c:pt idx="17">
                  <c:v>0.0660821245632745</c:v>
                </c:pt>
                <c:pt idx="18">
                  <c:v>0.0712154553852655</c:v>
                </c:pt>
                <c:pt idx="19">
                  <c:v>0.0762487894815383</c:v>
                </c:pt>
                <c:pt idx="20">
                  <c:v>0.082382124813614</c:v>
                </c:pt>
                <c:pt idx="21">
                  <c:v>0.0898154548329291</c:v>
                </c:pt>
                <c:pt idx="22">
                  <c:v>0.0968821268799084</c:v>
                </c:pt>
                <c:pt idx="23">
                  <c:v>0.106048789771614</c:v>
                </c:pt>
                <c:pt idx="24">
                  <c:v>0.113282126339493</c:v>
                </c:pt>
                <c:pt idx="25">
                  <c:v>0.125815458250262</c:v>
                </c:pt>
                <c:pt idx="26">
                  <c:v>0.134248790296135</c:v>
                </c:pt>
                <c:pt idx="27">
                  <c:v>0.14464878753048</c:v>
                </c:pt>
                <c:pt idx="28">
                  <c:v>0.154815452448743</c:v>
                </c:pt>
                <c:pt idx="29">
                  <c:v>0.163182121666489</c:v>
                </c:pt>
                <c:pt idx="30">
                  <c:v>0.171182127944845</c:v>
                </c:pt>
                <c:pt idx="31">
                  <c:v>0.178048791639226</c:v>
                </c:pt>
                <c:pt idx="32">
                  <c:v>0.183015457940318</c:v>
                </c:pt>
                <c:pt idx="33">
                  <c:v>0.187315456223704</c:v>
                </c:pt>
                <c:pt idx="34">
                  <c:v>0.194015455397186</c:v>
                </c:pt>
                <c:pt idx="35">
                  <c:v>0.201582130940972</c:v>
                </c:pt>
                <c:pt idx="36">
                  <c:v>0.209482125592448</c:v>
                </c:pt>
                <c:pt idx="37">
                  <c:v>0.21878212904157</c:v>
                </c:pt>
                <c:pt idx="38">
                  <c:v>0.227215451153336</c:v>
                </c:pt>
                <c:pt idx="39">
                  <c:v>0.235782128723679</c:v>
                </c:pt>
                <c:pt idx="40">
                  <c:v>0.243715457272746</c:v>
                </c:pt>
                <c:pt idx="41">
                  <c:v>0.250982127738215</c:v>
                </c:pt>
                <c:pt idx="42">
                  <c:v>0.258415452790477</c:v>
                </c:pt>
                <c:pt idx="43">
                  <c:v>0.265782129915772</c:v>
                </c:pt>
                <c:pt idx="44">
                  <c:v>0.27258213574908</c:v>
                </c:pt>
                <c:pt idx="45">
                  <c:v>0.279282115054347</c:v>
                </c:pt>
                <c:pt idx="46">
                  <c:v>0.286982131155548</c:v>
                </c:pt>
                <c:pt idx="47">
                  <c:v>0.294682127388535</c:v>
                </c:pt>
                <c:pt idx="48">
                  <c:v>0.303048791639226</c:v>
                </c:pt>
                <c:pt idx="49">
                  <c:v>0.311815462661006</c:v>
                </c:pt>
                <c:pt idx="50">
                  <c:v>0.320182126911697</c:v>
                </c:pt>
                <c:pt idx="51">
                  <c:v>0.328382116707382</c:v>
                </c:pt>
                <c:pt idx="52">
                  <c:v>0.335482122651952</c:v>
                </c:pt>
                <c:pt idx="53">
                  <c:v>0.344215464743195</c:v>
                </c:pt>
                <c:pt idx="54">
                  <c:v>0.352182122222799</c:v>
                </c:pt>
                <c:pt idx="55">
                  <c:v>0.360515457542954</c:v>
                </c:pt>
                <c:pt idx="56">
                  <c:v>0.368248782706477</c:v>
                </c:pt>
                <c:pt idx="57">
                  <c:v>0.376415453505732</c:v>
                </c:pt>
                <c:pt idx="58">
                  <c:v>0.384082120808182</c:v>
                </c:pt>
                <c:pt idx="59">
                  <c:v>0.390782119981664</c:v>
                </c:pt>
                <c:pt idx="60">
                  <c:v>0.397815458131053</c:v>
                </c:pt>
                <c:pt idx="61">
                  <c:v>0.407748790733236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'Adjust AvgSD'!$A$7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AvgSD'!$B$34:$BK$34</c:f>
                <c:numCache>
                  <c:formatCode>General</c:formatCode>
                  <c:ptCount val="62"/>
                  <c:pt idx="0">
                    <c:v>0.00512639920696432</c:v>
                  </c:pt>
                  <c:pt idx="1">
                    <c:v>0.00410731087963243</c:v>
                  </c:pt>
                  <c:pt idx="2">
                    <c:v>0.00402781768999821</c:v>
                  </c:pt>
                  <c:pt idx="3">
                    <c:v>0.0040820761431066</c:v>
                  </c:pt>
                  <c:pt idx="4">
                    <c:v>0.00414045053059306</c:v>
                  </c:pt>
                  <c:pt idx="5">
                    <c:v>0.00417971325076735</c:v>
                  </c:pt>
                  <c:pt idx="6">
                    <c:v>0.00442266911388712</c:v>
                  </c:pt>
                  <c:pt idx="7">
                    <c:v>0.00461446775341954</c:v>
                  </c:pt>
                  <c:pt idx="8">
                    <c:v>0.00451774176275326</c:v>
                  </c:pt>
                  <c:pt idx="9">
                    <c:v>0.00481905930030007</c:v>
                  </c:pt>
                  <c:pt idx="10">
                    <c:v>0.00527288575465441</c:v>
                  </c:pt>
                  <c:pt idx="11">
                    <c:v>0.00551845576638578</c:v>
                  </c:pt>
                  <c:pt idx="12">
                    <c:v>0.00620107313221138</c:v>
                  </c:pt>
                  <c:pt idx="13">
                    <c:v>0.00648613606119025</c:v>
                  </c:pt>
                  <c:pt idx="14">
                    <c:v>0.00712343472207878</c:v>
                  </c:pt>
                  <c:pt idx="15">
                    <c:v>0.00788309930799674</c:v>
                  </c:pt>
                  <c:pt idx="16">
                    <c:v>0.00800770175898322</c:v>
                  </c:pt>
                  <c:pt idx="17">
                    <c:v>0.00863770726503212</c:v>
                  </c:pt>
                  <c:pt idx="18">
                    <c:v>0.00936429168430923</c:v>
                  </c:pt>
                  <c:pt idx="19">
                    <c:v>0.010772340400019</c:v>
                  </c:pt>
                  <c:pt idx="20">
                    <c:v>0.0108512696294631</c:v>
                  </c:pt>
                  <c:pt idx="21">
                    <c:v>0.01197552992432</c:v>
                  </c:pt>
                  <c:pt idx="22">
                    <c:v>0.0125261061620924</c:v>
                  </c:pt>
                  <c:pt idx="23">
                    <c:v>0.0123381540635264</c:v>
                  </c:pt>
                  <c:pt idx="24">
                    <c:v>0.0115517732924813</c:v>
                  </c:pt>
                  <c:pt idx="25">
                    <c:v>0.0121655154184366</c:v>
                  </c:pt>
                  <c:pt idx="26">
                    <c:v>0.0139141394170506</c:v>
                  </c:pt>
                  <c:pt idx="27">
                    <c:v>0.0182559567938238</c:v>
                  </c:pt>
                  <c:pt idx="28">
                    <c:v>0.0238137178332882</c:v>
                  </c:pt>
                  <c:pt idx="29">
                    <c:v>0.0316273588060038</c:v>
                  </c:pt>
                  <c:pt idx="30">
                    <c:v>0.0349424322923414</c:v>
                  </c:pt>
                  <c:pt idx="31">
                    <c:v>0.0333000496187121</c:v>
                  </c:pt>
                  <c:pt idx="32">
                    <c:v>0.0305066095251402</c:v>
                  </c:pt>
                  <c:pt idx="33">
                    <c:v>0.0266333209424089</c:v>
                  </c:pt>
                  <c:pt idx="34">
                    <c:v>0.0221601020720609</c:v>
                  </c:pt>
                  <c:pt idx="35">
                    <c:v>0.0204252338215115</c:v>
                  </c:pt>
                  <c:pt idx="36">
                    <c:v>0.0202507561512663</c:v>
                  </c:pt>
                  <c:pt idx="37">
                    <c:v>0.019347080417065</c:v>
                  </c:pt>
                  <c:pt idx="38">
                    <c:v>0.0195888583478525</c:v>
                  </c:pt>
                  <c:pt idx="39">
                    <c:v>0.0198782024708105</c:v>
                  </c:pt>
                  <c:pt idx="40">
                    <c:v>0.01798256993016</c:v>
                  </c:pt>
                  <c:pt idx="41">
                    <c:v>0.0157772089123559</c:v>
                  </c:pt>
                  <c:pt idx="42">
                    <c:v>0.010607702156962</c:v>
                  </c:pt>
                  <c:pt idx="43">
                    <c:v>0.00915368596706258</c:v>
                  </c:pt>
                  <c:pt idx="44">
                    <c:v>0.0263708787479723</c:v>
                  </c:pt>
                  <c:pt idx="45">
                    <c:v>0.0444740669748744</c:v>
                  </c:pt>
                  <c:pt idx="46">
                    <c:v>0.0631355063900622</c:v>
                  </c:pt>
                  <c:pt idx="47">
                    <c:v>0.0751154102273867</c:v>
                  </c:pt>
                  <c:pt idx="48">
                    <c:v>0.0724751011905996</c:v>
                  </c:pt>
                  <c:pt idx="49">
                    <c:v>0.0579344739251661</c:v>
                  </c:pt>
                  <c:pt idx="50">
                    <c:v>0.0398880193968416</c:v>
                  </c:pt>
                  <c:pt idx="51">
                    <c:v>0.0234521666213302</c:v>
                  </c:pt>
                  <c:pt idx="52">
                    <c:v>0.0131841955523221</c:v>
                  </c:pt>
                  <c:pt idx="53">
                    <c:v>0.0198713421935743</c:v>
                  </c:pt>
                  <c:pt idx="54">
                    <c:v>0.0289746403878418</c:v>
                  </c:pt>
                  <c:pt idx="55">
                    <c:v>0.0422588363350234</c:v>
                  </c:pt>
                  <c:pt idx="56">
                    <c:v>0.0544735601482645</c:v>
                  </c:pt>
                  <c:pt idx="57">
                    <c:v>0.0626055386003524</c:v>
                  </c:pt>
                  <c:pt idx="58">
                    <c:v>0.0666961088165769</c:v>
                  </c:pt>
                  <c:pt idx="59">
                    <c:v>0.0670171120296906</c:v>
                  </c:pt>
                  <c:pt idx="60">
                    <c:v>0.0651555402783156</c:v>
                  </c:pt>
                  <c:pt idx="61">
                    <c:v>0.062160323995876</c:v>
                  </c:pt>
                </c:numCache>
              </c:numRef>
            </c:plus>
            <c:minus>
              <c:numRef>
                <c:f>'Adjust AvgSD'!$B$34:$BK$34</c:f>
                <c:numCache>
                  <c:formatCode>General</c:formatCode>
                  <c:ptCount val="62"/>
                  <c:pt idx="0">
                    <c:v>0.00512639920696432</c:v>
                  </c:pt>
                  <c:pt idx="1">
                    <c:v>0.00410731087963243</c:v>
                  </c:pt>
                  <c:pt idx="2">
                    <c:v>0.00402781768999821</c:v>
                  </c:pt>
                  <c:pt idx="3">
                    <c:v>0.0040820761431066</c:v>
                  </c:pt>
                  <c:pt idx="4">
                    <c:v>0.00414045053059306</c:v>
                  </c:pt>
                  <c:pt idx="5">
                    <c:v>0.00417971325076735</c:v>
                  </c:pt>
                  <c:pt idx="6">
                    <c:v>0.00442266911388712</c:v>
                  </c:pt>
                  <c:pt idx="7">
                    <c:v>0.00461446775341954</c:v>
                  </c:pt>
                  <c:pt idx="8">
                    <c:v>0.00451774176275326</c:v>
                  </c:pt>
                  <c:pt idx="9">
                    <c:v>0.00481905930030007</c:v>
                  </c:pt>
                  <c:pt idx="10">
                    <c:v>0.00527288575465441</c:v>
                  </c:pt>
                  <c:pt idx="11">
                    <c:v>0.00551845576638578</c:v>
                  </c:pt>
                  <c:pt idx="12">
                    <c:v>0.00620107313221138</c:v>
                  </c:pt>
                  <c:pt idx="13">
                    <c:v>0.00648613606119025</c:v>
                  </c:pt>
                  <c:pt idx="14">
                    <c:v>0.00712343472207878</c:v>
                  </c:pt>
                  <c:pt idx="15">
                    <c:v>0.00788309930799674</c:v>
                  </c:pt>
                  <c:pt idx="16">
                    <c:v>0.00800770175898322</c:v>
                  </c:pt>
                  <c:pt idx="17">
                    <c:v>0.00863770726503212</c:v>
                  </c:pt>
                  <c:pt idx="18">
                    <c:v>0.00936429168430923</c:v>
                  </c:pt>
                  <c:pt idx="19">
                    <c:v>0.010772340400019</c:v>
                  </c:pt>
                  <c:pt idx="20">
                    <c:v>0.0108512696294631</c:v>
                  </c:pt>
                  <c:pt idx="21">
                    <c:v>0.01197552992432</c:v>
                  </c:pt>
                  <c:pt idx="22">
                    <c:v>0.0125261061620924</c:v>
                  </c:pt>
                  <c:pt idx="23">
                    <c:v>0.0123381540635264</c:v>
                  </c:pt>
                  <c:pt idx="24">
                    <c:v>0.0115517732924813</c:v>
                  </c:pt>
                  <c:pt idx="25">
                    <c:v>0.0121655154184366</c:v>
                  </c:pt>
                  <c:pt idx="26">
                    <c:v>0.0139141394170506</c:v>
                  </c:pt>
                  <c:pt idx="27">
                    <c:v>0.0182559567938238</c:v>
                  </c:pt>
                  <c:pt idx="28">
                    <c:v>0.0238137178332882</c:v>
                  </c:pt>
                  <c:pt idx="29">
                    <c:v>0.0316273588060038</c:v>
                  </c:pt>
                  <c:pt idx="30">
                    <c:v>0.0349424322923414</c:v>
                  </c:pt>
                  <c:pt idx="31">
                    <c:v>0.0333000496187121</c:v>
                  </c:pt>
                  <c:pt idx="32">
                    <c:v>0.0305066095251402</c:v>
                  </c:pt>
                  <c:pt idx="33">
                    <c:v>0.0266333209424089</c:v>
                  </c:pt>
                  <c:pt idx="34">
                    <c:v>0.0221601020720609</c:v>
                  </c:pt>
                  <c:pt idx="35">
                    <c:v>0.0204252338215115</c:v>
                  </c:pt>
                  <c:pt idx="36">
                    <c:v>0.0202507561512663</c:v>
                  </c:pt>
                  <c:pt idx="37">
                    <c:v>0.019347080417065</c:v>
                  </c:pt>
                  <c:pt idx="38">
                    <c:v>0.0195888583478525</c:v>
                  </c:pt>
                  <c:pt idx="39">
                    <c:v>0.0198782024708105</c:v>
                  </c:pt>
                  <c:pt idx="40">
                    <c:v>0.01798256993016</c:v>
                  </c:pt>
                  <c:pt idx="41">
                    <c:v>0.0157772089123559</c:v>
                  </c:pt>
                  <c:pt idx="42">
                    <c:v>0.010607702156962</c:v>
                  </c:pt>
                  <c:pt idx="43">
                    <c:v>0.00915368596706258</c:v>
                  </c:pt>
                  <c:pt idx="44">
                    <c:v>0.0263708787479723</c:v>
                  </c:pt>
                  <c:pt idx="45">
                    <c:v>0.0444740669748744</c:v>
                  </c:pt>
                  <c:pt idx="46">
                    <c:v>0.0631355063900622</c:v>
                  </c:pt>
                  <c:pt idx="47">
                    <c:v>0.0751154102273867</c:v>
                  </c:pt>
                  <c:pt idx="48">
                    <c:v>0.0724751011905996</c:v>
                  </c:pt>
                  <c:pt idx="49">
                    <c:v>0.0579344739251661</c:v>
                  </c:pt>
                  <c:pt idx="50">
                    <c:v>0.0398880193968416</c:v>
                  </c:pt>
                  <c:pt idx="51">
                    <c:v>0.0234521666213302</c:v>
                  </c:pt>
                  <c:pt idx="52">
                    <c:v>0.0131841955523221</c:v>
                  </c:pt>
                  <c:pt idx="53">
                    <c:v>0.0198713421935743</c:v>
                  </c:pt>
                  <c:pt idx="54">
                    <c:v>0.0289746403878418</c:v>
                  </c:pt>
                  <c:pt idx="55">
                    <c:v>0.0422588363350234</c:v>
                  </c:pt>
                  <c:pt idx="56">
                    <c:v>0.0544735601482645</c:v>
                  </c:pt>
                  <c:pt idx="57">
                    <c:v>0.0626055386003524</c:v>
                  </c:pt>
                  <c:pt idx="58">
                    <c:v>0.0666961088165769</c:v>
                  </c:pt>
                  <c:pt idx="59">
                    <c:v>0.0670171120296906</c:v>
                  </c:pt>
                  <c:pt idx="60">
                    <c:v>0.0651555402783156</c:v>
                  </c:pt>
                  <c:pt idx="61">
                    <c:v>0.062160323995876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AvgSD'!$B$7:$BK$7</c:f>
              <c:numCache>
                <c:formatCode>General</c:formatCode>
                <c:ptCount val="62"/>
                <c:pt idx="0">
                  <c:v>0.0437487906736312</c:v>
                </c:pt>
                <c:pt idx="1">
                  <c:v>0.0422487901173212</c:v>
                </c:pt>
                <c:pt idx="2">
                  <c:v>0.0431821218651709</c:v>
                </c:pt>
                <c:pt idx="3">
                  <c:v>0.0440821246824838</c:v>
                </c:pt>
                <c:pt idx="4">
                  <c:v>0.0458154550713477</c:v>
                </c:pt>
                <c:pt idx="5">
                  <c:v>0.0476487896365104</c:v>
                </c:pt>
                <c:pt idx="6">
                  <c:v>0.0498487921081163</c:v>
                </c:pt>
                <c:pt idx="7">
                  <c:v>0.0523154558263399</c:v>
                </c:pt>
                <c:pt idx="8">
                  <c:v>0.0552487916273055</c:v>
                </c:pt>
                <c:pt idx="9">
                  <c:v>0.05851545647007</c:v>
                </c:pt>
                <c:pt idx="10">
                  <c:v>0.061915459386724</c:v>
                </c:pt>
                <c:pt idx="11">
                  <c:v>0.0672154572131412</c:v>
                </c:pt>
                <c:pt idx="12">
                  <c:v>0.0726154567323304</c:v>
                </c:pt>
                <c:pt idx="13">
                  <c:v>0.0786487878881074</c:v>
                </c:pt>
                <c:pt idx="14">
                  <c:v>0.0862154534977851</c:v>
                </c:pt>
                <c:pt idx="15">
                  <c:v>0.0946154566131211</c:v>
                </c:pt>
                <c:pt idx="16">
                  <c:v>0.104415458591995</c:v>
                </c:pt>
                <c:pt idx="17">
                  <c:v>0.116148786894697</c:v>
                </c:pt>
                <c:pt idx="18">
                  <c:v>0.130548792235273</c:v>
                </c:pt>
                <c:pt idx="19">
                  <c:v>0.144482127976634</c:v>
                </c:pt>
                <c:pt idx="20">
                  <c:v>0.162548787546374</c:v>
                </c:pt>
                <c:pt idx="21">
                  <c:v>0.176882130058823</c:v>
                </c:pt>
                <c:pt idx="22">
                  <c:v>0.191915454618352</c:v>
                </c:pt>
                <c:pt idx="23">
                  <c:v>0.207248799157359</c:v>
                </c:pt>
                <c:pt idx="24">
                  <c:v>0.222015452536163</c:v>
                </c:pt>
                <c:pt idx="25">
                  <c:v>0.242448789032517</c:v>
                </c:pt>
                <c:pt idx="26">
                  <c:v>0.263415457956212</c:v>
                </c:pt>
                <c:pt idx="27">
                  <c:v>0.283448787681478</c:v>
                </c:pt>
                <c:pt idx="28">
                  <c:v>0.301382126562017</c:v>
                </c:pt>
                <c:pt idx="29">
                  <c:v>0.310948801191864</c:v>
                </c:pt>
                <c:pt idx="30">
                  <c:v>0.317682119361776</c:v>
                </c:pt>
                <c:pt idx="31">
                  <c:v>0.322315456621068</c:v>
                </c:pt>
                <c:pt idx="32">
                  <c:v>0.327715458623784</c:v>
                </c:pt>
                <c:pt idx="33">
                  <c:v>0.330582124146042</c:v>
                </c:pt>
                <c:pt idx="34">
                  <c:v>0.335048796884435</c:v>
                </c:pt>
                <c:pt idx="35">
                  <c:v>0.344348780465342</c:v>
                </c:pt>
                <c:pt idx="36">
                  <c:v>0.352115454427617</c:v>
                </c:pt>
                <c:pt idx="37">
                  <c:v>0.35974879279953</c:v>
                </c:pt>
                <c:pt idx="38">
                  <c:v>0.365315449389038</c:v>
                </c:pt>
                <c:pt idx="39">
                  <c:v>0.373082123351313</c:v>
                </c:pt>
                <c:pt idx="40">
                  <c:v>0.378382118694204</c:v>
                </c:pt>
                <c:pt idx="41">
                  <c:v>0.382748794706879</c:v>
                </c:pt>
                <c:pt idx="42">
                  <c:v>0.388682129136938</c:v>
                </c:pt>
                <c:pt idx="43">
                  <c:v>0.403148792338588</c:v>
                </c:pt>
                <c:pt idx="44">
                  <c:v>0.416515451820908</c:v>
                </c:pt>
                <c:pt idx="45">
                  <c:v>0.434382112972158</c:v>
                </c:pt>
                <c:pt idx="46">
                  <c:v>0.450115454348145</c:v>
                </c:pt>
                <c:pt idx="47">
                  <c:v>0.465115459911245</c:v>
                </c:pt>
                <c:pt idx="48">
                  <c:v>0.479682119838613</c:v>
                </c:pt>
                <c:pt idx="49">
                  <c:v>0.49648210620107</c:v>
                </c:pt>
                <c:pt idx="50">
                  <c:v>0.516615442586161</c:v>
                </c:pt>
                <c:pt idx="51">
                  <c:v>0.540715468081055</c:v>
                </c:pt>
                <c:pt idx="52">
                  <c:v>0.566982122413534</c:v>
                </c:pt>
                <c:pt idx="53">
                  <c:v>0.58984878873052</c:v>
                </c:pt>
                <c:pt idx="54">
                  <c:v>0.616748802018382</c:v>
                </c:pt>
                <c:pt idx="55">
                  <c:v>0.6468488098703</c:v>
                </c:pt>
                <c:pt idx="56">
                  <c:v>0.665748806945699</c:v>
                </c:pt>
                <c:pt idx="57">
                  <c:v>0.68181545749527</c:v>
                </c:pt>
                <c:pt idx="58">
                  <c:v>0.691948783548889</c:v>
                </c:pt>
                <c:pt idx="59">
                  <c:v>0.69708211437088</c:v>
                </c:pt>
                <c:pt idx="60">
                  <c:v>0.698782118312734</c:v>
                </c:pt>
                <c:pt idx="61">
                  <c:v>0.698915453903097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'Adjust AvgSD'!$A$8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AvgSD'!$B$35:$BK$35</c:f>
                <c:numCache>
                  <c:formatCode>General</c:formatCode>
                  <c:ptCount val="62"/>
                  <c:pt idx="0">
                    <c:v>0.00454459520941752</c:v>
                  </c:pt>
                  <c:pt idx="1">
                    <c:v>0.00508625573646616</c:v>
                  </c:pt>
                  <c:pt idx="2">
                    <c:v>0.00499433171668223</c:v>
                  </c:pt>
                  <c:pt idx="3">
                    <c:v>0.00498698507975662</c:v>
                  </c:pt>
                  <c:pt idx="4">
                    <c:v>0.00510979403804405</c:v>
                  </c:pt>
                  <c:pt idx="5">
                    <c:v>0.00546016082363258</c:v>
                  </c:pt>
                  <c:pt idx="6">
                    <c:v>0.00539845762349364</c:v>
                  </c:pt>
                  <c:pt idx="7">
                    <c:v>0.00570350992403601</c:v>
                  </c:pt>
                  <c:pt idx="8">
                    <c:v>0.00560446305741525</c:v>
                  </c:pt>
                  <c:pt idx="9">
                    <c:v>0.0060169207349781</c:v>
                  </c:pt>
                  <c:pt idx="10">
                    <c:v>0.00613378764874452</c:v>
                  </c:pt>
                  <c:pt idx="11">
                    <c:v>0.00668131726001825</c:v>
                  </c:pt>
                  <c:pt idx="12">
                    <c:v>0.00712483865761599</c:v>
                  </c:pt>
                  <c:pt idx="13">
                    <c:v>0.00742181835621508</c:v>
                  </c:pt>
                  <c:pt idx="14">
                    <c:v>0.00821056287458419</c:v>
                  </c:pt>
                  <c:pt idx="15">
                    <c:v>0.00838092787804234</c:v>
                  </c:pt>
                  <c:pt idx="16">
                    <c:v>0.00876603660310802</c:v>
                  </c:pt>
                  <c:pt idx="17">
                    <c:v>0.00948172985883789</c:v>
                  </c:pt>
                  <c:pt idx="18">
                    <c:v>0.0100380965586849</c:v>
                  </c:pt>
                  <c:pt idx="19">
                    <c:v>0.01234233307895</c:v>
                  </c:pt>
                  <c:pt idx="20">
                    <c:v>0.0158607458558575</c:v>
                  </c:pt>
                  <c:pt idx="21">
                    <c:v>0.0195302307261507</c:v>
                  </c:pt>
                  <c:pt idx="22">
                    <c:v>0.0243249575861725</c:v>
                  </c:pt>
                  <c:pt idx="23">
                    <c:v>0.0257537070031263</c:v>
                  </c:pt>
                  <c:pt idx="24">
                    <c:v>0.0262755209838028</c:v>
                  </c:pt>
                  <c:pt idx="25">
                    <c:v>0.0258087796360087</c:v>
                  </c:pt>
                  <c:pt idx="26">
                    <c:v>0.0246423140883328</c:v>
                  </c:pt>
                  <c:pt idx="27">
                    <c:v>0.022410711155792</c:v>
                  </c:pt>
                  <c:pt idx="28">
                    <c:v>0.0197820614904733</c:v>
                  </c:pt>
                  <c:pt idx="29">
                    <c:v>0.0175308323888976</c:v>
                  </c:pt>
                  <c:pt idx="30">
                    <c:v>0.0160500245097579</c:v>
                  </c:pt>
                  <c:pt idx="31">
                    <c:v>0.0150940419295619</c:v>
                  </c:pt>
                  <c:pt idx="32">
                    <c:v>0.0142755075703538</c:v>
                  </c:pt>
                  <c:pt idx="33">
                    <c:v>0.0136873443945372</c:v>
                  </c:pt>
                  <c:pt idx="34">
                    <c:v>0.0133000039740616</c:v>
                  </c:pt>
                  <c:pt idx="35">
                    <c:v>0.013744941733022</c:v>
                  </c:pt>
                  <c:pt idx="36">
                    <c:v>0.0131188149161492</c:v>
                  </c:pt>
                  <c:pt idx="37">
                    <c:v>0.0126056788018058</c:v>
                  </c:pt>
                  <c:pt idx="38">
                    <c:v>0.0130965585716382</c:v>
                  </c:pt>
                  <c:pt idx="39">
                    <c:v>0.0110441587034651</c:v>
                  </c:pt>
                  <c:pt idx="40">
                    <c:v>0.0102132240865186</c:v>
                  </c:pt>
                  <c:pt idx="41">
                    <c:v>0.00830483016946897</c:v>
                  </c:pt>
                  <c:pt idx="42">
                    <c:v>0.00510293735456007</c:v>
                  </c:pt>
                  <c:pt idx="43">
                    <c:v>0.00312143623698183</c:v>
                  </c:pt>
                  <c:pt idx="44">
                    <c:v>0.00345301301895735</c:v>
                  </c:pt>
                  <c:pt idx="45">
                    <c:v>0.00490306850326484</c:v>
                  </c:pt>
                  <c:pt idx="46">
                    <c:v>0.00971390294286424</c:v>
                  </c:pt>
                  <c:pt idx="47">
                    <c:v>0.025174263956757</c:v>
                  </c:pt>
                  <c:pt idx="48">
                    <c:v>0.0386573332075568</c:v>
                  </c:pt>
                  <c:pt idx="49">
                    <c:v>0.0451580759675537</c:v>
                  </c:pt>
                  <c:pt idx="50">
                    <c:v>0.0455500710683109</c:v>
                  </c:pt>
                  <c:pt idx="51">
                    <c:v>0.0418541574759196</c:v>
                  </c:pt>
                  <c:pt idx="52">
                    <c:v>0.0440436246460665</c:v>
                  </c:pt>
                  <c:pt idx="53">
                    <c:v>0.0409522896314039</c:v>
                  </c:pt>
                  <c:pt idx="54">
                    <c:v>0.0517458406368175</c:v>
                  </c:pt>
                  <c:pt idx="55">
                    <c:v>0.0613123588408495</c:v>
                  </c:pt>
                  <c:pt idx="56">
                    <c:v>0.0607396356570302</c:v>
                  </c:pt>
                  <c:pt idx="57">
                    <c:v>0.0568010642888923</c:v>
                  </c:pt>
                  <c:pt idx="58">
                    <c:v>0.0519015730153987</c:v>
                  </c:pt>
                  <c:pt idx="59">
                    <c:v>0.0488136505488941</c:v>
                  </c:pt>
                  <c:pt idx="60">
                    <c:v>0.0482184994248504</c:v>
                  </c:pt>
                  <c:pt idx="61">
                    <c:v>0.0457172864540721</c:v>
                  </c:pt>
                </c:numCache>
              </c:numRef>
            </c:plus>
            <c:minus>
              <c:numRef>
                <c:f>'Adjust AvgSD'!$B$35:$BK$35</c:f>
                <c:numCache>
                  <c:formatCode>General</c:formatCode>
                  <c:ptCount val="62"/>
                  <c:pt idx="0">
                    <c:v>0.00454459520941752</c:v>
                  </c:pt>
                  <c:pt idx="1">
                    <c:v>0.00508625573646616</c:v>
                  </c:pt>
                  <c:pt idx="2">
                    <c:v>0.00499433171668223</c:v>
                  </c:pt>
                  <c:pt idx="3">
                    <c:v>0.00498698507975662</c:v>
                  </c:pt>
                  <c:pt idx="4">
                    <c:v>0.00510979403804405</c:v>
                  </c:pt>
                  <c:pt idx="5">
                    <c:v>0.00546016082363258</c:v>
                  </c:pt>
                  <c:pt idx="6">
                    <c:v>0.00539845762349364</c:v>
                  </c:pt>
                  <c:pt idx="7">
                    <c:v>0.00570350992403601</c:v>
                  </c:pt>
                  <c:pt idx="8">
                    <c:v>0.00560446305741525</c:v>
                  </c:pt>
                  <c:pt idx="9">
                    <c:v>0.0060169207349781</c:v>
                  </c:pt>
                  <c:pt idx="10">
                    <c:v>0.00613378764874452</c:v>
                  </c:pt>
                  <c:pt idx="11">
                    <c:v>0.00668131726001825</c:v>
                  </c:pt>
                  <c:pt idx="12">
                    <c:v>0.00712483865761599</c:v>
                  </c:pt>
                  <c:pt idx="13">
                    <c:v>0.00742181835621508</c:v>
                  </c:pt>
                  <c:pt idx="14">
                    <c:v>0.00821056287458419</c:v>
                  </c:pt>
                  <c:pt idx="15">
                    <c:v>0.00838092787804234</c:v>
                  </c:pt>
                  <c:pt idx="16">
                    <c:v>0.00876603660310802</c:v>
                  </c:pt>
                  <c:pt idx="17">
                    <c:v>0.00948172985883789</c:v>
                  </c:pt>
                  <c:pt idx="18">
                    <c:v>0.0100380965586849</c:v>
                  </c:pt>
                  <c:pt idx="19">
                    <c:v>0.01234233307895</c:v>
                  </c:pt>
                  <c:pt idx="20">
                    <c:v>0.0158607458558575</c:v>
                  </c:pt>
                  <c:pt idx="21">
                    <c:v>0.0195302307261507</c:v>
                  </c:pt>
                  <c:pt idx="22">
                    <c:v>0.0243249575861725</c:v>
                  </c:pt>
                  <c:pt idx="23">
                    <c:v>0.0257537070031263</c:v>
                  </c:pt>
                  <c:pt idx="24">
                    <c:v>0.0262755209838028</c:v>
                  </c:pt>
                  <c:pt idx="25">
                    <c:v>0.0258087796360087</c:v>
                  </c:pt>
                  <c:pt idx="26">
                    <c:v>0.0246423140883328</c:v>
                  </c:pt>
                  <c:pt idx="27">
                    <c:v>0.022410711155792</c:v>
                  </c:pt>
                  <c:pt idx="28">
                    <c:v>0.0197820614904733</c:v>
                  </c:pt>
                  <c:pt idx="29">
                    <c:v>0.0175308323888976</c:v>
                  </c:pt>
                  <c:pt idx="30">
                    <c:v>0.0160500245097579</c:v>
                  </c:pt>
                  <c:pt idx="31">
                    <c:v>0.0150940419295619</c:v>
                  </c:pt>
                  <c:pt idx="32">
                    <c:v>0.0142755075703538</c:v>
                  </c:pt>
                  <c:pt idx="33">
                    <c:v>0.0136873443945372</c:v>
                  </c:pt>
                  <c:pt idx="34">
                    <c:v>0.0133000039740616</c:v>
                  </c:pt>
                  <c:pt idx="35">
                    <c:v>0.013744941733022</c:v>
                  </c:pt>
                  <c:pt idx="36">
                    <c:v>0.0131188149161492</c:v>
                  </c:pt>
                  <c:pt idx="37">
                    <c:v>0.0126056788018058</c:v>
                  </c:pt>
                  <c:pt idx="38">
                    <c:v>0.0130965585716382</c:v>
                  </c:pt>
                  <c:pt idx="39">
                    <c:v>0.0110441587034651</c:v>
                  </c:pt>
                  <c:pt idx="40">
                    <c:v>0.0102132240865186</c:v>
                  </c:pt>
                  <c:pt idx="41">
                    <c:v>0.00830483016946897</c:v>
                  </c:pt>
                  <c:pt idx="42">
                    <c:v>0.00510293735456007</c:v>
                  </c:pt>
                  <c:pt idx="43">
                    <c:v>0.00312143623698183</c:v>
                  </c:pt>
                  <c:pt idx="44">
                    <c:v>0.00345301301895735</c:v>
                  </c:pt>
                  <c:pt idx="45">
                    <c:v>0.00490306850326484</c:v>
                  </c:pt>
                  <c:pt idx="46">
                    <c:v>0.00971390294286424</c:v>
                  </c:pt>
                  <c:pt idx="47">
                    <c:v>0.025174263956757</c:v>
                  </c:pt>
                  <c:pt idx="48">
                    <c:v>0.0386573332075568</c:v>
                  </c:pt>
                  <c:pt idx="49">
                    <c:v>0.0451580759675537</c:v>
                  </c:pt>
                  <c:pt idx="50">
                    <c:v>0.0455500710683109</c:v>
                  </c:pt>
                  <c:pt idx="51">
                    <c:v>0.0418541574759196</c:v>
                  </c:pt>
                  <c:pt idx="52">
                    <c:v>0.0440436246460665</c:v>
                  </c:pt>
                  <c:pt idx="53">
                    <c:v>0.0409522896314039</c:v>
                  </c:pt>
                  <c:pt idx="54">
                    <c:v>0.0517458406368175</c:v>
                  </c:pt>
                  <c:pt idx="55">
                    <c:v>0.0613123588408495</c:v>
                  </c:pt>
                  <c:pt idx="56">
                    <c:v>0.0607396356570302</c:v>
                  </c:pt>
                  <c:pt idx="57">
                    <c:v>0.0568010642888923</c:v>
                  </c:pt>
                  <c:pt idx="58">
                    <c:v>0.0519015730153987</c:v>
                  </c:pt>
                  <c:pt idx="59">
                    <c:v>0.0488136505488941</c:v>
                  </c:pt>
                  <c:pt idx="60">
                    <c:v>0.0482184994248504</c:v>
                  </c:pt>
                  <c:pt idx="61">
                    <c:v>0.0457172864540721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AvgSD'!$B$8:$BK$8</c:f>
              <c:numCache>
                <c:formatCode>General</c:formatCode>
                <c:ptCount val="62"/>
                <c:pt idx="0">
                  <c:v>0.0416154559972065</c:v>
                </c:pt>
                <c:pt idx="1">
                  <c:v>0.0410487921558</c:v>
                </c:pt>
                <c:pt idx="2">
                  <c:v>0.0416821237923878</c:v>
                </c:pt>
                <c:pt idx="3">
                  <c:v>0.0428487903398452</c:v>
                </c:pt>
                <c:pt idx="4">
                  <c:v>0.0441487899941382</c:v>
                </c:pt>
                <c:pt idx="5">
                  <c:v>0.0461154576661366</c:v>
                </c:pt>
                <c:pt idx="6">
                  <c:v>0.0474154573204296</c:v>
                </c:pt>
                <c:pt idx="7">
                  <c:v>0.0498487896245894</c:v>
                </c:pt>
                <c:pt idx="8">
                  <c:v>0.0524487889331755</c:v>
                </c:pt>
                <c:pt idx="9">
                  <c:v>0.0551154560369429</c:v>
                </c:pt>
                <c:pt idx="10">
                  <c:v>0.0579821240427273</c:v>
                </c:pt>
                <c:pt idx="11">
                  <c:v>0.0623487876377679</c:v>
                </c:pt>
                <c:pt idx="12">
                  <c:v>0.0671154580038962</c:v>
                </c:pt>
                <c:pt idx="13">
                  <c:v>0.0721154582025784</c:v>
                </c:pt>
                <c:pt idx="14">
                  <c:v>0.0783154538792548</c:v>
                </c:pt>
                <c:pt idx="15">
                  <c:v>0.0847487868390657</c:v>
                </c:pt>
                <c:pt idx="16">
                  <c:v>0.0921154589973069</c:v>
                </c:pt>
                <c:pt idx="17">
                  <c:v>0.102115454427618</c:v>
                </c:pt>
                <c:pt idx="18">
                  <c:v>0.115615459434408</c:v>
                </c:pt>
                <c:pt idx="19">
                  <c:v>0.128315455866076</c:v>
                </c:pt>
                <c:pt idx="20">
                  <c:v>0.13941545998277</c:v>
                </c:pt>
                <c:pt idx="21">
                  <c:v>0.147948793721415</c:v>
                </c:pt>
                <c:pt idx="22">
                  <c:v>0.159515457503217</c:v>
                </c:pt>
                <c:pt idx="23">
                  <c:v>0.168115459037043</c:v>
                </c:pt>
                <c:pt idx="24">
                  <c:v>0.175282122842687</c:v>
                </c:pt>
                <c:pt idx="25">
                  <c:v>0.182115457606532</c:v>
                </c:pt>
                <c:pt idx="26">
                  <c:v>0.188882124575195</c:v>
                </c:pt>
                <c:pt idx="27">
                  <c:v>0.195748788269577</c:v>
                </c:pt>
                <c:pt idx="28">
                  <c:v>0.20474878167333</c:v>
                </c:pt>
                <c:pt idx="29">
                  <c:v>0.210548790447133</c:v>
                </c:pt>
                <c:pt idx="30">
                  <c:v>0.218882120800235</c:v>
                </c:pt>
                <c:pt idx="31">
                  <c:v>0.227048796566544</c:v>
                </c:pt>
                <c:pt idx="32">
                  <c:v>0.235948783310471</c:v>
                </c:pt>
                <c:pt idx="33">
                  <c:v>0.243315450501658</c:v>
                </c:pt>
                <c:pt idx="34">
                  <c:v>0.252248795978445</c:v>
                </c:pt>
                <c:pt idx="35">
                  <c:v>0.261115453791835</c:v>
                </c:pt>
                <c:pt idx="36">
                  <c:v>0.26968212142807</c:v>
                </c:pt>
                <c:pt idx="37">
                  <c:v>0.279215457193273</c:v>
                </c:pt>
                <c:pt idx="38">
                  <c:v>0.286148798616943</c:v>
                </c:pt>
                <c:pt idx="39">
                  <c:v>0.296882124893087</c:v>
                </c:pt>
                <c:pt idx="40">
                  <c:v>0.305248789143779</c:v>
                </c:pt>
                <c:pt idx="41">
                  <c:v>0.311648788205999</c:v>
                </c:pt>
                <c:pt idx="42">
                  <c:v>0.319248787713267</c:v>
                </c:pt>
                <c:pt idx="43">
                  <c:v>0.328782113544362</c:v>
                </c:pt>
                <c:pt idx="44">
                  <c:v>0.335515461516597</c:v>
                </c:pt>
                <c:pt idx="45">
                  <c:v>0.343648793451208</c:v>
                </c:pt>
                <c:pt idx="46">
                  <c:v>0.354048790685552</c:v>
                </c:pt>
                <c:pt idx="47">
                  <c:v>0.370682122461217</c:v>
                </c:pt>
                <c:pt idx="48">
                  <c:v>0.392648788444417</c:v>
                </c:pt>
                <c:pt idx="49">
                  <c:v>0.418682120394923</c:v>
                </c:pt>
                <c:pt idx="50">
                  <c:v>0.447848779114304</c:v>
                </c:pt>
                <c:pt idx="51">
                  <c:v>0.483148785583394</c:v>
                </c:pt>
                <c:pt idx="52">
                  <c:v>0.521348806373495</c:v>
                </c:pt>
                <c:pt idx="53">
                  <c:v>0.552848768385468</c:v>
                </c:pt>
                <c:pt idx="54">
                  <c:v>0.574348799538829</c:v>
                </c:pt>
                <c:pt idx="55">
                  <c:v>0.586015455079295</c:v>
                </c:pt>
                <c:pt idx="56">
                  <c:v>0.587015462072907</c:v>
                </c:pt>
                <c:pt idx="57">
                  <c:v>0.587348791114706</c:v>
                </c:pt>
                <c:pt idx="58">
                  <c:v>0.593015464298147</c:v>
                </c:pt>
                <c:pt idx="59">
                  <c:v>0.598715456478017</c:v>
                </c:pt>
                <c:pt idx="60">
                  <c:v>0.60128213182312</c:v>
                </c:pt>
                <c:pt idx="61">
                  <c:v>0.603748770706075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'Adjust AvgSD'!$A$9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AvgSD'!$B$36:$BK$36</c:f>
                <c:numCache>
                  <c:formatCode>General</c:formatCode>
                  <c:ptCount val="62"/>
                  <c:pt idx="0">
                    <c:v>0.00317227688236905</c:v>
                  </c:pt>
                  <c:pt idx="1">
                    <c:v>0.0029614181398199</c:v>
                  </c:pt>
                  <c:pt idx="2">
                    <c:v>0.00296704082206829</c:v>
                  </c:pt>
                  <c:pt idx="3">
                    <c:v>0.00286181742898702</c:v>
                  </c:pt>
                  <c:pt idx="4">
                    <c:v>0.00286181742898702</c:v>
                  </c:pt>
                  <c:pt idx="5">
                    <c:v>0.00290917972680404</c:v>
                  </c:pt>
                  <c:pt idx="6">
                    <c:v>0.00285715466737747</c:v>
                  </c:pt>
                  <c:pt idx="7">
                    <c:v>0.00285715451526193</c:v>
                  </c:pt>
                  <c:pt idx="8">
                    <c:v>0.00285365246036711</c:v>
                  </c:pt>
                  <c:pt idx="9">
                    <c:v>0.0028095066075093</c:v>
                  </c:pt>
                  <c:pt idx="10">
                    <c:v>0.00280535091406618</c:v>
                  </c:pt>
                  <c:pt idx="11">
                    <c:v>0.00286763716256201</c:v>
                  </c:pt>
                  <c:pt idx="12">
                    <c:v>0.00286181723372947</c:v>
                  </c:pt>
                  <c:pt idx="13">
                    <c:v>0.00280535104685827</c:v>
                  </c:pt>
                  <c:pt idx="14">
                    <c:v>0.00286181723372947</c:v>
                  </c:pt>
                  <c:pt idx="15">
                    <c:v>0.00275741602590016</c:v>
                  </c:pt>
                  <c:pt idx="16">
                    <c:v>0.00286181723372947</c:v>
                  </c:pt>
                  <c:pt idx="17">
                    <c:v>0.0028676351922896</c:v>
                  </c:pt>
                  <c:pt idx="18">
                    <c:v>0.00292802620975225</c:v>
                  </c:pt>
                  <c:pt idx="19">
                    <c:v>0.00296704255892285</c:v>
                  </c:pt>
                  <c:pt idx="20">
                    <c:v>0.00279344647442106</c:v>
                  </c:pt>
                  <c:pt idx="21">
                    <c:v>0.00290229829392502</c:v>
                  </c:pt>
                  <c:pt idx="22">
                    <c:v>0.00292631729729463</c:v>
                  </c:pt>
                  <c:pt idx="23">
                    <c:v>0.00310698026468716</c:v>
                  </c:pt>
                  <c:pt idx="24">
                    <c:v>0.00309246257993231</c:v>
                  </c:pt>
                  <c:pt idx="25">
                    <c:v>0.00325934699190708</c:v>
                  </c:pt>
                  <c:pt idx="26">
                    <c:v>0.00324499735140017</c:v>
                  </c:pt>
                  <c:pt idx="27">
                    <c:v>0.00337786611470313</c:v>
                  </c:pt>
                  <c:pt idx="28">
                    <c:v>0.00398037091814806</c:v>
                  </c:pt>
                  <c:pt idx="29">
                    <c:v>0.00450814068750587</c:v>
                  </c:pt>
                  <c:pt idx="30">
                    <c:v>0.0052175957385135</c:v>
                  </c:pt>
                  <c:pt idx="31">
                    <c:v>0.00562968871545426</c:v>
                  </c:pt>
                  <c:pt idx="32">
                    <c:v>0.00617441721533531</c:v>
                  </c:pt>
                  <c:pt idx="33">
                    <c:v>0.00686367686521728</c:v>
                  </c:pt>
                  <c:pt idx="34">
                    <c:v>0.00666808365290765</c:v>
                  </c:pt>
                  <c:pt idx="35">
                    <c:v>0.00715284925856999</c:v>
                  </c:pt>
                  <c:pt idx="36">
                    <c:v>0.00795257561006231</c:v>
                  </c:pt>
                  <c:pt idx="37">
                    <c:v>0.00897459459540567</c:v>
                  </c:pt>
                  <c:pt idx="38">
                    <c:v>0.0113385658038745</c:v>
                  </c:pt>
                  <c:pt idx="39">
                    <c:v>0.0113531168622588</c:v>
                  </c:pt>
                  <c:pt idx="40">
                    <c:v>0.0118170692960855</c:v>
                  </c:pt>
                  <c:pt idx="41">
                    <c:v>0.0115092722009627</c:v>
                  </c:pt>
                  <c:pt idx="42">
                    <c:v>0.0125500295479811</c:v>
                  </c:pt>
                  <c:pt idx="43">
                    <c:v>0.012800008058548</c:v>
                  </c:pt>
                  <c:pt idx="44">
                    <c:v>0.0130668695542194</c:v>
                  </c:pt>
                  <c:pt idx="45">
                    <c:v>0.0133612572880471</c:v>
                  </c:pt>
                  <c:pt idx="46">
                    <c:v>0.0131062307962508</c:v>
                  </c:pt>
                  <c:pt idx="47">
                    <c:v>0.0137551216327755</c:v>
                  </c:pt>
                  <c:pt idx="48">
                    <c:v>0.0139144974147864</c:v>
                  </c:pt>
                  <c:pt idx="49">
                    <c:v>0.0143116539579319</c:v>
                  </c:pt>
                  <c:pt idx="50">
                    <c:v>0.0132666252470858</c:v>
                  </c:pt>
                  <c:pt idx="51">
                    <c:v>0.0133192777726922</c:v>
                  </c:pt>
                  <c:pt idx="52">
                    <c:v>0.0136917241513651</c:v>
                  </c:pt>
                  <c:pt idx="53">
                    <c:v>0.0124181398033537</c:v>
                  </c:pt>
                  <c:pt idx="54">
                    <c:v>0.0131145006604536</c:v>
                  </c:pt>
                  <c:pt idx="55">
                    <c:v>0.0133131517782637</c:v>
                  </c:pt>
                  <c:pt idx="56">
                    <c:v>0.0128790538342759</c:v>
                  </c:pt>
                  <c:pt idx="57">
                    <c:v>0.0136280363409959</c:v>
                  </c:pt>
                  <c:pt idx="58">
                    <c:v>0.0149161090239266</c:v>
                  </c:pt>
                  <c:pt idx="59">
                    <c:v>0.0152844130802664</c:v>
                  </c:pt>
                  <c:pt idx="60">
                    <c:v>0.015827311002415</c:v>
                  </c:pt>
                  <c:pt idx="61">
                    <c:v>0.0161752868697689</c:v>
                  </c:pt>
                </c:numCache>
              </c:numRef>
            </c:plus>
            <c:minus>
              <c:numRef>
                <c:f>'Adjust AvgSD'!$B$36:$BK$36</c:f>
                <c:numCache>
                  <c:formatCode>General</c:formatCode>
                  <c:ptCount val="62"/>
                  <c:pt idx="0">
                    <c:v>0.00317227688236905</c:v>
                  </c:pt>
                  <c:pt idx="1">
                    <c:v>0.0029614181398199</c:v>
                  </c:pt>
                  <c:pt idx="2">
                    <c:v>0.00296704082206829</c:v>
                  </c:pt>
                  <c:pt idx="3">
                    <c:v>0.00286181742898702</c:v>
                  </c:pt>
                  <c:pt idx="4">
                    <c:v>0.00286181742898702</c:v>
                  </c:pt>
                  <c:pt idx="5">
                    <c:v>0.00290917972680404</c:v>
                  </c:pt>
                  <c:pt idx="6">
                    <c:v>0.00285715466737747</c:v>
                  </c:pt>
                  <c:pt idx="7">
                    <c:v>0.00285715451526193</c:v>
                  </c:pt>
                  <c:pt idx="8">
                    <c:v>0.00285365246036711</c:v>
                  </c:pt>
                  <c:pt idx="9">
                    <c:v>0.0028095066075093</c:v>
                  </c:pt>
                  <c:pt idx="10">
                    <c:v>0.00280535091406618</c:v>
                  </c:pt>
                  <c:pt idx="11">
                    <c:v>0.00286763716256201</c:v>
                  </c:pt>
                  <c:pt idx="12">
                    <c:v>0.00286181723372947</c:v>
                  </c:pt>
                  <c:pt idx="13">
                    <c:v>0.00280535104685827</c:v>
                  </c:pt>
                  <c:pt idx="14">
                    <c:v>0.00286181723372947</c:v>
                  </c:pt>
                  <c:pt idx="15">
                    <c:v>0.00275741602590016</c:v>
                  </c:pt>
                  <c:pt idx="16">
                    <c:v>0.00286181723372947</c:v>
                  </c:pt>
                  <c:pt idx="17">
                    <c:v>0.0028676351922896</c:v>
                  </c:pt>
                  <c:pt idx="18">
                    <c:v>0.00292802620975225</c:v>
                  </c:pt>
                  <c:pt idx="19">
                    <c:v>0.00296704255892285</c:v>
                  </c:pt>
                  <c:pt idx="20">
                    <c:v>0.00279344647442106</c:v>
                  </c:pt>
                  <c:pt idx="21">
                    <c:v>0.00290229829392502</c:v>
                  </c:pt>
                  <c:pt idx="22">
                    <c:v>0.00292631729729463</c:v>
                  </c:pt>
                  <c:pt idx="23">
                    <c:v>0.00310698026468716</c:v>
                  </c:pt>
                  <c:pt idx="24">
                    <c:v>0.00309246257993231</c:v>
                  </c:pt>
                  <c:pt idx="25">
                    <c:v>0.00325934699190708</c:v>
                  </c:pt>
                  <c:pt idx="26">
                    <c:v>0.00324499735140017</c:v>
                  </c:pt>
                  <c:pt idx="27">
                    <c:v>0.00337786611470313</c:v>
                  </c:pt>
                  <c:pt idx="28">
                    <c:v>0.00398037091814806</c:v>
                  </c:pt>
                  <c:pt idx="29">
                    <c:v>0.00450814068750587</c:v>
                  </c:pt>
                  <c:pt idx="30">
                    <c:v>0.0052175957385135</c:v>
                  </c:pt>
                  <c:pt idx="31">
                    <c:v>0.00562968871545426</c:v>
                  </c:pt>
                  <c:pt idx="32">
                    <c:v>0.00617441721533531</c:v>
                  </c:pt>
                  <c:pt idx="33">
                    <c:v>0.00686367686521728</c:v>
                  </c:pt>
                  <c:pt idx="34">
                    <c:v>0.00666808365290765</c:v>
                  </c:pt>
                  <c:pt idx="35">
                    <c:v>0.00715284925856999</c:v>
                  </c:pt>
                  <c:pt idx="36">
                    <c:v>0.00795257561006231</c:v>
                  </c:pt>
                  <c:pt idx="37">
                    <c:v>0.00897459459540567</c:v>
                  </c:pt>
                  <c:pt idx="38">
                    <c:v>0.0113385658038745</c:v>
                  </c:pt>
                  <c:pt idx="39">
                    <c:v>0.0113531168622588</c:v>
                  </c:pt>
                  <c:pt idx="40">
                    <c:v>0.0118170692960855</c:v>
                  </c:pt>
                  <c:pt idx="41">
                    <c:v>0.0115092722009627</c:v>
                  </c:pt>
                  <c:pt idx="42">
                    <c:v>0.0125500295479811</c:v>
                  </c:pt>
                  <c:pt idx="43">
                    <c:v>0.012800008058548</c:v>
                  </c:pt>
                  <c:pt idx="44">
                    <c:v>0.0130668695542194</c:v>
                  </c:pt>
                  <c:pt idx="45">
                    <c:v>0.0133612572880471</c:v>
                  </c:pt>
                  <c:pt idx="46">
                    <c:v>0.0131062307962508</c:v>
                  </c:pt>
                  <c:pt idx="47">
                    <c:v>0.0137551216327755</c:v>
                  </c:pt>
                  <c:pt idx="48">
                    <c:v>0.0139144974147864</c:v>
                  </c:pt>
                  <c:pt idx="49">
                    <c:v>0.0143116539579319</c:v>
                  </c:pt>
                  <c:pt idx="50">
                    <c:v>0.0132666252470858</c:v>
                  </c:pt>
                  <c:pt idx="51">
                    <c:v>0.0133192777726922</c:v>
                  </c:pt>
                  <c:pt idx="52">
                    <c:v>0.0136917241513651</c:v>
                  </c:pt>
                  <c:pt idx="53">
                    <c:v>0.0124181398033537</c:v>
                  </c:pt>
                  <c:pt idx="54">
                    <c:v>0.0131145006604536</c:v>
                  </c:pt>
                  <c:pt idx="55">
                    <c:v>0.0133131517782637</c:v>
                  </c:pt>
                  <c:pt idx="56">
                    <c:v>0.0128790538342759</c:v>
                  </c:pt>
                  <c:pt idx="57">
                    <c:v>0.0136280363409959</c:v>
                  </c:pt>
                  <c:pt idx="58">
                    <c:v>0.0149161090239266</c:v>
                  </c:pt>
                  <c:pt idx="59">
                    <c:v>0.0152844130802664</c:v>
                  </c:pt>
                  <c:pt idx="60">
                    <c:v>0.015827311002415</c:v>
                  </c:pt>
                  <c:pt idx="61">
                    <c:v>0.0161752868697689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AvgSD'!$B$9:$BK$9</c:f>
              <c:numCache>
                <c:formatCode>General</c:formatCode>
                <c:ptCount val="62"/>
                <c:pt idx="0">
                  <c:v>0.00628212432286913</c:v>
                </c:pt>
                <c:pt idx="1">
                  <c:v>0.00574879065376296</c:v>
                </c:pt>
                <c:pt idx="2">
                  <c:v>0.00601545810919776</c:v>
                </c:pt>
                <c:pt idx="3">
                  <c:v>0.00634879087628697</c:v>
                </c:pt>
                <c:pt idx="4">
                  <c:v>0.00674879019679402</c:v>
                </c:pt>
                <c:pt idx="5">
                  <c:v>0.00731545652172739</c:v>
                </c:pt>
                <c:pt idx="6">
                  <c:v>0.00798212453943267</c:v>
                </c:pt>
                <c:pt idx="7">
                  <c:v>0.00868212272943829</c:v>
                </c:pt>
                <c:pt idx="8">
                  <c:v>0.0096154557190515</c:v>
                </c:pt>
                <c:pt idx="9">
                  <c:v>0.0105154572946009</c:v>
                </c:pt>
                <c:pt idx="10">
                  <c:v>0.0117487891537127</c:v>
                </c:pt>
                <c:pt idx="11">
                  <c:v>0.0132154570541955</c:v>
                </c:pt>
                <c:pt idx="12">
                  <c:v>0.0148487907173412</c:v>
                </c:pt>
                <c:pt idx="13">
                  <c:v>0.0170487882218934</c:v>
                </c:pt>
                <c:pt idx="14">
                  <c:v>0.0195487883212345</c:v>
                </c:pt>
                <c:pt idx="15">
                  <c:v>0.0225821233314452</c:v>
                </c:pt>
                <c:pt idx="16">
                  <c:v>0.0262487899782437</c:v>
                </c:pt>
                <c:pt idx="17">
                  <c:v>0.0305154543640392</c:v>
                </c:pt>
                <c:pt idx="18">
                  <c:v>0.0359154563667553</c:v>
                </c:pt>
                <c:pt idx="19">
                  <c:v>0.0422154587032574</c:v>
                </c:pt>
                <c:pt idx="20">
                  <c:v>0.0501154558382608</c:v>
                </c:pt>
                <c:pt idx="21">
                  <c:v>0.0592821236970203</c:v>
                </c:pt>
                <c:pt idx="22">
                  <c:v>0.0695154539269385</c:v>
                </c:pt>
                <c:pt idx="23">
                  <c:v>0.0793821286680477</c:v>
                </c:pt>
                <c:pt idx="24">
                  <c:v>0.0902154516699093</c:v>
                </c:pt>
                <c:pt idx="25">
                  <c:v>0.104015461755015</c:v>
                </c:pt>
                <c:pt idx="26">
                  <c:v>0.117848790836551</c:v>
                </c:pt>
                <c:pt idx="27">
                  <c:v>0.132448794595617</c:v>
                </c:pt>
                <c:pt idx="28">
                  <c:v>0.146082125258662</c:v>
                </c:pt>
                <c:pt idx="29">
                  <c:v>0.159315454117673</c:v>
                </c:pt>
                <c:pt idx="30">
                  <c:v>0.172815459124464</c:v>
                </c:pt>
                <c:pt idx="31">
                  <c:v>0.187015456112442</c:v>
                </c:pt>
                <c:pt idx="32">
                  <c:v>0.20078212236585</c:v>
                </c:pt>
                <c:pt idx="33">
                  <c:v>0.213448794834035</c:v>
                </c:pt>
                <c:pt idx="34">
                  <c:v>0.226415447545268</c:v>
                </c:pt>
                <c:pt idx="35">
                  <c:v>0.240482123844045</c:v>
                </c:pt>
                <c:pt idx="36">
                  <c:v>0.253382118694204</c:v>
                </c:pt>
                <c:pt idx="37">
                  <c:v>0.264415464949824</c:v>
                </c:pt>
                <c:pt idx="38">
                  <c:v>0.276815456303177</c:v>
                </c:pt>
                <c:pt idx="39">
                  <c:v>0.28618212754748</c:v>
                </c:pt>
                <c:pt idx="40">
                  <c:v>0.295715453378576</c:v>
                </c:pt>
                <c:pt idx="41">
                  <c:v>0.303215456160126</c:v>
                </c:pt>
                <c:pt idx="42">
                  <c:v>0.313082120967128</c:v>
                </c:pt>
                <c:pt idx="43">
                  <c:v>0.322648785662867</c:v>
                </c:pt>
                <c:pt idx="44">
                  <c:v>0.331682127865372</c:v>
                </c:pt>
                <c:pt idx="45">
                  <c:v>0.340915463519313</c:v>
                </c:pt>
                <c:pt idx="46">
                  <c:v>0.349682124606985</c:v>
                </c:pt>
                <c:pt idx="47">
                  <c:v>0.358615460149663</c:v>
                </c:pt>
                <c:pt idx="48">
                  <c:v>0.367315453442154</c:v>
                </c:pt>
                <c:pt idx="49">
                  <c:v>0.37588212107839</c:v>
                </c:pt>
                <c:pt idx="50">
                  <c:v>0.383315456064758</c:v>
                </c:pt>
                <c:pt idx="51">
                  <c:v>0.391182126752752</c:v>
                </c:pt>
                <c:pt idx="52">
                  <c:v>0.399315458687363</c:v>
                </c:pt>
                <c:pt idx="53">
                  <c:v>0.40574878668012</c:v>
                </c:pt>
                <c:pt idx="54">
                  <c:v>0.413148792735952</c:v>
                </c:pt>
                <c:pt idx="55">
                  <c:v>0.420248798680522</c:v>
                </c:pt>
                <c:pt idx="56">
                  <c:v>0.427448781482595</c:v>
                </c:pt>
                <c:pt idx="57">
                  <c:v>0.434682123017527</c:v>
                </c:pt>
                <c:pt idx="58">
                  <c:v>0.447448792211431</c:v>
                </c:pt>
                <c:pt idx="59">
                  <c:v>0.454315455905813</c:v>
                </c:pt>
                <c:pt idx="60">
                  <c:v>0.459682128977992</c:v>
                </c:pt>
                <c:pt idx="61">
                  <c:v>0.46454877868515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'Adjust AvgSD'!$A$10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AvgSD'!$B$37:$BK$37</c:f>
                <c:numCache>
                  <c:formatCode>General</c:formatCode>
                  <c:ptCount val="62"/>
                  <c:pt idx="0">
                    <c:v>0.000251659733484273</c:v>
                  </c:pt>
                  <c:pt idx="1">
                    <c:v>0.000115469857685206</c:v>
                  </c:pt>
                  <c:pt idx="2">
                    <c:v>0.000152751450756171</c:v>
                  </c:pt>
                  <c:pt idx="3">
                    <c:v>0.000199999660253525</c:v>
                  </c:pt>
                  <c:pt idx="4">
                    <c:v>0.000208166544591763</c:v>
                  </c:pt>
                  <c:pt idx="5">
                    <c:v>0.000208166544591763</c:v>
                  </c:pt>
                  <c:pt idx="6">
                    <c:v>0.000288673568814337</c:v>
                  </c:pt>
                  <c:pt idx="7">
                    <c:v>0.00015275307660615</c:v>
                  </c:pt>
                  <c:pt idx="8">
                    <c:v>0.000173205861926488</c:v>
                  </c:pt>
                  <c:pt idx="9">
                    <c:v>5.77360042412814E-5</c:v>
                  </c:pt>
                  <c:pt idx="10">
                    <c:v>0.000264575385679059</c:v>
                  </c:pt>
                  <c:pt idx="11">
                    <c:v>0.000208168035899485</c:v>
                  </c:pt>
                  <c:pt idx="12">
                    <c:v>0.000208166544591763</c:v>
                  </c:pt>
                  <c:pt idx="13">
                    <c:v>0.000173205861926488</c:v>
                  </c:pt>
                  <c:pt idx="14">
                    <c:v>0.000115469857685206</c:v>
                  </c:pt>
                  <c:pt idx="15">
                    <c:v>0.000519615434982106</c:v>
                  </c:pt>
                  <c:pt idx="16">
                    <c:v>0.000404143426499543</c:v>
                  </c:pt>
                  <c:pt idx="17">
                    <c:v>0.000519615434982106</c:v>
                  </c:pt>
                  <c:pt idx="18">
                    <c:v>0.00055075510455027</c:v>
                  </c:pt>
                  <c:pt idx="19">
                    <c:v>0.000458258010428261</c:v>
                  </c:pt>
                  <c:pt idx="20">
                    <c:v>0.000650640463438247</c:v>
                  </c:pt>
                  <c:pt idx="21">
                    <c:v>0.000800002366307288</c:v>
                  </c:pt>
                  <c:pt idx="22">
                    <c:v>0.000873688792348885</c:v>
                  </c:pt>
                  <c:pt idx="23">
                    <c:v>0.00105987679948444</c:v>
                  </c:pt>
                  <c:pt idx="24">
                    <c:v>0.00109999999404164</c:v>
                  </c:pt>
                  <c:pt idx="25">
                    <c:v>0.00145028953059689</c:v>
                  </c:pt>
                  <c:pt idx="26">
                    <c:v>0.00149777047590556</c:v>
                  </c:pt>
                  <c:pt idx="27">
                    <c:v>0.00195533669168611</c:v>
                  </c:pt>
                  <c:pt idx="28">
                    <c:v>0.00216332812357097</c:v>
                  </c:pt>
                  <c:pt idx="29">
                    <c:v>0.00236431871527251</c:v>
                  </c:pt>
                  <c:pt idx="30">
                    <c:v>0.00255799983043638</c:v>
                  </c:pt>
                  <c:pt idx="31">
                    <c:v>0.00300222060141007</c:v>
                  </c:pt>
                  <c:pt idx="32">
                    <c:v>0.00356790800801218</c:v>
                  </c:pt>
                  <c:pt idx="33">
                    <c:v>0.00417412085852215</c:v>
                  </c:pt>
                  <c:pt idx="34">
                    <c:v>0.00481351943353381</c:v>
                  </c:pt>
                  <c:pt idx="35">
                    <c:v>0.00529936185391252</c:v>
                  </c:pt>
                  <c:pt idx="36">
                    <c:v>0.00633193220911106</c:v>
                  </c:pt>
                  <c:pt idx="37">
                    <c:v>0.00719883705831716</c:v>
                  </c:pt>
                  <c:pt idx="38">
                    <c:v>0.00778353406584792</c:v>
                  </c:pt>
                  <c:pt idx="39">
                    <c:v>0.00835124716515227</c:v>
                  </c:pt>
                  <c:pt idx="40">
                    <c:v>0.00956991535219167</c:v>
                  </c:pt>
                  <c:pt idx="41">
                    <c:v>0.0112010391699867</c:v>
                  </c:pt>
                  <c:pt idx="42">
                    <c:v>0.0129011662909684</c:v>
                  </c:pt>
                  <c:pt idx="43">
                    <c:v>0.0136715017157468</c:v>
                  </c:pt>
                  <c:pt idx="44">
                    <c:v>0.0141213767629911</c:v>
                  </c:pt>
                  <c:pt idx="45">
                    <c:v>0.0136617441663418</c:v>
                  </c:pt>
                  <c:pt idx="46">
                    <c:v>0.0144223159027216</c:v>
                  </c:pt>
                  <c:pt idx="47">
                    <c:v>0.0157457880244948</c:v>
                  </c:pt>
                  <c:pt idx="48">
                    <c:v>0.0157457880244948</c:v>
                  </c:pt>
                  <c:pt idx="49">
                    <c:v>0.0166285916439855</c:v>
                  </c:pt>
                  <c:pt idx="50">
                    <c:v>0.0163402416968073</c:v>
                  </c:pt>
                  <c:pt idx="51">
                    <c:v>0.0163579751939738</c:v>
                  </c:pt>
                  <c:pt idx="52">
                    <c:v>0.0163102194621114</c:v>
                  </c:pt>
                  <c:pt idx="53">
                    <c:v>0.0155618142495532</c:v>
                  </c:pt>
                  <c:pt idx="54">
                    <c:v>0.0146185969591156</c:v>
                  </c:pt>
                  <c:pt idx="55">
                    <c:v>0.0151621197881635</c:v>
                  </c:pt>
                  <c:pt idx="56">
                    <c:v>0.0142654700142669</c:v>
                  </c:pt>
                  <c:pt idx="57">
                    <c:v>0.0139342533659216</c:v>
                  </c:pt>
                  <c:pt idx="58">
                    <c:v>0.0133192917199761</c:v>
                  </c:pt>
                  <c:pt idx="59">
                    <c:v>0.0129676468102879</c:v>
                  </c:pt>
                  <c:pt idx="60">
                    <c:v>0.0122075214280561</c:v>
                  </c:pt>
                  <c:pt idx="61">
                    <c:v>0.0133000069991093</c:v>
                  </c:pt>
                </c:numCache>
              </c:numRef>
            </c:plus>
            <c:minus>
              <c:numRef>
                <c:f>'Adjust AvgSD'!$B$37:$BK$37</c:f>
                <c:numCache>
                  <c:formatCode>General</c:formatCode>
                  <c:ptCount val="62"/>
                  <c:pt idx="0">
                    <c:v>0.000251659733484273</c:v>
                  </c:pt>
                  <c:pt idx="1">
                    <c:v>0.000115469857685206</c:v>
                  </c:pt>
                  <c:pt idx="2">
                    <c:v>0.000152751450756171</c:v>
                  </c:pt>
                  <c:pt idx="3">
                    <c:v>0.000199999660253525</c:v>
                  </c:pt>
                  <c:pt idx="4">
                    <c:v>0.000208166544591763</c:v>
                  </c:pt>
                  <c:pt idx="5">
                    <c:v>0.000208166544591763</c:v>
                  </c:pt>
                  <c:pt idx="6">
                    <c:v>0.000288673568814337</c:v>
                  </c:pt>
                  <c:pt idx="7">
                    <c:v>0.00015275307660615</c:v>
                  </c:pt>
                  <c:pt idx="8">
                    <c:v>0.000173205861926488</c:v>
                  </c:pt>
                  <c:pt idx="9">
                    <c:v>5.77360042412814E-5</c:v>
                  </c:pt>
                  <c:pt idx="10">
                    <c:v>0.000264575385679059</c:v>
                  </c:pt>
                  <c:pt idx="11">
                    <c:v>0.000208168035899485</c:v>
                  </c:pt>
                  <c:pt idx="12">
                    <c:v>0.000208166544591763</c:v>
                  </c:pt>
                  <c:pt idx="13">
                    <c:v>0.000173205861926488</c:v>
                  </c:pt>
                  <c:pt idx="14">
                    <c:v>0.000115469857685206</c:v>
                  </c:pt>
                  <c:pt idx="15">
                    <c:v>0.000519615434982106</c:v>
                  </c:pt>
                  <c:pt idx="16">
                    <c:v>0.000404143426499543</c:v>
                  </c:pt>
                  <c:pt idx="17">
                    <c:v>0.000519615434982106</c:v>
                  </c:pt>
                  <c:pt idx="18">
                    <c:v>0.00055075510455027</c:v>
                  </c:pt>
                  <c:pt idx="19">
                    <c:v>0.000458258010428261</c:v>
                  </c:pt>
                  <c:pt idx="20">
                    <c:v>0.000650640463438247</c:v>
                  </c:pt>
                  <c:pt idx="21">
                    <c:v>0.000800002366307288</c:v>
                  </c:pt>
                  <c:pt idx="22">
                    <c:v>0.000873688792348885</c:v>
                  </c:pt>
                  <c:pt idx="23">
                    <c:v>0.00105987679948444</c:v>
                  </c:pt>
                  <c:pt idx="24">
                    <c:v>0.00109999999404164</c:v>
                  </c:pt>
                  <c:pt idx="25">
                    <c:v>0.00145028953059689</c:v>
                  </c:pt>
                  <c:pt idx="26">
                    <c:v>0.00149777047590556</c:v>
                  </c:pt>
                  <c:pt idx="27">
                    <c:v>0.00195533669168611</c:v>
                  </c:pt>
                  <c:pt idx="28">
                    <c:v>0.00216332812357097</c:v>
                  </c:pt>
                  <c:pt idx="29">
                    <c:v>0.00236431871527251</c:v>
                  </c:pt>
                  <c:pt idx="30">
                    <c:v>0.00255799983043638</c:v>
                  </c:pt>
                  <c:pt idx="31">
                    <c:v>0.00300222060141007</c:v>
                  </c:pt>
                  <c:pt idx="32">
                    <c:v>0.00356790800801218</c:v>
                  </c:pt>
                  <c:pt idx="33">
                    <c:v>0.00417412085852215</c:v>
                  </c:pt>
                  <c:pt idx="34">
                    <c:v>0.00481351943353381</c:v>
                  </c:pt>
                  <c:pt idx="35">
                    <c:v>0.00529936185391252</c:v>
                  </c:pt>
                  <c:pt idx="36">
                    <c:v>0.00633193220911106</c:v>
                  </c:pt>
                  <c:pt idx="37">
                    <c:v>0.00719883705831716</c:v>
                  </c:pt>
                  <c:pt idx="38">
                    <c:v>0.00778353406584792</c:v>
                  </c:pt>
                  <c:pt idx="39">
                    <c:v>0.00835124716515227</c:v>
                  </c:pt>
                  <c:pt idx="40">
                    <c:v>0.00956991535219167</c:v>
                  </c:pt>
                  <c:pt idx="41">
                    <c:v>0.0112010391699867</c:v>
                  </c:pt>
                  <c:pt idx="42">
                    <c:v>0.0129011662909684</c:v>
                  </c:pt>
                  <c:pt idx="43">
                    <c:v>0.0136715017157468</c:v>
                  </c:pt>
                  <c:pt idx="44">
                    <c:v>0.0141213767629911</c:v>
                  </c:pt>
                  <c:pt idx="45">
                    <c:v>0.0136617441663418</c:v>
                  </c:pt>
                  <c:pt idx="46">
                    <c:v>0.0144223159027216</c:v>
                  </c:pt>
                  <c:pt idx="47">
                    <c:v>0.0157457880244948</c:v>
                  </c:pt>
                  <c:pt idx="48">
                    <c:v>0.0157457880244948</c:v>
                  </c:pt>
                  <c:pt idx="49">
                    <c:v>0.0166285916439855</c:v>
                  </c:pt>
                  <c:pt idx="50">
                    <c:v>0.0163402416968073</c:v>
                  </c:pt>
                  <c:pt idx="51">
                    <c:v>0.0163579751939738</c:v>
                  </c:pt>
                  <c:pt idx="52">
                    <c:v>0.0163102194621114</c:v>
                  </c:pt>
                  <c:pt idx="53">
                    <c:v>0.0155618142495532</c:v>
                  </c:pt>
                  <c:pt idx="54">
                    <c:v>0.0146185969591156</c:v>
                  </c:pt>
                  <c:pt idx="55">
                    <c:v>0.0151621197881635</c:v>
                  </c:pt>
                  <c:pt idx="56">
                    <c:v>0.0142654700142669</c:v>
                  </c:pt>
                  <c:pt idx="57">
                    <c:v>0.0139342533659216</c:v>
                  </c:pt>
                  <c:pt idx="58">
                    <c:v>0.0133192917199761</c:v>
                  </c:pt>
                  <c:pt idx="59">
                    <c:v>0.0129676468102879</c:v>
                  </c:pt>
                  <c:pt idx="60">
                    <c:v>0.0122075214280561</c:v>
                  </c:pt>
                  <c:pt idx="61">
                    <c:v>0.0133000069991093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AvgSD'!$B$10:$BK$10</c:f>
              <c:numCache>
                <c:formatCode>General</c:formatCode>
                <c:ptCount val="62"/>
                <c:pt idx="0">
                  <c:v>0.00328212445201252</c:v>
                </c:pt>
                <c:pt idx="1">
                  <c:v>0.00308212354999557</c:v>
                </c:pt>
                <c:pt idx="2">
                  <c:v>0.00341545755884821</c:v>
                </c:pt>
                <c:pt idx="3">
                  <c:v>0.00364879111669237</c:v>
                </c:pt>
                <c:pt idx="4">
                  <c:v>0.00401545653960878</c:v>
                </c:pt>
                <c:pt idx="5">
                  <c:v>0.00428212399504358</c:v>
                </c:pt>
                <c:pt idx="6">
                  <c:v>0.00468212331555063</c:v>
                </c:pt>
                <c:pt idx="7">
                  <c:v>0.00531545743566527</c:v>
                </c:pt>
                <c:pt idx="8">
                  <c:v>0.00604878952326153</c:v>
                </c:pt>
                <c:pt idx="9">
                  <c:v>0.00668212364337617</c:v>
                </c:pt>
                <c:pt idx="10">
                  <c:v>0.00724879121007298</c:v>
                </c:pt>
                <c:pt idx="11">
                  <c:v>0.00838212385993972</c:v>
                </c:pt>
                <c:pt idx="12">
                  <c:v>0.00951545650980646</c:v>
                </c:pt>
                <c:pt idx="13">
                  <c:v>0.0107487896106817</c:v>
                </c:pt>
                <c:pt idx="14">
                  <c:v>0.0125154576224265</c:v>
                </c:pt>
                <c:pt idx="15">
                  <c:v>0.0140487895928003</c:v>
                </c:pt>
                <c:pt idx="16">
                  <c:v>0.0162154556832887</c:v>
                </c:pt>
                <c:pt idx="17">
                  <c:v>0.0188487888894655</c:v>
                </c:pt>
                <c:pt idx="18">
                  <c:v>0.0222154579085288</c:v>
                </c:pt>
                <c:pt idx="19">
                  <c:v>0.0258487906577366</c:v>
                </c:pt>
                <c:pt idx="20">
                  <c:v>0.0303821237407304</c:v>
                </c:pt>
                <c:pt idx="21">
                  <c:v>0.035748789362329</c:v>
                </c:pt>
                <c:pt idx="22">
                  <c:v>0.0418154568992235</c:v>
                </c:pt>
                <c:pt idx="23">
                  <c:v>0.0496821226201631</c:v>
                </c:pt>
                <c:pt idx="24">
                  <c:v>0.0588487879953958</c:v>
                </c:pt>
                <c:pt idx="25">
                  <c:v>0.0697821226241367</c:v>
                </c:pt>
                <c:pt idx="26">
                  <c:v>0.0794154575985846</c:v>
                </c:pt>
                <c:pt idx="27">
                  <c:v>0.0915154538077292</c:v>
                </c:pt>
                <c:pt idx="28">
                  <c:v>0.105548791241862</c:v>
                </c:pt>
                <c:pt idx="29">
                  <c:v>0.119748793196894</c:v>
                </c:pt>
                <c:pt idx="30">
                  <c:v>0.13488212441625</c:v>
                </c:pt>
                <c:pt idx="31">
                  <c:v>0.148882127952792</c:v>
                </c:pt>
                <c:pt idx="32">
                  <c:v>0.161948792290904</c:v>
                </c:pt>
                <c:pt idx="33">
                  <c:v>0.17541545843305</c:v>
                </c:pt>
                <c:pt idx="34">
                  <c:v>0.189848792704163</c:v>
                </c:pt>
                <c:pt idx="35">
                  <c:v>0.20378212347847</c:v>
                </c:pt>
                <c:pt idx="36">
                  <c:v>0.217482131870804</c:v>
                </c:pt>
                <c:pt idx="37">
                  <c:v>0.231115452599742</c:v>
                </c:pt>
                <c:pt idx="38">
                  <c:v>0.245082132172801</c:v>
                </c:pt>
                <c:pt idx="39">
                  <c:v>0.257815452567953</c:v>
                </c:pt>
                <c:pt idx="40">
                  <c:v>0.27021546378952</c:v>
                </c:pt>
                <c:pt idx="41">
                  <c:v>0.281215461246389</c:v>
                </c:pt>
                <c:pt idx="42">
                  <c:v>0.292548797679164</c:v>
                </c:pt>
                <c:pt idx="43">
                  <c:v>0.302548778208313</c:v>
                </c:pt>
                <c:pt idx="44">
                  <c:v>0.312915446512121</c:v>
                </c:pt>
                <c:pt idx="45">
                  <c:v>0.322282127690532</c:v>
                </c:pt>
                <c:pt idx="46">
                  <c:v>0.332182131362178</c:v>
                </c:pt>
                <c:pt idx="47">
                  <c:v>0.341948789509354</c:v>
                </c:pt>
                <c:pt idx="48">
                  <c:v>0.351448786409912</c:v>
                </c:pt>
                <c:pt idx="49">
                  <c:v>0.361448796741384</c:v>
                </c:pt>
                <c:pt idx="50">
                  <c:v>0.370282125624237</c:v>
                </c:pt>
                <c:pt idx="51">
                  <c:v>0.378782125465291</c:v>
                </c:pt>
                <c:pt idx="52">
                  <c:v>0.387215457511164</c:v>
                </c:pt>
                <c:pt idx="53">
                  <c:v>0.394648792497533</c:v>
                </c:pt>
                <c:pt idx="54">
                  <c:v>0.402115456414439</c:v>
                </c:pt>
                <c:pt idx="55">
                  <c:v>0.410348785074768</c:v>
                </c:pt>
                <c:pt idx="56">
                  <c:v>0.417682123335419</c:v>
                </c:pt>
                <c:pt idx="57">
                  <c:v>0.425382119568405</c:v>
                </c:pt>
                <c:pt idx="58">
                  <c:v>0.433282119186936</c:v>
                </c:pt>
                <c:pt idx="59">
                  <c:v>0.439048789096095</c:v>
                </c:pt>
                <c:pt idx="60">
                  <c:v>0.445782127134222</c:v>
                </c:pt>
                <c:pt idx="61">
                  <c:v>0.454248798044739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'Adjust AvgSD'!$A$11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AvgSD'!$B$38:$BK$38</c:f>
                <c:numCache>
                  <c:formatCode>General</c:formatCode>
                  <c:ptCount val="62"/>
                  <c:pt idx="0">
                    <c:v>0.00137477321835331</c:v>
                  </c:pt>
                  <c:pt idx="1">
                    <c:v>0.00115902344702455</c:v>
                  </c:pt>
                  <c:pt idx="2">
                    <c:v>0.00125830458854067</c:v>
                  </c:pt>
                  <c:pt idx="3">
                    <c:v>0.00123423412283756</c:v>
                  </c:pt>
                  <c:pt idx="4">
                    <c:v>0.00131148718129876</c:v>
                  </c:pt>
                  <c:pt idx="5">
                    <c:v>0.00150443912072368</c:v>
                  </c:pt>
                  <c:pt idx="6">
                    <c:v>0.00130128111772508</c:v>
                  </c:pt>
                  <c:pt idx="7">
                    <c:v>0.00136504004671266</c:v>
                  </c:pt>
                  <c:pt idx="8">
                    <c:v>0.00171561349565011</c:v>
                  </c:pt>
                  <c:pt idx="9">
                    <c:v>0.00165630297198353</c:v>
                  </c:pt>
                  <c:pt idx="10">
                    <c:v>0.00132035307902752</c:v>
                  </c:pt>
                  <c:pt idx="11">
                    <c:v>0.00197568485009288</c:v>
                  </c:pt>
                  <c:pt idx="12">
                    <c:v>0.00148436121174734</c:v>
                  </c:pt>
                  <c:pt idx="13">
                    <c:v>0.00151767259393163</c:v>
                  </c:pt>
                  <c:pt idx="14">
                    <c:v>0.00150443718103285</c:v>
                  </c:pt>
                  <c:pt idx="15">
                    <c:v>0.00170880002633227</c:v>
                  </c:pt>
                  <c:pt idx="16">
                    <c:v>0.00149999931454813</c:v>
                  </c:pt>
                  <c:pt idx="17">
                    <c:v>0.00193132262232599</c:v>
                  </c:pt>
                  <c:pt idx="18">
                    <c:v>0.00221885683886292</c:v>
                  </c:pt>
                  <c:pt idx="19">
                    <c:v>0.00210792001875194</c:v>
                  </c:pt>
                  <c:pt idx="20">
                    <c:v>0.00236290839750854</c:v>
                  </c:pt>
                  <c:pt idx="21">
                    <c:v>0.00327413645709546</c:v>
                  </c:pt>
                  <c:pt idx="22">
                    <c:v>0.00395094900018469</c:v>
                  </c:pt>
                  <c:pt idx="23">
                    <c:v>0.00413279855881149</c:v>
                  </c:pt>
                  <c:pt idx="24">
                    <c:v>0.0048521471227767</c:v>
                  </c:pt>
                  <c:pt idx="25">
                    <c:v>0.00550030672749867</c:v>
                  </c:pt>
                  <c:pt idx="26">
                    <c:v>0.00605172702740927</c:v>
                  </c:pt>
                  <c:pt idx="27">
                    <c:v>0.00685055158336693</c:v>
                  </c:pt>
                  <c:pt idx="28">
                    <c:v>0.00740000605583191</c:v>
                  </c:pt>
                  <c:pt idx="29">
                    <c:v>0.00631691017042942</c:v>
                  </c:pt>
                  <c:pt idx="30">
                    <c:v>0.0074081099943937</c:v>
                  </c:pt>
                  <c:pt idx="31">
                    <c:v>0.00707766012993734</c:v>
                  </c:pt>
                  <c:pt idx="32">
                    <c:v>0.0122687919811628</c:v>
                  </c:pt>
                  <c:pt idx="33">
                    <c:v>0.0199525248343617</c:v>
                  </c:pt>
                  <c:pt idx="34">
                    <c:v>0.026269627438632</c:v>
                  </c:pt>
                  <c:pt idx="35">
                    <c:v>0.0311111462645067</c:v>
                  </c:pt>
                  <c:pt idx="36">
                    <c:v>0.0332463897249945</c:v>
                  </c:pt>
                  <c:pt idx="37">
                    <c:v>0.0322658256875581</c:v>
                  </c:pt>
                  <c:pt idx="38">
                    <c:v>0.0295934603349917</c:v>
                  </c:pt>
                  <c:pt idx="39">
                    <c:v>0.025591457021904</c:v>
                  </c:pt>
                  <c:pt idx="40">
                    <c:v>0.0252333780858576</c:v>
                  </c:pt>
                  <c:pt idx="41">
                    <c:v>0.0281533138237107</c:v>
                  </c:pt>
                  <c:pt idx="42">
                    <c:v>0.0336416939119186</c:v>
                  </c:pt>
                  <c:pt idx="43">
                    <c:v>0.036429148200517</c:v>
                  </c:pt>
                  <c:pt idx="44">
                    <c:v>0.0379917755361144</c:v>
                  </c:pt>
                  <c:pt idx="45">
                    <c:v>0.0348821286692621</c:v>
                  </c:pt>
                  <c:pt idx="46">
                    <c:v>0.0316613737940931</c:v>
                  </c:pt>
                  <c:pt idx="47">
                    <c:v>0.0249327188724356</c:v>
                  </c:pt>
                  <c:pt idx="48">
                    <c:v>0.015043365910091</c:v>
                  </c:pt>
                  <c:pt idx="49">
                    <c:v>0.00175593382866538</c:v>
                  </c:pt>
                  <c:pt idx="50">
                    <c:v>0.00540956038508716</c:v>
                  </c:pt>
                  <c:pt idx="51">
                    <c:v>0.0155345720672492</c:v>
                  </c:pt>
                  <c:pt idx="52">
                    <c:v>0.0279211412477067</c:v>
                  </c:pt>
                  <c:pt idx="53">
                    <c:v>0.0374701844258132</c:v>
                  </c:pt>
                  <c:pt idx="54">
                    <c:v>0.0473727232520365</c:v>
                  </c:pt>
                  <c:pt idx="55">
                    <c:v>0.0550896326464671</c:v>
                  </c:pt>
                  <c:pt idx="56">
                    <c:v>0.0584349352739834</c:v>
                  </c:pt>
                  <c:pt idx="57">
                    <c:v>0.0597695548588</c:v>
                  </c:pt>
                  <c:pt idx="58">
                    <c:v>0.0587430199758599</c:v>
                  </c:pt>
                  <c:pt idx="59">
                    <c:v>0.056913684196649</c:v>
                  </c:pt>
                  <c:pt idx="60">
                    <c:v>0.0553946109983864</c:v>
                  </c:pt>
                  <c:pt idx="61">
                    <c:v>0.0522468207297385</c:v>
                  </c:pt>
                </c:numCache>
              </c:numRef>
            </c:plus>
            <c:minus>
              <c:numRef>
                <c:f>'Adjust AvgSD'!$B$38:$BK$38</c:f>
                <c:numCache>
                  <c:formatCode>General</c:formatCode>
                  <c:ptCount val="62"/>
                  <c:pt idx="0">
                    <c:v>0.00137477321835331</c:v>
                  </c:pt>
                  <c:pt idx="1">
                    <c:v>0.00115902344702455</c:v>
                  </c:pt>
                  <c:pt idx="2">
                    <c:v>0.00125830458854067</c:v>
                  </c:pt>
                  <c:pt idx="3">
                    <c:v>0.00123423412283756</c:v>
                  </c:pt>
                  <c:pt idx="4">
                    <c:v>0.00131148718129876</c:v>
                  </c:pt>
                  <c:pt idx="5">
                    <c:v>0.00150443912072368</c:v>
                  </c:pt>
                  <c:pt idx="6">
                    <c:v>0.00130128111772508</c:v>
                  </c:pt>
                  <c:pt idx="7">
                    <c:v>0.00136504004671266</c:v>
                  </c:pt>
                  <c:pt idx="8">
                    <c:v>0.00171561349565011</c:v>
                  </c:pt>
                  <c:pt idx="9">
                    <c:v>0.00165630297198353</c:v>
                  </c:pt>
                  <c:pt idx="10">
                    <c:v>0.00132035307902752</c:v>
                  </c:pt>
                  <c:pt idx="11">
                    <c:v>0.00197568485009288</c:v>
                  </c:pt>
                  <c:pt idx="12">
                    <c:v>0.00148436121174734</c:v>
                  </c:pt>
                  <c:pt idx="13">
                    <c:v>0.00151767259393163</c:v>
                  </c:pt>
                  <c:pt idx="14">
                    <c:v>0.00150443718103285</c:v>
                  </c:pt>
                  <c:pt idx="15">
                    <c:v>0.00170880002633227</c:v>
                  </c:pt>
                  <c:pt idx="16">
                    <c:v>0.00149999931454813</c:v>
                  </c:pt>
                  <c:pt idx="17">
                    <c:v>0.00193132262232599</c:v>
                  </c:pt>
                  <c:pt idx="18">
                    <c:v>0.00221885683886292</c:v>
                  </c:pt>
                  <c:pt idx="19">
                    <c:v>0.00210792001875194</c:v>
                  </c:pt>
                  <c:pt idx="20">
                    <c:v>0.00236290839750854</c:v>
                  </c:pt>
                  <c:pt idx="21">
                    <c:v>0.00327413645709546</c:v>
                  </c:pt>
                  <c:pt idx="22">
                    <c:v>0.00395094900018469</c:v>
                  </c:pt>
                  <c:pt idx="23">
                    <c:v>0.00413279855881149</c:v>
                  </c:pt>
                  <c:pt idx="24">
                    <c:v>0.0048521471227767</c:v>
                  </c:pt>
                  <c:pt idx="25">
                    <c:v>0.00550030672749867</c:v>
                  </c:pt>
                  <c:pt idx="26">
                    <c:v>0.00605172702740927</c:v>
                  </c:pt>
                  <c:pt idx="27">
                    <c:v>0.00685055158336693</c:v>
                  </c:pt>
                  <c:pt idx="28">
                    <c:v>0.00740000605583191</c:v>
                  </c:pt>
                  <c:pt idx="29">
                    <c:v>0.00631691017042942</c:v>
                  </c:pt>
                  <c:pt idx="30">
                    <c:v>0.0074081099943937</c:v>
                  </c:pt>
                  <c:pt idx="31">
                    <c:v>0.00707766012993734</c:v>
                  </c:pt>
                  <c:pt idx="32">
                    <c:v>0.0122687919811628</c:v>
                  </c:pt>
                  <c:pt idx="33">
                    <c:v>0.0199525248343617</c:v>
                  </c:pt>
                  <c:pt idx="34">
                    <c:v>0.026269627438632</c:v>
                  </c:pt>
                  <c:pt idx="35">
                    <c:v>0.0311111462645067</c:v>
                  </c:pt>
                  <c:pt idx="36">
                    <c:v>0.0332463897249945</c:v>
                  </c:pt>
                  <c:pt idx="37">
                    <c:v>0.0322658256875581</c:v>
                  </c:pt>
                  <c:pt idx="38">
                    <c:v>0.0295934603349917</c:v>
                  </c:pt>
                  <c:pt idx="39">
                    <c:v>0.025591457021904</c:v>
                  </c:pt>
                  <c:pt idx="40">
                    <c:v>0.0252333780858576</c:v>
                  </c:pt>
                  <c:pt idx="41">
                    <c:v>0.0281533138237107</c:v>
                  </c:pt>
                  <c:pt idx="42">
                    <c:v>0.0336416939119186</c:v>
                  </c:pt>
                  <c:pt idx="43">
                    <c:v>0.036429148200517</c:v>
                  </c:pt>
                  <c:pt idx="44">
                    <c:v>0.0379917755361144</c:v>
                  </c:pt>
                  <c:pt idx="45">
                    <c:v>0.0348821286692621</c:v>
                  </c:pt>
                  <c:pt idx="46">
                    <c:v>0.0316613737940931</c:v>
                  </c:pt>
                  <c:pt idx="47">
                    <c:v>0.0249327188724356</c:v>
                  </c:pt>
                  <c:pt idx="48">
                    <c:v>0.015043365910091</c:v>
                  </c:pt>
                  <c:pt idx="49">
                    <c:v>0.00175593382866538</c:v>
                  </c:pt>
                  <c:pt idx="50">
                    <c:v>0.00540956038508716</c:v>
                  </c:pt>
                  <c:pt idx="51">
                    <c:v>0.0155345720672492</c:v>
                  </c:pt>
                  <c:pt idx="52">
                    <c:v>0.0279211412477067</c:v>
                  </c:pt>
                  <c:pt idx="53">
                    <c:v>0.0374701844258132</c:v>
                  </c:pt>
                  <c:pt idx="54">
                    <c:v>0.0473727232520365</c:v>
                  </c:pt>
                  <c:pt idx="55">
                    <c:v>0.0550896326464671</c:v>
                  </c:pt>
                  <c:pt idx="56">
                    <c:v>0.0584349352739834</c:v>
                  </c:pt>
                  <c:pt idx="57">
                    <c:v>0.0597695548588</c:v>
                  </c:pt>
                  <c:pt idx="58">
                    <c:v>0.0587430199758599</c:v>
                  </c:pt>
                  <c:pt idx="59">
                    <c:v>0.056913684196649</c:v>
                  </c:pt>
                  <c:pt idx="60">
                    <c:v>0.0553946109983864</c:v>
                  </c:pt>
                  <c:pt idx="61">
                    <c:v>0.0522468207297385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AvgSD'!$B$11:$BK$11</c:f>
              <c:numCache>
                <c:formatCode>General</c:formatCode>
                <c:ptCount val="62"/>
                <c:pt idx="0">
                  <c:v>0.00854879086436604</c:v>
                </c:pt>
                <c:pt idx="1">
                  <c:v>0.00791545674425139</c:v>
                </c:pt>
                <c:pt idx="2">
                  <c:v>0.0088154570780374</c:v>
                </c:pt>
                <c:pt idx="3">
                  <c:v>0.00978212396524126</c:v>
                </c:pt>
                <c:pt idx="4">
                  <c:v>0.0113487898332057</c:v>
                </c:pt>
                <c:pt idx="5">
                  <c:v>0.0129821247381148</c:v>
                </c:pt>
                <c:pt idx="6">
                  <c:v>0.0147154551269787</c:v>
                </c:pt>
                <c:pt idx="7">
                  <c:v>0.0165821260732589</c:v>
                </c:pt>
                <c:pt idx="8">
                  <c:v>0.0196154585999427</c:v>
                </c:pt>
                <c:pt idx="9">
                  <c:v>0.0224154563270189</c:v>
                </c:pt>
                <c:pt idx="10">
                  <c:v>0.025215456537622</c:v>
                </c:pt>
                <c:pt idx="11">
                  <c:v>0.0302154567363041</c:v>
                </c:pt>
                <c:pt idx="12">
                  <c:v>0.0347154584052342</c:v>
                </c:pt>
                <c:pt idx="13">
                  <c:v>0.0403154563429134</c:v>
                </c:pt>
                <c:pt idx="14">
                  <c:v>0.0473821209393121</c:v>
                </c:pt>
                <c:pt idx="15">
                  <c:v>0.0553487908365505</c:v>
                </c:pt>
                <c:pt idx="16">
                  <c:v>0.0652487895411429</c:v>
                </c:pt>
                <c:pt idx="17">
                  <c:v>0.0770487906060792</c:v>
                </c:pt>
                <c:pt idx="18">
                  <c:v>0.0920821201326626</c:v>
                </c:pt>
                <c:pt idx="19">
                  <c:v>0.107515456430334</c:v>
                </c:pt>
                <c:pt idx="20">
                  <c:v>0.126982129764773</c:v>
                </c:pt>
                <c:pt idx="21">
                  <c:v>0.14914878919941</c:v>
                </c:pt>
                <c:pt idx="22">
                  <c:v>0.169748785249608</c:v>
                </c:pt>
                <c:pt idx="23">
                  <c:v>0.188448788873571</c:v>
                </c:pt>
                <c:pt idx="24">
                  <c:v>0.209415457797267</c:v>
                </c:pt>
                <c:pt idx="25">
                  <c:v>0.232615463090159</c:v>
                </c:pt>
                <c:pt idx="26">
                  <c:v>0.256882113369522</c:v>
                </c:pt>
                <c:pt idx="27">
                  <c:v>0.279848796280441</c:v>
                </c:pt>
                <c:pt idx="28">
                  <c:v>0.300548784089305</c:v>
                </c:pt>
                <c:pt idx="29">
                  <c:v>0.320582123748678</c:v>
                </c:pt>
                <c:pt idx="30">
                  <c:v>0.339348785233714</c:v>
                </c:pt>
                <c:pt idx="31">
                  <c:v>0.360582115404027</c:v>
                </c:pt>
                <c:pt idx="32">
                  <c:v>0.381415458671468</c:v>
                </c:pt>
                <c:pt idx="33">
                  <c:v>0.397882135860341</c:v>
                </c:pt>
                <c:pt idx="34">
                  <c:v>0.413682125163295</c:v>
                </c:pt>
                <c:pt idx="35">
                  <c:v>0.430782121571121</c:v>
                </c:pt>
                <c:pt idx="36">
                  <c:v>0.446182114037094</c:v>
                </c:pt>
                <c:pt idx="37">
                  <c:v>0.458215457352219</c:v>
                </c:pt>
                <c:pt idx="38">
                  <c:v>0.467682115388133</c:v>
                </c:pt>
                <c:pt idx="39">
                  <c:v>0.477682125719605</c:v>
                </c:pt>
                <c:pt idx="40">
                  <c:v>0.485682122063853</c:v>
                </c:pt>
                <c:pt idx="41">
                  <c:v>0.49264879241806</c:v>
                </c:pt>
                <c:pt idx="42">
                  <c:v>0.49921545600118</c:v>
                </c:pt>
                <c:pt idx="43">
                  <c:v>0.506015451900381</c:v>
                </c:pt>
                <c:pt idx="44">
                  <c:v>0.509982121141968</c:v>
                </c:pt>
                <c:pt idx="45">
                  <c:v>0.521782112272797</c:v>
                </c:pt>
                <c:pt idx="46">
                  <c:v>0.530415467572429</c:v>
                </c:pt>
                <c:pt idx="47">
                  <c:v>0.54534879540624</c:v>
                </c:pt>
                <c:pt idx="48">
                  <c:v>0.565415454062042</c:v>
                </c:pt>
                <c:pt idx="49">
                  <c:v>0.587515465569712</c:v>
                </c:pt>
                <c:pt idx="50">
                  <c:v>0.606615475964762</c:v>
                </c:pt>
                <c:pt idx="51">
                  <c:v>0.632715455842234</c:v>
                </c:pt>
                <c:pt idx="52">
                  <c:v>0.657848787458954</c:v>
                </c:pt>
                <c:pt idx="53">
                  <c:v>0.677182130170085</c:v>
                </c:pt>
                <c:pt idx="54">
                  <c:v>0.69761545673233</c:v>
                </c:pt>
                <c:pt idx="55">
                  <c:v>0.71784878984314</c:v>
                </c:pt>
                <c:pt idx="56">
                  <c:v>0.726982128771362</c:v>
                </c:pt>
                <c:pt idx="57">
                  <c:v>0.735882115515289</c:v>
                </c:pt>
                <c:pt idx="58">
                  <c:v>0.741915456605174</c:v>
                </c:pt>
                <c:pt idx="59">
                  <c:v>0.744548789811351</c:v>
                </c:pt>
                <c:pt idx="60">
                  <c:v>0.746082119298197</c:v>
                </c:pt>
                <c:pt idx="61">
                  <c:v>0.749848795088348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'Adjust AvgSD'!$A$12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AvgSD'!$B$39:$BK$39</c:f>
                <c:numCache>
                  <c:formatCode>General</c:formatCode>
                  <c:ptCount val="62"/>
                  <c:pt idx="0">
                    <c:v>0.000472579708788843</c:v>
                  </c:pt>
                  <c:pt idx="1">
                    <c:v>0.00122881954636656</c:v>
                  </c:pt>
                  <c:pt idx="2">
                    <c:v>0.00341955224613863</c:v>
                  </c:pt>
                  <c:pt idx="3">
                    <c:v>0.00595006959314147</c:v>
                  </c:pt>
                  <c:pt idx="4">
                    <c:v>0.00538176052213502</c:v>
                  </c:pt>
                  <c:pt idx="5">
                    <c:v>0.00456544972465594</c:v>
                  </c:pt>
                  <c:pt idx="6">
                    <c:v>0.00471274817095334</c:v>
                  </c:pt>
                  <c:pt idx="7">
                    <c:v>0.00696347477311409</c:v>
                  </c:pt>
                  <c:pt idx="8">
                    <c:v>0.00782389369950273</c:v>
                  </c:pt>
                  <c:pt idx="9">
                    <c:v>0.00738986050980695</c:v>
                  </c:pt>
                  <c:pt idx="10">
                    <c:v>0.00583866436157066</c:v>
                  </c:pt>
                  <c:pt idx="11">
                    <c:v>0.00623779088060754</c:v>
                  </c:pt>
                  <c:pt idx="12">
                    <c:v>0.00386954016301665</c:v>
                  </c:pt>
                  <c:pt idx="13">
                    <c:v>0.00448441778049633</c:v>
                  </c:pt>
                  <c:pt idx="14">
                    <c:v>0.00305122719058884</c:v>
                  </c:pt>
                  <c:pt idx="15">
                    <c:v>0.00350856248395337</c:v>
                  </c:pt>
                  <c:pt idx="16">
                    <c:v>0.00373630797377326</c:v>
                  </c:pt>
                  <c:pt idx="17">
                    <c:v>0.00266645693905497</c:v>
                  </c:pt>
                  <c:pt idx="18">
                    <c:v>0.00431431844067953</c:v>
                  </c:pt>
                  <c:pt idx="19">
                    <c:v>0.00342685494097771</c:v>
                  </c:pt>
                  <c:pt idx="20">
                    <c:v>0.00225018601823044</c:v>
                  </c:pt>
                  <c:pt idx="21">
                    <c:v>0.0021656399422224</c:v>
                  </c:pt>
                  <c:pt idx="22">
                    <c:v>0.0023515957233729</c:v>
                  </c:pt>
                  <c:pt idx="23">
                    <c:v>0.00159478329478368</c:v>
                  </c:pt>
                  <c:pt idx="24">
                    <c:v>0.00285365306957595</c:v>
                  </c:pt>
                  <c:pt idx="25">
                    <c:v>0.00780084827917373</c:v>
                  </c:pt>
                  <c:pt idx="26">
                    <c:v>0.0096360424399135</c:v>
                  </c:pt>
                  <c:pt idx="27">
                    <c:v>0.013410567381702</c:v>
                  </c:pt>
                  <c:pt idx="28">
                    <c:v>0.0133717365706149</c:v>
                  </c:pt>
                  <c:pt idx="29">
                    <c:v>0.0101006596242445</c:v>
                  </c:pt>
                  <c:pt idx="30">
                    <c:v>0.00842852353521148</c:v>
                  </c:pt>
                  <c:pt idx="31">
                    <c:v>0.0112053595008833</c:v>
                  </c:pt>
                  <c:pt idx="32">
                    <c:v>0.0135078890083026</c:v>
                  </c:pt>
                  <c:pt idx="33">
                    <c:v>0.0152126063138104</c:v>
                  </c:pt>
                  <c:pt idx="34">
                    <c:v>0.0149346404922697</c:v>
                  </c:pt>
                  <c:pt idx="35">
                    <c:v>0.0130500367598926</c:v>
                  </c:pt>
                  <c:pt idx="36">
                    <c:v>0.0139824950160584</c:v>
                  </c:pt>
                  <c:pt idx="37">
                    <c:v>0.0151546429887624</c:v>
                  </c:pt>
                  <c:pt idx="38">
                    <c:v>0.0129676468102879</c:v>
                  </c:pt>
                  <c:pt idx="39">
                    <c:v>0.0126571426690916</c:v>
                  </c:pt>
                  <c:pt idx="40">
                    <c:v>0.0106809801176591</c:v>
                  </c:pt>
                  <c:pt idx="41">
                    <c:v>0.0150467130485561</c:v>
                  </c:pt>
                  <c:pt idx="42">
                    <c:v>0.0171406980560157</c:v>
                  </c:pt>
                  <c:pt idx="43">
                    <c:v>0.0142057529276368</c:v>
                  </c:pt>
                  <c:pt idx="44">
                    <c:v>0.00752152242411963</c:v>
                  </c:pt>
                  <c:pt idx="45">
                    <c:v>0.00420039341102207</c:v>
                  </c:pt>
                  <c:pt idx="46">
                    <c:v>0.0191808063305788</c:v>
                  </c:pt>
                  <c:pt idx="47">
                    <c:v>0.0359828094772872</c:v>
                  </c:pt>
                  <c:pt idx="48">
                    <c:v>0.0483828928832262</c:v>
                  </c:pt>
                  <c:pt idx="49">
                    <c:v>0.0529615368277511</c:v>
                  </c:pt>
                  <c:pt idx="50">
                    <c:v>0.0564217498188023</c:v>
                  </c:pt>
                  <c:pt idx="51">
                    <c:v>0.0564049991639601</c:v>
                  </c:pt>
                  <c:pt idx="52">
                    <c:v>0.0502184318656799</c:v>
                  </c:pt>
                  <c:pt idx="53">
                    <c:v>0.043825360034755</c:v>
                  </c:pt>
                  <c:pt idx="54">
                    <c:v>0.0322217367178765</c:v>
                  </c:pt>
                  <c:pt idx="55">
                    <c:v>0.0203912607191048</c:v>
                  </c:pt>
                  <c:pt idx="56">
                    <c:v>0.0190938166605696</c:v>
                  </c:pt>
                  <c:pt idx="57">
                    <c:v>0.0248645173723092</c:v>
                  </c:pt>
                  <c:pt idx="58">
                    <c:v>0.0325500199252031</c:v>
                  </c:pt>
                  <c:pt idx="59">
                    <c:v>0.0390538506400748</c:v>
                  </c:pt>
                  <c:pt idx="60">
                    <c:v>0.047579066598085</c:v>
                  </c:pt>
                  <c:pt idx="61">
                    <c:v>0.0602606267789993</c:v>
                  </c:pt>
                </c:numCache>
              </c:numRef>
            </c:plus>
            <c:minus>
              <c:numRef>
                <c:f>'Adjust AvgSD'!$B$39:$BK$39</c:f>
                <c:numCache>
                  <c:formatCode>General</c:formatCode>
                  <c:ptCount val="62"/>
                  <c:pt idx="0">
                    <c:v>0.000472579708788843</c:v>
                  </c:pt>
                  <c:pt idx="1">
                    <c:v>0.00122881954636656</c:v>
                  </c:pt>
                  <c:pt idx="2">
                    <c:v>0.00341955224613863</c:v>
                  </c:pt>
                  <c:pt idx="3">
                    <c:v>0.00595006959314147</c:v>
                  </c:pt>
                  <c:pt idx="4">
                    <c:v>0.00538176052213502</c:v>
                  </c:pt>
                  <c:pt idx="5">
                    <c:v>0.00456544972465594</c:v>
                  </c:pt>
                  <c:pt idx="6">
                    <c:v>0.00471274817095334</c:v>
                  </c:pt>
                  <c:pt idx="7">
                    <c:v>0.00696347477311409</c:v>
                  </c:pt>
                  <c:pt idx="8">
                    <c:v>0.00782389369950273</c:v>
                  </c:pt>
                  <c:pt idx="9">
                    <c:v>0.00738986050980695</c:v>
                  </c:pt>
                  <c:pt idx="10">
                    <c:v>0.00583866436157066</c:v>
                  </c:pt>
                  <c:pt idx="11">
                    <c:v>0.00623779088060754</c:v>
                  </c:pt>
                  <c:pt idx="12">
                    <c:v>0.00386954016301665</c:v>
                  </c:pt>
                  <c:pt idx="13">
                    <c:v>0.00448441778049633</c:v>
                  </c:pt>
                  <c:pt idx="14">
                    <c:v>0.00305122719058884</c:v>
                  </c:pt>
                  <c:pt idx="15">
                    <c:v>0.00350856248395337</c:v>
                  </c:pt>
                  <c:pt idx="16">
                    <c:v>0.00373630797377326</c:v>
                  </c:pt>
                  <c:pt idx="17">
                    <c:v>0.00266645693905497</c:v>
                  </c:pt>
                  <c:pt idx="18">
                    <c:v>0.00431431844067953</c:v>
                  </c:pt>
                  <c:pt idx="19">
                    <c:v>0.00342685494097771</c:v>
                  </c:pt>
                  <c:pt idx="20">
                    <c:v>0.00225018601823044</c:v>
                  </c:pt>
                  <c:pt idx="21">
                    <c:v>0.0021656399422224</c:v>
                  </c:pt>
                  <c:pt idx="22">
                    <c:v>0.0023515957233729</c:v>
                  </c:pt>
                  <c:pt idx="23">
                    <c:v>0.00159478329478368</c:v>
                  </c:pt>
                  <c:pt idx="24">
                    <c:v>0.00285365306957595</c:v>
                  </c:pt>
                  <c:pt idx="25">
                    <c:v>0.00780084827917373</c:v>
                  </c:pt>
                  <c:pt idx="26">
                    <c:v>0.0096360424399135</c:v>
                  </c:pt>
                  <c:pt idx="27">
                    <c:v>0.013410567381702</c:v>
                  </c:pt>
                  <c:pt idx="28">
                    <c:v>0.0133717365706149</c:v>
                  </c:pt>
                  <c:pt idx="29">
                    <c:v>0.0101006596242445</c:v>
                  </c:pt>
                  <c:pt idx="30">
                    <c:v>0.00842852353521148</c:v>
                  </c:pt>
                  <c:pt idx="31">
                    <c:v>0.0112053595008833</c:v>
                  </c:pt>
                  <c:pt idx="32">
                    <c:v>0.0135078890083026</c:v>
                  </c:pt>
                  <c:pt idx="33">
                    <c:v>0.0152126063138104</c:v>
                  </c:pt>
                  <c:pt idx="34">
                    <c:v>0.0149346404922697</c:v>
                  </c:pt>
                  <c:pt idx="35">
                    <c:v>0.0130500367598926</c:v>
                  </c:pt>
                  <c:pt idx="36">
                    <c:v>0.0139824950160584</c:v>
                  </c:pt>
                  <c:pt idx="37">
                    <c:v>0.0151546429887624</c:v>
                  </c:pt>
                  <c:pt idx="38">
                    <c:v>0.0129676468102879</c:v>
                  </c:pt>
                  <c:pt idx="39">
                    <c:v>0.0126571426690916</c:v>
                  </c:pt>
                  <c:pt idx="40">
                    <c:v>0.0106809801176591</c:v>
                  </c:pt>
                  <c:pt idx="41">
                    <c:v>0.0150467130485561</c:v>
                  </c:pt>
                  <c:pt idx="42">
                    <c:v>0.0171406980560157</c:v>
                  </c:pt>
                  <c:pt idx="43">
                    <c:v>0.0142057529276368</c:v>
                  </c:pt>
                  <c:pt idx="44">
                    <c:v>0.00752152242411963</c:v>
                  </c:pt>
                  <c:pt idx="45">
                    <c:v>0.00420039341102207</c:v>
                  </c:pt>
                  <c:pt idx="46">
                    <c:v>0.0191808063305788</c:v>
                  </c:pt>
                  <c:pt idx="47">
                    <c:v>0.0359828094772872</c:v>
                  </c:pt>
                  <c:pt idx="48">
                    <c:v>0.0483828928832262</c:v>
                  </c:pt>
                  <c:pt idx="49">
                    <c:v>0.0529615368277511</c:v>
                  </c:pt>
                  <c:pt idx="50">
                    <c:v>0.0564217498188023</c:v>
                  </c:pt>
                  <c:pt idx="51">
                    <c:v>0.0564049991639601</c:v>
                  </c:pt>
                  <c:pt idx="52">
                    <c:v>0.0502184318656799</c:v>
                  </c:pt>
                  <c:pt idx="53">
                    <c:v>0.043825360034755</c:v>
                  </c:pt>
                  <c:pt idx="54">
                    <c:v>0.0322217367178765</c:v>
                  </c:pt>
                  <c:pt idx="55">
                    <c:v>0.0203912607191048</c:v>
                  </c:pt>
                  <c:pt idx="56">
                    <c:v>0.0190938166605696</c:v>
                  </c:pt>
                  <c:pt idx="57">
                    <c:v>0.0248645173723092</c:v>
                  </c:pt>
                  <c:pt idx="58">
                    <c:v>0.0325500199252031</c:v>
                  </c:pt>
                  <c:pt idx="59">
                    <c:v>0.0390538506400748</c:v>
                  </c:pt>
                  <c:pt idx="60">
                    <c:v>0.047579066598085</c:v>
                  </c:pt>
                  <c:pt idx="61">
                    <c:v>0.0602606267789993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AvgSD'!$B$12:$BK$12</c:f>
              <c:numCache>
                <c:formatCode>General</c:formatCode>
                <c:ptCount val="62"/>
                <c:pt idx="0">
                  <c:v>0.00578212330959016</c:v>
                </c:pt>
                <c:pt idx="1">
                  <c:v>0.00584878986300801</c:v>
                </c:pt>
                <c:pt idx="2">
                  <c:v>0.0101821245275117</c:v>
                </c:pt>
                <c:pt idx="3">
                  <c:v>0.0101821245275117</c:v>
                </c:pt>
                <c:pt idx="4">
                  <c:v>0.0130821251891233</c:v>
                </c:pt>
                <c:pt idx="5">
                  <c:v>0.0103821229460018</c:v>
                </c:pt>
                <c:pt idx="6">
                  <c:v>0.0130487912915327</c:v>
                </c:pt>
                <c:pt idx="7">
                  <c:v>0.0167487905941583</c:v>
                </c:pt>
                <c:pt idx="8">
                  <c:v>0.0167821220082221</c:v>
                </c:pt>
                <c:pt idx="9">
                  <c:v>0.0193487899027444</c:v>
                </c:pt>
                <c:pt idx="10">
                  <c:v>0.0180487914902148</c:v>
                </c:pt>
                <c:pt idx="11">
                  <c:v>0.0206487895570375</c:v>
                </c:pt>
                <c:pt idx="12">
                  <c:v>0.020682125938155</c:v>
                </c:pt>
                <c:pt idx="13">
                  <c:v>0.0236487906696575</c:v>
                </c:pt>
                <c:pt idx="14">
                  <c:v>0.0219487916948574</c:v>
                </c:pt>
                <c:pt idx="15">
                  <c:v>0.0264487908802606</c:v>
                </c:pt>
                <c:pt idx="16">
                  <c:v>0.0319487896086949</c:v>
                </c:pt>
                <c:pt idx="17">
                  <c:v>0.035848788571574</c:v>
                </c:pt>
                <c:pt idx="18">
                  <c:v>0.0391154583813923</c:v>
                </c:pt>
                <c:pt idx="19">
                  <c:v>0.0422821240149118</c:v>
                </c:pt>
                <c:pt idx="20">
                  <c:v>0.0504821237447041</c:v>
                </c:pt>
                <c:pt idx="21">
                  <c:v>0.0568487889093337</c:v>
                </c:pt>
                <c:pt idx="22">
                  <c:v>0.0645487901093739</c:v>
                </c:pt>
                <c:pt idx="23">
                  <c:v>0.0734821256520527</c:v>
                </c:pt>
                <c:pt idx="24">
                  <c:v>0.085415454856771</c:v>
                </c:pt>
                <c:pt idx="25">
                  <c:v>0.093515457860845</c:v>
                </c:pt>
                <c:pt idx="26">
                  <c:v>0.108482124559301</c:v>
                </c:pt>
                <c:pt idx="27">
                  <c:v>0.122382121436017</c:v>
                </c:pt>
                <c:pt idx="28">
                  <c:v>0.144215461762962</c:v>
                </c:pt>
                <c:pt idx="29">
                  <c:v>0.166215461643753</c:v>
                </c:pt>
                <c:pt idx="30">
                  <c:v>0.183848790478923</c:v>
                </c:pt>
                <c:pt idx="31">
                  <c:v>0.200548795016823</c:v>
                </c:pt>
                <c:pt idx="32">
                  <c:v>0.220482123049317</c:v>
                </c:pt>
                <c:pt idx="33">
                  <c:v>0.242882114800034</c:v>
                </c:pt>
                <c:pt idx="34">
                  <c:v>0.268682124368566</c:v>
                </c:pt>
                <c:pt idx="35">
                  <c:v>0.292082133047002</c:v>
                </c:pt>
                <c:pt idx="36">
                  <c:v>0.314548792592901</c:v>
                </c:pt>
                <c:pt idx="37">
                  <c:v>0.335982116214651</c:v>
                </c:pt>
                <c:pt idx="38">
                  <c:v>0.358048788857676</c:v>
                </c:pt>
                <c:pt idx="39">
                  <c:v>0.379115444572983</c:v>
                </c:pt>
                <c:pt idx="40">
                  <c:v>0.396515451026179</c:v>
                </c:pt>
                <c:pt idx="41">
                  <c:v>0.408082129709142</c:v>
                </c:pt>
                <c:pt idx="42">
                  <c:v>0.418582123669205</c:v>
                </c:pt>
                <c:pt idx="43">
                  <c:v>0.428115459434408</c:v>
                </c:pt>
                <c:pt idx="44">
                  <c:v>0.433282129121043</c:v>
                </c:pt>
                <c:pt idx="45">
                  <c:v>0.446882120919444</c:v>
                </c:pt>
                <c:pt idx="46">
                  <c:v>0.458215467286326</c:v>
                </c:pt>
                <c:pt idx="47">
                  <c:v>0.472315452647425</c:v>
                </c:pt>
                <c:pt idx="48">
                  <c:v>0.486482115737813</c:v>
                </c:pt>
                <c:pt idx="49">
                  <c:v>0.498915465824026</c:v>
                </c:pt>
                <c:pt idx="50">
                  <c:v>0.508015465887604</c:v>
                </c:pt>
                <c:pt idx="51">
                  <c:v>0.519915433875936</c:v>
                </c:pt>
                <c:pt idx="52">
                  <c:v>0.534548771532593</c:v>
                </c:pt>
                <c:pt idx="53">
                  <c:v>0.551215462041117</c:v>
                </c:pt>
                <c:pt idx="54">
                  <c:v>0.569448781164704</c:v>
                </c:pt>
                <c:pt idx="55">
                  <c:v>0.593882135701396</c:v>
                </c:pt>
                <c:pt idx="56">
                  <c:v>0.611715448053894</c:v>
                </c:pt>
                <c:pt idx="57">
                  <c:v>0.63268211697759</c:v>
                </c:pt>
                <c:pt idx="58">
                  <c:v>0.653582128040212</c:v>
                </c:pt>
                <c:pt idx="59">
                  <c:v>0.670015466364441</c:v>
                </c:pt>
                <c:pt idx="60">
                  <c:v>0.687048785042979</c:v>
                </c:pt>
                <c:pt idx="61">
                  <c:v>0.71018212254069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57944"/>
        <c:axId val="-2136523320"/>
      </c:lineChart>
      <c:catAx>
        <c:axId val="-213675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36523320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-2136523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 baseline="0"/>
                  <a:t>O</a:t>
                </a:r>
                <a:r>
                  <a:rPr lang="en-US"/>
                  <a:t>D</a:t>
                </a:r>
                <a:r>
                  <a:rPr lang="en-US" baseline="-25000"/>
                  <a:t>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367579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Three Replicate Mean of Background Adjusted</a:t>
            </a:r>
            <a:r>
              <a:rPr lang="en-US" baseline="0"/>
              <a:t> OD</a:t>
            </a:r>
            <a:r>
              <a:rPr lang="en-US" baseline="-25000"/>
              <a:t>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2702502135286"/>
          <c:y val="0.0889388525327951"/>
          <c:w val="0.897604745702591"/>
          <c:h val="0.809675191305754"/>
        </c:manualLayout>
      </c:layout>
      <c:lineChart>
        <c:grouping val="standard"/>
        <c:varyColors val="0"/>
        <c:ser>
          <c:idx val="0"/>
          <c:order val="0"/>
          <c:tx>
            <c:strRef>
              <c:f>'Adjust AvgSD'!$A$5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AvgSD'!$B$32:$BK$32</c:f>
                <c:numCache>
                  <c:formatCode>General</c:formatCode>
                  <c:ptCount val="62"/>
                  <c:pt idx="0">
                    <c:v>0.000721106963700448</c:v>
                  </c:pt>
                  <c:pt idx="1">
                    <c:v>0.00066583550398105</c:v>
                  </c:pt>
                  <c:pt idx="2">
                    <c:v>0.00070000067353579</c:v>
                  </c:pt>
                  <c:pt idx="3">
                    <c:v>0.000814453761211664</c:v>
                  </c:pt>
                  <c:pt idx="4">
                    <c:v>0.000850491749180814</c:v>
                  </c:pt>
                  <c:pt idx="5">
                    <c:v>0.000750555150352519</c:v>
                  </c:pt>
                  <c:pt idx="6">
                    <c:v>0.000814451169290523</c:v>
                  </c:pt>
                  <c:pt idx="7">
                    <c:v>0.000776747144449794</c:v>
                  </c:pt>
                  <c:pt idx="8">
                    <c:v>0.000781025310249616</c:v>
                  </c:pt>
                  <c:pt idx="9">
                    <c:v>0.000871777453149609</c:v>
                  </c:pt>
                  <c:pt idx="10">
                    <c:v>0.000945162307963486</c:v>
                  </c:pt>
                  <c:pt idx="11">
                    <c:v>0.000854400013166135</c:v>
                  </c:pt>
                  <c:pt idx="12">
                    <c:v>0.000971254456681578</c:v>
                  </c:pt>
                  <c:pt idx="13">
                    <c:v>0.00101489091959129</c:v>
                  </c:pt>
                  <c:pt idx="14">
                    <c:v>0.00110151404199877</c:v>
                  </c:pt>
                  <c:pt idx="15">
                    <c:v>0.00116761566541177</c:v>
                  </c:pt>
                  <c:pt idx="16">
                    <c:v>0.0011239813754845</c:v>
                  </c:pt>
                  <c:pt idx="17">
                    <c:v>0.00111504774270137</c:v>
                  </c:pt>
                  <c:pt idx="18">
                    <c:v>0.00100166537609596</c:v>
                  </c:pt>
                  <c:pt idx="19">
                    <c:v>0.00109696438380883</c:v>
                  </c:pt>
                  <c:pt idx="20">
                    <c:v>0.0011269423401352</c:v>
                  </c:pt>
                  <c:pt idx="21">
                    <c:v>0.000896290931417517</c:v>
                  </c:pt>
                  <c:pt idx="22">
                    <c:v>0.000907384047593336</c:v>
                  </c:pt>
                  <c:pt idx="23">
                    <c:v>0.000854400013166135</c:v>
                  </c:pt>
                  <c:pt idx="24">
                    <c:v>0.000850489559093345</c:v>
                  </c:pt>
                  <c:pt idx="25">
                    <c:v>0.00110151066003933</c:v>
                  </c:pt>
                  <c:pt idx="26">
                    <c:v>0.00145716581213758</c:v>
                  </c:pt>
                  <c:pt idx="27">
                    <c:v>0.00113577859180273</c:v>
                  </c:pt>
                  <c:pt idx="28">
                    <c:v>0.00104403119668132</c:v>
                  </c:pt>
                  <c:pt idx="29">
                    <c:v>0.00134536247293615</c:v>
                  </c:pt>
                  <c:pt idx="30">
                    <c:v>0.00175023790831352</c:v>
                  </c:pt>
                  <c:pt idx="31">
                    <c:v>0.00205183340987989</c:v>
                  </c:pt>
                  <c:pt idx="32">
                    <c:v>0.00190350031480442</c:v>
                  </c:pt>
                  <c:pt idx="33">
                    <c:v>0.000808288082051376</c:v>
                  </c:pt>
                  <c:pt idx="34">
                    <c:v>0.000945162307963486</c:v>
                  </c:pt>
                  <c:pt idx="35">
                    <c:v>0.00098656608599657</c:v>
                  </c:pt>
                  <c:pt idx="36">
                    <c:v>0.00065574813548161</c:v>
                  </c:pt>
                  <c:pt idx="37">
                    <c:v>0.0018475177229633</c:v>
                  </c:pt>
                  <c:pt idx="38">
                    <c:v>0.00291604087511835</c:v>
                  </c:pt>
                  <c:pt idx="39">
                    <c:v>0.00280415736835822</c:v>
                  </c:pt>
                  <c:pt idx="40">
                    <c:v>0.00192872880728271</c:v>
                  </c:pt>
                  <c:pt idx="41">
                    <c:v>0.00136503367892189</c:v>
                  </c:pt>
                  <c:pt idx="42">
                    <c:v>0.00158850596790067</c:v>
                  </c:pt>
                  <c:pt idx="43">
                    <c:v>0.00150443759373396</c:v>
                  </c:pt>
                  <c:pt idx="44">
                    <c:v>0.000802079342590341</c:v>
                  </c:pt>
                  <c:pt idx="45">
                    <c:v>0.000929164499613537</c:v>
                  </c:pt>
                  <c:pt idx="46">
                    <c:v>0.00105830154271624</c:v>
                  </c:pt>
                  <c:pt idx="47">
                    <c:v>0.000850490435142064</c:v>
                  </c:pt>
                  <c:pt idx="48">
                    <c:v>0.000832663792271622</c:v>
                  </c:pt>
                  <c:pt idx="49">
                    <c:v>0.000702373248622538</c:v>
                  </c:pt>
                  <c:pt idx="50">
                    <c:v>0.000929158619282477</c:v>
                  </c:pt>
                  <c:pt idx="51">
                    <c:v>0.000763769041205856</c:v>
                  </c:pt>
                  <c:pt idx="52">
                    <c:v>0.00106927322017801</c:v>
                  </c:pt>
                  <c:pt idx="53">
                    <c:v>0.00144337429646376</c:v>
                  </c:pt>
                  <c:pt idx="54">
                    <c:v>0.00185831189279208</c:v>
                  </c:pt>
                  <c:pt idx="55">
                    <c:v>0.00225019236450055</c:v>
                  </c:pt>
                  <c:pt idx="56">
                    <c:v>0.00283608220231899</c:v>
                  </c:pt>
                  <c:pt idx="57">
                    <c:v>0.00370718953264371</c:v>
                  </c:pt>
                  <c:pt idx="58">
                    <c:v>0.00399500332601308</c:v>
                  </c:pt>
                  <c:pt idx="59">
                    <c:v>0.00417611479581994</c:v>
                  </c:pt>
                  <c:pt idx="60">
                    <c:v>0.0047696955197345</c:v>
                  </c:pt>
                  <c:pt idx="61">
                    <c:v>0.00554346383914176</c:v>
                  </c:pt>
                </c:numCache>
              </c:numRef>
            </c:plus>
            <c:minus>
              <c:numRef>
                <c:f>'Adjust AvgSD'!$B$32:$BK$32</c:f>
                <c:numCache>
                  <c:formatCode>General</c:formatCode>
                  <c:ptCount val="62"/>
                  <c:pt idx="0">
                    <c:v>0.000721106963700448</c:v>
                  </c:pt>
                  <c:pt idx="1">
                    <c:v>0.00066583550398105</c:v>
                  </c:pt>
                  <c:pt idx="2">
                    <c:v>0.00070000067353579</c:v>
                  </c:pt>
                  <c:pt idx="3">
                    <c:v>0.000814453761211664</c:v>
                  </c:pt>
                  <c:pt idx="4">
                    <c:v>0.000850491749180814</c:v>
                  </c:pt>
                  <c:pt idx="5">
                    <c:v>0.000750555150352519</c:v>
                  </c:pt>
                  <c:pt idx="6">
                    <c:v>0.000814451169290523</c:v>
                  </c:pt>
                  <c:pt idx="7">
                    <c:v>0.000776747144449794</c:v>
                  </c:pt>
                  <c:pt idx="8">
                    <c:v>0.000781025310249616</c:v>
                  </c:pt>
                  <c:pt idx="9">
                    <c:v>0.000871777453149609</c:v>
                  </c:pt>
                  <c:pt idx="10">
                    <c:v>0.000945162307963486</c:v>
                  </c:pt>
                  <c:pt idx="11">
                    <c:v>0.000854400013166135</c:v>
                  </c:pt>
                  <c:pt idx="12">
                    <c:v>0.000971254456681578</c:v>
                  </c:pt>
                  <c:pt idx="13">
                    <c:v>0.00101489091959129</c:v>
                  </c:pt>
                  <c:pt idx="14">
                    <c:v>0.00110151404199877</c:v>
                  </c:pt>
                  <c:pt idx="15">
                    <c:v>0.00116761566541177</c:v>
                  </c:pt>
                  <c:pt idx="16">
                    <c:v>0.0011239813754845</c:v>
                  </c:pt>
                  <c:pt idx="17">
                    <c:v>0.00111504774270137</c:v>
                  </c:pt>
                  <c:pt idx="18">
                    <c:v>0.00100166537609596</c:v>
                  </c:pt>
                  <c:pt idx="19">
                    <c:v>0.00109696438380883</c:v>
                  </c:pt>
                  <c:pt idx="20">
                    <c:v>0.0011269423401352</c:v>
                  </c:pt>
                  <c:pt idx="21">
                    <c:v>0.000896290931417517</c:v>
                  </c:pt>
                  <c:pt idx="22">
                    <c:v>0.000907384047593336</c:v>
                  </c:pt>
                  <c:pt idx="23">
                    <c:v>0.000854400013166135</c:v>
                  </c:pt>
                  <c:pt idx="24">
                    <c:v>0.000850489559093345</c:v>
                  </c:pt>
                  <c:pt idx="25">
                    <c:v>0.00110151066003933</c:v>
                  </c:pt>
                  <c:pt idx="26">
                    <c:v>0.00145716581213758</c:v>
                  </c:pt>
                  <c:pt idx="27">
                    <c:v>0.00113577859180273</c:v>
                  </c:pt>
                  <c:pt idx="28">
                    <c:v>0.00104403119668132</c:v>
                  </c:pt>
                  <c:pt idx="29">
                    <c:v>0.00134536247293615</c:v>
                  </c:pt>
                  <c:pt idx="30">
                    <c:v>0.00175023790831352</c:v>
                  </c:pt>
                  <c:pt idx="31">
                    <c:v>0.00205183340987989</c:v>
                  </c:pt>
                  <c:pt idx="32">
                    <c:v>0.00190350031480442</c:v>
                  </c:pt>
                  <c:pt idx="33">
                    <c:v>0.000808288082051376</c:v>
                  </c:pt>
                  <c:pt idx="34">
                    <c:v>0.000945162307963486</c:v>
                  </c:pt>
                  <c:pt idx="35">
                    <c:v>0.00098656608599657</c:v>
                  </c:pt>
                  <c:pt idx="36">
                    <c:v>0.00065574813548161</c:v>
                  </c:pt>
                  <c:pt idx="37">
                    <c:v>0.0018475177229633</c:v>
                  </c:pt>
                  <c:pt idx="38">
                    <c:v>0.00291604087511835</c:v>
                  </c:pt>
                  <c:pt idx="39">
                    <c:v>0.00280415736835822</c:v>
                  </c:pt>
                  <c:pt idx="40">
                    <c:v>0.00192872880728271</c:v>
                  </c:pt>
                  <c:pt idx="41">
                    <c:v>0.00136503367892189</c:v>
                  </c:pt>
                  <c:pt idx="42">
                    <c:v>0.00158850596790067</c:v>
                  </c:pt>
                  <c:pt idx="43">
                    <c:v>0.00150443759373396</c:v>
                  </c:pt>
                  <c:pt idx="44">
                    <c:v>0.000802079342590341</c:v>
                  </c:pt>
                  <c:pt idx="45">
                    <c:v>0.000929164499613537</c:v>
                  </c:pt>
                  <c:pt idx="46">
                    <c:v>0.00105830154271624</c:v>
                  </c:pt>
                  <c:pt idx="47">
                    <c:v>0.000850490435142064</c:v>
                  </c:pt>
                  <c:pt idx="48">
                    <c:v>0.000832663792271622</c:v>
                  </c:pt>
                  <c:pt idx="49">
                    <c:v>0.000702373248622538</c:v>
                  </c:pt>
                  <c:pt idx="50">
                    <c:v>0.000929158619282477</c:v>
                  </c:pt>
                  <c:pt idx="51">
                    <c:v>0.000763769041205856</c:v>
                  </c:pt>
                  <c:pt idx="52">
                    <c:v>0.00106927322017801</c:v>
                  </c:pt>
                  <c:pt idx="53">
                    <c:v>0.00144337429646376</c:v>
                  </c:pt>
                  <c:pt idx="54">
                    <c:v>0.00185831189279208</c:v>
                  </c:pt>
                  <c:pt idx="55">
                    <c:v>0.00225019236450055</c:v>
                  </c:pt>
                  <c:pt idx="56">
                    <c:v>0.00283608220231899</c:v>
                  </c:pt>
                  <c:pt idx="57">
                    <c:v>0.00370718953264371</c:v>
                  </c:pt>
                  <c:pt idx="58">
                    <c:v>0.00399500332601308</c:v>
                  </c:pt>
                  <c:pt idx="59">
                    <c:v>0.00417611479581994</c:v>
                  </c:pt>
                  <c:pt idx="60">
                    <c:v>0.0047696955197345</c:v>
                  </c:pt>
                  <c:pt idx="61">
                    <c:v>0.00554346383914176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AvgSD'!$B$5:$BK$5</c:f>
              <c:numCache>
                <c:formatCode>General</c:formatCode>
                <c:ptCount val="62"/>
                <c:pt idx="0">
                  <c:v>0.0327487907332358</c:v>
                </c:pt>
                <c:pt idx="1">
                  <c:v>0.0322821236175475</c:v>
                </c:pt>
                <c:pt idx="2">
                  <c:v>0.0325487898312189</c:v>
                </c:pt>
                <c:pt idx="3">
                  <c:v>0.0328154560448902</c:v>
                </c:pt>
                <c:pt idx="4">
                  <c:v>0.0333821248533505</c:v>
                </c:pt>
                <c:pt idx="5">
                  <c:v>0.0340821218015926</c:v>
                </c:pt>
                <c:pt idx="6">
                  <c:v>0.0348154551309523</c:v>
                </c:pt>
                <c:pt idx="7">
                  <c:v>0.0355821223579027</c:v>
                </c:pt>
                <c:pt idx="8">
                  <c:v>0.0365487929703968</c:v>
                </c:pt>
                <c:pt idx="9">
                  <c:v>0.037448790820656</c:v>
                </c:pt>
                <c:pt idx="10">
                  <c:v>0.0386821226797677</c:v>
                </c:pt>
                <c:pt idx="11">
                  <c:v>0.0403487902405041</c:v>
                </c:pt>
                <c:pt idx="12">
                  <c:v>0.0418821222108779</c:v>
                </c:pt>
                <c:pt idx="13">
                  <c:v>0.0438487923664031</c:v>
                </c:pt>
                <c:pt idx="14">
                  <c:v>0.0461154551826097</c:v>
                </c:pt>
                <c:pt idx="15">
                  <c:v>0.048582123867887</c:v>
                </c:pt>
                <c:pt idx="16">
                  <c:v>0.0516154588780977</c:v>
                </c:pt>
                <c:pt idx="17">
                  <c:v>0.0551821213485973</c:v>
                </c:pt>
                <c:pt idx="18">
                  <c:v>0.059415456803856</c:v>
                </c:pt>
                <c:pt idx="19">
                  <c:v>0.0640154551985043</c:v>
                </c:pt>
                <c:pt idx="20">
                  <c:v>0.069848790419318</c:v>
                </c:pt>
                <c:pt idx="21">
                  <c:v>0.0765154581787365</c:v>
                </c:pt>
                <c:pt idx="22">
                  <c:v>0.0846154562157569</c:v>
                </c:pt>
                <c:pt idx="23">
                  <c:v>0.0939487885954159</c:v>
                </c:pt>
                <c:pt idx="24">
                  <c:v>0.102715454650142</c:v>
                </c:pt>
                <c:pt idx="25">
                  <c:v>0.113215458544312</c:v>
                </c:pt>
                <c:pt idx="26">
                  <c:v>0.124882124018885</c:v>
                </c:pt>
                <c:pt idx="27">
                  <c:v>0.137048792990265</c:v>
                </c:pt>
                <c:pt idx="28">
                  <c:v>0.149148794166463</c:v>
                </c:pt>
                <c:pt idx="29">
                  <c:v>0.160648790153084</c:v>
                </c:pt>
                <c:pt idx="30">
                  <c:v>0.171382121396281</c:v>
                </c:pt>
                <c:pt idx="31">
                  <c:v>0.182048789811351</c:v>
                </c:pt>
                <c:pt idx="32">
                  <c:v>0.1931154550634</c:v>
                </c:pt>
                <c:pt idx="33">
                  <c:v>0.203815462343114</c:v>
                </c:pt>
                <c:pt idx="34">
                  <c:v>0.213015469066518</c:v>
                </c:pt>
                <c:pt idx="35">
                  <c:v>0.224582127881266</c:v>
                </c:pt>
                <c:pt idx="36">
                  <c:v>0.235248786362229</c:v>
                </c:pt>
                <c:pt idx="37">
                  <c:v>0.243282121571121</c:v>
                </c:pt>
                <c:pt idx="38">
                  <c:v>0.250515463106054</c:v>
                </c:pt>
                <c:pt idx="39">
                  <c:v>0.257015458893992</c:v>
                </c:pt>
                <c:pt idx="40">
                  <c:v>0.262548786552963</c:v>
                </c:pt>
                <c:pt idx="41">
                  <c:v>0.268615456573385</c:v>
                </c:pt>
                <c:pt idx="42">
                  <c:v>0.275782120379028</c:v>
                </c:pt>
                <c:pt idx="43">
                  <c:v>0.28278212959788</c:v>
                </c:pt>
                <c:pt idx="44">
                  <c:v>0.288682125163295</c:v>
                </c:pt>
                <c:pt idx="45">
                  <c:v>0.296015453489838</c:v>
                </c:pt>
                <c:pt idx="46">
                  <c:v>0.303448798410314</c:v>
                </c:pt>
                <c:pt idx="47">
                  <c:v>0.310715458941676</c:v>
                </c:pt>
                <c:pt idx="48">
                  <c:v>0.318082126132863</c:v>
                </c:pt>
                <c:pt idx="49">
                  <c:v>0.325582118980306</c:v>
                </c:pt>
                <c:pt idx="50">
                  <c:v>0.333082131695964</c:v>
                </c:pt>
                <c:pt idx="51">
                  <c:v>0.340182127706426</c:v>
                </c:pt>
                <c:pt idx="52">
                  <c:v>0.347382120442607</c:v>
                </c:pt>
                <c:pt idx="53">
                  <c:v>0.353915445161082</c:v>
                </c:pt>
                <c:pt idx="54">
                  <c:v>0.361282122286377</c:v>
                </c:pt>
                <c:pt idx="55">
                  <c:v>0.36851546382131</c:v>
                </c:pt>
                <c:pt idx="56">
                  <c:v>0.37531545972051</c:v>
                </c:pt>
                <c:pt idx="57">
                  <c:v>0.38228212014061</c:v>
                </c:pt>
                <c:pt idx="58">
                  <c:v>0.388448786886749</c:v>
                </c:pt>
                <c:pt idx="59">
                  <c:v>0.394348792386271</c:v>
                </c:pt>
                <c:pt idx="60">
                  <c:v>0.400548788062948</c:v>
                </c:pt>
                <c:pt idx="61">
                  <c:v>0.407348783962148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'Adjust AvgSD'!$A$6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AvgSD'!$B$33:$BK$33</c:f>
                <c:numCache>
                  <c:formatCode>General</c:formatCode>
                  <c:ptCount val="62"/>
                  <c:pt idx="0">
                    <c:v>0.00100664682876516</c:v>
                  </c:pt>
                  <c:pt idx="1">
                    <c:v>0.00192180312273075</c:v>
                  </c:pt>
                  <c:pt idx="2">
                    <c:v>0.00180370041708529</c:v>
                  </c:pt>
                  <c:pt idx="3">
                    <c:v>0.00167033082044042</c:v>
                  </c:pt>
                  <c:pt idx="4">
                    <c:v>0.00162583383306911</c:v>
                  </c:pt>
                  <c:pt idx="5">
                    <c:v>0.00160934877948377</c:v>
                  </c:pt>
                  <c:pt idx="6">
                    <c:v>0.00161657800759289</c:v>
                  </c:pt>
                  <c:pt idx="7">
                    <c:v>0.00160934831653112</c:v>
                  </c:pt>
                  <c:pt idx="8">
                    <c:v>0.00145716470429444</c:v>
                  </c:pt>
                  <c:pt idx="9">
                    <c:v>0.00136504004671266</c:v>
                  </c:pt>
                  <c:pt idx="10">
                    <c:v>0.00126622667680984</c:v>
                  </c:pt>
                  <c:pt idx="11">
                    <c:v>0.00120138971453222</c:v>
                  </c:pt>
                  <c:pt idx="12">
                    <c:v>0.00125299532069642</c:v>
                  </c:pt>
                  <c:pt idx="13">
                    <c:v>0.00115036306023444</c:v>
                  </c:pt>
                  <c:pt idx="14">
                    <c:v>0.00115036316818162</c:v>
                  </c:pt>
                  <c:pt idx="15">
                    <c:v>0.00105039585273642</c:v>
                  </c:pt>
                  <c:pt idx="16">
                    <c:v>0.00132035307902751</c:v>
                  </c:pt>
                  <c:pt idx="17">
                    <c:v>0.00116761970671545</c:v>
                  </c:pt>
                  <c:pt idx="18">
                    <c:v>0.00115902344702455</c:v>
                  </c:pt>
                  <c:pt idx="19">
                    <c:v>0.00111355298818362</c:v>
                  </c:pt>
                  <c:pt idx="20">
                    <c:v>0.00125033220773161</c:v>
                  </c:pt>
                  <c:pt idx="21">
                    <c:v>0.00125033220773161</c:v>
                  </c:pt>
                  <c:pt idx="22">
                    <c:v>0.00160415868518068</c:v>
                  </c:pt>
                  <c:pt idx="23">
                    <c:v>0.00135277524397047</c:v>
                  </c:pt>
                  <c:pt idx="24">
                    <c:v>0.00200333347951833</c:v>
                  </c:pt>
                  <c:pt idx="25">
                    <c:v>0.000251665407891581</c:v>
                  </c:pt>
                  <c:pt idx="26">
                    <c:v>0.00119999796152886</c:v>
                  </c:pt>
                  <c:pt idx="27">
                    <c:v>0.000556777832264032</c:v>
                  </c:pt>
                  <c:pt idx="28">
                    <c:v>0.00257746460719948</c:v>
                  </c:pt>
                  <c:pt idx="29">
                    <c:v>0.00522526158799057</c:v>
                  </c:pt>
                  <c:pt idx="30">
                    <c:v>0.00704367207278436</c:v>
                  </c:pt>
                  <c:pt idx="31">
                    <c:v>0.00653911394506937</c:v>
                  </c:pt>
                  <c:pt idx="32">
                    <c:v>0.00510130399149431</c:v>
                  </c:pt>
                  <c:pt idx="33">
                    <c:v>0.00270061823542687</c:v>
                  </c:pt>
                  <c:pt idx="34">
                    <c:v>0.00105039206974915</c:v>
                  </c:pt>
                  <c:pt idx="35">
                    <c:v>0.000702381027549662</c:v>
                  </c:pt>
                  <c:pt idx="36">
                    <c:v>0.000450925999458198</c:v>
                  </c:pt>
                  <c:pt idx="37">
                    <c:v>0.000251657513086737</c:v>
                  </c:pt>
                  <c:pt idx="38">
                    <c:v>0.000251657513086737</c:v>
                  </c:pt>
                  <c:pt idx="39">
                    <c:v>0.000321457376610208</c:v>
                  </c:pt>
                  <c:pt idx="40">
                    <c:v>0.000404137281369845</c:v>
                  </c:pt>
                  <c:pt idx="41">
                    <c:v>0.000378588490793369</c:v>
                  </c:pt>
                  <c:pt idx="42">
                    <c:v>0.000416340247464693</c:v>
                  </c:pt>
                  <c:pt idx="43">
                    <c:v>0.000550759162934852</c:v>
                  </c:pt>
                  <c:pt idx="44">
                    <c:v>0.000907377752404106</c:v>
                  </c:pt>
                  <c:pt idx="45">
                    <c:v>0.00161967240543746</c:v>
                  </c:pt>
                  <c:pt idx="46">
                    <c:v>0.00265769523856926</c:v>
                  </c:pt>
                  <c:pt idx="47">
                    <c:v>0.00386953586285864</c:v>
                  </c:pt>
                  <c:pt idx="48">
                    <c:v>0.00537308547988951</c:v>
                  </c:pt>
                  <c:pt idx="49">
                    <c:v>0.00713466163869492</c:v>
                  </c:pt>
                  <c:pt idx="50">
                    <c:v>0.0083104423602599</c:v>
                  </c:pt>
                  <c:pt idx="51">
                    <c:v>0.00969966128575843</c:v>
                  </c:pt>
                  <c:pt idx="52">
                    <c:v>0.010646272983224</c:v>
                  </c:pt>
                  <c:pt idx="53">
                    <c:v>0.0113953151588344</c:v>
                  </c:pt>
                  <c:pt idx="54">
                    <c:v>0.0119600727923388</c:v>
                  </c:pt>
                  <c:pt idx="55">
                    <c:v>0.0121261479744774</c:v>
                  </c:pt>
                  <c:pt idx="56">
                    <c:v>0.0121938504350341</c:v>
                  </c:pt>
                  <c:pt idx="57">
                    <c:v>0.0123196320466848</c:v>
                  </c:pt>
                  <c:pt idx="58">
                    <c:v>0.0122075061291773</c:v>
                  </c:pt>
                  <c:pt idx="59">
                    <c:v>0.0122214328560094</c:v>
                  </c:pt>
                  <c:pt idx="60">
                    <c:v>0.0109714829880058</c:v>
                  </c:pt>
                  <c:pt idx="61">
                    <c:v>0.0104244831753034</c:v>
                  </c:pt>
                </c:numCache>
              </c:numRef>
            </c:plus>
            <c:minus>
              <c:numRef>
                <c:f>'Adjust AvgSD'!$B$33:$BK$33</c:f>
                <c:numCache>
                  <c:formatCode>General</c:formatCode>
                  <c:ptCount val="62"/>
                  <c:pt idx="0">
                    <c:v>0.00100664682876516</c:v>
                  </c:pt>
                  <c:pt idx="1">
                    <c:v>0.00192180312273075</c:v>
                  </c:pt>
                  <c:pt idx="2">
                    <c:v>0.00180370041708529</c:v>
                  </c:pt>
                  <c:pt idx="3">
                    <c:v>0.00167033082044042</c:v>
                  </c:pt>
                  <c:pt idx="4">
                    <c:v>0.00162583383306911</c:v>
                  </c:pt>
                  <c:pt idx="5">
                    <c:v>0.00160934877948377</c:v>
                  </c:pt>
                  <c:pt idx="6">
                    <c:v>0.00161657800759289</c:v>
                  </c:pt>
                  <c:pt idx="7">
                    <c:v>0.00160934831653112</c:v>
                  </c:pt>
                  <c:pt idx="8">
                    <c:v>0.00145716470429444</c:v>
                  </c:pt>
                  <c:pt idx="9">
                    <c:v>0.00136504004671266</c:v>
                  </c:pt>
                  <c:pt idx="10">
                    <c:v>0.00126622667680984</c:v>
                  </c:pt>
                  <c:pt idx="11">
                    <c:v>0.00120138971453222</c:v>
                  </c:pt>
                  <c:pt idx="12">
                    <c:v>0.00125299532069642</c:v>
                  </c:pt>
                  <c:pt idx="13">
                    <c:v>0.00115036306023444</c:v>
                  </c:pt>
                  <c:pt idx="14">
                    <c:v>0.00115036316818162</c:v>
                  </c:pt>
                  <c:pt idx="15">
                    <c:v>0.00105039585273642</c:v>
                  </c:pt>
                  <c:pt idx="16">
                    <c:v>0.00132035307902751</c:v>
                  </c:pt>
                  <c:pt idx="17">
                    <c:v>0.00116761970671545</c:v>
                  </c:pt>
                  <c:pt idx="18">
                    <c:v>0.00115902344702455</c:v>
                  </c:pt>
                  <c:pt idx="19">
                    <c:v>0.00111355298818362</c:v>
                  </c:pt>
                  <c:pt idx="20">
                    <c:v>0.00125033220773161</c:v>
                  </c:pt>
                  <c:pt idx="21">
                    <c:v>0.00125033220773161</c:v>
                  </c:pt>
                  <c:pt idx="22">
                    <c:v>0.00160415868518068</c:v>
                  </c:pt>
                  <c:pt idx="23">
                    <c:v>0.00135277524397047</c:v>
                  </c:pt>
                  <c:pt idx="24">
                    <c:v>0.00200333347951833</c:v>
                  </c:pt>
                  <c:pt idx="25">
                    <c:v>0.000251665407891581</c:v>
                  </c:pt>
                  <c:pt idx="26">
                    <c:v>0.00119999796152886</c:v>
                  </c:pt>
                  <c:pt idx="27">
                    <c:v>0.000556777832264032</c:v>
                  </c:pt>
                  <c:pt idx="28">
                    <c:v>0.00257746460719948</c:v>
                  </c:pt>
                  <c:pt idx="29">
                    <c:v>0.00522526158799057</c:v>
                  </c:pt>
                  <c:pt idx="30">
                    <c:v>0.00704367207278436</c:v>
                  </c:pt>
                  <c:pt idx="31">
                    <c:v>0.00653911394506937</c:v>
                  </c:pt>
                  <c:pt idx="32">
                    <c:v>0.00510130399149431</c:v>
                  </c:pt>
                  <c:pt idx="33">
                    <c:v>0.00270061823542687</c:v>
                  </c:pt>
                  <c:pt idx="34">
                    <c:v>0.00105039206974915</c:v>
                  </c:pt>
                  <c:pt idx="35">
                    <c:v>0.000702381027549662</c:v>
                  </c:pt>
                  <c:pt idx="36">
                    <c:v>0.000450925999458198</c:v>
                  </c:pt>
                  <c:pt idx="37">
                    <c:v>0.000251657513086737</c:v>
                  </c:pt>
                  <c:pt idx="38">
                    <c:v>0.000251657513086737</c:v>
                  </c:pt>
                  <c:pt idx="39">
                    <c:v>0.000321457376610208</c:v>
                  </c:pt>
                  <c:pt idx="40">
                    <c:v>0.000404137281369845</c:v>
                  </c:pt>
                  <c:pt idx="41">
                    <c:v>0.000378588490793369</c:v>
                  </c:pt>
                  <c:pt idx="42">
                    <c:v>0.000416340247464693</c:v>
                  </c:pt>
                  <c:pt idx="43">
                    <c:v>0.000550759162934852</c:v>
                  </c:pt>
                  <c:pt idx="44">
                    <c:v>0.000907377752404106</c:v>
                  </c:pt>
                  <c:pt idx="45">
                    <c:v>0.00161967240543746</c:v>
                  </c:pt>
                  <c:pt idx="46">
                    <c:v>0.00265769523856926</c:v>
                  </c:pt>
                  <c:pt idx="47">
                    <c:v>0.00386953586285864</c:v>
                  </c:pt>
                  <c:pt idx="48">
                    <c:v>0.00537308547988951</c:v>
                  </c:pt>
                  <c:pt idx="49">
                    <c:v>0.00713466163869492</c:v>
                  </c:pt>
                  <c:pt idx="50">
                    <c:v>0.0083104423602599</c:v>
                  </c:pt>
                  <c:pt idx="51">
                    <c:v>0.00969966128575843</c:v>
                  </c:pt>
                  <c:pt idx="52">
                    <c:v>0.010646272983224</c:v>
                  </c:pt>
                  <c:pt idx="53">
                    <c:v>0.0113953151588344</c:v>
                  </c:pt>
                  <c:pt idx="54">
                    <c:v>0.0119600727923388</c:v>
                  </c:pt>
                  <c:pt idx="55">
                    <c:v>0.0121261479744774</c:v>
                  </c:pt>
                  <c:pt idx="56">
                    <c:v>0.0121938504350341</c:v>
                  </c:pt>
                  <c:pt idx="57">
                    <c:v>0.0123196320466848</c:v>
                  </c:pt>
                  <c:pt idx="58">
                    <c:v>0.0122075061291773</c:v>
                  </c:pt>
                  <c:pt idx="59">
                    <c:v>0.0122214328560094</c:v>
                  </c:pt>
                  <c:pt idx="60">
                    <c:v>0.0109714829880058</c:v>
                  </c:pt>
                  <c:pt idx="61">
                    <c:v>0.0104244831753034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AvgSD'!$B$6:$BK$6</c:f>
              <c:numCache>
                <c:formatCode>General</c:formatCode>
                <c:ptCount val="62"/>
                <c:pt idx="0">
                  <c:v>0.0413154583694714</c:v>
                </c:pt>
                <c:pt idx="1">
                  <c:v>0.0395821254970806</c:v>
                </c:pt>
                <c:pt idx="2">
                  <c:v>0.0401821232360778</c:v>
                </c:pt>
                <c:pt idx="3">
                  <c:v>0.0403487902405041</c:v>
                </c:pt>
                <c:pt idx="4">
                  <c:v>0.0411821227791088</c:v>
                </c:pt>
                <c:pt idx="5">
                  <c:v>0.0421487884245492</c:v>
                </c:pt>
                <c:pt idx="6">
                  <c:v>0.0429154581350264</c:v>
                </c:pt>
                <c:pt idx="7">
                  <c:v>0.0438487898828762</c:v>
                </c:pt>
                <c:pt idx="8">
                  <c:v>0.0450154589138605</c:v>
                </c:pt>
                <c:pt idx="9">
                  <c:v>0.0463821238798079</c:v>
                </c:pt>
                <c:pt idx="10">
                  <c:v>0.0477821252268729</c:v>
                </c:pt>
                <c:pt idx="11">
                  <c:v>0.0497154565177537</c:v>
                </c:pt>
                <c:pt idx="12">
                  <c:v>0.0517487895014065</c:v>
                </c:pt>
                <c:pt idx="13">
                  <c:v>0.0537821249685861</c:v>
                </c:pt>
                <c:pt idx="14">
                  <c:v>0.0564821234864173</c:v>
                </c:pt>
                <c:pt idx="15">
                  <c:v>0.0593821229062654</c:v>
                </c:pt>
                <c:pt idx="16">
                  <c:v>0.0626154563349662</c:v>
                </c:pt>
                <c:pt idx="17">
                  <c:v>0.0660821245632745</c:v>
                </c:pt>
                <c:pt idx="18">
                  <c:v>0.0712154553852655</c:v>
                </c:pt>
                <c:pt idx="19">
                  <c:v>0.0762487894815383</c:v>
                </c:pt>
                <c:pt idx="20">
                  <c:v>0.082382124813614</c:v>
                </c:pt>
                <c:pt idx="21">
                  <c:v>0.0898154548329291</c:v>
                </c:pt>
                <c:pt idx="22">
                  <c:v>0.0968821268799084</c:v>
                </c:pt>
                <c:pt idx="23">
                  <c:v>0.106048789771614</c:v>
                </c:pt>
                <c:pt idx="24">
                  <c:v>0.113282126339493</c:v>
                </c:pt>
                <c:pt idx="25">
                  <c:v>0.125815458250262</c:v>
                </c:pt>
                <c:pt idx="26">
                  <c:v>0.134248790296135</c:v>
                </c:pt>
                <c:pt idx="27">
                  <c:v>0.14464878753048</c:v>
                </c:pt>
                <c:pt idx="28">
                  <c:v>0.154815452448743</c:v>
                </c:pt>
                <c:pt idx="29">
                  <c:v>0.163182121666489</c:v>
                </c:pt>
                <c:pt idx="30">
                  <c:v>0.171182127944845</c:v>
                </c:pt>
                <c:pt idx="31">
                  <c:v>0.178048791639226</c:v>
                </c:pt>
                <c:pt idx="32">
                  <c:v>0.183015457940318</c:v>
                </c:pt>
                <c:pt idx="33">
                  <c:v>0.187315456223704</c:v>
                </c:pt>
                <c:pt idx="34">
                  <c:v>0.194015455397186</c:v>
                </c:pt>
                <c:pt idx="35">
                  <c:v>0.201582130940972</c:v>
                </c:pt>
                <c:pt idx="36">
                  <c:v>0.209482125592448</c:v>
                </c:pt>
                <c:pt idx="37">
                  <c:v>0.21878212904157</c:v>
                </c:pt>
                <c:pt idx="38">
                  <c:v>0.227215451153336</c:v>
                </c:pt>
                <c:pt idx="39">
                  <c:v>0.235782128723679</c:v>
                </c:pt>
                <c:pt idx="40">
                  <c:v>0.243715457272746</c:v>
                </c:pt>
                <c:pt idx="41">
                  <c:v>0.250982127738215</c:v>
                </c:pt>
                <c:pt idx="42">
                  <c:v>0.258415452790477</c:v>
                </c:pt>
                <c:pt idx="43">
                  <c:v>0.265782129915772</c:v>
                </c:pt>
                <c:pt idx="44">
                  <c:v>0.27258213574908</c:v>
                </c:pt>
                <c:pt idx="45">
                  <c:v>0.279282115054347</c:v>
                </c:pt>
                <c:pt idx="46">
                  <c:v>0.286982131155548</c:v>
                </c:pt>
                <c:pt idx="47">
                  <c:v>0.294682127388535</c:v>
                </c:pt>
                <c:pt idx="48">
                  <c:v>0.303048791639226</c:v>
                </c:pt>
                <c:pt idx="49">
                  <c:v>0.311815462661006</c:v>
                </c:pt>
                <c:pt idx="50">
                  <c:v>0.320182126911697</c:v>
                </c:pt>
                <c:pt idx="51">
                  <c:v>0.328382116707382</c:v>
                </c:pt>
                <c:pt idx="52">
                  <c:v>0.335482122651952</c:v>
                </c:pt>
                <c:pt idx="53">
                  <c:v>0.344215464743195</c:v>
                </c:pt>
                <c:pt idx="54">
                  <c:v>0.352182122222799</c:v>
                </c:pt>
                <c:pt idx="55">
                  <c:v>0.360515457542954</c:v>
                </c:pt>
                <c:pt idx="56">
                  <c:v>0.368248782706477</c:v>
                </c:pt>
                <c:pt idx="57">
                  <c:v>0.376415453505732</c:v>
                </c:pt>
                <c:pt idx="58">
                  <c:v>0.384082120808182</c:v>
                </c:pt>
                <c:pt idx="59">
                  <c:v>0.390782119981664</c:v>
                </c:pt>
                <c:pt idx="60">
                  <c:v>0.397815458131053</c:v>
                </c:pt>
                <c:pt idx="61">
                  <c:v>0.407748790733236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'Adjust AvgSD'!$A$7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AvgSD'!$B$34:$BK$34</c:f>
                <c:numCache>
                  <c:formatCode>General</c:formatCode>
                  <c:ptCount val="62"/>
                  <c:pt idx="0">
                    <c:v>0.00512639920696432</c:v>
                  </c:pt>
                  <c:pt idx="1">
                    <c:v>0.00410731087963243</c:v>
                  </c:pt>
                  <c:pt idx="2">
                    <c:v>0.00402781768999821</c:v>
                  </c:pt>
                  <c:pt idx="3">
                    <c:v>0.0040820761431066</c:v>
                  </c:pt>
                  <c:pt idx="4">
                    <c:v>0.00414045053059306</c:v>
                  </c:pt>
                  <c:pt idx="5">
                    <c:v>0.00417971325076735</c:v>
                  </c:pt>
                  <c:pt idx="6">
                    <c:v>0.00442266911388712</c:v>
                  </c:pt>
                  <c:pt idx="7">
                    <c:v>0.00461446775341954</c:v>
                  </c:pt>
                  <c:pt idx="8">
                    <c:v>0.00451774176275326</c:v>
                  </c:pt>
                  <c:pt idx="9">
                    <c:v>0.00481905930030007</c:v>
                  </c:pt>
                  <c:pt idx="10">
                    <c:v>0.00527288575465441</c:v>
                  </c:pt>
                  <c:pt idx="11">
                    <c:v>0.00551845576638578</c:v>
                  </c:pt>
                  <c:pt idx="12">
                    <c:v>0.00620107313221138</c:v>
                  </c:pt>
                  <c:pt idx="13">
                    <c:v>0.00648613606119025</c:v>
                  </c:pt>
                  <c:pt idx="14">
                    <c:v>0.00712343472207878</c:v>
                  </c:pt>
                  <c:pt idx="15">
                    <c:v>0.00788309930799674</c:v>
                  </c:pt>
                  <c:pt idx="16">
                    <c:v>0.00800770175898322</c:v>
                  </c:pt>
                  <c:pt idx="17">
                    <c:v>0.00863770726503212</c:v>
                  </c:pt>
                  <c:pt idx="18">
                    <c:v>0.00936429168430923</c:v>
                  </c:pt>
                  <c:pt idx="19">
                    <c:v>0.010772340400019</c:v>
                  </c:pt>
                  <c:pt idx="20">
                    <c:v>0.0108512696294631</c:v>
                  </c:pt>
                  <c:pt idx="21">
                    <c:v>0.01197552992432</c:v>
                  </c:pt>
                  <c:pt idx="22">
                    <c:v>0.0125261061620924</c:v>
                  </c:pt>
                  <c:pt idx="23">
                    <c:v>0.0123381540635264</c:v>
                  </c:pt>
                  <c:pt idx="24">
                    <c:v>0.0115517732924813</c:v>
                  </c:pt>
                  <c:pt idx="25">
                    <c:v>0.0121655154184366</c:v>
                  </c:pt>
                  <c:pt idx="26">
                    <c:v>0.0139141394170506</c:v>
                  </c:pt>
                  <c:pt idx="27">
                    <c:v>0.0182559567938238</c:v>
                  </c:pt>
                  <c:pt idx="28">
                    <c:v>0.0238137178332882</c:v>
                  </c:pt>
                  <c:pt idx="29">
                    <c:v>0.0316273588060038</c:v>
                  </c:pt>
                  <c:pt idx="30">
                    <c:v>0.0349424322923414</c:v>
                  </c:pt>
                  <c:pt idx="31">
                    <c:v>0.0333000496187121</c:v>
                  </c:pt>
                  <c:pt idx="32">
                    <c:v>0.0305066095251402</c:v>
                  </c:pt>
                  <c:pt idx="33">
                    <c:v>0.0266333209424089</c:v>
                  </c:pt>
                  <c:pt idx="34">
                    <c:v>0.0221601020720609</c:v>
                  </c:pt>
                  <c:pt idx="35">
                    <c:v>0.0204252338215115</c:v>
                  </c:pt>
                  <c:pt idx="36">
                    <c:v>0.0202507561512663</c:v>
                  </c:pt>
                  <c:pt idx="37">
                    <c:v>0.019347080417065</c:v>
                  </c:pt>
                  <c:pt idx="38">
                    <c:v>0.0195888583478525</c:v>
                  </c:pt>
                  <c:pt idx="39">
                    <c:v>0.0198782024708105</c:v>
                  </c:pt>
                  <c:pt idx="40">
                    <c:v>0.01798256993016</c:v>
                  </c:pt>
                  <c:pt idx="41">
                    <c:v>0.0157772089123559</c:v>
                  </c:pt>
                  <c:pt idx="42">
                    <c:v>0.010607702156962</c:v>
                  </c:pt>
                  <c:pt idx="43">
                    <c:v>0.00915368596706258</c:v>
                  </c:pt>
                  <c:pt idx="44">
                    <c:v>0.0263708787479723</c:v>
                  </c:pt>
                  <c:pt idx="45">
                    <c:v>0.0444740669748744</c:v>
                  </c:pt>
                  <c:pt idx="46">
                    <c:v>0.0631355063900622</c:v>
                  </c:pt>
                  <c:pt idx="47">
                    <c:v>0.0751154102273867</c:v>
                  </c:pt>
                  <c:pt idx="48">
                    <c:v>0.0724751011905996</c:v>
                  </c:pt>
                  <c:pt idx="49">
                    <c:v>0.0579344739251661</c:v>
                  </c:pt>
                  <c:pt idx="50">
                    <c:v>0.0398880193968416</c:v>
                  </c:pt>
                  <c:pt idx="51">
                    <c:v>0.0234521666213302</c:v>
                  </c:pt>
                  <c:pt idx="52">
                    <c:v>0.0131841955523221</c:v>
                  </c:pt>
                  <c:pt idx="53">
                    <c:v>0.0198713421935743</c:v>
                  </c:pt>
                  <c:pt idx="54">
                    <c:v>0.0289746403878418</c:v>
                  </c:pt>
                  <c:pt idx="55">
                    <c:v>0.0422588363350234</c:v>
                  </c:pt>
                  <c:pt idx="56">
                    <c:v>0.0544735601482645</c:v>
                  </c:pt>
                  <c:pt idx="57">
                    <c:v>0.0626055386003524</c:v>
                  </c:pt>
                  <c:pt idx="58">
                    <c:v>0.0666961088165769</c:v>
                  </c:pt>
                  <c:pt idx="59">
                    <c:v>0.0670171120296906</c:v>
                  </c:pt>
                  <c:pt idx="60">
                    <c:v>0.0651555402783156</c:v>
                  </c:pt>
                  <c:pt idx="61">
                    <c:v>0.062160323995876</c:v>
                  </c:pt>
                </c:numCache>
              </c:numRef>
            </c:plus>
            <c:minus>
              <c:numRef>
                <c:f>'Adjust AvgSD'!$B$34:$BK$34</c:f>
                <c:numCache>
                  <c:formatCode>General</c:formatCode>
                  <c:ptCount val="62"/>
                  <c:pt idx="0">
                    <c:v>0.00512639920696432</c:v>
                  </c:pt>
                  <c:pt idx="1">
                    <c:v>0.00410731087963243</c:v>
                  </c:pt>
                  <c:pt idx="2">
                    <c:v>0.00402781768999821</c:v>
                  </c:pt>
                  <c:pt idx="3">
                    <c:v>0.0040820761431066</c:v>
                  </c:pt>
                  <c:pt idx="4">
                    <c:v>0.00414045053059306</c:v>
                  </c:pt>
                  <c:pt idx="5">
                    <c:v>0.00417971325076735</c:v>
                  </c:pt>
                  <c:pt idx="6">
                    <c:v>0.00442266911388712</c:v>
                  </c:pt>
                  <c:pt idx="7">
                    <c:v>0.00461446775341954</c:v>
                  </c:pt>
                  <c:pt idx="8">
                    <c:v>0.00451774176275326</c:v>
                  </c:pt>
                  <c:pt idx="9">
                    <c:v>0.00481905930030007</c:v>
                  </c:pt>
                  <c:pt idx="10">
                    <c:v>0.00527288575465441</c:v>
                  </c:pt>
                  <c:pt idx="11">
                    <c:v>0.00551845576638578</c:v>
                  </c:pt>
                  <c:pt idx="12">
                    <c:v>0.00620107313221138</c:v>
                  </c:pt>
                  <c:pt idx="13">
                    <c:v>0.00648613606119025</c:v>
                  </c:pt>
                  <c:pt idx="14">
                    <c:v>0.00712343472207878</c:v>
                  </c:pt>
                  <c:pt idx="15">
                    <c:v>0.00788309930799674</c:v>
                  </c:pt>
                  <c:pt idx="16">
                    <c:v>0.00800770175898322</c:v>
                  </c:pt>
                  <c:pt idx="17">
                    <c:v>0.00863770726503212</c:v>
                  </c:pt>
                  <c:pt idx="18">
                    <c:v>0.00936429168430923</c:v>
                  </c:pt>
                  <c:pt idx="19">
                    <c:v>0.010772340400019</c:v>
                  </c:pt>
                  <c:pt idx="20">
                    <c:v>0.0108512696294631</c:v>
                  </c:pt>
                  <c:pt idx="21">
                    <c:v>0.01197552992432</c:v>
                  </c:pt>
                  <c:pt idx="22">
                    <c:v>0.0125261061620924</c:v>
                  </c:pt>
                  <c:pt idx="23">
                    <c:v>0.0123381540635264</c:v>
                  </c:pt>
                  <c:pt idx="24">
                    <c:v>0.0115517732924813</c:v>
                  </c:pt>
                  <c:pt idx="25">
                    <c:v>0.0121655154184366</c:v>
                  </c:pt>
                  <c:pt idx="26">
                    <c:v>0.0139141394170506</c:v>
                  </c:pt>
                  <c:pt idx="27">
                    <c:v>0.0182559567938238</c:v>
                  </c:pt>
                  <c:pt idx="28">
                    <c:v>0.0238137178332882</c:v>
                  </c:pt>
                  <c:pt idx="29">
                    <c:v>0.0316273588060038</c:v>
                  </c:pt>
                  <c:pt idx="30">
                    <c:v>0.0349424322923414</c:v>
                  </c:pt>
                  <c:pt idx="31">
                    <c:v>0.0333000496187121</c:v>
                  </c:pt>
                  <c:pt idx="32">
                    <c:v>0.0305066095251402</c:v>
                  </c:pt>
                  <c:pt idx="33">
                    <c:v>0.0266333209424089</c:v>
                  </c:pt>
                  <c:pt idx="34">
                    <c:v>0.0221601020720609</c:v>
                  </c:pt>
                  <c:pt idx="35">
                    <c:v>0.0204252338215115</c:v>
                  </c:pt>
                  <c:pt idx="36">
                    <c:v>0.0202507561512663</c:v>
                  </c:pt>
                  <c:pt idx="37">
                    <c:v>0.019347080417065</c:v>
                  </c:pt>
                  <c:pt idx="38">
                    <c:v>0.0195888583478525</c:v>
                  </c:pt>
                  <c:pt idx="39">
                    <c:v>0.0198782024708105</c:v>
                  </c:pt>
                  <c:pt idx="40">
                    <c:v>0.01798256993016</c:v>
                  </c:pt>
                  <c:pt idx="41">
                    <c:v>0.0157772089123559</c:v>
                  </c:pt>
                  <c:pt idx="42">
                    <c:v>0.010607702156962</c:v>
                  </c:pt>
                  <c:pt idx="43">
                    <c:v>0.00915368596706258</c:v>
                  </c:pt>
                  <c:pt idx="44">
                    <c:v>0.0263708787479723</c:v>
                  </c:pt>
                  <c:pt idx="45">
                    <c:v>0.0444740669748744</c:v>
                  </c:pt>
                  <c:pt idx="46">
                    <c:v>0.0631355063900622</c:v>
                  </c:pt>
                  <c:pt idx="47">
                    <c:v>0.0751154102273867</c:v>
                  </c:pt>
                  <c:pt idx="48">
                    <c:v>0.0724751011905996</c:v>
                  </c:pt>
                  <c:pt idx="49">
                    <c:v>0.0579344739251661</c:v>
                  </c:pt>
                  <c:pt idx="50">
                    <c:v>0.0398880193968416</c:v>
                  </c:pt>
                  <c:pt idx="51">
                    <c:v>0.0234521666213302</c:v>
                  </c:pt>
                  <c:pt idx="52">
                    <c:v>0.0131841955523221</c:v>
                  </c:pt>
                  <c:pt idx="53">
                    <c:v>0.0198713421935743</c:v>
                  </c:pt>
                  <c:pt idx="54">
                    <c:v>0.0289746403878418</c:v>
                  </c:pt>
                  <c:pt idx="55">
                    <c:v>0.0422588363350234</c:v>
                  </c:pt>
                  <c:pt idx="56">
                    <c:v>0.0544735601482645</c:v>
                  </c:pt>
                  <c:pt idx="57">
                    <c:v>0.0626055386003524</c:v>
                  </c:pt>
                  <c:pt idx="58">
                    <c:v>0.0666961088165769</c:v>
                  </c:pt>
                  <c:pt idx="59">
                    <c:v>0.0670171120296906</c:v>
                  </c:pt>
                  <c:pt idx="60">
                    <c:v>0.0651555402783156</c:v>
                  </c:pt>
                  <c:pt idx="61">
                    <c:v>0.062160323995876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AvgSD'!$B$7:$BK$7</c:f>
              <c:numCache>
                <c:formatCode>General</c:formatCode>
                <c:ptCount val="62"/>
                <c:pt idx="0">
                  <c:v>0.0437487906736312</c:v>
                </c:pt>
                <c:pt idx="1">
                  <c:v>0.0422487901173212</c:v>
                </c:pt>
                <c:pt idx="2">
                  <c:v>0.0431821218651709</c:v>
                </c:pt>
                <c:pt idx="3">
                  <c:v>0.0440821246824838</c:v>
                </c:pt>
                <c:pt idx="4">
                  <c:v>0.0458154550713477</c:v>
                </c:pt>
                <c:pt idx="5">
                  <c:v>0.0476487896365104</c:v>
                </c:pt>
                <c:pt idx="6">
                  <c:v>0.0498487921081163</c:v>
                </c:pt>
                <c:pt idx="7">
                  <c:v>0.0523154558263399</c:v>
                </c:pt>
                <c:pt idx="8">
                  <c:v>0.0552487916273055</c:v>
                </c:pt>
                <c:pt idx="9">
                  <c:v>0.05851545647007</c:v>
                </c:pt>
                <c:pt idx="10">
                  <c:v>0.061915459386724</c:v>
                </c:pt>
                <c:pt idx="11">
                  <c:v>0.0672154572131412</c:v>
                </c:pt>
                <c:pt idx="12">
                  <c:v>0.0726154567323304</c:v>
                </c:pt>
                <c:pt idx="13">
                  <c:v>0.0786487878881074</c:v>
                </c:pt>
                <c:pt idx="14">
                  <c:v>0.0862154534977851</c:v>
                </c:pt>
                <c:pt idx="15">
                  <c:v>0.0946154566131211</c:v>
                </c:pt>
                <c:pt idx="16">
                  <c:v>0.104415458591995</c:v>
                </c:pt>
                <c:pt idx="17">
                  <c:v>0.116148786894697</c:v>
                </c:pt>
                <c:pt idx="18">
                  <c:v>0.130548792235273</c:v>
                </c:pt>
                <c:pt idx="19">
                  <c:v>0.144482127976634</c:v>
                </c:pt>
                <c:pt idx="20">
                  <c:v>0.162548787546374</c:v>
                </c:pt>
                <c:pt idx="21">
                  <c:v>0.176882130058823</c:v>
                </c:pt>
                <c:pt idx="22">
                  <c:v>0.191915454618352</c:v>
                </c:pt>
                <c:pt idx="23">
                  <c:v>0.207248799157359</c:v>
                </c:pt>
                <c:pt idx="24">
                  <c:v>0.222015452536163</c:v>
                </c:pt>
                <c:pt idx="25">
                  <c:v>0.242448789032517</c:v>
                </c:pt>
                <c:pt idx="26">
                  <c:v>0.263415457956212</c:v>
                </c:pt>
                <c:pt idx="27">
                  <c:v>0.283448787681478</c:v>
                </c:pt>
                <c:pt idx="28">
                  <c:v>0.301382126562017</c:v>
                </c:pt>
                <c:pt idx="29">
                  <c:v>0.310948801191864</c:v>
                </c:pt>
                <c:pt idx="30">
                  <c:v>0.317682119361776</c:v>
                </c:pt>
                <c:pt idx="31">
                  <c:v>0.322315456621068</c:v>
                </c:pt>
                <c:pt idx="32">
                  <c:v>0.327715458623784</c:v>
                </c:pt>
                <c:pt idx="33">
                  <c:v>0.330582124146042</c:v>
                </c:pt>
                <c:pt idx="34">
                  <c:v>0.335048796884435</c:v>
                </c:pt>
                <c:pt idx="35">
                  <c:v>0.344348780465342</c:v>
                </c:pt>
                <c:pt idx="36">
                  <c:v>0.352115454427617</c:v>
                </c:pt>
                <c:pt idx="37">
                  <c:v>0.35974879279953</c:v>
                </c:pt>
                <c:pt idx="38">
                  <c:v>0.365315449389038</c:v>
                </c:pt>
                <c:pt idx="39">
                  <c:v>0.373082123351313</c:v>
                </c:pt>
                <c:pt idx="40">
                  <c:v>0.378382118694204</c:v>
                </c:pt>
                <c:pt idx="41">
                  <c:v>0.382748794706879</c:v>
                </c:pt>
                <c:pt idx="42">
                  <c:v>0.388682129136938</c:v>
                </c:pt>
                <c:pt idx="43">
                  <c:v>0.403148792338588</c:v>
                </c:pt>
                <c:pt idx="44">
                  <c:v>0.416515451820908</c:v>
                </c:pt>
                <c:pt idx="45">
                  <c:v>0.434382112972158</c:v>
                </c:pt>
                <c:pt idx="46">
                  <c:v>0.450115454348145</c:v>
                </c:pt>
                <c:pt idx="47">
                  <c:v>0.465115459911245</c:v>
                </c:pt>
                <c:pt idx="48">
                  <c:v>0.479682119838613</c:v>
                </c:pt>
                <c:pt idx="49">
                  <c:v>0.49648210620107</c:v>
                </c:pt>
                <c:pt idx="50">
                  <c:v>0.516615442586161</c:v>
                </c:pt>
                <c:pt idx="51">
                  <c:v>0.540715468081055</c:v>
                </c:pt>
                <c:pt idx="52">
                  <c:v>0.566982122413534</c:v>
                </c:pt>
                <c:pt idx="53">
                  <c:v>0.58984878873052</c:v>
                </c:pt>
                <c:pt idx="54">
                  <c:v>0.616748802018382</c:v>
                </c:pt>
                <c:pt idx="55">
                  <c:v>0.6468488098703</c:v>
                </c:pt>
                <c:pt idx="56">
                  <c:v>0.665748806945699</c:v>
                </c:pt>
                <c:pt idx="57">
                  <c:v>0.68181545749527</c:v>
                </c:pt>
                <c:pt idx="58">
                  <c:v>0.691948783548889</c:v>
                </c:pt>
                <c:pt idx="59">
                  <c:v>0.69708211437088</c:v>
                </c:pt>
                <c:pt idx="60">
                  <c:v>0.698782118312734</c:v>
                </c:pt>
                <c:pt idx="61">
                  <c:v>0.698915453903097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'Adjust AvgSD'!$A$8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AvgSD'!$B$35:$BK$35</c:f>
                <c:numCache>
                  <c:formatCode>General</c:formatCode>
                  <c:ptCount val="62"/>
                  <c:pt idx="0">
                    <c:v>0.00454459520941752</c:v>
                  </c:pt>
                  <c:pt idx="1">
                    <c:v>0.00508625573646616</c:v>
                  </c:pt>
                  <c:pt idx="2">
                    <c:v>0.00499433171668223</c:v>
                  </c:pt>
                  <c:pt idx="3">
                    <c:v>0.00498698507975662</c:v>
                  </c:pt>
                  <c:pt idx="4">
                    <c:v>0.00510979403804405</c:v>
                  </c:pt>
                  <c:pt idx="5">
                    <c:v>0.00546016082363258</c:v>
                  </c:pt>
                  <c:pt idx="6">
                    <c:v>0.00539845762349364</c:v>
                  </c:pt>
                  <c:pt idx="7">
                    <c:v>0.00570350992403601</c:v>
                  </c:pt>
                  <c:pt idx="8">
                    <c:v>0.00560446305741525</c:v>
                  </c:pt>
                  <c:pt idx="9">
                    <c:v>0.0060169207349781</c:v>
                  </c:pt>
                  <c:pt idx="10">
                    <c:v>0.00613378764874452</c:v>
                  </c:pt>
                  <c:pt idx="11">
                    <c:v>0.00668131726001825</c:v>
                  </c:pt>
                  <c:pt idx="12">
                    <c:v>0.00712483865761599</c:v>
                  </c:pt>
                  <c:pt idx="13">
                    <c:v>0.00742181835621508</c:v>
                  </c:pt>
                  <c:pt idx="14">
                    <c:v>0.00821056287458419</c:v>
                  </c:pt>
                  <c:pt idx="15">
                    <c:v>0.00838092787804234</c:v>
                  </c:pt>
                  <c:pt idx="16">
                    <c:v>0.00876603660310802</c:v>
                  </c:pt>
                  <c:pt idx="17">
                    <c:v>0.00948172985883789</c:v>
                  </c:pt>
                  <c:pt idx="18">
                    <c:v>0.0100380965586849</c:v>
                  </c:pt>
                  <c:pt idx="19">
                    <c:v>0.01234233307895</c:v>
                  </c:pt>
                  <c:pt idx="20">
                    <c:v>0.0158607458558575</c:v>
                  </c:pt>
                  <c:pt idx="21">
                    <c:v>0.0195302307261507</c:v>
                  </c:pt>
                  <c:pt idx="22">
                    <c:v>0.0243249575861725</c:v>
                  </c:pt>
                  <c:pt idx="23">
                    <c:v>0.0257537070031263</c:v>
                  </c:pt>
                  <c:pt idx="24">
                    <c:v>0.0262755209838028</c:v>
                  </c:pt>
                  <c:pt idx="25">
                    <c:v>0.0258087796360087</c:v>
                  </c:pt>
                  <c:pt idx="26">
                    <c:v>0.0246423140883328</c:v>
                  </c:pt>
                  <c:pt idx="27">
                    <c:v>0.022410711155792</c:v>
                  </c:pt>
                  <c:pt idx="28">
                    <c:v>0.0197820614904733</c:v>
                  </c:pt>
                  <c:pt idx="29">
                    <c:v>0.0175308323888976</c:v>
                  </c:pt>
                  <c:pt idx="30">
                    <c:v>0.0160500245097579</c:v>
                  </c:pt>
                  <c:pt idx="31">
                    <c:v>0.0150940419295619</c:v>
                  </c:pt>
                  <c:pt idx="32">
                    <c:v>0.0142755075703538</c:v>
                  </c:pt>
                  <c:pt idx="33">
                    <c:v>0.0136873443945372</c:v>
                  </c:pt>
                  <c:pt idx="34">
                    <c:v>0.0133000039740616</c:v>
                  </c:pt>
                  <c:pt idx="35">
                    <c:v>0.013744941733022</c:v>
                  </c:pt>
                  <c:pt idx="36">
                    <c:v>0.0131188149161492</c:v>
                  </c:pt>
                  <c:pt idx="37">
                    <c:v>0.0126056788018058</c:v>
                  </c:pt>
                  <c:pt idx="38">
                    <c:v>0.0130965585716382</c:v>
                  </c:pt>
                  <c:pt idx="39">
                    <c:v>0.0110441587034651</c:v>
                  </c:pt>
                  <c:pt idx="40">
                    <c:v>0.0102132240865186</c:v>
                  </c:pt>
                  <c:pt idx="41">
                    <c:v>0.00830483016946897</c:v>
                  </c:pt>
                  <c:pt idx="42">
                    <c:v>0.00510293735456007</c:v>
                  </c:pt>
                  <c:pt idx="43">
                    <c:v>0.00312143623698183</c:v>
                  </c:pt>
                  <c:pt idx="44">
                    <c:v>0.00345301301895735</c:v>
                  </c:pt>
                  <c:pt idx="45">
                    <c:v>0.00490306850326484</c:v>
                  </c:pt>
                  <c:pt idx="46">
                    <c:v>0.00971390294286424</c:v>
                  </c:pt>
                  <c:pt idx="47">
                    <c:v>0.025174263956757</c:v>
                  </c:pt>
                  <c:pt idx="48">
                    <c:v>0.0386573332075568</c:v>
                  </c:pt>
                  <c:pt idx="49">
                    <c:v>0.0451580759675537</c:v>
                  </c:pt>
                  <c:pt idx="50">
                    <c:v>0.0455500710683109</c:v>
                  </c:pt>
                  <c:pt idx="51">
                    <c:v>0.0418541574759196</c:v>
                  </c:pt>
                  <c:pt idx="52">
                    <c:v>0.0440436246460665</c:v>
                  </c:pt>
                  <c:pt idx="53">
                    <c:v>0.0409522896314039</c:v>
                  </c:pt>
                  <c:pt idx="54">
                    <c:v>0.0517458406368175</c:v>
                  </c:pt>
                  <c:pt idx="55">
                    <c:v>0.0613123588408495</c:v>
                  </c:pt>
                  <c:pt idx="56">
                    <c:v>0.0607396356570302</c:v>
                  </c:pt>
                  <c:pt idx="57">
                    <c:v>0.0568010642888923</c:v>
                  </c:pt>
                  <c:pt idx="58">
                    <c:v>0.0519015730153987</c:v>
                  </c:pt>
                  <c:pt idx="59">
                    <c:v>0.0488136505488941</c:v>
                  </c:pt>
                  <c:pt idx="60">
                    <c:v>0.0482184994248504</c:v>
                  </c:pt>
                  <c:pt idx="61">
                    <c:v>0.0457172864540721</c:v>
                  </c:pt>
                </c:numCache>
              </c:numRef>
            </c:plus>
            <c:minus>
              <c:numRef>
                <c:f>'Adjust AvgSD'!$B$35:$BK$35</c:f>
                <c:numCache>
                  <c:formatCode>General</c:formatCode>
                  <c:ptCount val="62"/>
                  <c:pt idx="0">
                    <c:v>0.00454459520941752</c:v>
                  </c:pt>
                  <c:pt idx="1">
                    <c:v>0.00508625573646616</c:v>
                  </c:pt>
                  <c:pt idx="2">
                    <c:v>0.00499433171668223</c:v>
                  </c:pt>
                  <c:pt idx="3">
                    <c:v>0.00498698507975662</c:v>
                  </c:pt>
                  <c:pt idx="4">
                    <c:v>0.00510979403804405</c:v>
                  </c:pt>
                  <c:pt idx="5">
                    <c:v>0.00546016082363258</c:v>
                  </c:pt>
                  <c:pt idx="6">
                    <c:v>0.00539845762349364</c:v>
                  </c:pt>
                  <c:pt idx="7">
                    <c:v>0.00570350992403601</c:v>
                  </c:pt>
                  <c:pt idx="8">
                    <c:v>0.00560446305741525</c:v>
                  </c:pt>
                  <c:pt idx="9">
                    <c:v>0.0060169207349781</c:v>
                  </c:pt>
                  <c:pt idx="10">
                    <c:v>0.00613378764874452</c:v>
                  </c:pt>
                  <c:pt idx="11">
                    <c:v>0.00668131726001825</c:v>
                  </c:pt>
                  <c:pt idx="12">
                    <c:v>0.00712483865761599</c:v>
                  </c:pt>
                  <c:pt idx="13">
                    <c:v>0.00742181835621508</c:v>
                  </c:pt>
                  <c:pt idx="14">
                    <c:v>0.00821056287458419</c:v>
                  </c:pt>
                  <c:pt idx="15">
                    <c:v>0.00838092787804234</c:v>
                  </c:pt>
                  <c:pt idx="16">
                    <c:v>0.00876603660310802</c:v>
                  </c:pt>
                  <c:pt idx="17">
                    <c:v>0.00948172985883789</c:v>
                  </c:pt>
                  <c:pt idx="18">
                    <c:v>0.0100380965586849</c:v>
                  </c:pt>
                  <c:pt idx="19">
                    <c:v>0.01234233307895</c:v>
                  </c:pt>
                  <c:pt idx="20">
                    <c:v>0.0158607458558575</c:v>
                  </c:pt>
                  <c:pt idx="21">
                    <c:v>0.0195302307261507</c:v>
                  </c:pt>
                  <c:pt idx="22">
                    <c:v>0.0243249575861725</c:v>
                  </c:pt>
                  <c:pt idx="23">
                    <c:v>0.0257537070031263</c:v>
                  </c:pt>
                  <c:pt idx="24">
                    <c:v>0.0262755209838028</c:v>
                  </c:pt>
                  <c:pt idx="25">
                    <c:v>0.0258087796360087</c:v>
                  </c:pt>
                  <c:pt idx="26">
                    <c:v>0.0246423140883328</c:v>
                  </c:pt>
                  <c:pt idx="27">
                    <c:v>0.022410711155792</c:v>
                  </c:pt>
                  <c:pt idx="28">
                    <c:v>0.0197820614904733</c:v>
                  </c:pt>
                  <c:pt idx="29">
                    <c:v>0.0175308323888976</c:v>
                  </c:pt>
                  <c:pt idx="30">
                    <c:v>0.0160500245097579</c:v>
                  </c:pt>
                  <c:pt idx="31">
                    <c:v>0.0150940419295619</c:v>
                  </c:pt>
                  <c:pt idx="32">
                    <c:v>0.0142755075703538</c:v>
                  </c:pt>
                  <c:pt idx="33">
                    <c:v>0.0136873443945372</c:v>
                  </c:pt>
                  <c:pt idx="34">
                    <c:v>0.0133000039740616</c:v>
                  </c:pt>
                  <c:pt idx="35">
                    <c:v>0.013744941733022</c:v>
                  </c:pt>
                  <c:pt idx="36">
                    <c:v>0.0131188149161492</c:v>
                  </c:pt>
                  <c:pt idx="37">
                    <c:v>0.0126056788018058</c:v>
                  </c:pt>
                  <c:pt idx="38">
                    <c:v>0.0130965585716382</c:v>
                  </c:pt>
                  <c:pt idx="39">
                    <c:v>0.0110441587034651</c:v>
                  </c:pt>
                  <c:pt idx="40">
                    <c:v>0.0102132240865186</c:v>
                  </c:pt>
                  <c:pt idx="41">
                    <c:v>0.00830483016946897</c:v>
                  </c:pt>
                  <c:pt idx="42">
                    <c:v>0.00510293735456007</c:v>
                  </c:pt>
                  <c:pt idx="43">
                    <c:v>0.00312143623698183</c:v>
                  </c:pt>
                  <c:pt idx="44">
                    <c:v>0.00345301301895735</c:v>
                  </c:pt>
                  <c:pt idx="45">
                    <c:v>0.00490306850326484</c:v>
                  </c:pt>
                  <c:pt idx="46">
                    <c:v>0.00971390294286424</c:v>
                  </c:pt>
                  <c:pt idx="47">
                    <c:v>0.025174263956757</c:v>
                  </c:pt>
                  <c:pt idx="48">
                    <c:v>0.0386573332075568</c:v>
                  </c:pt>
                  <c:pt idx="49">
                    <c:v>0.0451580759675537</c:v>
                  </c:pt>
                  <c:pt idx="50">
                    <c:v>0.0455500710683109</c:v>
                  </c:pt>
                  <c:pt idx="51">
                    <c:v>0.0418541574759196</c:v>
                  </c:pt>
                  <c:pt idx="52">
                    <c:v>0.0440436246460665</c:v>
                  </c:pt>
                  <c:pt idx="53">
                    <c:v>0.0409522896314039</c:v>
                  </c:pt>
                  <c:pt idx="54">
                    <c:v>0.0517458406368175</c:v>
                  </c:pt>
                  <c:pt idx="55">
                    <c:v>0.0613123588408495</c:v>
                  </c:pt>
                  <c:pt idx="56">
                    <c:v>0.0607396356570302</c:v>
                  </c:pt>
                  <c:pt idx="57">
                    <c:v>0.0568010642888923</c:v>
                  </c:pt>
                  <c:pt idx="58">
                    <c:v>0.0519015730153987</c:v>
                  </c:pt>
                  <c:pt idx="59">
                    <c:v>0.0488136505488941</c:v>
                  </c:pt>
                  <c:pt idx="60">
                    <c:v>0.0482184994248504</c:v>
                  </c:pt>
                  <c:pt idx="61">
                    <c:v>0.0457172864540721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AvgSD'!$B$8:$BK$8</c:f>
              <c:numCache>
                <c:formatCode>General</c:formatCode>
                <c:ptCount val="62"/>
                <c:pt idx="0">
                  <c:v>0.0416154559972065</c:v>
                </c:pt>
                <c:pt idx="1">
                  <c:v>0.0410487921558</c:v>
                </c:pt>
                <c:pt idx="2">
                  <c:v>0.0416821237923878</c:v>
                </c:pt>
                <c:pt idx="3">
                  <c:v>0.0428487903398452</c:v>
                </c:pt>
                <c:pt idx="4">
                  <c:v>0.0441487899941382</c:v>
                </c:pt>
                <c:pt idx="5">
                  <c:v>0.0461154576661366</c:v>
                </c:pt>
                <c:pt idx="6">
                  <c:v>0.0474154573204296</c:v>
                </c:pt>
                <c:pt idx="7">
                  <c:v>0.0498487896245894</c:v>
                </c:pt>
                <c:pt idx="8">
                  <c:v>0.0524487889331755</c:v>
                </c:pt>
                <c:pt idx="9">
                  <c:v>0.0551154560369429</c:v>
                </c:pt>
                <c:pt idx="10">
                  <c:v>0.0579821240427273</c:v>
                </c:pt>
                <c:pt idx="11">
                  <c:v>0.0623487876377679</c:v>
                </c:pt>
                <c:pt idx="12">
                  <c:v>0.0671154580038962</c:v>
                </c:pt>
                <c:pt idx="13">
                  <c:v>0.0721154582025784</c:v>
                </c:pt>
                <c:pt idx="14">
                  <c:v>0.0783154538792548</c:v>
                </c:pt>
                <c:pt idx="15">
                  <c:v>0.0847487868390657</c:v>
                </c:pt>
                <c:pt idx="16">
                  <c:v>0.0921154589973069</c:v>
                </c:pt>
                <c:pt idx="17">
                  <c:v>0.102115454427618</c:v>
                </c:pt>
                <c:pt idx="18">
                  <c:v>0.115615459434408</c:v>
                </c:pt>
                <c:pt idx="19">
                  <c:v>0.128315455866076</c:v>
                </c:pt>
                <c:pt idx="20">
                  <c:v>0.13941545998277</c:v>
                </c:pt>
                <c:pt idx="21">
                  <c:v>0.147948793721415</c:v>
                </c:pt>
                <c:pt idx="22">
                  <c:v>0.159515457503217</c:v>
                </c:pt>
                <c:pt idx="23">
                  <c:v>0.168115459037043</c:v>
                </c:pt>
                <c:pt idx="24">
                  <c:v>0.175282122842687</c:v>
                </c:pt>
                <c:pt idx="25">
                  <c:v>0.182115457606532</c:v>
                </c:pt>
                <c:pt idx="26">
                  <c:v>0.188882124575195</c:v>
                </c:pt>
                <c:pt idx="27">
                  <c:v>0.195748788269577</c:v>
                </c:pt>
                <c:pt idx="28">
                  <c:v>0.20474878167333</c:v>
                </c:pt>
                <c:pt idx="29">
                  <c:v>0.210548790447133</c:v>
                </c:pt>
                <c:pt idx="30">
                  <c:v>0.218882120800235</c:v>
                </c:pt>
                <c:pt idx="31">
                  <c:v>0.227048796566544</c:v>
                </c:pt>
                <c:pt idx="32">
                  <c:v>0.235948783310471</c:v>
                </c:pt>
                <c:pt idx="33">
                  <c:v>0.243315450501658</c:v>
                </c:pt>
                <c:pt idx="34">
                  <c:v>0.252248795978445</c:v>
                </c:pt>
                <c:pt idx="35">
                  <c:v>0.261115453791835</c:v>
                </c:pt>
                <c:pt idx="36">
                  <c:v>0.26968212142807</c:v>
                </c:pt>
                <c:pt idx="37">
                  <c:v>0.279215457193273</c:v>
                </c:pt>
                <c:pt idx="38">
                  <c:v>0.286148798616943</c:v>
                </c:pt>
                <c:pt idx="39">
                  <c:v>0.296882124893087</c:v>
                </c:pt>
                <c:pt idx="40">
                  <c:v>0.305248789143779</c:v>
                </c:pt>
                <c:pt idx="41">
                  <c:v>0.311648788205999</c:v>
                </c:pt>
                <c:pt idx="42">
                  <c:v>0.319248787713267</c:v>
                </c:pt>
                <c:pt idx="43">
                  <c:v>0.328782113544362</c:v>
                </c:pt>
                <c:pt idx="44">
                  <c:v>0.335515461516597</c:v>
                </c:pt>
                <c:pt idx="45">
                  <c:v>0.343648793451208</c:v>
                </c:pt>
                <c:pt idx="46">
                  <c:v>0.354048790685552</c:v>
                </c:pt>
                <c:pt idx="47">
                  <c:v>0.370682122461217</c:v>
                </c:pt>
                <c:pt idx="48">
                  <c:v>0.392648788444417</c:v>
                </c:pt>
                <c:pt idx="49">
                  <c:v>0.418682120394923</c:v>
                </c:pt>
                <c:pt idx="50">
                  <c:v>0.447848779114304</c:v>
                </c:pt>
                <c:pt idx="51">
                  <c:v>0.483148785583394</c:v>
                </c:pt>
                <c:pt idx="52">
                  <c:v>0.521348806373495</c:v>
                </c:pt>
                <c:pt idx="53">
                  <c:v>0.552848768385468</c:v>
                </c:pt>
                <c:pt idx="54">
                  <c:v>0.574348799538829</c:v>
                </c:pt>
                <c:pt idx="55">
                  <c:v>0.586015455079295</c:v>
                </c:pt>
                <c:pt idx="56">
                  <c:v>0.587015462072907</c:v>
                </c:pt>
                <c:pt idx="57">
                  <c:v>0.587348791114706</c:v>
                </c:pt>
                <c:pt idx="58">
                  <c:v>0.593015464298147</c:v>
                </c:pt>
                <c:pt idx="59">
                  <c:v>0.598715456478017</c:v>
                </c:pt>
                <c:pt idx="60">
                  <c:v>0.60128213182312</c:v>
                </c:pt>
                <c:pt idx="61">
                  <c:v>0.603748770706075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'Adjust AvgSD'!$A$9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AvgSD'!$B$36:$BK$36</c:f>
                <c:numCache>
                  <c:formatCode>General</c:formatCode>
                  <c:ptCount val="62"/>
                  <c:pt idx="0">
                    <c:v>0.00317227688236905</c:v>
                  </c:pt>
                  <c:pt idx="1">
                    <c:v>0.0029614181398199</c:v>
                  </c:pt>
                  <c:pt idx="2">
                    <c:v>0.00296704082206829</c:v>
                  </c:pt>
                  <c:pt idx="3">
                    <c:v>0.00286181742898702</c:v>
                  </c:pt>
                  <c:pt idx="4">
                    <c:v>0.00286181742898702</c:v>
                  </c:pt>
                  <c:pt idx="5">
                    <c:v>0.00290917972680404</c:v>
                  </c:pt>
                  <c:pt idx="6">
                    <c:v>0.00285715466737747</c:v>
                  </c:pt>
                  <c:pt idx="7">
                    <c:v>0.00285715451526193</c:v>
                  </c:pt>
                  <c:pt idx="8">
                    <c:v>0.00285365246036711</c:v>
                  </c:pt>
                  <c:pt idx="9">
                    <c:v>0.0028095066075093</c:v>
                  </c:pt>
                  <c:pt idx="10">
                    <c:v>0.00280535091406618</c:v>
                  </c:pt>
                  <c:pt idx="11">
                    <c:v>0.00286763716256201</c:v>
                  </c:pt>
                  <c:pt idx="12">
                    <c:v>0.00286181723372947</c:v>
                  </c:pt>
                  <c:pt idx="13">
                    <c:v>0.00280535104685827</c:v>
                  </c:pt>
                  <c:pt idx="14">
                    <c:v>0.00286181723372947</c:v>
                  </c:pt>
                  <c:pt idx="15">
                    <c:v>0.00275741602590016</c:v>
                  </c:pt>
                  <c:pt idx="16">
                    <c:v>0.00286181723372947</c:v>
                  </c:pt>
                  <c:pt idx="17">
                    <c:v>0.0028676351922896</c:v>
                  </c:pt>
                  <c:pt idx="18">
                    <c:v>0.00292802620975225</c:v>
                  </c:pt>
                  <c:pt idx="19">
                    <c:v>0.00296704255892285</c:v>
                  </c:pt>
                  <c:pt idx="20">
                    <c:v>0.00279344647442106</c:v>
                  </c:pt>
                  <c:pt idx="21">
                    <c:v>0.00290229829392502</c:v>
                  </c:pt>
                  <c:pt idx="22">
                    <c:v>0.00292631729729463</c:v>
                  </c:pt>
                  <c:pt idx="23">
                    <c:v>0.00310698026468716</c:v>
                  </c:pt>
                  <c:pt idx="24">
                    <c:v>0.00309246257993231</c:v>
                  </c:pt>
                  <c:pt idx="25">
                    <c:v>0.00325934699190708</c:v>
                  </c:pt>
                  <c:pt idx="26">
                    <c:v>0.00324499735140017</c:v>
                  </c:pt>
                  <c:pt idx="27">
                    <c:v>0.00337786611470313</c:v>
                  </c:pt>
                  <c:pt idx="28">
                    <c:v>0.00398037091814806</c:v>
                  </c:pt>
                  <c:pt idx="29">
                    <c:v>0.00450814068750587</c:v>
                  </c:pt>
                  <c:pt idx="30">
                    <c:v>0.0052175957385135</c:v>
                  </c:pt>
                  <c:pt idx="31">
                    <c:v>0.00562968871545426</c:v>
                  </c:pt>
                  <c:pt idx="32">
                    <c:v>0.00617441721533531</c:v>
                  </c:pt>
                  <c:pt idx="33">
                    <c:v>0.00686367686521728</c:v>
                  </c:pt>
                  <c:pt idx="34">
                    <c:v>0.00666808365290765</c:v>
                  </c:pt>
                  <c:pt idx="35">
                    <c:v>0.00715284925856999</c:v>
                  </c:pt>
                  <c:pt idx="36">
                    <c:v>0.00795257561006231</c:v>
                  </c:pt>
                  <c:pt idx="37">
                    <c:v>0.00897459459540567</c:v>
                  </c:pt>
                  <c:pt idx="38">
                    <c:v>0.0113385658038745</c:v>
                  </c:pt>
                  <c:pt idx="39">
                    <c:v>0.0113531168622588</c:v>
                  </c:pt>
                  <c:pt idx="40">
                    <c:v>0.0118170692960855</c:v>
                  </c:pt>
                  <c:pt idx="41">
                    <c:v>0.0115092722009627</c:v>
                  </c:pt>
                  <c:pt idx="42">
                    <c:v>0.0125500295479811</c:v>
                  </c:pt>
                  <c:pt idx="43">
                    <c:v>0.012800008058548</c:v>
                  </c:pt>
                  <c:pt idx="44">
                    <c:v>0.0130668695542194</c:v>
                  </c:pt>
                  <c:pt idx="45">
                    <c:v>0.0133612572880471</c:v>
                  </c:pt>
                  <c:pt idx="46">
                    <c:v>0.0131062307962508</c:v>
                  </c:pt>
                  <c:pt idx="47">
                    <c:v>0.0137551216327755</c:v>
                  </c:pt>
                  <c:pt idx="48">
                    <c:v>0.0139144974147864</c:v>
                  </c:pt>
                  <c:pt idx="49">
                    <c:v>0.0143116539579319</c:v>
                  </c:pt>
                  <c:pt idx="50">
                    <c:v>0.0132666252470858</c:v>
                  </c:pt>
                  <c:pt idx="51">
                    <c:v>0.0133192777726922</c:v>
                  </c:pt>
                  <c:pt idx="52">
                    <c:v>0.0136917241513651</c:v>
                  </c:pt>
                  <c:pt idx="53">
                    <c:v>0.0124181398033537</c:v>
                  </c:pt>
                  <c:pt idx="54">
                    <c:v>0.0131145006604536</c:v>
                  </c:pt>
                  <c:pt idx="55">
                    <c:v>0.0133131517782637</c:v>
                  </c:pt>
                  <c:pt idx="56">
                    <c:v>0.0128790538342759</c:v>
                  </c:pt>
                  <c:pt idx="57">
                    <c:v>0.0136280363409959</c:v>
                  </c:pt>
                  <c:pt idx="58">
                    <c:v>0.0149161090239266</c:v>
                  </c:pt>
                  <c:pt idx="59">
                    <c:v>0.0152844130802664</c:v>
                  </c:pt>
                  <c:pt idx="60">
                    <c:v>0.015827311002415</c:v>
                  </c:pt>
                  <c:pt idx="61">
                    <c:v>0.0161752868697689</c:v>
                  </c:pt>
                </c:numCache>
              </c:numRef>
            </c:plus>
            <c:minus>
              <c:numRef>
                <c:f>'Adjust AvgSD'!$B$36:$BK$36</c:f>
                <c:numCache>
                  <c:formatCode>General</c:formatCode>
                  <c:ptCount val="62"/>
                  <c:pt idx="0">
                    <c:v>0.00317227688236905</c:v>
                  </c:pt>
                  <c:pt idx="1">
                    <c:v>0.0029614181398199</c:v>
                  </c:pt>
                  <c:pt idx="2">
                    <c:v>0.00296704082206829</c:v>
                  </c:pt>
                  <c:pt idx="3">
                    <c:v>0.00286181742898702</c:v>
                  </c:pt>
                  <c:pt idx="4">
                    <c:v>0.00286181742898702</c:v>
                  </c:pt>
                  <c:pt idx="5">
                    <c:v>0.00290917972680404</c:v>
                  </c:pt>
                  <c:pt idx="6">
                    <c:v>0.00285715466737747</c:v>
                  </c:pt>
                  <c:pt idx="7">
                    <c:v>0.00285715451526193</c:v>
                  </c:pt>
                  <c:pt idx="8">
                    <c:v>0.00285365246036711</c:v>
                  </c:pt>
                  <c:pt idx="9">
                    <c:v>0.0028095066075093</c:v>
                  </c:pt>
                  <c:pt idx="10">
                    <c:v>0.00280535091406618</c:v>
                  </c:pt>
                  <c:pt idx="11">
                    <c:v>0.00286763716256201</c:v>
                  </c:pt>
                  <c:pt idx="12">
                    <c:v>0.00286181723372947</c:v>
                  </c:pt>
                  <c:pt idx="13">
                    <c:v>0.00280535104685827</c:v>
                  </c:pt>
                  <c:pt idx="14">
                    <c:v>0.00286181723372947</c:v>
                  </c:pt>
                  <c:pt idx="15">
                    <c:v>0.00275741602590016</c:v>
                  </c:pt>
                  <c:pt idx="16">
                    <c:v>0.00286181723372947</c:v>
                  </c:pt>
                  <c:pt idx="17">
                    <c:v>0.0028676351922896</c:v>
                  </c:pt>
                  <c:pt idx="18">
                    <c:v>0.00292802620975225</c:v>
                  </c:pt>
                  <c:pt idx="19">
                    <c:v>0.00296704255892285</c:v>
                  </c:pt>
                  <c:pt idx="20">
                    <c:v>0.00279344647442106</c:v>
                  </c:pt>
                  <c:pt idx="21">
                    <c:v>0.00290229829392502</c:v>
                  </c:pt>
                  <c:pt idx="22">
                    <c:v>0.00292631729729463</c:v>
                  </c:pt>
                  <c:pt idx="23">
                    <c:v>0.00310698026468716</c:v>
                  </c:pt>
                  <c:pt idx="24">
                    <c:v>0.00309246257993231</c:v>
                  </c:pt>
                  <c:pt idx="25">
                    <c:v>0.00325934699190708</c:v>
                  </c:pt>
                  <c:pt idx="26">
                    <c:v>0.00324499735140017</c:v>
                  </c:pt>
                  <c:pt idx="27">
                    <c:v>0.00337786611470313</c:v>
                  </c:pt>
                  <c:pt idx="28">
                    <c:v>0.00398037091814806</c:v>
                  </c:pt>
                  <c:pt idx="29">
                    <c:v>0.00450814068750587</c:v>
                  </c:pt>
                  <c:pt idx="30">
                    <c:v>0.0052175957385135</c:v>
                  </c:pt>
                  <c:pt idx="31">
                    <c:v>0.00562968871545426</c:v>
                  </c:pt>
                  <c:pt idx="32">
                    <c:v>0.00617441721533531</c:v>
                  </c:pt>
                  <c:pt idx="33">
                    <c:v>0.00686367686521728</c:v>
                  </c:pt>
                  <c:pt idx="34">
                    <c:v>0.00666808365290765</c:v>
                  </c:pt>
                  <c:pt idx="35">
                    <c:v>0.00715284925856999</c:v>
                  </c:pt>
                  <c:pt idx="36">
                    <c:v>0.00795257561006231</c:v>
                  </c:pt>
                  <c:pt idx="37">
                    <c:v>0.00897459459540567</c:v>
                  </c:pt>
                  <c:pt idx="38">
                    <c:v>0.0113385658038745</c:v>
                  </c:pt>
                  <c:pt idx="39">
                    <c:v>0.0113531168622588</c:v>
                  </c:pt>
                  <c:pt idx="40">
                    <c:v>0.0118170692960855</c:v>
                  </c:pt>
                  <c:pt idx="41">
                    <c:v>0.0115092722009627</c:v>
                  </c:pt>
                  <c:pt idx="42">
                    <c:v>0.0125500295479811</c:v>
                  </c:pt>
                  <c:pt idx="43">
                    <c:v>0.012800008058548</c:v>
                  </c:pt>
                  <c:pt idx="44">
                    <c:v>0.0130668695542194</c:v>
                  </c:pt>
                  <c:pt idx="45">
                    <c:v>0.0133612572880471</c:v>
                  </c:pt>
                  <c:pt idx="46">
                    <c:v>0.0131062307962508</c:v>
                  </c:pt>
                  <c:pt idx="47">
                    <c:v>0.0137551216327755</c:v>
                  </c:pt>
                  <c:pt idx="48">
                    <c:v>0.0139144974147864</c:v>
                  </c:pt>
                  <c:pt idx="49">
                    <c:v>0.0143116539579319</c:v>
                  </c:pt>
                  <c:pt idx="50">
                    <c:v>0.0132666252470858</c:v>
                  </c:pt>
                  <c:pt idx="51">
                    <c:v>0.0133192777726922</c:v>
                  </c:pt>
                  <c:pt idx="52">
                    <c:v>0.0136917241513651</c:v>
                  </c:pt>
                  <c:pt idx="53">
                    <c:v>0.0124181398033537</c:v>
                  </c:pt>
                  <c:pt idx="54">
                    <c:v>0.0131145006604536</c:v>
                  </c:pt>
                  <c:pt idx="55">
                    <c:v>0.0133131517782637</c:v>
                  </c:pt>
                  <c:pt idx="56">
                    <c:v>0.0128790538342759</c:v>
                  </c:pt>
                  <c:pt idx="57">
                    <c:v>0.0136280363409959</c:v>
                  </c:pt>
                  <c:pt idx="58">
                    <c:v>0.0149161090239266</c:v>
                  </c:pt>
                  <c:pt idx="59">
                    <c:v>0.0152844130802664</c:v>
                  </c:pt>
                  <c:pt idx="60">
                    <c:v>0.015827311002415</c:v>
                  </c:pt>
                  <c:pt idx="61">
                    <c:v>0.0161752868697689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AvgSD'!$B$9:$BK$9</c:f>
              <c:numCache>
                <c:formatCode>General</c:formatCode>
                <c:ptCount val="62"/>
                <c:pt idx="0">
                  <c:v>0.00628212432286913</c:v>
                </c:pt>
                <c:pt idx="1">
                  <c:v>0.00574879065376296</c:v>
                </c:pt>
                <c:pt idx="2">
                  <c:v>0.00601545810919776</c:v>
                </c:pt>
                <c:pt idx="3">
                  <c:v>0.00634879087628697</c:v>
                </c:pt>
                <c:pt idx="4">
                  <c:v>0.00674879019679402</c:v>
                </c:pt>
                <c:pt idx="5">
                  <c:v>0.00731545652172739</c:v>
                </c:pt>
                <c:pt idx="6">
                  <c:v>0.00798212453943267</c:v>
                </c:pt>
                <c:pt idx="7">
                  <c:v>0.00868212272943829</c:v>
                </c:pt>
                <c:pt idx="8">
                  <c:v>0.0096154557190515</c:v>
                </c:pt>
                <c:pt idx="9">
                  <c:v>0.0105154572946009</c:v>
                </c:pt>
                <c:pt idx="10">
                  <c:v>0.0117487891537127</c:v>
                </c:pt>
                <c:pt idx="11">
                  <c:v>0.0132154570541955</c:v>
                </c:pt>
                <c:pt idx="12">
                  <c:v>0.0148487907173412</c:v>
                </c:pt>
                <c:pt idx="13">
                  <c:v>0.0170487882218934</c:v>
                </c:pt>
                <c:pt idx="14">
                  <c:v>0.0195487883212345</c:v>
                </c:pt>
                <c:pt idx="15">
                  <c:v>0.0225821233314452</c:v>
                </c:pt>
                <c:pt idx="16">
                  <c:v>0.0262487899782437</c:v>
                </c:pt>
                <c:pt idx="17">
                  <c:v>0.0305154543640392</c:v>
                </c:pt>
                <c:pt idx="18">
                  <c:v>0.0359154563667553</c:v>
                </c:pt>
                <c:pt idx="19">
                  <c:v>0.0422154587032574</c:v>
                </c:pt>
                <c:pt idx="20">
                  <c:v>0.0501154558382608</c:v>
                </c:pt>
                <c:pt idx="21">
                  <c:v>0.0592821236970203</c:v>
                </c:pt>
                <c:pt idx="22">
                  <c:v>0.0695154539269385</c:v>
                </c:pt>
                <c:pt idx="23">
                  <c:v>0.0793821286680477</c:v>
                </c:pt>
                <c:pt idx="24">
                  <c:v>0.0902154516699093</c:v>
                </c:pt>
                <c:pt idx="25">
                  <c:v>0.104015461755015</c:v>
                </c:pt>
                <c:pt idx="26">
                  <c:v>0.117848790836551</c:v>
                </c:pt>
                <c:pt idx="27">
                  <c:v>0.132448794595617</c:v>
                </c:pt>
                <c:pt idx="28">
                  <c:v>0.146082125258662</c:v>
                </c:pt>
                <c:pt idx="29">
                  <c:v>0.159315454117673</c:v>
                </c:pt>
                <c:pt idx="30">
                  <c:v>0.172815459124464</c:v>
                </c:pt>
                <c:pt idx="31">
                  <c:v>0.187015456112442</c:v>
                </c:pt>
                <c:pt idx="32">
                  <c:v>0.20078212236585</c:v>
                </c:pt>
                <c:pt idx="33">
                  <c:v>0.213448794834035</c:v>
                </c:pt>
                <c:pt idx="34">
                  <c:v>0.226415447545268</c:v>
                </c:pt>
                <c:pt idx="35">
                  <c:v>0.240482123844045</c:v>
                </c:pt>
                <c:pt idx="36">
                  <c:v>0.253382118694204</c:v>
                </c:pt>
                <c:pt idx="37">
                  <c:v>0.264415464949824</c:v>
                </c:pt>
                <c:pt idx="38">
                  <c:v>0.276815456303177</c:v>
                </c:pt>
                <c:pt idx="39">
                  <c:v>0.28618212754748</c:v>
                </c:pt>
                <c:pt idx="40">
                  <c:v>0.295715453378576</c:v>
                </c:pt>
                <c:pt idx="41">
                  <c:v>0.303215456160126</c:v>
                </c:pt>
                <c:pt idx="42">
                  <c:v>0.313082120967128</c:v>
                </c:pt>
                <c:pt idx="43">
                  <c:v>0.322648785662867</c:v>
                </c:pt>
                <c:pt idx="44">
                  <c:v>0.331682127865372</c:v>
                </c:pt>
                <c:pt idx="45">
                  <c:v>0.340915463519313</c:v>
                </c:pt>
                <c:pt idx="46">
                  <c:v>0.349682124606985</c:v>
                </c:pt>
                <c:pt idx="47">
                  <c:v>0.358615460149663</c:v>
                </c:pt>
                <c:pt idx="48">
                  <c:v>0.367315453442154</c:v>
                </c:pt>
                <c:pt idx="49">
                  <c:v>0.37588212107839</c:v>
                </c:pt>
                <c:pt idx="50">
                  <c:v>0.383315456064758</c:v>
                </c:pt>
                <c:pt idx="51">
                  <c:v>0.391182126752752</c:v>
                </c:pt>
                <c:pt idx="52">
                  <c:v>0.399315458687363</c:v>
                </c:pt>
                <c:pt idx="53">
                  <c:v>0.40574878668012</c:v>
                </c:pt>
                <c:pt idx="54">
                  <c:v>0.413148792735952</c:v>
                </c:pt>
                <c:pt idx="55">
                  <c:v>0.420248798680522</c:v>
                </c:pt>
                <c:pt idx="56">
                  <c:v>0.427448781482595</c:v>
                </c:pt>
                <c:pt idx="57">
                  <c:v>0.434682123017527</c:v>
                </c:pt>
                <c:pt idx="58">
                  <c:v>0.447448792211431</c:v>
                </c:pt>
                <c:pt idx="59">
                  <c:v>0.454315455905813</c:v>
                </c:pt>
                <c:pt idx="60">
                  <c:v>0.459682128977992</c:v>
                </c:pt>
                <c:pt idx="61">
                  <c:v>0.46454877868515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'Adjust AvgSD'!$A$10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AvgSD'!$B$37:$BK$37</c:f>
                <c:numCache>
                  <c:formatCode>General</c:formatCode>
                  <c:ptCount val="62"/>
                  <c:pt idx="0">
                    <c:v>0.000251659733484273</c:v>
                  </c:pt>
                  <c:pt idx="1">
                    <c:v>0.000115469857685206</c:v>
                  </c:pt>
                  <c:pt idx="2">
                    <c:v>0.000152751450756171</c:v>
                  </c:pt>
                  <c:pt idx="3">
                    <c:v>0.000199999660253525</c:v>
                  </c:pt>
                  <c:pt idx="4">
                    <c:v>0.000208166544591763</c:v>
                  </c:pt>
                  <c:pt idx="5">
                    <c:v>0.000208166544591763</c:v>
                  </c:pt>
                  <c:pt idx="6">
                    <c:v>0.000288673568814337</c:v>
                  </c:pt>
                  <c:pt idx="7">
                    <c:v>0.00015275307660615</c:v>
                  </c:pt>
                  <c:pt idx="8">
                    <c:v>0.000173205861926488</c:v>
                  </c:pt>
                  <c:pt idx="9">
                    <c:v>5.77360042412814E-5</c:v>
                  </c:pt>
                  <c:pt idx="10">
                    <c:v>0.000264575385679059</c:v>
                  </c:pt>
                  <c:pt idx="11">
                    <c:v>0.000208168035899485</c:v>
                  </c:pt>
                  <c:pt idx="12">
                    <c:v>0.000208166544591763</c:v>
                  </c:pt>
                  <c:pt idx="13">
                    <c:v>0.000173205861926488</c:v>
                  </c:pt>
                  <c:pt idx="14">
                    <c:v>0.000115469857685206</c:v>
                  </c:pt>
                  <c:pt idx="15">
                    <c:v>0.000519615434982106</c:v>
                  </c:pt>
                  <c:pt idx="16">
                    <c:v>0.000404143426499543</c:v>
                  </c:pt>
                  <c:pt idx="17">
                    <c:v>0.000519615434982106</c:v>
                  </c:pt>
                  <c:pt idx="18">
                    <c:v>0.00055075510455027</c:v>
                  </c:pt>
                  <c:pt idx="19">
                    <c:v>0.000458258010428261</c:v>
                  </c:pt>
                  <c:pt idx="20">
                    <c:v>0.000650640463438247</c:v>
                  </c:pt>
                  <c:pt idx="21">
                    <c:v>0.000800002366307288</c:v>
                  </c:pt>
                  <c:pt idx="22">
                    <c:v>0.000873688792348885</c:v>
                  </c:pt>
                  <c:pt idx="23">
                    <c:v>0.00105987679948444</c:v>
                  </c:pt>
                  <c:pt idx="24">
                    <c:v>0.00109999999404164</c:v>
                  </c:pt>
                  <c:pt idx="25">
                    <c:v>0.00145028953059689</c:v>
                  </c:pt>
                  <c:pt idx="26">
                    <c:v>0.00149777047590556</c:v>
                  </c:pt>
                  <c:pt idx="27">
                    <c:v>0.00195533669168611</c:v>
                  </c:pt>
                  <c:pt idx="28">
                    <c:v>0.00216332812357097</c:v>
                  </c:pt>
                  <c:pt idx="29">
                    <c:v>0.00236431871527251</c:v>
                  </c:pt>
                  <c:pt idx="30">
                    <c:v>0.00255799983043638</c:v>
                  </c:pt>
                  <c:pt idx="31">
                    <c:v>0.00300222060141007</c:v>
                  </c:pt>
                  <c:pt idx="32">
                    <c:v>0.00356790800801218</c:v>
                  </c:pt>
                  <c:pt idx="33">
                    <c:v>0.00417412085852215</c:v>
                  </c:pt>
                  <c:pt idx="34">
                    <c:v>0.00481351943353381</c:v>
                  </c:pt>
                  <c:pt idx="35">
                    <c:v>0.00529936185391252</c:v>
                  </c:pt>
                  <c:pt idx="36">
                    <c:v>0.00633193220911106</c:v>
                  </c:pt>
                  <c:pt idx="37">
                    <c:v>0.00719883705831716</c:v>
                  </c:pt>
                  <c:pt idx="38">
                    <c:v>0.00778353406584792</c:v>
                  </c:pt>
                  <c:pt idx="39">
                    <c:v>0.00835124716515227</c:v>
                  </c:pt>
                  <c:pt idx="40">
                    <c:v>0.00956991535219167</c:v>
                  </c:pt>
                  <c:pt idx="41">
                    <c:v>0.0112010391699867</c:v>
                  </c:pt>
                  <c:pt idx="42">
                    <c:v>0.0129011662909684</c:v>
                  </c:pt>
                  <c:pt idx="43">
                    <c:v>0.0136715017157468</c:v>
                  </c:pt>
                  <c:pt idx="44">
                    <c:v>0.0141213767629911</c:v>
                  </c:pt>
                  <c:pt idx="45">
                    <c:v>0.0136617441663418</c:v>
                  </c:pt>
                  <c:pt idx="46">
                    <c:v>0.0144223159027216</c:v>
                  </c:pt>
                  <c:pt idx="47">
                    <c:v>0.0157457880244948</c:v>
                  </c:pt>
                  <c:pt idx="48">
                    <c:v>0.0157457880244948</c:v>
                  </c:pt>
                  <c:pt idx="49">
                    <c:v>0.0166285916439855</c:v>
                  </c:pt>
                  <c:pt idx="50">
                    <c:v>0.0163402416968073</c:v>
                  </c:pt>
                  <c:pt idx="51">
                    <c:v>0.0163579751939738</c:v>
                  </c:pt>
                  <c:pt idx="52">
                    <c:v>0.0163102194621114</c:v>
                  </c:pt>
                  <c:pt idx="53">
                    <c:v>0.0155618142495532</c:v>
                  </c:pt>
                  <c:pt idx="54">
                    <c:v>0.0146185969591156</c:v>
                  </c:pt>
                  <c:pt idx="55">
                    <c:v>0.0151621197881635</c:v>
                  </c:pt>
                  <c:pt idx="56">
                    <c:v>0.0142654700142669</c:v>
                  </c:pt>
                  <c:pt idx="57">
                    <c:v>0.0139342533659216</c:v>
                  </c:pt>
                  <c:pt idx="58">
                    <c:v>0.0133192917199761</c:v>
                  </c:pt>
                  <c:pt idx="59">
                    <c:v>0.0129676468102879</c:v>
                  </c:pt>
                  <c:pt idx="60">
                    <c:v>0.0122075214280561</c:v>
                  </c:pt>
                  <c:pt idx="61">
                    <c:v>0.0133000069991093</c:v>
                  </c:pt>
                </c:numCache>
              </c:numRef>
            </c:plus>
            <c:minus>
              <c:numRef>
                <c:f>'Adjust AvgSD'!$B$37:$BK$37</c:f>
                <c:numCache>
                  <c:formatCode>General</c:formatCode>
                  <c:ptCount val="62"/>
                  <c:pt idx="0">
                    <c:v>0.000251659733484273</c:v>
                  </c:pt>
                  <c:pt idx="1">
                    <c:v>0.000115469857685206</c:v>
                  </c:pt>
                  <c:pt idx="2">
                    <c:v>0.000152751450756171</c:v>
                  </c:pt>
                  <c:pt idx="3">
                    <c:v>0.000199999660253525</c:v>
                  </c:pt>
                  <c:pt idx="4">
                    <c:v>0.000208166544591763</c:v>
                  </c:pt>
                  <c:pt idx="5">
                    <c:v>0.000208166544591763</c:v>
                  </c:pt>
                  <c:pt idx="6">
                    <c:v>0.000288673568814337</c:v>
                  </c:pt>
                  <c:pt idx="7">
                    <c:v>0.00015275307660615</c:v>
                  </c:pt>
                  <c:pt idx="8">
                    <c:v>0.000173205861926488</c:v>
                  </c:pt>
                  <c:pt idx="9">
                    <c:v>5.77360042412814E-5</c:v>
                  </c:pt>
                  <c:pt idx="10">
                    <c:v>0.000264575385679059</c:v>
                  </c:pt>
                  <c:pt idx="11">
                    <c:v>0.000208168035899485</c:v>
                  </c:pt>
                  <c:pt idx="12">
                    <c:v>0.000208166544591763</c:v>
                  </c:pt>
                  <c:pt idx="13">
                    <c:v>0.000173205861926488</c:v>
                  </c:pt>
                  <c:pt idx="14">
                    <c:v>0.000115469857685206</c:v>
                  </c:pt>
                  <c:pt idx="15">
                    <c:v>0.000519615434982106</c:v>
                  </c:pt>
                  <c:pt idx="16">
                    <c:v>0.000404143426499543</c:v>
                  </c:pt>
                  <c:pt idx="17">
                    <c:v>0.000519615434982106</c:v>
                  </c:pt>
                  <c:pt idx="18">
                    <c:v>0.00055075510455027</c:v>
                  </c:pt>
                  <c:pt idx="19">
                    <c:v>0.000458258010428261</c:v>
                  </c:pt>
                  <c:pt idx="20">
                    <c:v>0.000650640463438247</c:v>
                  </c:pt>
                  <c:pt idx="21">
                    <c:v>0.000800002366307288</c:v>
                  </c:pt>
                  <c:pt idx="22">
                    <c:v>0.000873688792348885</c:v>
                  </c:pt>
                  <c:pt idx="23">
                    <c:v>0.00105987679948444</c:v>
                  </c:pt>
                  <c:pt idx="24">
                    <c:v>0.00109999999404164</c:v>
                  </c:pt>
                  <c:pt idx="25">
                    <c:v>0.00145028953059689</c:v>
                  </c:pt>
                  <c:pt idx="26">
                    <c:v>0.00149777047590556</c:v>
                  </c:pt>
                  <c:pt idx="27">
                    <c:v>0.00195533669168611</c:v>
                  </c:pt>
                  <c:pt idx="28">
                    <c:v>0.00216332812357097</c:v>
                  </c:pt>
                  <c:pt idx="29">
                    <c:v>0.00236431871527251</c:v>
                  </c:pt>
                  <c:pt idx="30">
                    <c:v>0.00255799983043638</c:v>
                  </c:pt>
                  <c:pt idx="31">
                    <c:v>0.00300222060141007</c:v>
                  </c:pt>
                  <c:pt idx="32">
                    <c:v>0.00356790800801218</c:v>
                  </c:pt>
                  <c:pt idx="33">
                    <c:v>0.00417412085852215</c:v>
                  </c:pt>
                  <c:pt idx="34">
                    <c:v>0.00481351943353381</c:v>
                  </c:pt>
                  <c:pt idx="35">
                    <c:v>0.00529936185391252</c:v>
                  </c:pt>
                  <c:pt idx="36">
                    <c:v>0.00633193220911106</c:v>
                  </c:pt>
                  <c:pt idx="37">
                    <c:v>0.00719883705831716</c:v>
                  </c:pt>
                  <c:pt idx="38">
                    <c:v>0.00778353406584792</c:v>
                  </c:pt>
                  <c:pt idx="39">
                    <c:v>0.00835124716515227</c:v>
                  </c:pt>
                  <c:pt idx="40">
                    <c:v>0.00956991535219167</c:v>
                  </c:pt>
                  <c:pt idx="41">
                    <c:v>0.0112010391699867</c:v>
                  </c:pt>
                  <c:pt idx="42">
                    <c:v>0.0129011662909684</c:v>
                  </c:pt>
                  <c:pt idx="43">
                    <c:v>0.0136715017157468</c:v>
                  </c:pt>
                  <c:pt idx="44">
                    <c:v>0.0141213767629911</c:v>
                  </c:pt>
                  <c:pt idx="45">
                    <c:v>0.0136617441663418</c:v>
                  </c:pt>
                  <c:pt idx="46">
                    <c:v>0.0144223159027216</c:v>
                  </c:pt>
                  <c:pt idx="47">
                    <c:v>0.0157457880244948</c:v>
                  </c:pt>
                  <c:pt idx="48">
                    <c:v>0.0157457880244948</c:v>
                  </c:pt>
                  <c:pt idx="49">
                    <c:v>0.0166285916439855</c:v>
                  </c:pt>
                  <c:pt idx="50">
                    <c:v>0.0163402416968073</c:v>
                  </c:pt>
                  <c:pt idx="51">
                    <c:v>0.0163579751939738</c:v>
                  </c:pt>
                  <c:pt idx="52">
                    <c:v>0.0163102194621114</c:v>
                  </c:pt>
                  <c:pt idx="53">
                    <c:v>0.0155618142495532</c:v>
                  </c:pt>
                  <c:pt idx="54">
                    <c:v>0.0146185969591156</c:v>
                  </c:pt>
                  <c:pt idx="55">
                    <c:v>0.0151621197881635</c:v>
                  </c:pt>
                  <c:pt idx="56">
                    <c:v>0.0142654700142669</c:v>
                  </c:pt>
                  <c:pt idx="57">
                    <c:v>0.0139342533659216</c:v>
                  </c:pt>
                  <c:pt idx="58">
                    <c:v>0.0133192917199761</c:v>
                  </c:pt>
                  <c:pt idx="59">
                    <c:v>0.0129676468102879</c:v>
                  </c:pt>
                  <c:pt idx="60">
                    <c:v>0.0122075214280561</c:v>
                  </c:pt>
                  <c:pt idx="61">
                    <c:v>0.0133000069991093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AvgSD'!$B$10:$BK$10</c:f>
              <c:numCache>
                <c:formatCode>General</c:formatCode>
                <c:ptCount val="62"/>
                <c:pt idx="0">
                  <c:v>0.00328212445201252</c:v>
                </c:pt>
                <c:pt idx="1">
                  <c:v>0.00308212354999557</c:v>
                </c:pt>
                <c:pt idx="2">
                  <c:v>0.00341545755884821</c:v>
                </c:pt>
                <c:pt idx="3">
                  <c:v>0.00364879111669237</c:v>
                </c:pt>
                <c:pt idx="4">
                  <c:v>0.00401545653960878</c:v>
                </c:pt>
                <c:pt idx="5">
                  <c:v>0.00428212399504358</c:v>
                </c:pt>
                <c:pt idx="6">
                  <c:v>0.00468212331555063</c:v>
                </c:pt>
                <c:pt idx="7">
                  <c:v>0.00531545743566527</c:v>
                </c:pt>
                <c:pt idx="8">
                  <c:v>0.00604878952326153</c:v>
                </c:pt>
                <c:pt idx="9">
                  <c:v>0.00668212364337617</c:v>
                </c:pt>
                <c:pt idx="10">
                  <c:v>0.00724879121007298</c:v>
                </c:pt>
                <c:pt idx="11">
                  <c:v>0.00838212385993972</c:v>
                </c:pt>
                <c:pt idx="12">
                  <c:v>0.00951545650980646</c:v>
                </c:pt>
                <c:pt idx="13">
                  <c:v>0.0107487896106817</c:v>
                </c:pt>
                <c:pt idx="14">
                  <c:v>0.0125154576224265</c:v>
                </c:pt>
                <c:pt idx="15">
                  <c:v>0.0140487895928003</c:v>
                </c:pt>
                <c:pt idx="16">
                  <c:v>0.0162154556832887</c:v>
                </c:pt>
                <c:pt idx="17">
                  <c:v>0.0188487888894655</c:v>
                </c:pt>
                <c:pt idx="18">
                  <c:v>0.0222154579085288</c:v>
                </c:pt>
                <c:pt idx="19">
                  <c:v>0.0258487906577366</c:v>
                </c:pt>
                <c:pt idx="20">
                  <c:v>0.0303821237407304</c:v>
                </c:pt>
                <c:pt idx="21">
                  <c:v>0.035748789362329</c:v>
                </c:pt>
                <c:pt idx="22">
                  <c:v>0.0418154568992235</c:v>
                </c:pt>
                <c:pt idx="23">
                  <c:v>0.0496821226201631</c:v>
                </c:pt>
                <c:pt idx="24">
                  <c:v>0.0588487879953958</c:v>
                </c:pt>
                <c:pt idx="25">
                  <c:v>0.0697821226241367</c:v>
                </c:pt>
                <c:pt idx="26">
                  <c:v>0.0794154575985846</c:v>
                </c:pt>
                <c:pt idx="27">
                  <c:v>0.0915154538077292</c:v>
                </c:pt>
                <c:pt idx="28">
                  <c:v>0.105548791241862</c:v>
                </c:pt>
                <c:pt idx="29">
                  <c:v>0.119748793196894</c:v>
                </c:pt>
                <c:pt idx="30">
                  <c:v>0.13488212441625</c:v>
                </c:pt>
                <c:pt idx="31">
                  <c:v>0.148882127952792</c:v>
                </c:pt>
                <c:pt idx="32">
                  <c:v>0.161948792290904</c:v>
                </c:pt>
                <c:pt idx="33">
                  <c:v>0.17541545843305</c:v>
                </c:pt>
                <c:pt idx="34">
                  <c:v>0.189848792704163</c:v>
                </c:pt>
                <c:pt idx="35">
                  <c:v>0.20378212347847</c:v>
                </c:pt>
                <c:pt idx="36">
                  <c:v>0.217482131870804</c:v>
                </c:pt>
                <c:pt idx="37">
                  <c:v>0.231115452599742</c:v>
                </c:pt>
                <c:pt idx="38">
                  <c:v>0.245082132172801</c:v>
                </c:pt>
                <c:pt idx="39">
                  <c:v>0.257815452567953</c:v>
                </c:pt>
                <c:pt idx="40">
                  <c:v>0.27021546378952</c:v>
                </c:pt>
                <c:pt idx="41">
                  <c:v>0.281215461246389</c:v>
                </c:pt>
                <c:pt idx="42">
                  <c:v>0.292548797679164</c:v>
                </c:pt>
                <c:pt idx="43">
                  <c:v>0.302548778208313</c:v>
                </c:pt>
                <c:pt idx="44">
                  <c:v>0.312915446512121</c:v>
                </c:pt>
                <c:pt idx="45">
                  <c:v>0.322282127690532</c:v>
                </c:pt>
                <c:pt idx="46">
                  <c:v>0.332182131362178</c:v>
                </c:pt>
                <c:pt idx="47">
                  <c:v>0.341948789509354</c:v>
                </c:pt>
                <c:pt idx="48">
                  <c:v>0.351448786409912</c:v>
                </c:pt>
                <c:pt idx="49">
                  <c:v>0.361448796741384</c:v>
                </c:pt>
                <c:pt idx="50">
                  <c:v>0.370282125624237</c:v>
                </c:pt>
                <c:pt idx="51">
                  <c:v>0.378782125465291</c:v>
                </c:pt>
                <c:pt idx="52">
                  <c:v>0.387215457511164</c:v>
                </c:pt>
                <c:pt idx="53">
                  <c:v>0.394648792497533</c:v>
                </c:pt>
                <c:pt idx="54">
                  <c:v>0.402115456414439</c:v>
                </c:pt>
                <c:pt idx="55">
                  <c:v>0.410348785074768</c:v>
                </c:pt>
                <c:pt idx="56">
                  <c:v>0.417682123335419</c:v>
                </c:pt>
                <c:pt idx="57">
                  <c:v>0.425382119568405</c:v>
                </c:pt>
                <c:pt idx="58">
                  <c:v>0.433282119186936</c:v>
                </c:pt>
                <c:pt idx="59">
                  <c:v>0.439048789096095</c:v>
                </c:pt>
                <c:pt idx="60">
                  <c:v>0.445782127134222</c:v>
                </c:pt>
                <c:pt idx="61">
                  <c:v>0.454248798044739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'Adjust AvgSD'!$A$11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AvgSD'!$B$38:$BK$38</c:f>
                <c:numCache>
                  <c:formatCode>General</c:formatCode>
                  <c:ptCount val="62"/>
                  <c:pt idx="0">
                    <c:v>0.00137477321835331</c:v>
                  </c:pt>
                  <c:pt idx="1">
                    <c:v>0.00115902344702455</c:v>
                  </c:pt>
                  <c:pt idx="2">
                    <c:v>0.00125830458854067</c:v>
                  </c:pt>
                  <c:pt idx="3">
                    <c:v>0.00123423412283756</c:v>
                  </c:pt>
                  <c:pt idx="4">
                    <c:v>0.00131148718129876</c:v>
                  </c:pt>
                  <c:pt idx="5">
                    <c:v>0.00150443912072368</c:v>
                  </c:pt>
                  <c:pt idx="6">
                    <c:v>0.00130128111772508</c:v>
                  </c:pt>
                  <c:pt idx="7">
                    <c:v>0.00136504004671266</c:v>
                  </c:pt>
                  <c:pt idx="8">
                    <c:v>0.00171561349565011</c:v>
                  </c:pt>
                  <c:pt idx="9">
                    <c:v>0.00165630297198353</c:v>
                  </c:pt>
                  <c:pt idx="10">
                    <c:v>0.00132035307902752</c:v>
                  </c:pt>
                  <c:pt idx="11">
                    <c:v>0.00197568485009288</c:v>
                  </c:pt>
                  <c:pt idx="12">
                    <c:v>0.00148436121174734</c:v>
                  </c:pt>
                  <c:pt idx="13">
                    <c:v>0.00151767259393163</c:v>
                  </c:pt>
                  <c:pt idx="14">
                    <c:v>0.00150443718103285</c:v>
                  </c:pt>
                  <c:pt idx="15">
                    <c:v>0.00170880002633227</c:v>
                  </c:pt>
                  <c:pt idx="16">
                    <c:v>0.00149999931454813</c:v>
                  </c:pt>
                  <c:pt idx="17">
                    <c:v>0.00193132262232599</c:v>
                  </c:pt>
                  <c:pt idx="18">
                    <c:v>0.00221885683886292</c:v>
                  </c:pt>
                  <c:pt idx="19">
                    <c:v>0.00210792001875194</c:v>
                  </c:pt>
                  <c:pt idx="20">
                    <c:v>0.00236290839750854</c:v>
                  </c:pt>
                  <c:pt idx="21">
                    <c:v>0.00327413645709546</c:v>
                  </c:pt>
                  <c:pt idx="22">
                    <c:v>0.00395094900018469</c:v>
                  </c:pt>
                  <c:pt idx="23">
                    <c:v>0.00413279855881149</c:v>
                  </c:pt>
                  <c:pt idx="24">
                    <c:v>0.0048521471227767</c:v>
                  </c:pt>
                  <c:pt idx="25">
                    <c:v>0.00550030672749867</c:v>
                  </c:pt>
                  <c:pt idx="26">
                    <c:v>0.00605172702740927</c:v>
                  </c:pt>
                  <c:pt idx="27">
                    <c:v>0.00685055158336693</c:v>
                  </c:pt>
                  <c:pt idx="28">
                    <c:v>0.00740000605583191</c:v>
                  </c:pt>
                  <c:pt idx="29">
                    <c:v>0.00631691017042942</c:v>
                  </c:pt>
                  <c:pt idx="30">
                    <c:v>0.0074081099943937</c:v>
                  </c:pt>
                  <c:pt idx="31">
                    <c:v>0.00707766012993734</c:v>
                  </c:pt>
                  <c:pt idx="32">
                    <c:v>0.0122687919811628</c:v>
                  </c:pt>
                  <c:pt idx="33">
                    <c:v>0.0199525248343617</c:v>
                  </c:pt>
                  <c:pt idx="34">
                    <c:v>0.026269627438632</c:v>
                  </c:pt>
                  <c:pt idx="35">
                    <c:v>0.0311111462645067</c:v>
                  </c:pt>
                  <c:pt idx="36">
                    <c:v>0.0332463897249945</c:v>
                  </c:pt>
                  <c:pt idx="37">
                    <c:v>0.0322658256875581</c:v>
                  </c:pt>
                  <c:pt idx="38">
                    <c:v>0.0295934603349917</c:v>
                  </c:pt>
                  <c:pt idx="39">
                    <c:v>0.025591457021904</c:v>
                  </c:pt>
                  <c:pt idx="40">
                    <c:v>0.0252333780858576</c:v>
                  </c:pt>
                  <c:pt idx="41">
                    <c:v>0.0281533138237107</c:v>
                  </c:pt>
                  <c:pt idx="42">
                    <c:v>0.0336416939119186</c:v>
                  </c:pt>
                  <c:pt idx="43">
                    <c:v>0.036429148200517</c:v>
                  </c:pt>
                  <c:pt idx="44">
                    <c:v>0.0379917755361144</c:v>
                  </c:pt>
                  <c:pt idx="45">
                    <c:v>0.0348821286692621</c:v>
                  </c:pt>
                  <c:pt idx="46">
                    <c:v>0.0316613737940931</c:v>
                  </c:pt>
                  <c:pt idx="47">
                    <c:v>0.0249327188724356</c:v>
                  </c:pt>
                  <c:pt idx="48">
                    <c:v>0.015043365910091</c:v>
                  </c:pt>
                  <c:pt idx="49">
                    <c:v>0.00175593382866538</c:v>
                  </c:pt>
                  <c:pt idx="50">
                    <c:v>0.00540956038508716</c:v>
                  </c:pt>
                  <c:pt idx="51">
                    <c:v>0.0155345720672492</c:v>
                  </c:pt>
                  <c:pt idx="52">
                    <c:v>0.0279211412477067</c:v>
                  </c:pt>
                  <c:pt idx="53">
                    <c:v>0.0374701844258132</c:v>
                  </c:pt>
                  <c:pt idx="54">
                    <c:v>0.0473727232520365</c:v>
                  </c:pt>
                  <c:pt idx="55">
                    <c:v>0.0550896326464671</c:v>
                  </c:pt>
                  <c:pt idx="56">
                    <c:v>0.0584349352739834</c:v>
                  </c:pt>
                  <c:pt idx="57">
                    <c:v>0.0597695548588</c:v>
                  </c:pt>
                  <c:pt idx="58">
                    <c:v>0.0587430199758599</c:v>
                  </c:pt>
                  <c:pt idx="59">
                    <c:v>0.056913684196649</c:v>
                  </c:pt>
                  <c:pt idx="60">
                    <c:v>0.0553946109983864</c:v>
                  </c:pt>
                  <c:pt idx="61">
                    <c:v>0.0522468207297385</c:v>
                  </c:pt>
                </c:numCache>
              </c:numRef>
            </c:plus>
            <c:minus>
              <c:numRef>
                <c:f>'Adjust AvgSD'!$B$38:$BK$38</c:f>
                <c:numCache>
                  <c:formatCode>General</c:formatCode>
                  <c:ptCount val="62"/>
                  <c:pt idx="0">
                    <c:v>0.00137477321835331</c:v>
                  </c:pt>
                  <c:pt idx="1">
                    <c:v>0.00115902344702455</c:v>
                  </c:pt>
                  <c:pt idx="2">
                    <c:v>0.00125830458854067</c:v>
                  </c:pt>
                  <c:pt idx="3">
                    <c:v>0.00123423412283756</c:v>
                  </c:pt>
                  <c:pt idx="4">
                    <c:v>0.00131148718129876</c:v>
                  </c:pt>
                  <c:pt idx="5">
                    <c:v>0.00150443912072368</c:v>
                  </c:pt>
                  <c:pt idx="6">
                    <c:v>0.00130128111772508</c:v>
                  </c:pt>
                  <c:pt idx="7">
                    <c:v>0.00136504004671266</c:v>
                  </c:pt>
                  <c:pt idx="8">
                    <c:v>0.00171561349565011</c:v>
                  </c:pt>
                  <c:pt idx="9">
                    <c:v>0.00165630297198353</c:v>
                  </c:pt>
                  <c:pt idx="10">
                    <c:v>0.00132035307902752</c:v>
                  </c:pt>
                  <c:pt idx="11">
                    <c:v>0.00197568485009288</c:v>
                  </c:pt>
                  <c:pt idx="12">
                    <c:v>0.00148436121174734</c:v>
                  </c:pt>
                  <c:pt idx="13">
                    <c:v>0.00151767259393163</c:v>
                  </c:pt>
                  <c:pt idx="14">
                    <c:v>0.00150443718103285</c:v>
                  </c:pt>
                  <c:pt idx="15">
                    <c:v>0.00170880002633227</c:v>
                  </c:pt>
                  <c:pt idx="16">
                    <c:v>0.00149999931454813</c:v>
                  </c:pt>
                  <c:pt idx="17">
                    <c:v>0.00193132262232599</c:v>
                  </c:pt>
                  <c:pt idx="18">
                    <c:v>0.00221885683886292</c:v>
                  </c:pt>
                  <c:pt idx="19">
                    <c:v>0.00210792001875194</c:v>
                  </c:pt>
                  <c:pt idx="20">
                    <c:v>0.00236290839750854</c:v>
                  </c:pt>
                  <c:pt idx="21">
                    <c:v>0.00327413645709546</c:v>
                  </c:pt>
                  <c:pt idx="22">
                    <c:v>0.00395094900018469</c:v>
                  </c:pt>
                  <c:pt idx="23">
                    <c:v>0.00413279855881149</c:v>
                  </c:pt>
                  <c:pt idx="24">
                    <c:v>0.0048521471227767</c:v>
                  </c:pt>
                  <c:pt idx="25">
                    <c:v>0.00550030672749867</c:v>
                  </c:pt>
                  <c:pt idx="26">
                    <c:v>0.00605172702740927</c:v>
                  </c:pt>
                  <c:pt idx="27">
                    <c:v>0.00685055158336693</c:v>
                  </c:pt>
                  <c:pt idx="28">
                    <c:v>0.00740000605583191</c:v>
                  </c:pt>
                  <c:pt idx="29">
                    <c:v>0.00631691017042942</c:v>
                  </c:pt>
                  <c:pt idx="30">
                    <c:v>0.0074081099943937</c:v>
                  </c:pt>
                  <c:pt idx="31">
                    <c:v>0.00707766012993734</c:v>
                  </c:pt>
                  <c:pt idx="32">
                    <c:v>0.0122687919811628</c:v>
                  </c:pt>
                  <c:pt idx="33">
                    <c:v>0.0199525248343617</c:v>
                  </c:pt>
                  <c:pt idx="34">
                    <c:v>0.026269627438632</c:v>
                  </c:pt>
                  <c:pt idx="35">
                    <c:v>0.0311111462645067</c:v>
                  </c:pt>
                  <c:pt idx="36">
                    <c:v>0.0332463897249945</c:v>
                  </c:pt>
                  <c:pt idx="37">
                    <c:v>0.0322658256875581</c:v>
                  </c:pt>
                  <c:pt idx="38">
                    <c:v>0.0295934603349917</c:v>
                  </c:pt>
                  <c:pt idx="39">
                    <c:v>0.025591457021904</c:v>
                  </c:pt>
                  <c:pt idx="40">
                    <c:v>0.0252333780858576</c:v>
                  </c:pt>
                  <c:pt idx="41">
                    <c:v>0.0281533138237107</c:v>
                  </c:pt>
                  <c:pt idx="42">
                    <c:v>0.0336416939119186</c:v>
                  </c:pt>
                  <c:pt idx="43">
                    <c:v>0.036429148200517</c:v>
                  </c:pt>
                  <c:pt idx="44">
                    <c:v>0.0379917755361144</c:v>
                  </c:pt>
                  <c:pt idx="45">
                    <c:v>0.0348821286692621</c:v>
                  </c:pt>
                  <c:pt idx="46">
                    <c:v>0.0316613737940931</c:v>
                  </c:pt>
                  <c:pt idx="47">
                    <c:v>0.0249327188724356</c:v>
                  </c:pt>
                  <c:pt idx="48">
                    <c:v>0.015043365910091</c:v>
                  </c:pt>
                  <c:pt idx="49">
                    <c:v>0.00175593382866538</c:v>
                  </c:pt>
                  <c:pt idx="50">
                    <c:v>0.00540956038508716</c:v>
                  </c:pt>
                  <c:pt idx="51">
                    <c:v>0.0155345720672492</c:v>
                  </c:pt>
                  <c:pt idx="52">
                    <c:v>0.0279211412477067</c:v>
                  </c:pt>
                  <c:pt idx="53">
                    <c:v>0.0374701844258132</c:v>
                  </c:pt>
                  <c:pt idx="54">
                    <c:v>0.0473727232520365</c:v>
                  </c:pt>
                  <c:pt idx="55">
                    <c:v>0.0550896326464671</c:v>
                  </c:pt>
                  <c:pt idx="56">
                    <c:v>0.0584349352739834</c:v>
                  </c:pt>
                  <c:pt idx="57">
                    <c:v>0.0597695548588</c:v>
                  </c:pt>
                  <c:pt idx="58">
                    <c:v>0.0587430199758599</c:v>
                  </c:pt>
                  <c:pt idx="59">
                    <c:v>0.056913684196649</c:v>
                  </c:pt>
                  <c:pt idx="60">
                    <c:v>0.0553946109983864</c:v>
                  </c:pt>
                  <c:pt idx="61">
                    <c:v>0.0522468207297385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AvgSD'!$B$11:$BK$11</c:f>
              <c:numCache>
                <c:formatCode>General</c:formatCode>
                <c:ptCount val="62"/>
                <c:pt idx="0">
                  <c:v>0.00854879086436604</c:v>
                </c:pt>
                <c:pt idx="1">
                  <c:v>0.00791545674425139</c:v>
                </c:pt>
                <c:pt idx="2">
                  <c:v>0.0088154570780374</c:v>
                </c:pt>
                <c:pt idx="3">
                  <c:v>0.00978212396524126</c:v>
                </c:pt>
                <c:pt idx="4">
                  <c:v>0.0113487898332057</c:v>
                </c:pt>
                <c:pt idx="5">
                  <c:v>0.0129821247381148</c:v>
                </c:pt>
                <c:pt idx="6">
                  <c:v>0.0147154551269787</c:v>
                </c:pt>
                <c:pt idx="7">
                  <c:v>0.0165821260732589</c:v>
                </c:pt>
                <c:pt idx="8">
                  <c:v>0.0196154585999427</c:v>
                </c:pt>
                <c:pt idx="9">
                  <c:v>0.0224154563270189</c:v>
                </c:pt>
                <c:pt idx="10">
                  <c:v>0.025215456537622</c:v>
                </c:pt>
                <c:pt idx="11">
                  <c:v>0.0302154567363041</c:v>
                </c:pt>
                <c:pt idx="12">
                  <c:v>0.0347154584052342</c:v>
                </c:pt>
                <c:pt idx="13">
                  <c:v>0.0403154563429134</c:v>
                </c:pt>
                <c:pt idx="14">
                  <c:v>0.0473821209393121</c:v>
                </c:pt>
                <c:pt idx="15">
                  <c:v>0.0553487908365505</c:v>
                </c:pt>
                <c:pt idx="16">
                  <c:v>0.0652487895411429</c:v>
                </c:pt>
                <c:pt idx="17">
                  <c:v>0.0770487906060792</c:v>
                </c:pt>
                <c:pt idx="18">
                  <c:v>0.0920821201326626</c:v>
                </c:pt>
                <c:pt idx="19">
                  <c:v>0.107515456430334</c:v>
                </c:pt>
                <c:pt idx="20">
                  <c:v>0.126982129764773</c:v>
                </c:pt>
                <c:pt idx="21">
                  <c:v>0.14914878919941</c:v>
                </c:pt>
                <c:pt idx="22">
                  <c:v>0.169748785249608</c:v>
                </c:pt>
                <c:pt idx="23">
                  <c:v>0.188448788873571</c:v>
                </c:pt>
                <c:pt idx="24">
                  <c:v>0.209415457797267</c:v>
                </c:pt>
                <c:pt idx="25">
                  <c:v>0.232615463090159</c:v>
                </c:pt>
                <c:pt idx="26">
                  <c:v>0.256882113369522</c:v>
                </c:pt>
                <c:pt idx="27">
                  <c:v>0.279848796280441</c:v>
                </c:pt>
                <c:pt idx="28">
                  <c:v>0.300548784089305</c:v>
                </c:pt>
                <c:pt idx="29">
                  <c:v>0.320582123748678</c:v>
                </c:pt>
                <c:pt idx="30">
                  <c:v>0.339348785233714</c:v>
                </c:pt>
                <c:pt idx="31">
                  <c:v>0.360582115404027</c:v>
                </c:pt>
                <c:pt idx="32">
                  <c:v>0.381415458671468</c:v>
                </c:pt>
                <c:pt idx="33">
                  <c:v>0.397882135860341</c:v>
                </c:pt>
                <c:pt idx="34">
                  <c:v>0.413682125163295</c:v>
                </c:pt>
                <c:pt idx="35">
                  <c:v>0.430782121571121</c:v>
                </c:pt>
                <c:pt idx="36">
                  <c:v>0.446182114037094</c:v>
                </c:pt>
                <c:pt idx="37">
                  <c:v>0.458215457352219</c:v>
                </c:pt>
                <c:pt idx="38">
                  <c:v>0.467682115388133</c:v>
                </c:pt>
                <c:pt idx="39">
                  <c:v>0.477682125719605</c:v>
                </c:pt>
                <c:pt idx="40">
                  <c:v>0.485682122063853</c:v>
                </c:pt>
                <c:pt idx="41">
                  <c:v>0.49264879241806</c:v>
                </c:pt>
                <c:pt idx="42">
                  <c:v>0.49921545600118</c:v>
                </c:pt>
                <c:pt idx="43">
                  <c:v>0.506015451900381</c:v>
                </c:pt>
                <c:pt idx="44">
                  <c:v>0.509982121141968</c:v>
                </c:pt>
                <c:pt idx="45">
                  <c:v>0.521782112272797</c:v>
                </c:pt>
                <c:pt idx="46">
                  <c:v>0.530415467572429</c:v>
                </c:pt>
                <c:pt idx="47">
                  <c:v>0.54534879540624</c:v>
                </c:pt>
                <c:pt idx="48">
                  <c:v>0.565415454062042</c:v>
                </c:pt>
                <c:pt idx="49">
                  <c:v>0.587515465569712</c:v>
                </c:pt>
                <c:pt idx="50">
                  <c:v>0.606615475964762</c:v>
                </c:pt>
                <c:pt idx="51">
                  <c:v>0.632715455842234</c:v>
                </c:pt>
                <c:pt idx="52">
                  <c:v>0.657848787458954</c:v>
                </c:pt>
                <c:pt idx="53">
                  <c:v>0.677182130170085</c:v>
                </c:pt>
                <c:pt idx="54">
                  <c:v>0.69761545673233</c:v>
                </c:pt>
                <c:pt idx="55">
                  <c:v>0.71784878984314</c:v>
                </c:pt>
                <c:pt idx="56">
                  <c:v>0.726982128771362</c:v>
                </c:pt>
                <c:pt idx="57">
                  <c:v>0.735882115515289</c:v>
                </c:pt>
                <c:pt idx="58">
                  <c:v>0.741915456605174</c:v>
                </c:pt>
                <c:pt idx="59">
                  <c:v>0.744548789811351</c:v>
                </c:pt>
                <c:pt idx="60">
                  <c:v>0.746082119298197</c:v>
                </c:pt>
                <c:pt idx="61">
                  <c:v>0.749848795088348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'Adjust AvgSD'!$A$12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AvgSD'!$B$39:$BK$39</c:f>
                <c:numCache>
                  <c:formatCode>General</c:formatCode>
                  <c:ptCount val="62"/>
                  <c:pt idx="0">
                    <c:v>0.000472579708788843</c:v>
                  </c:pt>
                  <c:pt idx="1">
                    <c:v>0.00122881954636656</c:v>
                  </c:pt>
                  <c:pt idx="2">
                    <c:v>0.00341955224613863</c:v>
                  </c:pt>
                  <c:pt idx="3">
                    <c:v>0.00595006959314147</c:v>
                  </c:pt>
                  <c:pt idx="4">
                    <c:v>0.00538176052213502</c:v>
                  </c:pt>
                  <c:pt idx="5">
                    <c:v>0.00456544972465594</c:v>
                  </c:pt>
                  <c:pt idx="6">
                    <c:v>0.00471274817095334</c:v>
                  </c:pt>
                  <c:pt idx="7">
                    <c:v>0.00696347477311409</c:v>
                  </c:pt>
                  <c:pt idx="8">
                    <c:v>0.00782389369950273</c:v>
                  </c:pt>
                  <c:pt idx="9">
                    <c:v>0.00738986050980695</c:v>
                  </c:pt>
                  <c:pt idx="10">
                    <c:v>0.00583866436157066</c:v>
                  </c:pt>
                  <c:pt idx="11">
                    <c:v>0.00623779088060754</c:v>
                  </c:pt>
                  <c:pt idx="12">
                    <c:v>0.00386954016301665</c:v>
                  </c:pt>
                  <c:pt idx="13">
                    <c:v>0.00448441778049633</c:v>
                  </c:pt>
                  <c:pt idx="14">
                    <c:v>0.00305122719058884</c:v>
                  </c:pt>
                  <c:pt idx="15">
                    <c:v>0.00350856248395337</c:v>
                  </c:pt>
                  <c:pt idx="16">
                    <c:v>0.00373630797377326</c:v>
                  </c:pt>
                  <c:pt idx="17">
                    <c:v>0.00266645693905497</c:v>
                  </c:pt>
                  <c:pt idx="18">
                    <c:v>0.00431431844067953</c:v>
                  </c:pt>
                  <c:pt idx="19">
                    <c:v>0.00342685494097771</c:v>
                  </c:pt>
                  <c:pt idx="20">
                    <c:v>0.00225018601823044</c:v>
                  </c:pt>
                  <c:pt idx="21">
                    <c:v>0.0021656399422224</c:v>
                  </c:pt>
                  <c:pt idx="22">
                    <c:v>0.0023515957233729</c:v>
                  </c:pt>
                  <c:pt idx="23">
                    <c:v>0.00159478329478368</c:v>
                  </c:pt>
                  <c:pt idx="24">
                    <c:v>0.00285365306957595</c:v>
                  </c:pt>
                  <c:pt idx="25">
                    <c:v>0.00780084827917373</c:v>
                  </c:pt>
                  <c:pt idx="26">
                    <c:v>0.0096360424399135</c:v>
                  </c:pt>
                  <c:pt idx="27">
                    <c:v>0.013410567381702</c:v>
                  </c:pt>
                  <c:pt idx="28">
                    <c:v>0.0133717365706149</c:v>
                  </c:pt>
                  <c:pt idx="29">
                    <c:v>0.0101006596242445</c:v>
                  </c:pt>
                  <c:pt idx="30">
                    <c:v>0.00842852353521148</c:v>
                  </c:pt>
                  <c:pt idx="31">
                    <c:v>0.0112053595008833</c:v>
                  </c:pt>
                  <c:pt idx="32">
                    <c:v>0.0135078890083026</c:v>
                  </c:pt>
                  <c:pt idx="33">
                    <c:v>0.0152126063138104</c:v>
                  </c:pt>
                  <c:pt idx="34">
                    <c:v>0.0149346404922697</c:v>
                  </c:pt>
                  <c:pt idx="35">
                    <c:v>0.0130500367598926</c:v>
                  </c:pt>
                  <c:pt idx="36">
                    <c:v>0.0139824950160584</c:v>
                  </c:pt>
                  <c:pt idx="37">
                    <c:v>0.0151546429887624</c:v>
                  </c:pt>
                  <c:pt idx="38">
                    <c:v>0.0129676468102879</c:v>
                  </c:pt>
                  <c:pt idx="39">
                    <c:v>0.0126571426690916</c:v>
                  </c:pt>
                  <c:pt idx="40">
                    <c:v>0.0106809801176591</c:v>
                  </c:pt>
                  <c:pt idx="41">
                    <c:v>0.0150467130485561</c:v>
                  </c:pt>
                  <c:pt idx="42">
                    <c:v>0.0171406980560157</c:v>
                  </c:pt>
                  <c:pt idx="43">
                    <c:v>0.0142057529276368</c:v>
                  </c:pt>
                  <c:pt idx="44">
                    <c:v>0.00752152242411963</c:v>
                  </c:pt>
                  <c:pt idx="45">
                    <c:v>0.00420039341102207</c:v>
                  </c:pt>
                  <c:pt idx="46">
                    <c:v>0.0191808063305788</c:v>
                  </c:pt>
                  <c:pt idx="47">
                    <c:v>0.0359828094772872</c:v>
                  </c:pt>
                  <c:pt idx="48">
                    <c:v>0.0483828928832262</c:v>
                  </c:pt>
                  <c:pt idx="49">
                    <c:v>0.0529615368277511</c:v>
                  </c:pt>
                  <c:pt idx="50">
                    <c:v>0.0564217498188023</c:v>
                  </c:pt>
                  <c:pt idx="51">
                    <c:v>0.0564049991639601</c:v>
                  </c:pt>
                  <c:pt idx="52">
                    <c:v>0.0502184318656799</c:v>
                  </c:pt>
                  <c:pt idx="53">
                    <c:v>0.043825360034755</c:v>
                  </c:pt>
                  <c:pt idx="54">
                    <c:v>0.0322217367178765</c:v>
                  </c:pt>
                  <c:pt idx="55">
                    <c:v>0.0203912607191048</c:v>
                  </c:pt>
                  <c:pt idx="56">
                    <c:v>0.0190938166605696</c:v>
                  </c:pt>
                  <c:pt idx="57">
                    <c:v>0.0248645173723092</c:v>
                  </c:pt>
                  <c:pt idx="58">
                    <c:v>0.0325500199252031</c:v>
                  </c:pt>
                  <c:pt idx="59">
                    <c:v>0.0390538506400748</c:v>
                  </c:pt>
                  <c:pt idx="60">
                    <c:v>0.047579066598085</c:v>
                  </c:pt>
                  <c:pt idx="61">
                    <c:v>0.0602606267789993</c:v>
                  </c:pt>
                </c:numCache>
              </c:numRef>
            </c:plus>
            <c:minus>
              <c:numRef>
                <c:f>'Adjust AvgSD'!$B$39:$BK$39</c:f>
                <c:numCache>
                  <c:formatCode>General</c:formatCode>
                  <c:ptCount val="62"/>
                  <c:pt idx="0">
                    <c:v>0.000472579708788843</c:v>
                  </c:pt>
                  <c:pt idx="1">
                    <c:v>0.00122881954636656</c:v>
                  </c:pt>
                  <c:pt idx="2">
                    <c:v>0.00341955224613863</c:v>
                  </c:pt>
                  <c:pt idx="3">
                    <c:v>0.00595006959314147</c:v>
                  </c:pt>
                  <c:pt idx="4">
                    <c:v>0.00538176052213502</c:v>
                  </c:pt>
                  <c:pt idx="5">
                    <c:v>0.00456544972465594</c:v>
                  </c:pt>
                  <c:pt idx="6">
                    <c:v>0.00471274817095334</c:v>
                  </c:pt>
                  <c:pt idx="7">
                    <c:v>0.00696347477311409</c:v>
                  </c:pt>
                  <c:pt idx="8">
                    <c:v>0.00782389369950273</c:v>
                  </c:pt>
                  <c:pt idx="9">
                    <c:v>0.00738986050980695</c:v>
                  </c:pt>
                  <c:pt idx="10">
                    <c:v>0.00583866436157066</c:v>
                  </c:pt>
                  <c:pt idx="11">
                    <c:v>0.00623779088060754</c:v>
                  </c:pt>
                  <c:pt idx="12">
                    <c:v>0.00386954016301665</c:v>
                  </c:pt>
                  <c:pt idx="13">
                    <c:v>0.00448441778049633</c:v>
                  </c:pt>
                  <c:pt idx="14">
                    <c:v>0.00305122719058884</c:v>
                  </c:pt>
                  <c:pt idx="15">
                    <c:v>0.00350856248395337</c:v>
                  </c:pt>
                  <c:pt idx="16">
                    <c:v>0.00373630797377326</c:v>
                  </c:pt>
                  <c:pt idx="17">
                    <c:v>0.00266645693905497</c:v>
                  </c:pt>
                  <c:pt idx="18">
                    <c:v>0.00431431844067953</c:v>
                  </c:pt>
                  <c:pt idx="19">
                    <c:v>0.00342685494097771</c:v>
                  </c:pt>
                  <c:pt idx="20">
                    <c:v>0.00225018601823044</c:v>
                  </c:pt>
                  <c:pt idx="21">
                    <c:v>0.0021656399422224</c:v>
                  </c:pt>
                  <c:pt idx="22">
                    <c:v>0.0023515957233729</c:v>
                  </c:pt>
                  <c:pt idx="23">
                    <c:v>0.00159478329478368</c:v>
                  </c:pt>
                  <c:pt idx="24">
                    <c:v>0.00285365306957595</c:v>
                  </c:pt>
                  <c:pt idx="25">
                    <c:v>0.00780084827917373</c:v>
                  </c:pt>
                  <c:pt idx="26">
                    <c:v>0.0096360424399135</c:v>
                  </c:pt>
                  <c:pt idx="27">
                    <c:v>0.013410567381702</c:v>
                  </c:pt>
                  <c:pt idx="28">
                    <c:v>0.0133717365706149</c:v>
                  </c:pt>
                  <c:pt idx="29">
                    <c:v>0.0101006596242445</c:v>
                  </c:pt>
                  <c:pt idx="30">
                    <c:v>0.00842852353521148</c:v>
                  </c:pt>
                  <c:pt idx="31">
                    <c:v>0.0112053595008833</c:v>
                  </c:pt>
                  <c:pt idx="32">
                    <c:v>0.0135078890083026</c:v>
                  </c:pt>
                  <c:pt idx="33">
                    <c:v>0.0152126063138104</c:v>
                  </c:pt>
                  <c:pt idx="34">
                    <c:v>0.0149346404922697</c:v>
                  </c:pt>
                  <c:pt idx="35">
                    <c:v>0.0130500367598926</c:v>
                  </c:pt>
                  <c:pt idx="36">
                    <c:v>0.0139824950160584</c:v>
                  </c:pt>
                  <c:pt idx="37">
                    <c:v>0.0151546429887624</c:v>
                  </c:pt>
                  <c:pt idx="38">
                    <c:v>0.0129676468102879</c:v>
                  </c:pt>
                  <c:pt idx="39">
                    <c:v>0.0126571426690916</c:v>
                  </c:pt>
                  <c:pt idx="40">
                    <c:v>0.0106809801176591</c:v>
                  </c:pt>
                  <c:pt idx="41">
                    <c:v>0.0150467130485561</c:v>
                  </c:pt>
                  <c:pt idx="42">
                    <c:v>0.0171406980560157</c:v>
                  </c:pt>
                  <c:pt idx="43">
                    <c:v>0.0142057529276368</c:v>
                  </c:pt>
                  <c:pt idx="44">
                    <c:v>0.00752152242411963</c:v>
                  </c:pt>
                  <c:pt idx="45">
                    <c:v>0.00420039341102207</c:v>
                  </c:pt>
                  <c:pt idx="46">
                    <c:v>0.0191808063305788</c:v>
                  </c:pt>
                  <c:pt idx="47">
                    <c:v>0.0359828094772872</c:v>
                  </c:pt>
                  <c:pt idx="48">
                    <c:v>0.0483828928832262</c:v>
                  </c:pt>
                  <c:pt idx="49">
                    <c:v>0.0529615368277511</c:v>
                  </c:pt>
                  <c:pt idx="50">
                    <c:v>0.0564217498188023</c:v>
                  </c:pt>
                  <c:pt idx="51">
                    <c:v>0.0564049991639601</c:v>
                  </c:pt>
                  <c:pt idx="52">
                    <c:v>0.0502184318656799</c:v>
                  </c:pt>
                  <c:pt idx="53">
                    <c:v>0.043825360034755</c:v>
                  </c:pt>
                  <c:pt idx="54">
                    <c:v>0.0322217367178765</c:v>
                  </c:pt>
                  <c:pt idx="55">
                    <c:v>0.0203912607191048</c:v>
                  </c:pt>
                  <c:pt idx="56">
                    <c:v>0.0190938166605696</c:v>
                  </c:pt>
                  <c:pt idx="57">
                    <c:v>0.0248645173723092</c:v>
                  </c:pt>
                  <c:pt idx="58">
                    <c:v>0.0325500199252031</c:v>
                  </c:pt>
                  <c:pt idx="59">
                    <c:v>0.0390538506400748</c:v>
                  </c:pt>
                  <c:pt idx="60">
                    <c:v>0.047579066598085</c:v>
                  </c:pt>
                  <c:pt idx="61">
                    <c:v>0.0602606267789993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AvgSD'!$B$12:$BK$12</c:f>
              <c:numCache>
                <c:formatCode>General</c:formatCode>
                <c:ptCount val="62"/>
                <c:pt idx="0">
                  <c:v>0.00578212330959016</c:v>
                </c:pt>
                <c:pt idx="1">
                  <c:v>0.00584878986300801</c:v>
                </c:pt>
                <c:pt idx="2">
                  <c:v>0.0101821245275117</c:v>
                </c:pt>
                <c:pt idx="3">
                  <c:v>0.0101821245275117</c:v>
                </c:pt>
                <c:pt idx="4">
                  <c:v>0.0130821251891233</c:v>
                </c:pt>
                <c:pt idx="5">
                  <c:v>0.0103821229460018</c:v>
                </c:pt>
                <c:pt idx="6">
                  <c:v>0.0130487912915327</c:v>
                </c:pt>
                <c:pt idx="7">
                  <c:v>0.0167487905941583</c:v>
                </c:pt>
                <c:pt idx="8">
                  <c:v>0.0167821220082221</c:v>
                </c:pt>
                <c:pt idx="9">
                  <c:v>0.0193487899027444</c:v>
                </c:pt>
                <c:pt idx="10">
                  <c:v>0.0180487914902148</c:v>
                </c:pt>
                <c:pt idx="11">
                  <c:v>0.0206487895570375</c:v>
                </c:pt>
                <c:pt idx="12">
                  <c:v>0.020682125938155</c:v>
                </c:pt>
                <c:pt idx="13">
                  <c:v>0.0236487906696575</c:v>
                </c:pt>
                <c:pt idx="14">
                  <c:v>0.0219487916948574</c:v>
                </c:pt>
                <c:pt idx="15">
                  <c:v>0.0264487908802606</c:v>
                </c:pt>
                <c:pt idx="16">
                  <c:v>0.0319487896086949</c:v>
                </c:pt>
                <c:pt idx="17">
                  <c:v>0.035848788571574</c:v>
                </c:pt>
                <c:pt idx="18">
                  <c:v>0.0391154583813923</c:v>
                </c:pt>
                <c:pt idx="19">
                  <c:v>0.0422821240149118</c:v>
                </c:pt>
                <c:pt idx="20">
                  <c:v>0.0504821237447041</c:v>
                </c:pt>
                <c:pt idx="21">
                  <c:v>0.0568487889093337</c:v>
                </c:pt>
                <c:pt idx="22">
                  <c:v>0.0645487901093739</c:v>
                </c:pt>
                <c:pt idx="23">
                  <c:v>0.0734821256520527</c:v>
                </c:pt>
                <c:pt idx="24">
                  <c:v>0.085415454856771</c:v>
                </c:pt>
                <c:pt idx="25">
                  <c:v>0.093515457860845</c:v>
                </c:pt>
                <c:pt idx="26">
                  <c:v>0.108482124559301</c:v>
                </c:pt>
                <c:pt idx="27">
                  <c:v>0.122382121436017</c:v>
                </c:pt>
                <c:pt idx="28">
                  <c:v>0.144215461762962</c:v>
                </c:pt>
                <c:pt idx="29">
                  <c:v>0.166215461643753</c:v>
                </c:pt>
                <c:pt idx="30">
                  <c:v>0.183848790478923</c:v>
                </c:pt>
                <c:pt idx="31">
                  <c:v>0.200548795016823</c:v>
                </c:pt>
                <c:pt idx="32">
                  <c:v>0.220482123049317</c:v>
                </c:pt>
                <c:pt idx="33">
                  <c:v>0.242882114800034</c:v>
                </c:pt>
                <c:pt idx="34">
                  <c:v>0.268682124368566</c:v>
                </c:pt>
                <c:pt idx="35">
                  <c:v>0.292082133047002</c:v>
                </c:pt>
                <c:pt idx="36">
                  <c:v>0.314548792592901</c:v>
                </c:pt>
                <c:pt idx="37">
                  <c:v>0.335982116214651</c:v>
                </c:pt>
                <c:pt idx="38">
                  <c:v>0.358048788857676</c:v>
                </c:pt>
                <c:pt idx="39">
                  <c:v>0.379115444572983</c:v>
                </c:pt>
                <c:pt idx="40">
                  <c:v>0.396515451026179</c:v>
                </c:pt>
                <c:pt idx="41">
                  <c:v>0.408082129709142</c:v>
                </c:pt>
                <c:pt idx="42">
                  <c:v>0.418582123669205</c:v>
                </c:pt>
                <c:pt idx="43">
                  <c:v>0.428115459434408</c:v>
                </c:pt>
                <c:pt idx="44">
                  <c:v>0.433282129121043</c:v>
                </c:pt>
                <c:pt idx="45">
                  <c:v>0.446882120919444</c:v>
                </c:pt>
                <c:pt idx="46">
                  <c:v>0.458215467286326</c:v>
                </c:pt>
                <c:pt idx="47">
                  <c:v>0.472315452647425</c:v>
                </c:pt>
                <c:pt idx="48">
                  <c:v>0.486482115737813</c:v>
                </c:pt>
                <c:pt idx="49">
                  <c:v>0.498915465824026</c:v>
                </c:pt>
                <c:pt idx="50">
                  <c:v>0.508015465887604</c:v>
                </c:pt>
                <c:pt idx="51">
                  <c:v>0.519915433875936</c:v>
                </c:pt>
                <c:pt idx="52">
                  <c:v>0.534548771532593</c:v>
                </c:pt>
                <c:pt idx="53">
                  <c:v>0.551215462041117</c:v>
                </c:pt>
                <c:pt idx="54">
                  <c:v>0.569448781164704</c:v>
                </c:pt>
                <c:pt idx="55">
                  <c:v>0.593882135701396</c:v>
                </c:pt>
                <c:pt idx="56">
                  <c:v>0.611715448053894</c:v>
                </c:pt>
                <c:pt idx="57">
                  <c:v>0.63268211697759</c:v>
                </c:pt>
                <c:pt idx="58">
                  <c:v>0.653582128040212</c:v>
                </c:pt>
                <c:pt idx="59">
                  <c:v>0.670015466364441</c:v>
                </c:pt>
                <c:pt idx="60">
                  <c:v>0.687048785042979</c:v>
                </c:pt>
                <c:pt idx="61">
                  <c:v>0.71018212254069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05448"/>
        <c:axId val="-2139899288"/>
      </c:lineChart>
      <c:catAx>
        <c:axId val="-2139905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39899288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-2139899288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 baseline="0"/>
                  <a:t> O</a:t>
                </a:r>
                <a:r>
                  <a:rPr lang="en-US"/>
                  <a:t>D</a:t>
                </a:r>
                <a:r>
                  <a:rPr lang="en-US" baseline="-25000"/>
                  <a:t>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3990544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Three Replicate Mean of</a:t>
            </a:r>
            <a:r>
              <a:rPr lang="en-US" baseline="0"/>
              <a:t> Background Adjusted Red Fluorescence Signal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'Adjust AvgSD'!$A$14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AvgSD'!$B$41:$BK$41</c:f>
                <c:numCache>
                  <c:formatCode>General</c:formatCode>
                  <c:ptCount val="62"/>
                  <c:pt idx="0">
                    <c:v>0.577350269189625</c:v>
                  </c:pt>
                  <c:pt idx="1">
                    <c:v>1.527525231651947</c:v>
                  </c:pt>
                  <c:pt idx="2">
                    <c:v>0.0</c:v>
                  </c:pt>
                  <c:pt idx="3">
                    <c:v>1.527525231651947</c:v>
                  </c:pt>
                  <c:pt idx="4">
                    <c:v>4.358898943540674</c:v>
                  </c:pt>
                  <c:pt idx="5">
                    <c:v>2.309401076758503</c:v>
                  </c:pt>
                  <c:pt idx="6">
                    <c:v>2.309401076758503</c:v>
                  </c:pt>
                  <c:pt idx="7">
                    <c:v>2.081665999466133</c:v>
                  </c:pt>
                  <c:pt idx="8">
                    <c:v>1.732050807568877</c:v>
                  </c:pt>
                  <c:pt idx="9">
                    <c:v>4.618802153517006</c:v>
                  </c:pt>
                  <c:pt idx="10">
                    <c:v>0.577350269189626</c:v>
                  </c:pt>
                  <c:pt idx="11">
                    <c:v>3.055050463303893</c:v>
                  </c:pt>
                  <c:pt idx="12">
                    <c:v>2.081665999466133</c:v>
                  </c:pt>
                  <c:pt idx="13">
                    <c:v>4.509249752822893</c:v>
                  </c:pt>
                  <c:pt idx="14">
                    <c:v>3.0</c:v>
                  </c:pt>
                  <c:pt idx="15">
                    <c:v>0.577350269189626</c:v>
                  </c:pt>
                  <c:pt idx="16">
                    <c:v>2.309401076758503</c:v>
                  </c:pt>
                  <c:pt idx="17">
                    <c:v>2.516611478423584</c:v>
                  </c:pt>
                  <c:pt idx="18">
                    <c:v>1.154700538379252</c:v>
                  </c:pt>
                  <c:pt idx="19">
                    <c:v>3.000000000000005</c:v>
                  </c:pt>
                  <c:pt idx="20">
                    <c:v>3.464101615137756</c:v>
                  </c:pt>
                  <c:pt idx="21">
                    <c:v>0.577350269189626</c:v>
                  </c:pt>
                  <c:pt idx="22">
                    <c:v>1.732050807568877</c:v>
                  </c:pt>
                  <c:pt idx="23">
                    <c:v>3.60555127546399</c:v>
                  </c:pt>
                  <c:pt idx="24">
                    <c:v>2.081665999466135</c:v>
                  </c:pt>
                  <c:pt idx="25">
                    <c:v>2.081665999466135</c:v>
                  </c:pt>
                  <c:pt idx="26">
                    <c:v>4.58257569495584</c:v>
                  </c:pt>
                  <c:pt idx="27">
                    <c:v>2.645751311064591</c:v>
                  </c:pt>
                  <c:pt idx="28">
                    <c:v>1.527525231651947</c:v>
                  </c:pt>
                  <c:pt idx="29">
                    <c:v>3.0550504633039</c:v>
                  </c:pt>
                  <c:pt idx="30">
                    <c:v>6.50640709864771</c:v>
                  </c:pt>
                  <c:pt idx="31">
                    <c:v>2.081665999466133</c:v>
                  </c:pt>
                  <c:pt idx="32">
                    <c:v>1.527525231651947</c:v>
                  </c:pt>
                  <c:pt idx="33">
                    <c:v>5.68624070307733</c:v>
                  </c:pt>
                  <c:pt idx="34">
                    <c:v>3.214550253664324</c:v>
                  </c:pt>
                  <c:pt idx="35">
                    <c:v>3.055050463303894</c:v>
                  </c:pt>
                  <c:pt idx="36">
                    <c:v>5.567764362830022</c:v>
                  </c:pt>
                  <c:pt idx="37">
                    <c:v>3.60555127546399</c:v>
                  </c:pt>
                  <c:pt idx="38">
                    <c:v>3.511884584284247</c:v>
                  </c:pt>
                  <c:pt idx="39">
                    <c:v>4.163331998932266</c:v>
                  </c:pt>
                  <c:pt idx="40">
                    <c:v>2.081665999466133</c:v>
                  </c:pt>
                  <c:pt idx="41">
                    <c:v>4.509249752822894</c:v>
                  </c:pt>
                  <c:pt idx="42">
                    <c:v>4.04145188432738</c:v>
                  </c:pt>
                  <c:pt idx="43">
                    <c:v>5.507570547286102</c:v>
                  </c:pt>
                  <c:pt idx="44">
                    <c:v>5.507570547286102</c:v>
                  </c:pt>
                  <c:pt idx="45">
                    <c:v>4.932882862316247</c:v>
                  </c:pt>
                  <c:pt idx="46">
                    <c:v>7.023769168568492</c:v>
                  </c:pt>
                  <c:pt idx="47">
                    <c:v>9.018499505645788</c:v>
                  </c:pt>
                  <c:pt idx="48">
                    <c:v>11.54700538379252</c:v>
                  </c:pt>
                  <c:pt idx="49">
                    <c:v>13.42882471898912</c:v>
                  </c:pt>
                  <c:pt idx="50">
                    <c:v>12.28820572744451</c:v>
                  </c:pt>
                  <c:pt idx="51">
                    <c:v>16.50252505931542</c:v>
                  </c:pt>
                  <c:pt idx="52">
                    <c:v>18.33939293797196</c:v>
                  </c:pt>
                  <c:pt idx="53">
                    <c:v>23.71356854910993</c:v>
                  </c:pt>
                  <c:pt idx="54">
                    <c:v>21.221058723196</c:v>
                  </c:pt>
                  <c:pt idx="55">
                    <c:v>27.78488797889961</c:v>
                  </c:pt>
                  <c:pt idx="56">
                    <c:v>31.08590248542474</c:v>
                  </c:pt>
                  <c:pt idx="57">
                    <c:v>26.72701504720137</c:v>
                  </c:pt>
                  <c:pt idx="58">
                    <c:v>26.95057204092954</c:v>
                  </c:pt>
                  <c:pt idx="59">
                    <c:v>21.28379665379276</c:v>
                  </c:pt>
                  <c:pt idx="60">
                    <c:v>30.23794525647094</c:v>
                  </c:pt>
                  <c:pt idx="61">
                    <c:v>31.89566323708183</c:v>
                  </c:pt>
                </c:numCache>
              </c:numRef>
            </c:plus>
            <c:minus>
              <c:numRef>
                <c:f>'Adjust AvgSD'!$B$41:$BK$41</c:f>
                <c:numCache>
                  <c:formatCode>General</c:formatCode>
                  <c:ptCount val="62"/>
                  <c:pt idx="0">
                    <c:v>0.577350269189625</c:v>
                  </c:pt>
                  <c:pt idx="1">
                    <c:v>1.527525231651947</c:v>
                  </c:pt>
                  <c:pt idx="2">
                    <c:v>0.0</c:v>
                  </c:pt>
                  <c:pt idx="3">
                    <c:v>1.527525231651947</c:v>
                  </c:pt>
                  <c:pt idx="4">
                    <c:v>4.358898943540674</c:v>
                  </c:pt>
                  <c:pt idx="5">
                    <c:v>2.309401076758503</c:v>
                  </c:pt>
                  <c:pt idx="6">
                    <c:v>2.309401076758503</c:v>
                  </c:pt>
                  <c:pt idx="7">
                    <c:v>2.081665999466133</c:v>
                  </c:pt>
                  <c:pt idx="8">
                    <c:v>1.732050807568877</c:v>
                  </c:pt>
                  <c:pt idx="9">
                    <c:v>4.618802153517006</c:v>
                  </c:pt>
                  <c:pt idx="10">
                    <c:v>0.577350269189626</c:v>
                  </c:pt>
                  <c:pt idx="11">
                    <c:v>3.055050463303893</c:v>
                  </c:pt>
                  <c:pt idx="12">
                    <c:v>2.081665999466133</c:v>
                  </c:pt>
                  <c:pt idx="13">
                    <c:v>4.509249752822893</c:v>
                  </c:pt>
                  <c:pt idx="14">
                    <c:v>3.0</c:v>
                  </c:pt>
                  <c:pt idx="15">
                    <c:v>0.577350269189626</c:v>
                  </c:pt>
                  <c:pt idx="16">
                    <c:v>2.309401076758503</c:v>
                  </c:pt>
                  <c:pt idx="17">
                    <c:v>2.516611478423584</c:v>
                  </c:pt>
                  <c:pt idx="18">
                    <c:v>1.154700538379252</c:v>
                  </c:pt>
                  <c:pt idx="19">
                    <c:v>3.000000000000005</c:v>
                  </c:pt>
                  <c:pt idx="20">
                    <c:v>3.464101615137756</c:v>
                  </c:pt>
                  <c:pt idx="21">
                    <c:v>0.577350269189626</c:v>
                  </c:pt>
                  <c:pt idx="22">
                    <c:v>1.732050807568877</c:v>
                  </c:pt>
                  <c:pt idx="23">
                    <c:v>3.60555127546399</c:v>
                  </c:pt>
                  <c:pt idx="24">
                    <c:v>2.081665999466135</c:v>
                  </c:pt>
                  <c:pt idx="25">
                    <c:v>2.081665999466135</c:v>
                  </c:pt>
                  <c:pt idx="26">
                    <c:v>4.58257569495584</c:v>
                  </c:pt>
                  <c:pt idx="27">
                    <c:v>2.645751311064591</c:v>
                  </c:pt>
                  <c:pt idx="28">
                    <c:v>1.527525231651947</c:v>
                  </c:pt>
                  <c:pt idx="29">
                    <c:v>3.0550504633039</c:v>
                  </c:pt>
                  <c:pt idx="30">
                    <c:v>6.50640709864771</c:v>
                  </c:pt>
                  <c:pt idx="31">
                    <c:v>2.081665999466133</c:v>
                  </c:pt>
                  <c:pt idx="32">
                    <c:v>1.527525231651947</c:v>
                  </c:pt>
                  <c:pt idx="33">
                    <c:v>5.68624070307733</c:v>
                  </c:pt>
                  <c:pt idx="34">
                    <c:v>3.214550253664324</c:v>
                  </c:pt>
                  <c:pt idx="35">
                    <c:v>3.055050463303894</c:v>
                  </c:pt>
                  <c:pt idx="36">
                    <c:v>5.567764362830022</c:v>
                  </c:pt>
                  <c:pt idx="37">
                    <c:v>3.60555127546399</c:v>
                  </c:pt>
                  <c:pt idx="38">
                    <c:v>3.511884584284247</c:v>
                  </c:pt>
                  <c:pt idx="39">
                    <c:v>4.163331998932266</c:v>
                  </c:pt>
                  <c:pt idx="40">
                    <c:v>2.081665999466133</c:v>
                  </c:pt>
                  <c:pt idx="41">
                    <c:v>4.509249752822894</c:v>
                  </c:pt>
                  <c:pt idx="42">
                    <c:v>4.04145188432738</c:v>
                  </c:pt>
                  <c:pt idx="43">
                    <c:v>5.507570547286102</c:v>
                  </c:pt>
                  <c:pt idx="44">
                    <c:v>5.507570547286102</c:v>
                  </c:pt>
                  <c:pt idx="45">
                    <c:v>4.932882862316247</c:v>
                  </c:pt>
                  <c:pt idx="46">
                    <c:v>7.023769168568492</c:v>
                  </c:pt>
                  <c:pt idx="47">
                    <c:v>9.018499505645788</c:v>
                  </c:pt>
                  <c:pt idx="48">
                    <c:v>11.54700538379252</c:v>
                  </c:pt>
                  <c:pt idx="49">
                    <c:v>13.42882471898912</c:v>
                  </c:pt>
                  <c:pt idx="50">
                    <c:v>12.28820572744451</c:v>
                  </c:pt>
                  <c:pt idx="51">
                    <c:v>16.50252505931542</c:v>
                  </c:pt>
                  <c:pt idx="52">
                    <c:v>18.33939293797196</c:v>
                  </c:pt>
                  <c:pt idx="53">
                    <c:v>23.71356854910993</c:v>
                  </c:pt>
                  <c:pt idx="54">
                    <c:v>21.221058723196</c:v>
                  </c:pt>
                  <c:pt idx="55">
                    <c:v>27.78488797889961</c:v>
                  </c:pt>
                  <c:pt idx="56">
                    <c:v>31.08590248542474</c:v>
                  </c:pt>
                  <c:pt idx="57">
                    <c:v>26.72701504720137</c:v>
                  </c:pt>
                  <c:pt idx="58">
                    <c:v>26.95057204092954</c:v>
                  </c:pt>
                  <c:pt idx="59">
                    <c:v>21.28379665379276</c:v>
                  </c:pt>
                  <c:pt idx="60">
                    <c:v>30.23794525647094</c:v>
                  </c:pt>
                  <c:pt idx="61">
                    <c:v>31.89566323708183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AvgSD'!$B$14:$BK$14</c:f>
              <c:numCache>
                <c:formatCode>General</c:formatCode>
                <c:ptCount val="62"/>
                <c:pt idx="0">
                  <c:v>4.162634408602154</c:v>
                </c:pt>
                <c:pt idx="1">
                  <c:v>-1.17069892473118</c:v>
                </c:pt>
                <c:pt idx="2">
                  <c:v>2.495967741935487</c:v>
                </c:pt>
                <c:pt idx="3">
                  <c:v>-0.837365591397846</c:v>
                </c:pt>
                <c:pt idx="4">
                  <c:v>-0.504032258064512</c:v>
                </c:pt>
                <c:pt idx="5">
                  <c:v>0.829301075268821</c:v>
                </c:pt>
                <c:pt idx="6">
                  <c:v>2.162634408602154</c:v>
                </c:pt>
                <c:pt idx="7">
                  <c:v>2.829301075268821</c:v>
                </c:pt>
                <c:pt idx="8">
                  <c:v>1.495967741935487</c:v>
                </c:pt>
                <c:pt idx="9">
                  <c:v>3.162634408602154</c:v>
                </c:pt>
                <c:pt idx="10">
                  <c:v>2.162634408602154</c:v>
                </c:pt>
                <c:pt idx="11">
                  <c:v>1.162634408602154</c:v>
                </c:pt>
                <c:pt idx="12">
                  <c:v>5.82930107526882</c:v>
                </c:pt>
                <c:pt idx="13">
                  <c:v>4.162634408602154</c:v>
                </c:pt>
                <c:pt idx="14">
                  <c:v>4.495967741935487</c:v>
                </c:pt>
                <c:pt idx="15">
                  <c:v>6.162634408602154</c:v>
                </c:pt>
                <c:pt idx="16">
                  <c:v>6.162634408602154</c:v>
                </c:pt>
                <c:pt idx="17">
                  <c:v>5.162634408602154</c:v>
                </c:pt>
                <c:pt idx="18">
                  <c:v>10.16263440860215</c:v>
                </c:pt>
                <c:pt idx="19">
                  <c:v>9.495967741935487</c:v>
                </c:pt>
                <c:pt idx="20">
                  <c:v>8.495967741935487</c:v>
                </c:pt>
                <c:pt idx="21">
                  <c:v>8.162634408602153</c:v>
                </c:pt>
                <c:pt idx="22">
                  <c:v>8.495967741935487</c:v>
                </c:pt>
                <c:pt idx="23">
                  <c:v>8.495967741935487</c:v>
                </c:pt>
                <c:pt idx="24">
                  <c:v>8.162634408602153</c:v>
                </c:pt>
                <c:pt idx="25">
                  <c:v>12.16263440860215</c:v>
                </c:pt>
                <c:pt idx="26">
                  <c:v>13.49596774193549</c:v>
                </c:pt>
                <c:pt idx="27">
                  <c:v>12.49596774193549</c:v>
                </c:pt>
                <c:pt idx="28">
                  <c:v>15.16263440860215</c:v>
                </c:pt>
                <c:pt idx="29">
                  <c:v>18.16263440860216</c:v>
                </c:pt>
                <c:pt idx="30">
                  <c:v>17.82930107526882</c:v>
                </c:pt>
                <c:pt idx="31">
                  <c:v>17.16263440860216</c:v>
                </c:pt>
                <c:pt idx="32">
                  <c:v>17.82930107526882</c:v>
                </c:pt>
                <c:pt idx="33">
                  <c:v>21.82930107526882</c:v>
                </c:pt>
                <c:pt idx="34">
                  <c:v>21.82930107526882</c:v>
                </c:pt>
                <c:pt idx="35">
                  <c:v>25.82930107526882</c:v>
                </c:pt>
                <c:pt idx="36">
                  <c:v>28.49596774193549</c:v>
                </c:pt>
                <c:pt idx="37">
                  <c:v>32.49596774193549</c:v>
                </c:pt>
                <c:pt idx="38">
                  <c:v>35.16263440860215</c:v>
                </c:pt>
                <c:pt idx="39">
                  <c:v>45.16263440860215</c:v>
                </c:pt>
                <c:pt idx="40">
                  <c:v>46.82930107526882</c:v>
                </c:pt>
                <c:pt idx="41">
                  <c:v>49.82930107526882</c:v>
                </c:pt>
                <c:pt idx="42">
                  <c:v>59.82930107526882</c:v>
                </c:pt>
                <c:pt idx="43">
                  <c:v>67.82930107526882</c:v>
                </c:pt>
                <c:pt idx="44">
                  <c:v>75.82930107526882</c:v>
                </c:pt>
                <c:pt idx="45">
                  <c:v>81.82930107526882</c:v>
                </c:pt>
                <c:pt idx="46">
                  <c:v>93.16263440860215</c:v>
                </c:pt>
                <c:pt idx="47">
                  <c:v>96.16263440860215</c:v>
                </c:pt>
                <c:pt idx="48">
                  <c:v>106.1626344086022</c:v>
                </c:pt>
                <c:pt idx="49">
                  <c:v>117.1626344086022</c:v>
                </c:pt>
                <c:pt idx="50">
                  <c:v>128.4959677419355</c:v>
                </c:pt>
                <c:pt idx="51">
                  <c:v>137.1626344086021</c:v>
                </c:pt>
                <c:pt idx="52">
                  <c:v>147.8293010752688</c:v>
                </c:pt>
                <c:pt idx="53">
                  <c:v>166.1626344086021</c:v>
                </c:pt>
                <c:pt idx="54">
                  <c:v>173.1626344086021</c:v>
                </c:pt>
                <c:pt idx="55">
                  <c:v>185.4959677419355</c:v>
                </c:pt>
                <c:pt idx="56">
                  <c:v>202.8293010752688</c:v>
                </c:pt>
                <c:pt idx="57">
                  <c:v>213.8293010752688</c:v>
                </c:pt>
                <c:pt idx="58">
                  <c:v>231.1626344086021</c:v>
                </c:pt>
                <c:pt idx="59">
                  <c:v>249.4959677419355</c:v>
                </c:pt>
                <c:pt idx="60">
                  <c:v>264.1626344086022</c:v>
                </c:pt>
                <c:pt idx="61">
                  <c:v>284.1626344086022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'Adjust AvgSD'!$A$15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AvgSD'!$B$42:$BK$42</c:f>
                <c:numCache>
                  <c:formatCode>General</c:formatCode>
                  <c:ptCount val="62"/>
                  <c:pt idx="0">
                    <c:v>1.154700538379256</c:v>
                  </c:pt>
                  <c:pt idx="1">
                    <c:v>3.055050463303893</c:v>
                  </c:pt>
                  <c:pt idx="2">
                    <c:v>2.645751311064591</c:v>
                  </c:pt>
                  <c:pt idx="3">
                    <c:v>4.04145188432738</c:v>
                  </c:pt>
                  <c:pt idx="4">
                    <c:v>6.027713773341708</c:v>
                  </c:pt>
                  <c:pt idx="5">
                    <c:v>4.725815626252609</c:v>
                  </c:pt>
                  <c:pt idx="6">
                    <c:v>0.577350269189626</c:v>
                  </c:pt>
                  <c:pt idx="7">
                    <c:v>2.309401076758503</c:v>
                  </c:pt>
                  <c:pt idx="8">
                    <c:v>3.60555127546399</c:v>
                  </c:pt>
                  <c:pt idx="9">
                    <c:v>2.516611478423584</c:v>
                  </c:pt>
                  <c:pt idx="10">
                    <c:v>5.033222956847167</c:v>
                  </c:pt>
                  <c:pt idx="11">
                    <c:v>3.000000000000005</c:v>
                  </c:pt>
                  <c:pt idx="12">
                    <c:v>3.214550253664319</c:v>
                  </c:pt>
                  <c:pt idx="13">
                    <c:v>3.785938897200184</c:v>
                  </c:pt>
                  <c:pt idx="14">
                    <c:v>5.859465277082316</c:v>
                  </c:pt>
                  <c:pt idx="15">
                    <c:v>4.358898943540676</c:v>
                  </c:pt>
                  <c:pt idx="16">
                    <c:v>2.516611478423585</c:v>
                  </c:pt>
                  <c:pt idx="17">
                    <c:v>5.859465277082316</c:v>
                  </c:pt>
                  <c:pt idx="18">
                    <c:v>4.041451884327381</c:v>
                  </c:pt>
                  <c:pt idx="19">
                    <c:v>4.618802153517004</c:v>
                  </c:pt>
                  <c:pt idx="20">
                    <c:v>6.082762530298224</c:v>
                  </c:pt>
                  <c:pt idx="21">
                    <c:v>5.507570547286106</c:v>
                  </c:pt>
                  <c:pt idx="22">
                    <c:v>4.725815626252612</c:v>
                  </c:pt>
                  <c:pt idx="23">
                    <c:v>4.725815626252612</c:v>
                  </c:pt>
                  <c:pt idx="24">
                    <c:v>5.507570547286106</c:v>
                  </c:pt>
                  <c:pt idx="25">
                    <c:v>5.507570547286095</c:v>
                  </c:pt>
                  <c:pt idx="26">
                    <c:v>2.081665999466133</c:v>
                  </c:pt>
                  <c:pt idx="27">
                    <c:v>6.082762530298219</c:v>
                  </c:pt>
                  <c:pt idx="28">
                    <c:v>5.859465277082308</c:v>
                  </c:pt>
                  <c:pt idx="29">
                    <c:v>8.54400374531753</c:v>
                  </c:pt>
                  <c:pt idx="30">
                    <c:v>7.937253933193772</c:v>
                  </c:pt>
                  <c:pt idx="31">
                    <c:v>2.516611478423583</c:v>
                  </c:pt>
                  <c:pt idx="32">
                    <c:v>6.110100926607762</c:v>
                  </c:pt>
                  <c:pt idx="33">
                    <c:v>5.68624070307734</c:v>
                  </c:pt>
                  <c:pt idx="34">
                    <c:v>1.527525231651947</c:v>
                  </c:pt>
                  <c:pt idx="35">
                    <c:v>5.033222956847167</c:v>
                  </c:pt>
                  <c:pt idx="36">
                    <c:v>7.505553499465174</c:v>
                  </c:pt>
                  <c:pt idx="37">
                    <c:v>7.371114795831994</c:v>
                  </c:pt>
                  <c:pt idx="38">
                    <c:v>9.29157324317757</c:v>
                  </c:pt>
                  <c:pt idx="39">
                    <c:v>12.5033328890074</c:v>
                  </c:pt>
                  <c:pt idx="40">
                    <c:v>10.01665280087781</c:v>
                  </c:pt>
                  <c:pt idx="41">
                    <c:v>11.13552872566004</c:v>
                  </c:pt>
                  <c:pt idx="42">
                    <c:v>19.92485884517128</c:v>
                  </c:pt>
                  <c:pt idx="43">
                    <c:v>18.55622087962237</c:v>
                  </c:pt>
                  <c:pt idx="44">
                    <c:v>11.37248140615465</c:v>
                  </c:pt>
                  <c:pt idx="45">
                    <c:v>20.30599254735738</c:v>
                  </c:pt>
                  <c:pt idx="46">
                    <c:v>22.27853974867593</c:v>
                  </c:pt>
                  <c:pt idx="47">
                    <c:v>23.09401076758503</c:v>
                  </c:pt>
                  <c:pt idx="48">
                    <c:v>29.14332399252586</c:v>
                  </c:pt>
                  <c:pt idx="49">
                    <c:v>27.5922694487665</c:v>
                  </c:pt>
                  <c:pt idx="50">
                    <c:v>35.3600527903075</c:v>
                  </c:pt>
                  <c:pt idx="51">
                    <c:v>34.53018003621373</c:v>
                  </c:pt>
                  <c:pt idx="52">
                    <c:v>47.28636167014817</c:v>
                  </c:pt>
                  <c:pt idx="53">
                    <c:v>52.16320542298046</c:v>
                  </c:pt>
                  <c:pt idx="54">
                    <c:v>54.74486277268451</c:v>
                  </c:pt>
                  <c:pt idx="55">
                    <c:v>61.09282554714074</c:v>
                  </c:pt>
                  <c:pt idx="56">
                    <c:v>65.74445477250056</c:v>
                  </c:pt>
                  <c:pt idx="57">
                    <c:v>79.73915809270481</c:v>
                  </c:pt>
                  <c:pt idx="58">
                    <c:v>69.00966115938647</c:v>
                  </c:pt>
                  <c:pt idx="59">
                    <c:v>84.0000000000007</c:v>
                  </c:pt>
                  <c:pt idx="60">
                    <c:v>92.08148565265441</c:v>
                  </c:pt>
                  <c:pt idx="61">
                    <c:v>104.5035884551345</c:v>
                  </c:pt>
                </c:numCache>
              </c:numRef>
            </c:plus>
            <c:minus>
              <c:numRef>
                <c:f>'Adjust AvgSD'!$B$42:$BK$42</c:f>
                <c:numCache>
                  <c:formatCode>General</c:formatCode>
                  <c:ptCount val="62"/>
                  <c:pt idx="0">
                    <c:v>1.154700538379256</c:v>
                  </c:pt>
                  <c:pt idx="1">
                    <c:v>3.055050463303893</c:v>
                  </c:pt>
                  <c:pt idx="2">
                    <c:v>2.645751311064591</c:v>
                  </c:pt>
                  <c:pt idx="3">
                    <c:v>4.04145188432738</c:v>
                  </c:pt>
                  <c:pt idx="4">
                    <c:v>6.027713773341708</c:v>
                  </c:pt>
                  <c:pt idx="5">
                    <c:v>4.725815626252609</c:v>
                  </c:pt>
                  <c:pt idx="6">
                    <c:v>0.577350269189626</c:v>
                  </c:pt>
                  <c:pt idx="7">
                    <c:v>2.309401076758503</c:v>
                  </c:pt>
                  <c:pt idx="8">
                    <c:v>3.60555127546399</c:v>
                  </c:pt>
                  <c:pt idx="9">
                    <c:v>2.516611478423584</c:v>
                  </c:pt>
                  <c:pt idx="10">
                    <c:v>5.033222956847167</c:v>
                  </c:pt>
                  <c:pt idx="11">
                    <c:v>3.000000000000005</c:v>
                  </c:pt>
                  <c:pt idx="12">
                    <c:v>3.214550253664319</c:v>
                  </c:pt>
                  <c:pt idx="13">
                    <c:v>3.785938897200184</c:v>
                  </c:pt>
                  <c:pt idx="14">
                    <c:v>5.859465277082316</c:v>
                  </c:pt>
                  <c:pt idx="15">
                    <c:v>4.358898943540676</c:v>
                  </c:pt>
                  <c:pt idx="16">
                    <c:v>2.516611478423585</c:v>
                  </c:pt>
                  <c:pt idx="17">
                    <c:v>5.859465277082316</c:v>
                  </c:pt>
                  <c:pt idx="18">
                    <c:v>4.041451884327381</c:v>
                  </c:pt>
                  <c:pt idx="19">
                    <c:v>4.618802153517004</c:v>
                  </c:pt>
                  <c:pt idx="20">
                    <c:v>6.082762530298224</c:v>
                  </c:pt>
                  <c:pt idx="21">
                    <c:v>5.507570547286106</c:v>
                  </c:pt>
                  <c:pt idx="22">
                    <c:v>4.725815626252612</c:v>
                  </c:pt>
                  <c:pt idx="23">
                    <c:v>4.725815626252612</c:v>
                  </c:pt>
                  <c:pt idx="24">
                    <c:v>5.507570547286106</c:v>
                  </c:pt>
                  <c:pt idx="25">
                    <c:v>5.507570547286095</c:v>
                  </c:pt>
                  <c:pt idx="26">
                    <c:v>2.081665999466133</c:v>
                  </c:pt>
                  <c:pt idx="27">
                    <c:v>6.082762530298219</c:v>
                  </c:pt>
                  <c:pt idx="28">
                    <c:v>5.859465277082308</c:v>
                  </c:pt>
                  <c:pt idx="29">
                    <c:v>8.54400374531753</c:v>
                  </c:pt>
                  <c:pt idx="30">
                    <c:v>7.937253933193772</c:v>
                  </c:pt>
                  <c:pt idx="31">
                    <c:v>2.516611478423583</c:v>
                  </c:pt>
                  <c:pt idx="32">
                    <c:v>6.110100926607762</c:v>
                  </c:pt>
                  <c:pt idx="33">
                    <c:v>5.68624070307734</c:v>
                  </c:pt>
                  <c:pt idx="34">
                    <c:v>1.527525231651947</c:v>
                  </c:pt>
                  <c:pt idx="35">
                    <c:v>5.033222956847167</c:v>
                  </c:pt>
                  <c:pt idx="36">
                    <c:v>7.505553499465174</c:v>
                  </c:pt>
                  <c:pt idx="37">
                    <c:v>7.371114795831994</c:v>
                  </c:pt>
                  <c:pt idx="38">
                    <c:v>9.29157324317757</c:v>
                  </c:pt>
                  <c:pt idx="39">
                    <c:v>12.5033328890074</c:v>
                  </c:pt>
                  <c:pt idx="40">
                    <c:v>10.01665280087781</c:v>
                  </c:pt>
                  <c:pt idx="41">
                    <c:v>11.13552872566004</c:v>
                  </c:pt>
                  <c:pt idx="42">
                    <c:v>19.92485884517128</c:v>
                  </c:pt>
                  <c:pt idx="43">
                    <c:v>18.55622087962237</c:v>
                  </c:pt>
                  <c:pt idx="44">
                    <c:v>11.37248140615465</c:v>
                  </c:pt>
                  <c:pt idx="45">
                    <c:v>20.30599254735738</c:v>
                  </c:pt>
                  <c:pt idx="46">
                    <c:v>22.27853974867593</c:v>
                  </c:pt>
                  <c:pt idx="47">
                    <c:v>23.09401076758503</c:v>
                  </c:pt>
                  <c:pt idx="48">
                    <c:v>29.14332399252586</c:v>
                  </c:pt>
                  <c:pt idx="49">
                    <c:v>27.5922694487665</c:v>
                  </c:pt>
                  <c:pt idx="50">
                    <c:v>35.3600527903075</c:v>
                  </c:pt>
                  <c:pt idx="51">
                    <c:v>34.53018003621373</c:v>
                  </c:pt>
                  <c:pt idx="52">
                    <c:v>47.28636167014817</c:v>
                  </c:pt>
                  <c:pt idx="53">
                    <c:v>52.16320542298046</c:v>
                  </c:pt>
                  <c:pt idx="54">
                    <c:v>54.74486277268451</c:v>
                  </c:pt>
                  <c:pt idx="55">
                    <c:v>61.09282554714074</c:v>
                  </c:pt>
                  <c:pt idx="56">
                    <c:v>65.74445477250056</c:v>
                  </c:pt>
                  <c:pt idx="57">
                    <c:v>79.73915809270481</c:v>
                  </c:pt>
                  <c:pt idx="58">
                    <c:v>69.00966115938647</c:v>
                  </c:pt>
                  <c:pt idx="59">
                    <c:v>84.0000000000007</c:v>
                  </c:pt>
                  <c:pt idx="60">
                    <c:v>92.08148565265441</c:v>
                  </c:pt>
                  <c:pt idx="61">
                    <c:v>104.5035884551345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AvgSD'!$B$15:$BK$15</c:f>
              <c:numCache>
                <c:formatCode>General</c:formatCode>
                <c:ptCount val="62"/>
                <c:pt idx="0">
                  <c:v>6.82930107526882</c:v>
                </c:pt>
                <c:pt idx="1">
                  <c:v>4.162634408602154</c:v>
                </c:pt>
                <c:pt idx="2">
                  <c:v>1.495967741935487</c:v>
                </c:pt>
                <c:pt idx="3">
                  <c:v>5.162634408602154</c:v>
                </c:pt>
                <c:pt idx="4">
                  <c:v>1.829301075268821</c:v>
                </c:pt>
                <c:pt idx="5">
                  <c:v>2.162634408602154</c:v>
                </c:pt>
                <c:pt idx="6">
                  <c:v>3.162634408602154</c:v>
                </c:pt>
                <c:pt idx="7">
                  <c:v>3.829301075268821</c:v>
                </c:pt>
                <c:pt idx="8">
                  <c:v>4.495967741935487</c:v>
                </c:pt>
                <c:pt idx="9">
                  <c:v>5.162634408602154</c:v>
                </c:pt>
                <c:pt idx="10">
                  <c:v>4.82930107526882</c:v>
                </c:pt>
                <c:pt idx="11">
                  <c:v>9.495967741935487</c:v>
                </c:pt>
                <c:pt idx="12">
                  <c:v>5.82930107526882</c:v>
                </c:pt>
                <c:pt idx="13">
                  <c:v>7.162634408602154</c:v>
                </c:pt>
                <c:pt idx="14">
                  <c:v>7.82930107526882</c:v>
                </c:pt>
                <c:pt idx="15">
                  <c:v>10.49596774193549</c:v>
                </c:pt>
                <c:pt idx="16">
                  <c:v>11.82930107526882</c:v>
                </c:pt>
                <c:pt idx="17">
                  <c:v>12.82930107526882</c:v>
                </c:pt>
                <c:pt idx="18">
                  <c:v>12.82930107526882</c:v>
                </c:pt>
                <c:pt idx="19">
                  <c:v>15.16263440860215</c:v>
                </c:pt>
                <c:pt idx="20">
                  <c:v>17.49596774193549</c:v>
                </c:pt>
                <c:pt idx="21">
                  <c:v>19.16263440860216</c:v>
                </c:pt>
                <c:pt idx="22">
                  <c:v>19.16263440860216</c:v>
                </c:pt>
                <c:pt idx="23">
                  <c:v>19.16263440860216</c:v>
                </c:pt>
                <c:pt idx="24">
                  <c:v>23.16263440860216</c:v>
                </c:pt>
                <c:pt idx="25">
                  <c:v>22.82930107526882</c:v>
                </c:pt>
                <c:pt idx="26">
                  <c:v>24.82930107526882</c:v>
                </c:pt>
                <c:pt idx="27">
                  <c:v>25.49596774193549</c:v>
                </c:pt>
                <c:pt idx="28">
                  <c:v>29.82930107526882</c:v>
                </c:pt>
                <c:pt idx="29">
                  <c:v>30.49596774193549</c:v>
                </c:pt>
                <c:pt idx="30">
                  <c:v>34.49596774193549</c:v>
                </c:pt>
                <c:pt idx="31">
                  <c:v>35.82930107526882</c:v>
                </c:pt>
                <c:pt idx="32">
                  <c:v>40.82930107526882</c:v>
                </c:pt>
                <c:pt idx="33">
                  <c:v>40.16263440860215</c:v>
                </c:pt>
                <c:pt idx="34">
                  <c:v>49.16263440860215</c:v>
                </c:pt>
                <c:pt idx="35">
                  <c:v>51.16263440860215</c:v>
                </c:pt>
                <c:pt idx="36">
                  <c:v>57.82930107526882</c:v>
                </c:pt>
                <c:pt idx="37">
                  <c:v>71.16263440860215</c:v>
                </c:pt>
                <c:pt idx="38">
                  <c:v>78.82930107526882</c:v>
                </c:pt>
                <c:pt idx="39">
                  <c:v>93.82930107526882</c:v>
                </c:pt>
                <c:pt idx="40">
                  <c:v>109.1626344086022</c:v>
                </c:pt>
                <c:pt idx="41">
                  <c:v>120.4959677419355</c:v>
                </c:pt>
                <c:pt idx="42">
                  <c:v>138.4959677419355</c:v>
                </c:pt>
                <c:pt idx="43">
                  <c:v>155.1626344086021</c:v>
                </c:pt>
                <c:pt idx="44">
                  <c:v>171.8293010752688</c:v>
                </c:pt>
                <c:pt idx="45">
                  <c:v>192.1626344086021</c:v>
                </c:pt>
                <c:pt idx="46">
                  <c:v>215.8293010752688</c:v>
                </c:pt>
                <c:pt idx="47">
                  <c:v>238.8293010752688</c:v>
                </c:pt>
                <c:pt idx="48">
                  <c:v>257.8293010752688</c:v>
                </c:pt>
                <c:pt idx="49">
                  <c:v>280.1626344086022</c:v>
                </c:pt>
                <c:pt idx="50">
                  <c:v>312.1626344086022</c:v>
                </c:pt>
                <c:pt idx="51">
                  <c:v>338.8293010752688</c:v>
                </c:pt>
                <c:pt idx="52">
                  <c:v>360.4959677419354</c:v>
                </c:pt>
                <c:pt idx="53">
                  <c:v>399.4959677419354</c:v>
                </c:pt>
                <c:pt idx="54">
                  <c:v>427.4959677419354</c:v>
                </c:pt>
                <c:pt idx="55">
                  <c:v>459.8293010752688</c:v>
                </c:pt>
                <c:pt idx="56">
                  <c:v>485.1626344086021</c:v>
                </c:pt>
                <c:pt idx="57">
                  <c:v>532.8293010752687</c:v>
                </c:pt>
                <c:pt idx="58">
                  <c:v>566.8293010752687</c:v>
                </c:pt>
                <c:pt idx="59">
                  <c:v>603.4959677419355</c:v>
                </c:pt>
                <c:pt idx="60">
                  <c:v>650.4959677419355</c:v>
                </c:pt>
                <c:pt idx="61">
                  <c:v>689.4959677419355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'Adjust AvgSD'!$A$16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AvgSD'!$B$43:$BK$43</c:f>
                <c:numCache>
                  <c:formatCode>General</c:formatCode>
                  <c:ptCount val="62"/>
                  <c:pt idx="0">
                    <c:v>1.52752523165195</c:v>
                  </c:pt>
                  <c:pt idx="1">
                    <c:v>0.577350269189626</c:v>
                  </c:pt>
                  <c:pt idx="2">
                    <c:v>1.527525231651947</c:v>
                  </c:pt>
                  <c:pt idx="3">
                    <c:v>1.527525231651946</c:v>
                  </c:pt>
                  <c:pt idx="4">
                    <c:v>3.214550253664319</c:v>
                  </c:pt>
                  <c:pt idx="5">
                    <c:v>3.511884584284247</c:v>
                  </c:pt>
                  <c:pt idx="6">
                    <c:v>3.511884584284246</c:v>
                  </c:pt>
                  <c:pt idx="7">
                    <c:v>2.081665999466133</c:v>
                  </c:pt>
                  <c:pt idx="8">
                    <c:v>2.081665999466133</c:v>
                  </c:pt>
                  <c:pt idx="9">
                    <c:v>4.932882862316246</c:v>
                  </c:pt>
                  <c:pt idx="10">
                    <c:v>4.041451884327378</c:v>
                  </c:pt>
                  <c:pt idx="11">
                    <c:v>2.645751311064591</c:v>
                  </c:pt>
                  <c:pt idx="12">
                    <c:v>3.214550253664319</c:v>
                  </c:pt>
                  <c:pt idx="13">
                    <c:v>1.000000000000002</c:v>
                  </c:pt>
                  <c:pt idx="14">
                    <c:v>1.73205080756888</c:v>
                  </c:pt>
                  <c:pt idx="15">
                    <c:v>2.0</c:v>
                  </c:pt>
                  <c:pt idx="16">
                    <c:v>3.000000000000001</c:v>
                  </c:pt>
                  <c:pt idx="17">
                    <c:v>1.154700538379253</c:v>
                  </c:pt>
                  <c:pt idx="18">
                    <c:v>0.577350269189626</c:v>
                  </c:pt>
                  <c:pt idx="19">
                    <c:v>2.516611478423585</c:v>
                  </c:pt>
                  <c:pt idx="20">
                    <c:v>3.055050463303895</c:v>
                  </c:pt>
                  <c:pt idx="21">
                    <c:v>3.785938897200184</c:v>
                  </c:pt>
                  <c:pt idx="22">
                    <c:v>1.0</c:v>
                  </c:pt>
                  <c:pt idx="23">
                    <c:v>3.0</c:v>
                  </c:pt>
                  <c:pt idx="24">
                    <c:v>2.0</c:v>
                  </c:pt>
                  <c:pt idx="25">
                    <c:v>4.041451884327377</c:v>
                  </c:pt>
                  <c:pt idx="26">
                    <c:v>3.214550253664324</c:v>
                  </c:pt>
                  <c:pt idx="27">
                    <c:v>1.732050807568877</c:v>
                  </c:pt>
                  <c:pt idx="28">
                    <c:v>1.154700538379251</c:v>
                  </c:pt>
                  <c:pt idx="29">
                    <c:v>1.0</c:v>
                  </c:pt>
                  <c:pt idx="30">
                    <c:v>0.577350269189626</c:v>
                  </c:pt>
                  <c:pt idx="31">
                    <c:v>4.932882862316251</c:v>
                  </c:pt>
                  <c:pt idx="32">
                    <c:v>5.033222956847181</c:v>
                  </c:pt>
                  <c:pt idx="33">
                    <c:v>2.309401076758503</c:v>
                  </c:pt>
                  <c:pt idx="34">
                    <c:v>3.60555127546399</c:v>
                  </c:pt>
                  <c:pt idx="35">
                    <c:v>4.58257569495584</c:v>
                  </c:pt>
                  <c:pt idx="36">
                    <c:v>8.504900548115418</c:v>
                  </c:pt>
                  <c:pt idx="37">
                    <c:v>2.081665999466133</c:v>
                  </c:pt>
                  <c:pt idx="38">
                    <c:v>3.055050463303893</c:v>
                  </c:pt>
                  <c:pt idx="39">
                    <c:v>7.023769168568492</c:v>
                  </c:pt>
                  <c:pt idx="40">
                    <c:v>9.539392014169456</c:v>
                  </c:pt>
                  <c:pt idx="41">
                    <c:v>8.504900548115383</c:v>
                  </c:pt>
                  <c:pt idx="42">
                    <c:v>17.03917055884271</c:v>
                  </c:pt>
                  <c:pt idx="43">
                    <c:v>20.80865204668481</c:v>
                  </c:pt>
                  <c:pt idx="44">
                    <c:v>25.32455988429696</c:v>
                  </c:pt>
                  <c:pt idx="45">
                    <c:v>33.08070938376819</c:v>
                  </c:pt>
                  <c:pt idx="46">
                    <c:v>33.54598833442436</c:v>
                  </c:pt>
                  <c:pt idx="47">
                    <c:v>36.61056313870804</c:v>
                  </c:pt>
                  <c:pt idx="48">
                    <c:v>31.89566323708175</c:v>
                  </c:pt>
                  <c:pt idx="49">
                    <c:v>32.78719262150978</c:v>
                  </c:pt>
                  <c:pt idx="50">
                    <c:v>34.59768778401239</c:v>
                  </c:pt>
                  <c:pt idx="51">
                    <c:v>29.56912804486012</c:v>
                  </c:pt>
                  <c:pt idx="52">
                    <c:v>24.54248017893329</c:v>
                  </c:pt>
                  <c:pt idx="53">
                    <c:v>21.73323108360405</c:v>
                  </c:pt>
                  <c:pt idx="54">
                    <c:v>20.5993527406405</c:v>
                  </c:pt>
                  <c:pt idx="55">
                    <c:v>33.47138081007912</c:v>
                  </c:pt>
                  <c:pt idx="56">
                    <c:v>34.93326972004386</c:v>
                  </c:pt>
                  <c:pt idx="57">
                    <c:v>41.30778780488412</c:v>
                  </c:pt>
                  <c:pt idx="58">
                    <c:v>42.15447781671598</c:v>
                  </c:pt>
                  <c:pt idx="59">
                    <c:v>58.02585630561603</c:v>
                  </c:pt>
                  <c:pt idx="60">
                    <c:v>49.32882862316247</c:v>
                  </c:pt>
                  <c:pt idx="61">
                    <c:v>62.29232162420448</c:v>
                  </c:pt>
                </c:numCache>
              </c:numRef>
            </c:plus>
            <c:minus>
              <c:numRef>
                <c:f>'Adjust AvgSD'!$B$43:$BK$43</c:f>
                <c:numCache>
                  <c:formatCode>General</c:formatCode>
                  <c:ptCount val="62"/>
                  <c:pt idx="0">
                    <c:v>1.52752523165195</c:v>
                  </c:pt>
                  <c:pt idx="1">
                    <c:v>0.577350269189626</c:v>
                  </c:pt>
                  <c:pt idx="2">
                    <c:v>1.527525231651947</c:v>
                  </c:pt>
                  <c:pt idx="3">
                    <c:v>1.527525231651946</c:v>
                  </c:pt>
                  <c:pt idx="4">
                    <c:v>3.214550253664319</c:v>
                  </c:pt>
                  <c:pt idx="5">
                    <c:v>3.511884584284247</c:v>
                  </c:pt>
                  <c:pt idx="6">
                    <c:v>3.511884584284246</c:v>
                  </c:pt>
                  <c:pt idx="7">
                    <c:v>2.081665999466133</c:v>
                  </c:pt>
                  <c:pt idx="8">
                    <c:v>2.081665999466133</c:v>
                  </c:pt>
                  <c:pt idx="9">
                    <c:v>4.932882862316246</c:v>
                  </c:pt>
                  <c:pt idx="10">
                    <c:v>4.041451884327378</c:v>
                  </c:pt>
                  <c:pt idx="11">
                    <c:v>2.645751311064591</c:v>
                  </c:pt>
                  <c:pt idx="12">
                    <c:v>3.214550253664319</c:v>
                  </c:pt>
                  <c:pt idx="13">
                    <c:v>1.000000000000002</c:v>
                  </c:pt>
                  <c:pt idx="14">
                    <c:v>1.73205080756888</c:v>
                  </c:pt>
                  <c:pt idx="15">
                    <c:v>2.0</c:v>
                  </c:pt>
                  <c:pt idx="16">
                    <c:v>3.000000000000001</c:v>
                  </c:pt>
                  <c:pt idx="17">
                    <c:v>1.154700538379253</c:v>
                  </c:pt>
                  <c:pt idx="18">
                    <c:v>0.577350269189626</c:v>
                  </c:pt>
                  <c:pt idx="19">
                    <c:v>2.516611478423585</c:v>
                  </c:pt>
                  <c:pt idx="20">
                    <c:v>3.055050463303895</c:v>
                  </c:pt>
                  <c:pt idx="21">
                    <c:v>3.785938897200184</c:v>
                  </c:pt>
                  <c:pt idx="22">
                    <c:v>1.0</c:v>
                  </c:pt>
                  <c:pt idx="23">
                    <c:v>3.0</c:v>
                  </c:pt>
                  <c:pt idx="24">
                    <c:v>2.0</c:v>
                  </c:pt>
                  <c:pt idx="25">
                    <c:v>4.041451884327377</c:v>
                  </c:pt>
                  <c:pt idx="26">
                    <c:v>3.214550253664324</c:v>
                  </c:pt>
                  <c:pt idx="27">
                    <c:v>1.732050807568877</c:v>
                  </c:pt>
                  <c:pt idx="28">
                    <c:v>1.154700538379251</c:v>
                  </c:pt>
                  <c:pt idx="29">
                    <c:v>1.0</c:v>
                  </c:pt>
                  <c:pt idx="30">
                    <c:v>0.577350269189626</c:v>
                  </c:pt>
                  <c:pt idx="31">
                    <c:v>4.932882862316251</c:v>
                  </c:pt>
                  <c:pt idx="32">
                    <c:v>5.033222956847181</c:v>
                  </c:pt>
                  <c:pt idx="33">
                    <c:v>2.309401076758503</c:v>
                  </c:pt>
                  <c:pt idx="34">
                    <c:v>3.60555127546399</c:v>
                  </c:pt>
                  <c:pt idx="35">
                    <c:v>4.58257569495584</c:v>
                  </c:pt>
                  <c:pt idx="36">
                    <c:v>8.504900548115418</c:v>
                  </c:pt>
                  <c:pt idx="37">
                    <c:v>2.081665999466133</c:v>
                  </c:pt>
                  <c:pt idx="38">
                    <c:v>3.055050463303893</c:v>
                  </c:pt>
                  <c:pt idx="39">
                    <c:v>7.023769168568492</c:v>
                  </c:pt>
                  <c:pt idx="40">
                    <c:v>9.539392014169456</c:v>
                  </c:pt>
                  <c:pt idx="41">
                    <c:v>8.504900548115383</c:v>
                  </c:pt>
                  <c:pt idx="42">
                    <c:v>17.03917055884271</c:v>
                  </c:pt>
                  <c:pt idx="43">
                    <c:v>20.80865204668481</c:v>
                  </c:pt>
                  <c:pt idx="44">
                    <c:v>25.32455988429696</c:v>
                  </c:pt>
                  <c:pt idx="45">
                    <c:v>33.08070938376819</c:v>
                  </c:pt>
                  <c:pt idx="46">
                    <c:v>33.54598833442436</c:v>
                  </c:pt>
                  <c:pt idx="47">
                    <c:v>36.61056313870804</c:v>
                  </c:pt>
                  <c:pt idx="48">
                    <c:v>31.89566323708175</c:v>
                  </c:pt>
                  <c:pt idx="49">
                    <c:v>32.78719262150978</c:v>
                  </c:pt>
                  <c:pt idx="50">
                    <c:v>34.59768778401239</c:v>
                  </c:pt>
                  <c:pt idx="51">
                    <c:v>29.56912804486012</c:v>
                  </c:pt>
                  <c:pt idx="52">
                    <c:v>24.54248017893329</c:v>
                  </c:pt>
                  <c:pt idx="53">
                    <c:v>21.73323108360405</c:v>
                  </c:pt>
                  <c:pt idx="54">
                    <c:v>20.5993527406405</c:v>
                  </c:pt>
                  <c:pt idx="55">
                    <c:v>33.47138081007912</c:v>
                  </c:pt>
                  <c:pt idx="56">
                    <c:v>34.93326972004386</c:v>
                  </c:pt>
                  <c:pt idx="57">
                    <c:v>41.30778780488412</c:v>
                  </c:pt>
                  <c:pt idx="58">
                    <c:v>42.15447781671598</c:v>
                  </c:pt>
                  <c:pt idx="59">
                    <c:v>58.02585630561603</c:v>
                  </c:pt>
                  <c:pt idx="60">
                    <c:v>49.32882862316247</c:v>
                  </c:pt>
                  <c:pt idx="61">
                    <c:v>62.29232162420448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AvgSD'!$B$16:$BK$16</c:f>
              <c:numCache>
                <c:formatCode>General</c:formatCode>
                <c:ptCount val="62"/>
                <c:pt idx="0">
                  <c:v>7.82930107526882</c:v>
                </c:pt>
                <c:pt idx="1">
                  <c:v>3.162634408602154</c:v>
                </c:pt>
                <c:pt idx="2">
                  <c:v>0.162634408602154</c:v>
                </c:pt>
                <c:pt idx="3">
                  <c:v>3.829301075268821</c:v>
                </c:pt>
                <c:pt idx="4">
                  <c:v>2.829301075268821</c:v>
                </c:pt>
                <c:pt idx="5">
                  <c:v>2.829301075268821</c:v>
                </c:pt>
                <c:pt idx="6">
                  <c:v>3.829301075268821</c:v>
                </c:pt>
                <c:pt idx="7">
                  <c:v>1.829301075268821</c:v>
                </c:pt>
                <c:pt idx="8">
                  <c:v>3.162634408602154</c:v>
                </c:pt>
                <c:pt idx="9">
                  <c:v>3.829301075268821</c:v>
                </c:pt>
                <c:pt idx="10">
                  <c:v>6.162634408602154</c:v>
                </c:pt>
                <c:pt idx="11">
                  <c:v>2.495967741935487</c:v>
                </c:pt>
                <c:pt idx="12">
                  <c:v>2.829301075268821</c:v>
                </c:pt>
                <c:pt idx="13">
                  <c:v>3.495967741935487</c:v>
                </c:pt>
                <c:pt idx="14">
                  <c:v>6.495967741935487</c:v>
                </c:pt>
                <c:pt idx="15">
                  <c:v>4.495967741935487</c:v>
                </c:pt>
                <c:pt idx="16">
                  <c:v>6.495967741935487</c:v>
                </c:pt>
                <c:pt idx="17">
                  <c:v>5.162634408602154</c:v>
                </c:pt>
                <c:pt idx="18">
                  <c:v>6.82930107526882</c:v>
                </c:pt>
                <c:pt idx="19">
                  <c:v>11.16263440860215</c:v>
                </c:pt>
                <c:pt idx="20">
                  <c:v>6.82930107526882</c:v>
                </c:pt>
                <c:pt idx="21">
                  <c:v>12.82930107526882</c:v>
                </c:pt>
                <c:pt idx="22">
                  <c:v>10.49596774193549</c:v>
                </c:pt>
                <c:pt idx="23">
                  <c:v>13.49596774193549</c:v>
                </c:pt>
                <c:pt idx="24">
                  <c:v>14.49596774193549</c:v>
                </c:pt>
                <c:pt idx="25">
                  <c:v>13.16263440860215</c:v>
                </c:pt>
                <c:pt idx="26">
                  <c:v>16.82930107526882</c:v>
                </c:pt>
                <c:pt idx="27">
                  <c:v>13.49596774193549</c:v>
                </c:pt>
                <c:pt idx="28">
                  <c:v>16.16263440860216</c:v>
                </c:pt>
                <c:pt idx="29">
                  <c:v>19.49596774193549</c:v>
                </c:pt>
                <c:pt idx="30">
                  <c:v>22.16263440860216</c:v>
                </c:pt>
                <c:pt idx="31">
                  <c:v>24.82930107526882</c:v>
                </c:pt>
                <c:pt idx="32">
                  <c:v>28.82930107526882</c:v>
                </c:pt>
                <c:pt idx="33">
                  <c:v>34.82930107526882</c:v>
                </c:pt>
                <c:pt idx="34">
                  <c:v>37.49596774193549</c:v>
                </c:pt>
                <c:pt idx="35">
                  <c:v>42.49596774193549</c:v>
                </c:pt>
                <c:pt idx="36">
                  <c:v>52.82930107526882</c:v>
                </c:pt>
                <c:pt idx="37">
                  <c:v>62.82930107526882</c:v>
                </c:pt>
                <c:pt idx="38">
                  <c:v>67.82930107526882</c:v>
                </c:pt>
                <c:pt idx="39">
                  <c:v>76.82930107526882</c:v>
                </c:pt>
                <c:pt idx="40">
                  <c:v>93.49596774193548</c:v>
                </c:pt>
                <c:pt idx="41">
                  <c:v>100.1626344086022</c:v>
                </c:pt>
                <c:pt idx="42">
                  <c:v>123.8293010752688</c:v>
                </c:pt>
                <c:pt idx="43">
                  <c:v>136.4959677419355</c:v>
                </c:pt>
                <c:pt idx="44">
                  <c:v>150.8293010752688</c:v>
                </c:pt>
                <c:pt idx="45">
                  <c:v>179.8293010752688</c:v>
                </c:pt>
                <c:pt idx="46">
                  <c:v>192.8293010752688</c:v>
                </c:pt>
                <c:pt idx="47">
                  <c:v>213.8293010752688</c:v>
                </c:pt>
                <c:pt idx="48">
                  <c:v>238.8293010752688</c:v>
                </c:pt>
                <c:pt idx="49">
                  <c:v>265.4959677419355</c:v>
                </c:pt>
                <c:pt idx="50">
                  <c:v>292.4959677419355</c:v>
                </c:pt>
                <c:pt idx="51">
                  <c:v>319.8293010752688</c:v>
                </c:pt>
                <c:pt idx="52">
                  <c:v>347.8293010752688</c:v>
                </c:pt>
                <c:pt idx="53">
                  <c:v>375.1626344086021</c:v>
                </c:pt>
                <c:pt idx="54">
                  <c:v>409.1626344086021</c:v>
                </c:pt>
                <c:pt idx="55">
                  <c:v>434.8293010752688</c:v>
                </c:pt>
                <c:pt idx="56">
                  <c:v>465.1626344086021</c:v>
                </c:pt>
                <c:pt idx="57">
                  <c:v>505.8293010752688</c:v>
                </c:pt>
                <c:pt idx="58">
                  <c:v>534.4959677419355</c:v>
                </c:pt>
                <c:pt idx="59">
                  <c:v>575.4959677419355</c:v>
                </c:pt>
                <c:pt idx="60">
                  <c:v>600.8293010752687</c:v>
                </c:pt>
                <c:pt idx="61">
                  <c:v>637.1626344086021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'Adjust AvgSD'!$A$17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AvgSD'!$B$44:$BK$44</c:f>
                <c:numCache>
                  <c:formatCode>General</c:formatCode>
                  <c:ptCount val="62"/>
                  <c:pt idx="0">
                    <c:v>3.511884584284246</c:v>
                  </c:pt>
                  <c:pt idx="1">
                    <c:v>1.527525231651947</c:v>
                  </c:pt>
                  <c:pt idx="2">
                    <c:v>1.527525231651947</c:v>
                  </c:pt>
                  <c:pt idx="3">
                    <c:v>3.511884584284247</c:v>
                  </c:pt>
                  <c:pt idx="4">
                    <c:v>2.645751311064591</c:v>
                  </c:pt>
                  <c:pt idx="5">
                    <c:v>2.516611478423583</c:v>
                  </c:pt>
                  <c:pt idx="6">
                    <c:v>2.886751345948129</c:v>
                  </c:pt>
                  <c:pt idx="7">
                    <c:v>1.0</c:v>
                  </c:pt>
                  <c:pt idx="8">
                    <c:v>0.577350269189626</c:v>
                  </c:pt>
                  <c:pt idx="9">
                    <c:v>0.577350269189625</c:v>
                  </c:pt>
                  <c:pt idx="10">
                    <c:v>3.055050463303894</c:v>
                  </c:pt>
                  <c:pt idx="11">
                    <c:v>5.000000000000001</c:v>
                  </c:pt>
                  <c:pt idx="12">
                    <c:v>3.055050463303893</c:v>
                  </c:pt>
                  <c:pt idx="13">
                    <c:v>3.055050463303895</c:v>
                  </c:pt>
                  <c:pt idx="14">
                    <c:v>3.21455025366432</c:v>
                  </c:pt>
                  <c:pt idx="15">
                    <c:v>2.886751345948128</c:v>
                  </c:pt>
                  <c:pt idx="16">
                    <c:v>1.0</c:v>
                  </c:pt>
                  <c:pt idx="17">
                    <c:v>1.000000000000002</c:v>
                  </c:pt>
                  <c:pt idx="18">
                    <c:v>0.0</c:v>
                  </c:pt>
                  <c:pt idx="19">
                    <c:v>1.0</c:v>
                  </c:pt>
                  <c:pt idx="20">
                    <c:v>3.055050463303895</c:v>
                  </c:pt>
                  <c:pt idx="21">
                    <c:v>2.0</c:v>
                  </c:pt>
                  <c:pt idx="22">
                    <c:v>1.154700538379252</c:v>
                  </c:pt>
                  <c:pt idx="23">
                    <c:v>1.732050807568877</c:v>
                  </c:pt>
                  <c:pt idx="24">
                    <c:v>3.785938897200184</c:v>
                  </c:pt>
                  <c:pt idx="25">
                    <c:v>2.081665999466128</c:v>
                  </c:pt>
                  <c:pt idx="26">
                    <c:v>4.000000000000007</c:v>
                  </c:pt>
                  <c:pt idx="27">
                    <c:v>3.511884584284243</c:v>
                  </c:pt>
                  <c:pt idx="28">
                    <c:v>2.645751311064591</c:v>
                  </c:pt>
                  <c:pt idx="29">
                    <c:v>1.0</c:v>
                  </c:pt>
                  <c:pt idx="30">
                    <c:v>3.0</c:v>
                  </c:pt>
                  <c:pt idx="31">
                    <c:v>3.00000000000002</c:v>
                  </c:pt>
                  <c:pt idx="32">
                    <c:v>2.516611478423584</c:v>
                  </c:pt>
                  <c:pt idx="33">
                    <c:v>2.081665999466133</c:v>
                  </c:pt>
                  <c:pt idx="34">
                    <c:v>3.511884584284246</c:v>
                  </c:pt>
                  <c:pt idx="35">
                    <c:v>1.732050807568877</c:v>
                  </c:pt>
                  <c:pt idx="36">
                    <c:v>5.859465277082328</c:v>
                  </c:pt>
                  <c:pt idx="37">
                    <c:v>2.886751345948129</c:v>
                  </c:pt>
                  <c:pt idx="38">
                    <c:v>3.0</c:v>
                  </c:pt>
                  <c:pt idx="39">
                    <c:v>7.505553499465134</c:v>
                  </c:pt>
                  <c:pt idx="40">
                    <c:v>2.886751345948129</c:v>
                  </c:pt>
                  <c:pt idx="41">
                    <c:v>3.60555127546399</c:v>
                  </c:pt>
                  <c:pt idx="42">
                    <c:v>9.29157324317757</c:v>
                  </c:pt>
                  <c:pt idx="43">
                    <c:v>9.848857801796104</c:v>
                  </c:pt>
                  <c:pt idx="44">
                    <c:v>9.073771725877465</c:v>
                  </c:pt>
                  <c:pt idx="45">
                    <c:v>16.50252505931542</c:v>
                  </c:pt>
                  <c:pt idx="46">
                    <c:v>14.15391583037476</c:v>
                  </c:pt>
                  <c:pt idx="47">
                    <c:v>16.44181660685136</c:v>
                  </c:pt>
                  <c:pt idx="48">
                    <c:v>28.35489375751565</c:v>
                  </c:pt>
                  <c:pt idx="49">
                    <c:v>27.93444707405774</c:v>
                  </c:pt>
                  <c:pt idx="50">
                    <c:v>25.23885892824792</c:v>
                  </c:pt>
                  <c:pt idx="51">
                    <c:v>25.69695182961071</c:v>
                  </c:pt>
                  <c:pt idx="52">
                    <c:v>20.50203241957571</c:v>
                  </c:pt>
                  <c:pt idx="53">
                    <c:v>21.03172207246314</c:v>
                  </c:pt>
                  <c:pt idx="54">
                    <c:v>22.50185177565022</c:v>
                  </c:pt>
                  <c:pt idx="55">
                    <c:v>22.85461295522926</c:v>
                  </c:pt>
                  <c:pt idx="56">
                    <c:v>26.31222782915451</c:v>
                  </c:pt>
                  <c:pt idx="57">
                    <c:v>34.03429642777023</c:v>
                  </c:pt>
                  <c:pt idx="58">
                    <c:v>43.86342439892262</c:v>
                  </c:pt>
                  <c:pt idx="59">
                    <c:v>45.23641600893392</c:v>
                  </c:pt>
                  <c:pt idx="60">
                    <c:v>49.3389636426763</c:v>
                  </c:pt>
                  <c:pt idx="61">
                    <c:v>58.40376700179535</c:v>
                  </c:pt>
                </c:numCache>
              </c:numRef>
            </c:plus>
            <c:minus>
              <c:numRef>
                <c:f>'Adjust AvgSD'!$B$44:$BK$44</c:f>
                <c:numCache>
                  <c:formatCode>General</c:formatCode>
                  <c:ptCount val="62"/>
                  <c:pt idx="0">
                    <c:v>3.511884584284246</c:v>
                  </c:pt>
                  <c:pt idx="1">
                    <c:v>1.527525231651947</c:v>
                  </c:pt>
                  <c:pt idx="2">
                    <c:v>1.527525231651947</c:v>
                  </c:pt>
                  <c:pt idx="3">
                    <c:v>3.511884584284247</c:v>
                  </c:pt>
                  <c:pt idx="4">
                    <c:v>2.645751311064591</c:v>
                  </c:pt>
                  <c:pt idx="5">
                    <c:v>2.516611478423583</c:v>
                  </c:pt>
                  <c:pt idx="6">
                    <c:v>2.886751345948129</c:v>
                  </c:pt>
                  <c:pt idx="7">
                    <c:v>1.0</c:v>
                  </c:pt>
                  <c:pt idx="8">
                    <c:v>0.577350269189626</c:v>
                  </c:pt>
                  <c:pt idx="9">
                    <c:v>0.577350269189625</c:v>
                  </c:pt>
                  <c:pt idx="10">
                    <c:v>3.055050463303894</c:v>
                  </c:pt>
                  <c:pt idx="11">
                    <c:v>5.000000000000001</c:v>
                  </c:pt>
                  <c:pt idx="12">
                    <c:v>3.055050463303893</c:v>
                  </c:pt>
                  <c:pt idx="13">
                    <c:v>3.055050463303895</c:v>
                  </c:pt>
                  <c:pt idx="14">
                    <c:v>3.21455025366432</c:v>
                  </c:pt>
                  <c:pt idx="15">
                    <c:v>2.886751345948128</c:v>
                  </c:pt>
                  <c:pt idx="16">
                    <c:v>1.0</c:v>
                  </c:pt>
                  <c:pt idx="17">
                    <c:v>1.000000000000002</c:v>
                  </c:pt>
                  <c:pt idx="18">
                    <c:v>0.0</c:v>
                  </c:pt>
                  <c:pt idx="19">
                    <c:v>1.0</c:v>
                  </c:pt>
                  <c:pt idx="20">
                    <c:v>3.055050463303895</c:v>
                  </c:pt>
                  <c:pt idx="21">
                    <c:v>2.0</c:v>
                  </c:pt>
                  <c:pt idx="22">
                    <c:v>1.154700538379252</c:v>
                  </c:pt>
                  <c:pt idx="23">
                    <c:v>1.732050807568877</c:v>
                  </c:pt>
                  <c:pt idx="24">
                    <c:v>3.785938897200184</c:v>
                  </c:pt>
                  <c:pt idx="25">
                    <c:v>2.081665999466128</c:v>
                  </c:pt>
                  <c:pt idx="26">
                    <c:v>4.000000000000007</c:v>
                  </c:pt>
                  <c:pt idx="27">
                    <c:v>3.511884584284243</c:v>
                  </c:pt>
                  <c:pt idx="28">
                    <c:v>2.645751311064591</c:v>
                  </c:pt>
                  <c:pt idx="29">
                    <c:v>1.0</c:v>
                  </c:pt>
                  <c:pt idx="30">
                    <c:v>3.0</c:v>
                  </c:pt>
                  <c:pt idx="31">
                    <c:v>3.00000000000002</c:v>
                  </c:pt>
                  <c:pt idx="32">
                    <c:v>2.516611478423584</c:v>
                  </c:pt>
                  <c:pt idx="33">
                    <c:v>2.081665999466133</c:v>
                  </c:pt>
                  <c:pt idx="34">
                    <c:v>3.511884584284246</c:v>
                  </c:pt>
                  <c:pt idx="35">
                    <c:v>1.732050807568877</c:v>
                  </c:pt>
                  <c:pt idx="36">
                    <c:v>5.859465277082328</c:v>
                  </c:pt>
                  <c:pt idx="37">
                    <c:v>2.886751345948129</c:v>
                  </c:pt>
                  <c:pt idx="38">
                    <c:v>3.0</c:v>
                  </c:pt>
                  <c:pt idx="39">
                    <c:v>7.505553499465134</c:v>
                  </c:pt>
                  <c:pt idx="40">
                    <c:v>2.886751345948129</c:v>
                  </c:pt>
                  <c:pt idx="41">
                    <c:v>3.60555127546399</c:v>
                  </c:pt>
                  <c:pt idx="42">
                    <c:v>9.29157324317757</c:v>
                  </c:pt>
                  <c:pt idx="43">
                    <c:v>9.848857801796104</c:v>
                  </c:pt>
                  <c:pt idx="44">
                    <c:v>9.073771725877465</c:v>
                  </c:pt>
                  <c:pt idx="45">
                    <c:v>16.50252505931542</c:v>
                  </c:pt>
                  <c:pt idx="46">
                    <c:v>14.15391583037476</c:v>
                  </c:pt>
                  <c:pt idx="47">
                    <c:v>16.44181660685136</c:v>
                  </c:pt>
                  <c:pt idx="48">
                    <c:v>28.35489375751565</c:v>
                  </c:pt>
                  <c:pt idx="49">
                    <c:v>27.93444707405774</c:v>
                  </c:pt>
                  <c:pt idx="50">
                    <c:v>25.23885892824792</c:v>
                  </c:pt>
                  <c:pt idx="51">
                    <c:v>25.69695182961071</c:v>
                  </c:pt>
                  <c:pt idx="52">
                    <c:v>20.50203241957571</c:v>
                  </c:pt>
                  <c:pt idx="53">
                    <c:v>21.03172207246314</c:v>
                  </c:pt>
                  <c:pt idx="54">
                    <c:v>22.50185177565022</c:v>
                  </c:pt>
                  <c:pt idx="55">
                    <c:v>22.85461295522926</c:v>
                  </c:pt>
                  <c:pt idx="56">
                    <c:v>26.31222782915451</c:v>
                  </c:pt>
                  <c:pt idx="57">
                    <c:v>34.03429642777023</c:v>
                  </c:pt>
                  <c:pt idx="58">
                    <c:v>43.86342439892262</c:v>
                  </c:pt>
                  <c:pt idx="59">
                    <c:v>45.23641600893392</c:v>
                  </c:pt>
                  <c:pt idx="60">
                    <c:v>49.3389636426763</c:v>
                  </c:pt>
                  <c:pt idx="61">
                    <c:v>58.40376700179535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AvgSD'!$B$17:$BK$17</c:f>
              <c:numCache>
                <c:formatCode>General</c:formatCode>
                <c:ptCount val="62"/>
                <c:pt idx="0">
                  <c:v>3.829301075268821</c:v>
                </c:pt>
                <c:pt idx="1">
                  <c:v>0.829301075268821</c:v>
                </c:pt>
                <c:pt idx="2">
                  <c:v>2.162634408602154</c:v>
                </c:pt>
                <c:pt idx="3">
                  <c:v>-0.170698924731179</c:v>
                </c:pt>
                <c:pt idx="4">
                  <c:v>1.495967741935487</c:v>
                </c:pt>
                <c:pt idx="5">
                  <c:v>3.829301075268821</c:v>
                </c:pt>
                <c:pt idx="6">
                  <c:v>1.829301075268821</c:v>
                </c:pt>
                <c:pt idx="7">
                  <c:v>2.495967741935487</c:v>
                </c:pt>
                <c:pt idx="8">
                  <c:v>2.829301075268821</c:v>
                </c:pt>
                <c:pt idx="9">
                  <c:v>3.829301075268821</c:v>
                </c:pt>
                <c:pt idx="10">
                  <c:v>3.162634408602154</c:v>
                </c:pt>
                <c:pt idx="11">
                  <c:v>5.495967741935487</c:v>
                </c:pt>
                <c:pt idx="12">
                  <c:v>4.162634408602154</c:v>
                </c:pt>
                <c:pt idx="13">
                  <c:v>7.162634408602154</c:v>
                </c:pt>
                <c:pt idx="14">
                  <c:v>7.162634408602154</c:v>
                </c:pt>
                <c:pt idx="15">
                  <c:v>8.829301075268821</c:v>
                </c:pt>
                <c:pt idx="16">
                  <c:v>7.495967741935487</c:v>
                </c:pt>
                <c:pt idx="17">
                  <c:v>3.495967741935487</c:v>
                </c:pt>
                <c:pt idx="18">
                  <c:v>9.495967741935487</c:v>
                </c:pt>
                <c:pt idx="19">
                  <c:v>10.49596774193549</c:v>
                </c:pt>
                <c:pt idx="20">
                  <c:v>11.16263440860215</c:v>
                </c:pt>
                <c:pt idx="21">
                  <c:v>12.49596774193549</c:v>
                </c:pt>
                <c:pt idx="22">
                  <c:v>9.829301075268821</c:v>
                </c:pt>
                <c:pt idx="23">
                  <c:v>12.49596774193549</c:v>
                </c:pt>
                <c:pt idx="24">
                  <c:v>11.16263440860215</c:v>
                </c:pt>
                <c:pt idx="25">
                  <c:v>15.82930107526882</c:v>
                </c:pt>
                <c:pt idx="26">
                  <c:v>15.49596774193549</c:v>
                </c:pt>
                <c:pt idx="27">
                  <c:v>13.16263440860215</c:v>
                </c:pt>
                <c:pt idx="28">
                  <c:v>18.49596774193549</c:v>
                </c:pt>
                <c:pt idx="29">
                  <c:v>19.49596774193549</c:v>
                </c:pt>
                <c:pt idx="30">
                  <c:v>19.49596774193549</c:v>
                </c:pt>
                <c:pt idx="31">
                  <c:v>22.49596774193549</c:v>
                </c:pt>
                <c:pt idx="32">
                  <c:v>25.16263440860216</c:v>
                </c:pt>
                <c:pt idx="33">
                  <c:v>28.16263440860216</c:v>
                </c:pt>
                <c:pt idx="34">
                  <c:v>36.82930107526882</c:v>
                </c:pt>
                <c:pt idx="35">
                  <c:v>38.49596774193549</c:v>
                </c:pt>
                <c:pt idx="36">
                  <c:v>44.16263440860215</c:v>
                </c:pt>
                <c:pt idx="37">
                  <c:v>49.16263440860215</c:v>
                </c:pt>
                <c:pt idx="38">
                  <c:v>59.49596774193549</c:v>
                </c:pt>
                <c:pt idx="39">
                  <c:v>70.82930107526882</c:v>
                </c:pt>
                <c:pt idx="40">
                  <c:v>80.16263440860215</c:v>
                </c:pt>
                <c:pt idx="41">
                  <c:v>86.49596774193548</c:v>
                </c:pt>
                <c:pt idx="42">
                  <c:v>102.8293010752688</c:v>
                </c:pt>
                <c:pt idx="43">
                  <c:v>113.4959677419355</c:v>
                </c:pt>
                <c:pt idx="44">
                  <c:v>131.1626344086021</c:v>
                </c:pt>
                <c:pt idx="45">
                  <c:v>148.1626344086021</c:v>
                </c:pt>
                <c:pt idx="46">
                  <c:v>165.1626344086021</c:v>
                </c:pt>
                <c:pt idx="47">
                  <c:v>189.8293010752688</c:v>
                </c:pt>
                <c:pt idx="48">
                  <c:v>211.4959677419355</c:v>
                </c:pt>
                <c:pt idx="49">
                  <c:v>237.1626344086021</c:v>
                </c:pt>
                <c:pt idx="50">
                  <c:v>267.4959677419355</c:v>
                </c:pt>
                <c:pt idx="51">
                  <c:v>292.1626344086022</c:v>
                </c:pt>
                <c:pt idx="52">
                  <c:v>320.1626344086022</c:v>
                </c:pt>
                <c:pt idx="53">
                  <c:v>349.8293010752688</c:v>
                </c:pt>
                <c:pt idx="54">
                  <c:v>377.8293010752688</c:v>
                </c:pt>
                <c:pt idx="55">
                  <c:v>410.1626344086021</c:v>
                </c:pt>
                <c:pt idx="56">
                  <c:v>438.1626344086021</c:v>
                </c:pt>
                <c:pt idx="57">
                  <c:v>457.1626344086021</c:v>
                </c:pt>
                <c:pt idx="58">
                  <c:v>493.4959677419354</c:v>
                </c:pt>
                <c:pt idx="59">
                  <c:v>527.8293010752687</c:v>
                </c:pt>
                <c:pt idx="60">
                  <c:v>560.8293010752687</c:v>
                </c:pt>
                <c:pt idx="61">
                  <c:v>602.4959677419355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'Adjust AvgSD'!$A$18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AvgSD'!$B$45:$BK$45</c:f>
                <c:numCache>
                  <c:formatCode>General</c:formatCode>
                  <c:ptCount val="62"/>
                  <c:pt idx="0">
                    <c:v>2.000000000000001</c:v>
                  </c:pt>
                  <c:pt idx="1">
                    <c:v>1.527525231651947</c:v>
                  </c:pt>
                  <c:pt idx="2">
                    <c:v>0.577350269189626</c:v>
                  </c:pt>
                  <c:pt idx="3">
                    <c:v>2.0</c:v>
                  </c:pt>
                  <c:pt idx="4">
                    <c:v>2.081665999466133</c:v>
                  </c:pt>
                  <c:pt idx="5">
                    <c:v>2.081665999466133</c:v>
                  </c:pt>
                  <c:pt idx="6">
                    <c:v>2.081665999466133</c:v>
                  </c:pt>
                  <c:pt idx="7">
                    <c:v>3.511884584284246</c:v>
                  </c:pt>
                  <c:pt idx="8">
                    <c:v>3.214550253664319</c:v>
                  </c:pt>
                  <c:pt idx="9">
                    <c:v>2.516611478423583</c:v>
                  </c:pt>
                  <c:pt idx="10">
                    <c:v>2.886751345948129</c:v>
                  </c:pt>
                  <c:pt idx="11">
                    <c:v>2.516611478423583</c:v>
                  </c:pt>
                  <c:pt idx="12">
                    <c:v>3.055050463303893</c:v>
                  </c:pt>
                  <c:pt idx="13">
                    <c:v>2.309401076758503</c:v>
                  </c:pt>
                  <c:pt idx="14">
                    <c:v>3.785938897200183</c:v>
                  </c:pt>
                  <c:pt idx="15">
                    <c:v>2.081665999466133</c:v>
                  </c:pt>
                  <c:pt idx="16">
                    <c:v>1.527525231651947</c:v>
                  </c:pt>
                  <c:pt idx="17">
                    <c:v>4.618802153517007</c:v>
                  </c:pt>
                  <c:pt idx="18">
                    <c:v>3.605551275463989</c:v>
                  </c:pt>
                  <c:pt idx="19">
                    <c:v>1.154700538379251</c:v>
                  </c:pt>
                  <c:pt idx="20">
                    <c:v>1.732050807568877</c:v>
                  </c:pt>
                  <c:pt idx="21">
                    <c:v>2.309401076758503</c:v>
                  </c:pt>
                  <c:pt idx="22">
                    <c:v>0.577350269189626</c:v>
                  </c:pt>
                  <c:pt idx="23">
                    <c:v>2.645751311064591</c:v>
                  </c:pt>
                  <c:pt idx="24">
                    <c:v>2.645751311064591</c:v>
                  </c:pt>
                  <c:pt idx="25">
                    <c:v>2.081665999466133</c:v>
                  </c:pt>
                  <c:pt idx="26">
                    <c:v>2.081665999466133</c:v>
                  </c:pt>
                  <c:pt idx="27">
                    <c:v>1.527525231651946</c:v>
                  </c:pt>
                  <c:pt idx="28">
                    <c:v>3.464101615137754</c:v>
                  </c:pt>
                  <c:pt idx="29">
                    <c:v>1.000000000000004</c:v>
                  </c:pt>
                  <c:pt idx="30">
                    <c:v>1.52752523165195</c:v>
                  </c:pt>
                  <c:pt idx="31">
                    <c:v>1.732050807568877</c:v>
                  </c:pt>
                  <c:pt idx="32">
                    <c:v>2.081665999466135</c:v>
                  </c:pt>
                  <c:pt idx="33">
                    <c:v>1.527525231651947</c:v>
                  </c:pt>
                  <c:pt idx="34">
                    <c:v>2.516611478423591</c:v>
                  </c:pt>
                  <c:pt idx="35">
                    <c:v>4.93288286231624</c:v>
                  </c:pt>
                  <c:pt idx="36">
                    <c:v>0.0</c:v>
                  </c:pt>
                  <c:pt idx="37">
                    <c:v>2.516611478423583</c:v>
                  </c:pt>
                  <c:pt idx="38">
                    <c:v>4.358898943540674</c:v>
                  </c:pt>
                  <c:pt idx="39">
                    <c:v>1.732050807568877</c:v>
                  </c:pt>
                  <c:pt idx="40">
                    <c:v>3.60555127546399</c:v>
                  </c:pt>
                  <c:pt idx="41">
                    <c:v>1.527525231651947</c:v>
                  </c:pt>
                  <c:pt idx="42">
                    <c:v>1.154700538379252</c:v>
                  </c:pt>
                  <c:pt idx="43">
                    <c:v>5.131601439446884</c:v>
                  </c:pt>
                  <c:pt idx="44">
                    <c:v>3.055050463303893</c:v>
                  </c:pt>
                  <c:pt idx="45">
                    <c:v>11.71893055416463</c:v>
                  </c:pt>
                  <c:pt idx="46">
                    <c:v>8.020806277010644</c:v>
                  </c:pt>
                  <c:pt idx="47">
                    <c:v>6.506407098647712</c:v>
                  </c:pt>
                  <c:pt idx="48">
                    <c:v>13.52774925846868</c:v>
                  </c:pt>
                  <c:pt idx="49">
                    <c:v>8.888194417315588</c:v>
                  </c:pt>
                  <c:pt idx="50">
                    <c:v>15.04437879519568</c:v>
                  </c:pt>
                  <c:pt idx="51">
                    <c:v>12.16552506059644</c:v>
                  </c:pt>
                  <c:pt idx="52">
                    <c:v>17.03917055884274</c:v>
                  </c:pt>
                  <c:pt idx="53">
                    <c:v>20.5993527406405</c:v>
                  </c:pt>
                  <c:pt idx="54">
                    <c:v>14.0</c:v>
                  </c:pt>
                  <c:pt idx="55">
                    <c:v>20.5993527406405</c:v>
                  </c:pt>
                  <c:pt idx="56">
                    <c:v>20.30599254735738</c:v>
                  </c:pt>
                  <c:pt idx="57">
                    <c:v>29.51270912674741</c:v>
                  </c:pt>
                  <c:pt idx="58">
                    <c:v>24.214320831552</c:v>
                  </c:pt>
                  <c:pt idx="59">
                    <c:v>31.53305144341938</c:v>
                  </c:pt>
                  <c:pt idx="60">
                    <c:v>34.94757979221642</c:v>
                  </c:pt>
                  <c:pt idx="61">
                    <c:v>32.74650108535771</c:v>
                  </c:pt>
                </c:numCache>
              </c:numRef>
            </c:plus>
            <c:minus>
              <c:numRef>
                <c:f>'Adjust AvgSD'!$B$44:$BK$44</c:f>
                <c:numCache>
                  <c:formatCode>General</c:formatCode>
                  <c:ptCount val="62"/>
                  <c:pt idx="0">
                    <c:v>3.511884584284246</c:v>
                  </c:pt>
                  <c:pt idx="1">
                    <c:v>1.527525231651947</c:v>
                  </c:pt>
                  <c:pt idx="2">
                    <c:v>1.527525231651947</c:v>
                  </c:pt>
                  <c:pt idx="3">
                    <c:v>3.511884584284247</c:v>
                  </c:pt>
                  <c:pt idx="4">
                    <c:v>2.645751311064591</c:v>
                  </c:pt>
                  <c:pt idx="5">
                    <c:v>2.516611478423583</c:v>
                  </c:pt>
                  <c:pt idx="6">
                    <c:v>2.886751345948129</c:v>
                  </c:pt>
                  <c:pt idx="7">
                    <c:v>1.0</c:v>
                  </c:pt>
                  <c:pt idx="8">
                    <c:v>0.577350269189626</c:v>
                  </c:pt>
                  <c:pt idx="9">
                    <c:v>0.577350269189625</c:v>
                  </c:pt>
                  <c:pt idx="10">
                    <c:v>3.055050463303894</c:v>
                  </c:pt>
                  <c:pt idx="11">
                    <c:v>5.000000000000001</c:v>
                  </c:pt>
                  <c:pt idx="12">
                    <c:v>3.055050463303893</c:v>
                  </c:pt>
                  <c:pt idx="13">
                    <c:v>3.055050463303895</c:v>
                  </c:pt>
                  <c:pt idx="14">
                    <c:v>3.21455025366432</c:v>
                  </c:pt>
                  <c:pt idx="15">
                    <c:v>2.886751345948128</c:v>
                  </c:pt>
                  <c:pt idx="16">
                    <c:v>1.0</c:v>
                  </c:pt>
                  <c:pt idx="17">
                    <c:v>1.000000000000002</c:v>
                  </c:pt>
                  <c:pt idx="18">
                    <c:v>0.0</c:v>
                  </c:pt>
                  <c:pt idx="19">
                    <c:v>1.0</c:v>
                  </c:pt>
                  <c:pt idx="20">
                    <c:v>3.055050463303895</c:v>
                  </c:pt>
                  <c:pt idx="21">
                    <c:v>2.0</c:v>
                  </c:pt>
                  <c:pt idx="22">
                    <c:v>1.154700538379252</c:v>
                  </c:pt>
                  <c:pt idx="23">
                    <c:v>1.732050807568877</c:v>
                  </c:pt>
                  <c:pt idx="24">
                    <c:v>3.785938897200184</c:v>
                  </c:pt>
                  <c:pt idx="25">
                    <c:v>2.081665999466128</c:v>
                  </c:pt>
                  <c:pt idx="26">
                    <c:v>4.000000000000007</c:v>
                  </c:pt>
                  <c:pt idx="27">
                    <c:v>3.511884584284243</c:v>
                  </c:pt>
                  <c:pt idx="28">
                    <c:v>2.645751311064591</c:v>
                  </c:pt>
                  <c:pt idx="29">
                    <c:v>1.0</c:v>
                  </c:pt>
                  <c:pt idx="30">
                    <c:v>3.0</c:v>
                  </c:pt>
                  <c:pt idx="31">
                    <c:v>3.00000000000002</c:v>
                  </c:pt>
                  <c:pt idx="32">
                    <c:v>2.516611478423584</c:v>
                  </c:pt>
                  <c:pt idx="33">
                    <c:v>2.081665999466133</c:v>
                  </c:pt>
                  <c:pt idx="34">
                    <c:v>3.511884584284246</c:v>
                  </c:pt>
                  <c:pt idx="35">
                    <c:v>1.732050807568877</c:v>
                  </c:pt>
                  <c:pt idx="36">
                    <c:v>5.859465277082328</c:v>
                  </c:pt>
                  <c:pt idx="37">
                    <c:v>2.886751345948129</c:v>
                  </c:pt>
                  <c:pt idx="38">
                    <c:v>3.0</c:v>
                  </c:pt>
                  <c:pt idx="39">
                    <c:v>7.505553499465134</c:v>
                  </c:pt>
                  <c:pt idx="40">
                    <c:v>2.886751345948129</c:v>
                  </c:pt>
                  <c:pt idx="41">
                    <c:v>3.60555127546399</c:v>
                  </c:pt>
                  <c:pt idx="42">
                    <c:v>9.29157324317757</c:v>
                  </c:pt>
                  <c:pt idx="43">
                    <c:v>9.848857801796104</c:v>
                  </c:pt>
                  <c:pt idx="44">
                    <c:v>9.073771725877465</c:v>
                  </c:pt>
                  <c:pt idx="45">
                    <c:v>16.50252505931542</c:v>
                  </c:pt>
                  <c:pt idx="46">
                    <c:v>14.15391583037476</c:v>
                  </c:pt>
                  <c:pt idx="47">
                    <c:v>16.44181660685136</c:v>
                  </c:pt>
                  <c:pt idx="48">
                    <c:v>28.35489375751565</c:v>
                  </c:pt>
                  <c:pt idx="49">
                    <c:v>27.93444707405774</c:v>
                  </c:pt>
                  <c:pt idx="50">
                    <c:v>25.23885892824792</c:v>
                  </c:pt>
                  <c:pt idx="51">
                    <c:v>25.69695182961071</c:v>
                  </c:pt>
                  <c:pt idx="52">
                    <c:v>20.50203241957571</c:v>
                  </c:pt>
                  <c:pt idx="53">
                    <c:v>21.03172207246314</c:v>
                  </c:pt>
                  <c:pt idx="54">
                    <c:v>22.50185177565022</c:v>
                  </c:pt>
                  <c:pt idx="55">
                    <c:v>22.85461295522926</c:v>
                  </c:pt>
                  <c:pt idx="56">
                    <c:v>26.31222782915451</c:v>
                  </c:pt>
                  <c:pt idx="57">
                    <c:v>34.03429642777023</c:v>
                  </c:pt>
                  <c:pt idx="58">
                    <c:v>43.86342439892262</c:v>
                  </c:pt>
                  <c:pt idx="59">
                    <c:v>45.23641600893392</c:v>
                  </c:pt>
                  <c:pt idx="60">
                    <c:v>49.3389636426763</c:v>
                  </c:pt>
                  <c:pt idx="61">
                    <c:v>58.40376700179535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AvgSD'!$B$18:$BK$18</c:f>
              <c:numCache>
                <c:formatCode>General</c:formatCode>
                <c:ptCount val="62"/>
                <c:pt idx="0">
                  <c:v>-3.504032258064512</c:v>
                </c:pt>
                <c:pt idx="1">
                  <c:v>-5.837365591397845</c:v>
                </c:pt>
                <c:pt idx="2">
                  <c:v>-2.170698924731179</c:v>
                </c:pt>
                <c:pt idx="3">
                  <c:v>-2.504032258064512</c:v>
                </c:pt>
                <c:pt idx="4">
                  <c:v>-4.17069892473118</c:v>
                </c:pt>
                <c:pt idx="5">
                  <c:v>-6.17069892473118</c:v>
                </c:pt>
                <c:pt idx="6">
                  <c:v>-3.170698924731179</c:v>
                </c:pt>
                <c:pt idx="7">
                  <c:v>-3.837365591397846</c:v>
                </c:pt>
                <c:pt idx="8">
                  <c:v>-3.170698924731179</c:v>
                </c:pt>
                <c:pt idx="9">
                  <c:v>-1.837365591397846</c:v>
                </c:pt>
                <c:pt idx="10">
                  <c:v>-2.170698924731179</c:v>
                </c:pt>
                <c:pt idx="11">
                  <c:v>-3.837365591397846</c:v>
                </c:pt>
                <c:pt idx="12">
                  <c:v>-1.837365591397846</c:v>
                </c:pt>
                <c:pt idx="13">
                  <c:v>-3.170698924731179</c:v>
                </c:pt>
                <c:pt idx="14">
                  <c:v>-1.837365591397846</c:v>
                </c:pt>
                <c:pt idx="15">
                  <c:v>-1.17069892473118</c:v>
                </c:pt>
                <c:pt idx="16">
                  <c:v>-0.170698924731179</c:v>
                </c:pt>
                <c:pt idx="17">
                  <c:v>1.162634408602154</c:v>
                </c:pt>
                <c:pt idx="18">
                  <c:v>1.495967741935487</c:v>
                </c:pt>
                <c:pt idx="19">
                  <c:v>-0.837365591397846</c:v>
                </c:pt>
                <c:pt idx="20">
                  <c:v>2.495967741935487</c:v>
                </c:pt>
                <c:pt idx="21">
                  <c:v>-0.837365591397846</c:v>
                </c:pt>
                <c:pt idx="22">
                  <c:v>0.829301075268821</c:v>
                </c:pt>
                <c:pt idx="23">
                  <c:v>2.495967741935487</c:v>
                </c:pt>
                <c:pt idx="24">
                  <c:v>1.495967741935487</c:v>
                </c:pt>
                <c:pt idx="25">
                  <c:v>1.162634408602154</c:v>
                </c:pt>
                <c:pt idx="26">
                  <c:v>2.162634408602154</c:v>
                </c:pt>
                <c:pt idx="27">
                  <c:v>3.829301075268821</c:v>
                </c:pt>
                <c:pt idx="28">
                  <c:v>8.495967741935487</c:v>
                </c:pt>
                <c:pt idx="29">
                  <c:v>6.495967741935487</c:v>
                </c:pt>
                <c:pt idx="30">
                  <c:v>7.162634408602154</c:v>
                </c:pt>
                <c:pt idx="31">
                  <c:v>9.495967741935487</c:v>
                </c:pt>
                <c:pt idx="32">
                  <c:v>11.16263440860215</c:v>
                </c:pt>
                <c:pt idx="33">
                  <c:v>14.82930107526882</c:v>
                </c:pt>
                <c:pt idx="34">
                  <c:v>16.82930107526882</c:v>
                </c:pt>
                <c:pt idx="35">
                  <c:v>24.16263440860216</c:v>
                </c:pt>
                <c:pt idx="36">
                  <c:v>30.49596774193549</c:v>
                </c:pt>
                <c:pt idx="37">
                  <c:v>36.82930107526882</c:v>
                </c:pt>
                <c:pt idx="38">
                  <c:v>38.49596774193549</c:v>
                </c:pt>
                <c:pt idx="39">
                  <c:v>47.49596774193549</c:v>
                </c:pt>
                <c:pt idx="40">
                  <c:v>56.49596774193549</c:v>
                </c:pt>
                <c:pt idx="41">
                  <c:v>62.16263440860215</c:v>
                </c:pt>
                <c:pt idx="42">
                  <c:v>73.82930107526882</c:v>
                </c:pt>
                <c:pt idx="43">
                  <c:v>80.16263440860215</c:v>
                </c:pt>
                <c:pt idx="44">
                  <c:v>88.82930107526882</c:v>
                </c:pt>
                <c:pt idx="45">
                  <c:v>98.16263440860215</c:v>
                </c:pt>
                <c:pt idx="46">
                  <c:v>106.1626344086022</c:v>
                </c:pt>
                <c:pt idx="47">
                  <c:v>119.1626344086022</c:v>
                </c:pt>
                <c:pt idx="48">
                  <c:v>129.4959677419355</c:v>
                </c:pt>
                <c:pt idx="49">
                  <c:v>143.4959677419355</c:v>
                </c:pt>
                <c:pt idx="50">
                  <c:v>154.1626344086021</c:v>
                </c:pt>
                <c:pt idx="51">
                  <c:v>170.4959677419355</c:v>
                </c:pt>
                <c:pt idx="52">
                  <c:v>178.8293010752688</c:v>
                </c:pt>
                <c:pt idx="53">
                  <c:v>202.1626344086021</c:v>
                </c:pt>
                <c:pt idx="54">
                  <c:v>219.4959677419355</c:v>
                </c:pt>
                <c:pt idx="55">
                  <c:v>238.1626344086021</c:v>
                </c:pt>
                <c:pt idx="56">
                  <c:v>255.1626344086021</c:v>
                </c:pt>
                <c:pt idx="57">
                  <c:v>278.4959677419355</c:v>
                </c:pt>
                <c:pt idx="58">
                  <c:v>291.8293010752688</c:v>
                </c:pt>
                <c:pt idx="59">
                  <c:v>325.1626344086022</c:v>
                </c:pt>
                <c:pt idx="60">
                  <c:v>355.8293010752688</c:v>
                </c:pt>
                <c:pt idx="61">
                  <c:v>378.8293010752688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'Adjust AvgSD'!$A$19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AvgSD'!$B$46:$BK$46</c:f>
                <c:numCache>
                  <c:formatCode>General</c:formatCode>
                  <c:ptCount val="62"/>
                  <c:pt idx="0">
                    <c:v>2.081665999466133</c:v>
                  </c:pt>
                  <c:pt idx="1">
                    <c:v>0.577350269189626</c:v>
                  </c:pt>
                  <c:pt idx="2">
                    <c:v>2.081665999466133</c:v>
                  </c:pt>
                  <c:pt idx="3">
                    <c:v>1.0</c:v>
                  </c:pt>
                  <c:pt idx="4">
                    <c:v>0.577350269189626</c:v>
                  </c:pt>
                  <c:pt idx="5">
                    <c:v>1.527525231651946</c:v>
                  </c:pt>
                  <c:pt idx="6">
                    <c:v>3.0</c:v>
                  </c:pt>
                  <c:pt idx="7">
                    <c:v>1.527525231651947</c:v>
                  </c:pt>
                  <c:pt idx="8">
                    <c:v>1</c:v>
                  </c:pt>
                  <c:pt idx="9">
                    <c:v>5.507570547286102</c:v>
                  </c:pt>
                  <c:pt idx="10">
                    <c:v>2.516611478423583</c:v>
                  </c:pt>
                  <c:pt idx="11">
                    <c:v>4.04145188432738</c:v>
                  </c:pt>
                  <c:pt idx="12">
                    <c:v>0.577350269189626</c:v>
                  </c:pt>
                  <c:pt idx="13">
                    <c:v>2.886751345948129</c:v>
                  </c:pt>
                  <c:pt idx="14">
                    <c:v>3.605551275463988</c:v>
                  </c:pt>
                  <c:pt idx="15">
                    <c:v>4.163331998932266</c:v>
                  </c:pt>
                  <c:pt idx="16">
                    <c:v>2.645751311064591</c:v>
                  </c:pt>
                  <c:pt idx="17">
                    <c:v>4.358898943540674</c:v>
                  </c:pt>
                  <c:pt idx="18">
                    <c:v>3.055050463303894</c:v>
                  </c:pt>
                  <c:pt idx="19">
                    <c:v>1.52752523165195</c:v>
                  </c:pt>
                  <c:pt idx="20">
                    <c:v>2.516611478423585</c:v>
                  </c:pt>
                  <c:pt idx="21">
                    <c:v>4.932882862316249</c:v>
                  </c:pt>
                  <c:pt idx="22">
                    <c:v>2.000000000000002</c:v>
                  </c:pt>
                  <c:pt idx="23">
                    <c:v>4.041451884327383</c:v>
                  </c:pt>
                  <c:pt idx="24">
                    <c:v>4.041451884327383</c:v>
                  </c:pt>
                  <c:pt idx="25">
                    <c:v>2.081665999466135</c:v>
                  </c:pt>
                  <c:pt idx="26">
                    <c:v>6.806859285554047</c:v>
                  </c:pt>
                  <c:pt idx="27">
                    <c:v>5.033222956847167</c:v>
                  </c:pt>
                  <c:pt idx="28">
                    <c:v>5.033222956847167</c:v>
                  </c:pt>
                  <c:pt idx="29">
                    <c:v>4.000000000000007</c:v>
                  </c:pt>
                  <c:pt idx="30">
                    <c:v>2.51661147842358</c:v>
                  </c:pt>
                  <c:pt idx="31">
                    <c:v>6.027713773341707</c:v>
                  </c:pt>
                  <c:pt idx="32">
                    <c:v>5.507570547286106</c:v>
                  </c:pt>
                  <c:pt idx="33">
                    <c:v>3.60555127546399</c:v>
                  </c:pt>
                  <c:pt idx="34">
                    <c:v>5.859465277082308</c:v>
                  </c:pt>
                  <c:pt idx="35">
                    <c:v>4.618802153517007</c:v>
                  </c:pt>
                  <c:pt idx="36">
                    <c:v>1.732050807568877</c:v>
                  </c:pt>
                  <c:pt idx="37">
                    <c:v>4.04145188432738</c:v>
                  </c:pt>
                  <c:pt idx="38">
                    <c:v>5.196152422706632</c:v>
                  </c:pt>
                  <c:pt idx="39">
                    <c:v>4.358898943540674</c:v>
                  </c:pt>
                  <c:pt idx="40">
                    <c:v>1.527525231651947</c:v>
                  </c:pt>
                  <c:pt idx="41">
                    <c:v>5.131601439446884</c:v>
                  </c:pt>
                  <c:pt idx="42">
                    <c:v>1.527525231651947</c:v>
                  </c:pt>
                  <c:pt idx="43">
                    <c:v>0.577350269189626</c:v>
                  </c:pt>
                  <c:pt idx="44">
                    <c:v>5.291502622129181</c:v>
                  </c:pt>
                  <c:pt idx="45">
                    <c:v>2.516611478423584</c:v>
                  </c:pt>
                  <c:pt idx="46">
                    <c:v>7.54983443527075</c:v>
                  </c:pt>
                  <c:pt idx="47">
                    <c:v>17.61628034896508</c:v>
                  </c:pt>
                  <c:pt idx="48">
                    <c:v>18.23001188516709</c:v>
                  </c:pt>
                  <c:pt idx="49">
                    <c:v>24.66441431158124</c:v>
                  </c:pt>
                  <c:pt idx="50">
                    <c:v>29.30870177950569</c:v>
                  </c:pt>
                  <c:pt idx="51">
                    <c:v>32.35737937472688</c:v>
                  </c:pt>
                  <c:pt idx="52">
                    <c:v>38.57460304397182</c:v>
                  </c:pt>
                  <c:pt idx="53">
                    <c:v>46.35730794599704</c:v>
                  </c:pt>
                  <c:pt idx="54">
                    <c:v>45.73838650411709</c:v>
                  </c:pt>
                  <c:pt idx="55">
                    <c:v>58.22656896411923</c:v>
                  </c:pt>
                  <c:pt idx="56">
                    <c:v>75.03554713156579</c:v>
                  </c:pt>
                  <c:pt idx="57">
                    <c:v>73.33030296769087</c:v>
                  </c:pt>
                  <c:pt idx="58">
                    <c:v>84.51232651710265</c:v>
                  </c:pt>
                  <c:pt idx="59">
                    <c:v>83.20056089554525</c:v>
                  </c:pt>
                  <c:pt idx="60">
                    <c:v>102.6791117998209</c:v>
                  </c:pt>
                  <c:pt idx="61">
                    <c:v>112.6469410740179</c:v>
                  </c:pt>
                </c:numCache>
              </c:numRef>
            </c:plus>
            <c:minus>
              <c:numRef>
                <c:f>'Adjust AvgSD'!$B$46:$BK$46</c:f>
                <c:numCache>
                  <c:formatCode>General</c:formatCode>
                  <c:ptCount val="62"/>
                  <c:pt idx="0">
                    <c:v>2.081665999466133</c:v>
                  </c:pt>
                  <c:pt idx="1">
                    <c:v>0.577350269189626</c:v>
                  </c:pt>
                  <c:pt idx="2">
                    <c:v>2.081665999466133</c:v>
                  </c:pt>
                  <c:pt idx="3">
                    <c:v>1.0</c:v>
                  </c:pt>
                  <c:pt idx="4">
                    <c:v>0.577350269189626</c:v>
                  </c:pt>
                  <c:pt idx="5">
                    <c:v>1.527525231651946</c:v>
                  </c:pt>
                  <c:pt idx="6">
                    <c:v>3.0</c:v>
                  </c:pt>
                  <c:pt idx="7">
                    <c:v>1.527525231651947</c:v>
                  </c:pt>
                  <c:pt idx="8">
                    <c:v>1</c:v>
                  </c:pt>
                  <c:pt idx="9">
                    <c:v>5.507570547286102</c:v>
                  </c:pt>
                  <c:pt idx="10">
                    <c:v>2.516611478423583</c:v>
                  </c:pt>
                  <c:pt idx="11">
                    <c:v>4.04145188432738</c:v>
                  </c:pt>
                  <c:pt idx="12">
                    <c:v>0.577350269189626</c:v>
                  </c:pt>
                  <c:pt idx="13">
                    <c:v>2.886751345948129</c:v>
                  </c:pt>
                  <c:pt idx="14">
                    <c:v>3.605551275463988</c:v>
                  </c:pt>
                  <c:pt idx="15">
                    <c:v>4.163331998932266</c:v>
                  </c:pt>
                  <c:pt idx="16">
                    <c:v>2.645751311064591</c:v>
                  </c:pt>
                  <c:pt idx="17">
                    <c:v>4.358898943540674</c:v>
                  </c:pt>
                  <c:pt idx="18">
                    <c:v>3.055050463303894</c:v>
                  </c:pt>
                  <c:pt idx="19">
                    <c:v>1.52752523165195</c:v>
                  </c:pt>
                  <c:pt idx="20">
                    <c:v>2.516611478423585</c:v>
                  </c:pt>
                  <c:pt idx="21">
                    <c:v>4.932882862316249</c:v>
                  </c:pt>
                  <c:pt idx="22">
                    <c:v>2.000000000000002</c:v>
                  </c:pt>
                  <c:pt idx="23">
                    <c:v>4.041451884327383</c:v>
                  </c:pt>
                  <c:pt idx="24">
                    <c:v>4.041451884327383</c:v>
                  </c:pt>
                  <c:pt idx="25">
                    <c:v>2.081665999466135</c:v>
                  </c:pt>
                  <c:pt idx="26">
                    <c:v>6.806859285554047</c:v>
                  </c:pt>
                  <c:pt idx="27">
                    <c:v>5.033222956847167</c:v>
                  </c:pt>
                  <c:pt idx="28">
                    <c:v>5.033222956847167</c:v>
                  </c:pt>
                  <c:pt idx="29">
                    <c:v>4.000000000000007</c:v>
                  </c:pt>
                  <c:pt idx="30">
                    <c:v>2.51661147842358</c:v>
                  </c:pt>
                  <c:pt idx="31">
                    <c:v>6.027713773341707</c:v>
                  </c:pt>
                  <c:pt idx="32">
                    <c:v>5.507570547286106</c:v>
                  </c:pt>
                  <c:pt idx="33">
                    <c:v>3.60555127546399</c:v>
                  </c:pt>
                  <c:pt idx="34">
                    <c:v>5.859465277082308</c:v>
                  </c:pt>
                  <c:pt idx="35">
                    <c:v>4.618802153517007</c:v>
                  </c:pt>
                  <c:pt idx="36">
                    <c:v>1.732050807568877</c:v>
                  </c:pt>
                  <c:pt idx="37">
                    <c:v>4.04145188432738</c:v>
                  </c:pt>
                  <c:pt idx="38">
                    <c:v>5.196152422706632</c:v>
                  </c:pt>
                  <c:pt idx="39">
                    <c:v>4.358898943540674</c:v>
                  </c:pt>
                  <c:pt idx="40">
                    <c:v>1.527525231651947</c:v>
                  </c:pt>
                  <c:pt idx="41">
                    <c:v>5.131601439446884</c:v>
                  </c:pt>
                  <c:pt idx="42">
                    <c:v>1.527525231651947</c:v>
                  </c:pt>
                  <c:pt idx="43">
                    <c:v>0.577350269189626</c:v>
                  </c:pt>
                  <c:pt idx="44">
                    <c:v>5.291502622129181</c:v>
                  </c:pt>
                  <c:pt idx="45">
                    <c:v>2.516611478423584</c:v>
                  </c:pt>
                  <c:pt idx="46">
                    <c:v>7.54983443527075</c:v>
                  </c:pt>
                  <c:pt idx="47">
                    <c:v>17.61628034896508</c:v>
                  </c:pt>
                  <c:pt idx="48">
                    <c:v>18.23001188516709</c:v>
                  </c:pt>
                  <c:pt idx="49">
                    <c:v>24.66441431158124</c:v>
                  </c:pt>
                  <c:pt idx="50">
                    <c:v>29.30870177950569</c:v>
                  </c:pt>
                  <c:pt idx="51">
                    <c:v>32.35737937472688</c:v>
                  </c:pt>
                  <c:pt idx="52">
                    <c:v>38.57460304397182</c:v>
                  </c:pt>
                  <c:pt idx="53">
                    <c:v>46.35730794599704</c:v>
                  </c:pt>
                  <c:pt idx="54">
                    <c:v>45.73838650411709</c:v>
                  </c:pt>
                  <c:pt idx="55">
                    <c:v>58.22656896411923</c:v>
                  </c:pt>
                  <c:pt idx="56">
                    <c:v>75.03554713156579</c:v>
                  </c:pt>
                  <c:pt idx="57">
                    <c:v>73.33030296769087</c:v>
                  </c:pt>
                  <c:pt idx="58">
                    <c:v>84.51232651710265</c:v>
                  </c:pt>
                  <c:pt idx="59">
                    <c:v>83.20056089554525</c:v>
                  </c:pt>
                  <c:pt idx="60">
                    <c:v>102.6791117998209</c:v>
                  </c:pt>
                  <c:pt idx="61">
                    <c:v>112.6469410740179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AvgSD'!$B$19:$BK$19</c:f>
              <c:numCache>
                <c:formatCode>General</c:formatCode>
                <c:ptCount val="62"/>
                <c:pt idx="0">
                  <c:v>-2.170698924731179</c:v>
                </c:pt>
                <c:pt idx="1">
                  <c:v>-1.17069892473118</c:v>
                </c:pt>
                <c:pt idx="2">
                  <c:v>-1.837365591397846</c:v>
                </c:pt>
                <c:pt idx="3">
                  <c:v>-2.504032258064512</c:v>
                </c:pt>
                <c:pt idx="4">
                  <c:v>-4.837365591397845</c:v>
                </c:pt>
                <c:pt idx="5">
                  <c:v>-4.17069892473118</c:v>
                </c:pt>
                <c:pt idx="6">
                  <c:v>-2.504032258064512</c:v>
                </c:pt>
                <c:pt idx="7">
                  <c:v>-0.170698924731179</c:v>
                </c:pt>
                <c:pt idx="8">
                  <c:v>-0.504032258064512</c:v>
                </c:pt>
                <c:pt idx="9">
                  <c:v>-0.837365591397846</c:v>
                </c:pt>
                <c:pt idx="10">
                  <c:v>0.829301075268821</c:v>
                </c:pt>
                <c:pt idx="11">
                  <c:v>0.162634408602154</c:v>
                </c:pt>
                <c:pt idx="12">
                  <c:v>-0.170698924731179</c:v>
                </c:pt>
                <c:pt idx="13">
                  <c:v>1.829301075268821</c:v>
                </c:pt>
                <c:pt idx="14">
                  <c:v>4.495967741935487</c:v>
                </c:pt>
                <c:pt idx="15">
                  <c:v>3.162634408602154</c:v>
                </c:pt>
                <c:pt idx="16">
                  <c:v>2.495967741935487</c:v>
                </c:pt>
                <c:pt idx="17">
                  <c:v>1.495967741935487</c:v>
                </c:pt>
                <c:pt idx="18">
                  <c:v>3.162634408602154</c:v>
                </c:pt>
                <c:pt idx="19">
                  <c:v>6.82930107526882</c:v>
                </c:pt>
                <c:pt idx="20">
                  <c:v>7.82930107526882</c:v>
                </c:pt>
                <c:pt idx="21">
                  <c:v>5.82930107526882</c:v>
                </c:pt>
                <c:pt idx="22">
                  <c:v>6.495967741935487</c:v>
                </c:pt>
                <c:pt idx="23">
                  <c:v>8.162634408602153</c:v>
                </c:pt>
                <c:pt idx="24">
                  <c:v>6.82930107526882</c:v>
                </c:pt>
                <c:pt idx="25">
                  <c:v>7.82930107526882</c:v>
                </c:pt>
                <c:pt idx="26">
                  <c:v>8.829301075268821</c:v>
                </c:pt>
                <c:pt idx="27">
                  <c:v>10.82930107526882</c:v>
                </c:pt>
                <c:pt idx="28">
                  <c:v>12.16263440860215</c:v>
                </c:pt>
                <c:pt idx="29">
                  <c:v>17.49596774193549</c:v>
                </c:pt>
                <c:pt idx="30">
                  <c:v>13.16263440860215</c:v>
                </c:pt>
                <c:pt idx="31">
                  <c:v>17.16263440860216</c:v>
                </c:pt>
                <c:pt idx="32">
                  <c:v>22.16263440860216</c:v>
                </c:pt>
                <c:pt idx="33">
                  <c:v>24.49596774193549</c:v>
                </c:pt>
                <c:pt idx="34">
                  <c:v>33.82930107526882</c:v>
                </c:pt>
                <c:pt idx="35">
                  <c:v>42.16263440860215</c:v>
                </c:pt>
                <c:pt idx="36">
                  <c:v>47.49596774193549</c:v>
                </c:pt>
                <c:pt idx="37">
                  <c:v>59.16263440860215</c:v>
                </c:pt>
                <c:pt idx="38">
                  <c:v>68.49596774193548</c:v>
                </c:pt>
                <c:pt idx="39">
                  <c:v>84.49596774193548</c:v>
                </c:pt>
                <c:pt idx="40">
                  <c:v>98.82930107526882</c:v>
                </c:pt>
                <c:pt idx="41">
                  <c:v>121.1626344086022</c:v>
                </c:pt>
                <c:pt idx="42">
                  <c:v>139.8293010752688</c:v>
                </c:pt>
                <c:pt idx="43">
                  <c:v>161.8293010752688</c:v>
                </c:pt>
                <c:pt idx="44">
                  <c:v>182.4959677419355</c:v>
                </c:pt>
                <c:pt idx="45">
                  <c:v>204.1626344086021</c:v>
                </c:pt>
                <c:pt idx="46">
                  <c:v>229.4959677419355</c:v>
                </c:pt>
                <c:pt idx="47">
                  <c:v>260.1626344086022</c:v>
                </c:pt>
                <c:pt idx="48">
                  <c:v>287.8293010752688</c:v>
                </c:pt>
                <c:pt idx="49">
                  <c:v>315.1626344086022</c:v>
                </c:pt>
                <c:pt idx="50">
                  <c:v>350.4959677419354</c:v>
                </c:pt>
                <c:pt idx="51">
                  <c:v>376.4959677419354</c:v>
                </c:pt>
                <c:pt idx="52">
                  <c:v>412.4959677419354</c:v>
                </c:pt>
                <c:pt idx="53">
                  <c:v>454.4959677419354</c:v>
                </c:pt>
                <c:pt idx="54">
                  <c:v>502.4959677419354</c:v>
                </c:pt>
                <c:pt idx="55">
                  <c:v>539.1626344086021</c:v>
                </c:pt>
                <c:pt idx="56">
                  <c:v>587.1626344086021</c:v>
                </c:pt>
                <c:pt idx="57">
                  <c:v>633.1626344086021</c:v>
                </c:pt>
                <c:pt idx="58">
                  <c:v>685.1626344086021</c:v>
                </c:pt>
                <c:pt idx="59">
                  <c:v>740.8293010752687</c:v>
                </c:pt>
                <c:pt idx="60">
                  <c:v>791.4959677419355</c:v>
                </c:pt>
                <c:pt idx="61">
                  <c:v>859.1626344086021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'Adjust AvgSD'!$A$20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AvgSD'!$B$47:$BK$47</c:f>
                <c:numCache>
                  <c:formatCode>General</c:formatCode>
                  <c:ptCount val="62"/>
                  <c:pt idx="0">
                    <c:v>3.0</c:v>
                  </c:pt>
                  <c:pt idx="1">
                    <c:v>2.886751345948129</c:v>
                  </c:pt>
                  <c:pt idx="2">
                    <c:v>0.577350269189626</c:v>
                  </c:pt>
                  <c:pt idx="3">
                    <c:v>1</c:v>
                  </c:pt>
                  <c:pt idx="4">
                    <c:v>1.527525231651947</c:v>
                  </c:pt>
                  <c:pt idx="5">
                    <c:v>3.785938897200183</c:v>
                  </c:pt>
                  <c:pt idx="6">
                    <c:v>5.773502691896258</c:v>
                  </c:pt>
                  <c:pt idx="7">
                    <c:v>3.055050463303894</c:v>
                  </c:pt>
                  <c:pt idx="8">
                    <c:v>1.527525231651947</c:v>
                  </c:pt>
                  <c:pt idx="9">
                    <c:v>2.645751311064591</c:v>
                  </c:pt>
                  <c:pt idx="10">
                    <c:v>2.309401076758503</c:v>
                  </c:pt>
                  <c:pt idx="11">
                    <c:v>4.509249752822894</c:v>
                  </c:pt>
                  <c:pt idx="12">
                    <c:v>3.055050463303894</c:v>
                  </c:pt>
                  <c:pt idx="13">
                    <c:v>2.516611478423583</c:v>
                  </c:pt>
                  <c:pt idx="14">
                    <c:v>0.577350269189625</c:v>
                  </c:pt>
                  <c:pt idx="15">
                    <c:v>2.645751311064591</c:v>
                  </c:pt>
                  <c:pt idx="16">
                    <c:v>2.645751311064591</c:v>
                  </c:pt>
                  <c:pt idx="17">
                    <c:v>2.0</c:v>
                  </c:pt>
                  <c:pt idx="18">
                    <c:v>1.000000000000002</c:v>
                  </c:pt>
                  <c:pt idx="19">
                    <c:v>1.52752523165195</c:v>
                  </c:pt>
                  <c:pt idx="20">
                    <c:v>3.055050463303893</c:v>
                  </c:pt>
                  <c:pt idx="21">
                    <c:v>3.055050463303893</c:v>
                  </c:pt>
                  <c:pt idx="22">
                    <c:v>1.154700538379256</c:v>
                  </c:pt>
                  <c:pt idx="23">
                    <c:v>2.0</c:v>
                  </c:pt>
                  <c:pt idx="24">
                    <c:v>2.081665999466128</c:v>
                  </c:pt>
                  <c:pt idx="25">
                    <c:v>5.507570547286106</c:v>
                  </c:pt>
                  <c:pt idx="26">
                    <c:v>4.725815626252612</c:v>
                  </c:pt>
                  <c:pt idx="27">
                    <c:v>4.58257569495584</c:v>
                  </c:pt>
                  <c:pt idx="28">
                    <c:v>3.464101615137754</c:v>
                  </c:pt>
                  <c:pt idx="29">
                    <c:v>2.309401076758503</c:v>
                  </c:pt>
                  <c:pt idx="30">
                    <c:v>1.732050807568877</c:v>
                  </c:pt>
                  <c:pt idx="31">
                    <c:v>1.527525231651947</c:v>
                  </c:pt>
                  <c:pt idx="32">
                    <c:v>2.0</c:v>
                  </c:pt>
                  <c:pt idx="33">
                    <c:v>3.464101615137754</c:v>
                  </c:pt>
                  <c:pt idx="34">
                    <c:v>4.725815626252608</c:v>
                  </c:pt>
                  <c:pt idx="35">
                    <c:v>6.557438524302</c:v>
                  </c:pt>
                  <c:pt idx="36">
                    <c:v>2.516611478423583</c:v>
                  </c:pt>
                  <c:pt idx="37">
                    <c:v>2.0</c:v>
                  </c:pt>
                  <c:pt idx="38">
                    <c:v>10.58300524425836</c:v>
                  </c:pt>
                  <c:pt idx="39">
                    <c:v>14.42220510185596</c:v>
                  </c:pt>
                  <c:pt idx="40">
                    <c:v>23.11565126344764</c:v>
                  </c:pt>
                  <c:pt idx="41">
                    <c:v>24.57641145488887</c:v>
                  </c:pt>
                  <c:pt idx="42">
                    <c:v>24.09010862020621</c:v>
                  </c:pt>
                  <c:pt idx="43">
                    <c:v>29.87194893764606</c:v>
                  </c:pt>
                  <c:pt idx="44">
                    <c:v>29.48445918332798</c:v>
                  </c:pt>
                  <c:pt idx="45">
                    <c:v>36.69241520169167</c:v>
                  </c:pt>
                  <c:pt idx="46">
                    <c:v>40.3773864103824</c:v>
                  </c:pt>
                  <c:pt idx="47">
                    <c:v>45.04442251822083</c:v>
                  </c:pt>
                  <c:pt idx="48">
                    <c:v>38.97435053981015</c:v>
                  </c:pt>
                  <c:pt idx="49">
                    <c:v>46.60829682935574</c:v>
                  </c:pt>
                  <c:pt idx="50">
                    <c:v>30.199337741083</c:v>
                  </c:pt>
                  <c:pt idx="51">
                    <c:v>45.00370355130045</c:v>
                  </c:pt>
                  <c:pt idx="52">
                    <c:v>32.71594921950658</c:v>
                  </c:pt>
                  <c:pt idx="53">
                    <c:v>36.0970912955601</c:v>
                  </c:pt>
                  <c:pt idx="54">
                    <c:v>38.74274125562103</c:v>
                  </c:pt>
                  <c:pt idx="55">
                    <c:v>42.73562136360407</c:v>
                  </c:pt>
                  <c:pt idx="56">
                    <c:v>46.86149805543992</c:v>
                  </c:pt>
                  <c:pt idx="57">
                    <c:v>56.45352070508977</c:v>
                  </c:pt>
                  <c:pt idx="58">
                    <c:v>60.05830500438726</c:v>
                  </c:pt>
                  <c:pt idx="59">
                    <c:v>66.71081871280956</c:v>
                  </c:pt>
                  <c:pt idx="60">
                    <c:v>82.28608630868287</c:v>
                  </c:pt>
                  <c:pt idx="61">
                    <c:v>90.29027263960018</c:v>
                  </c:pt>
                </c:numCache>
              </c:numRef>
            </c:plus>
            <c:minus>
              <c:numRef>
                <c:f>'Adjust AvgSD'!$B$46:$BK$46</c:f>
                <c:numCache>
                  <c:formatCode>General</c:formatCode>
                  <c:ptCount val="62"/>
                  <c:pt idx="0">
                    <c:v>2.081665999466133</c:v>
                  </c:pt>
                  <c:pt idx="1">
                    <c:v>0.577350269189626</c:v>
                  </c:pt>
                  <c:pt idx="2">
                    <c:v>2.081665999466133</c:v>
                  </c:pt>
                  <c:pt idx="3">
                    <c:v>1.0</c:v>
                  </c:pt>
                  <c:pt idx="4">
                    <c:v>0.577350269189626</c:v>
                  </c:pt>
                  <c:pt idx="5">
                    <c:v>1.527525231651946</c:v>
                  </c:pt>
                  <c:pt idx="6">
                    <c:v>3.0</c:v>
                  </c:pt>
                  <c:pt idx="7">
                    <c:v>1.527525231651947</c:v>
                  </c:pt>
                  <c:pt idx="8">
                    <c:v>1</c:v>
                  </c:pt>
                  <c:pt idx="9">
                    <c:v>5.507570547286102</c:v>
                  </c:pt>
                  <c:pt idx="10">
                    <c:v>2.516611478423583</c:v>
                  </c:pt>
                  <c:pt idx="11">
                    <c:v>4.04145188432738</c:v>
                  </c:pt>
                  <c:pt idx="12">
                    <c:v>0.577350269189626</c:v>
                  </c:pt>
                  <c:pt idx="13">
                    <c:v>2.886751345948129</c:v>
                  </c:pt>
                  <c:pt idx="14">
                    <c:v>3.605551275463988</c:v>
                  </c:pt>
                  <c:pt idx="15">
                    <c:v>4.163331998932266</c:v>
                  </c:pt>
                  <c:pt idx="16">
                    <c:v>2.645751311064591</c:v>
                  </c:pt>
                  <c:pt idx="17">
                    <c:v>4.358898943540674</c:v>
                  </c:pt>
                  <c:pt idx="18">
                    <c:v>3.055050463303894</c:v>
                  </c:pt>
                  <c:pt idx="19">
                    <c:v>1.52752523165195</c:v>
                  </c:pt>
                  <c:pt idx="20">
                    <c:v>2.516611478423585</c:v>
                  </c:pt>
                  <c:pt idx="21">
                    <c:v>4.932882862316249</c:v>
                  </c:pt>
                  <c:pt idx="22">
                    <c:v>2.000000000000002</c:v>
                  </c:pt>
                  <c:pt idx="23">
                    <c:v>4.041451884327383</c:v>
                  </c:pt>
                  <c:pt idx="24">
                    <c:v>4.041451884327383</c:v>
                  </c:pt>
                  <c:pt idx="25">
                    <c:v>2.081665999466135</c:v>
                  </c:pt>
                  <c:pt idx="26">
                    <c:v>6.806859285554047</c:v>
                  </c:pt>
                  <c:pt idx="27">
                    <c:v>5.033222956847167</c:v>
                  </c:pt>
                  <c:pt idx="28">
                    <c:v>5.033222956847167</c:v>
                  </c:pt>
                  <c:pt idx="29">
                    <c:v>4.000000000000007</c:v>
                  </c:pt>
                  <c:pt idx="30">
                    <c:v>2.51661147842358</c:v>
                  </c:pt>
                  <c:pt idx="31">
                    <c:v>6.027713773341707</c:v>
                  </c:pt>
                  <c:pt idx="32">
                    <c:v>5.507570547286106</c:v>
                  </c:pt>
                  <c:pt idx="33">
                    <c:v>3.60555127546399</c:v>
                  </c:pt>
                  <c:pt idx="34">
                    <c:v>5.859465277082308</c:v>
                  </c:pt>
                  <c:pt idx="35">
                    <c:v>4.618802153517007</c:v>
                  </c:pt>
                  <c:pt idx="36">
                    <c:v>1.732050807568877</c:v>
                  </c:pt>
                  <c:pt idx="37">
                    <c:v>4.04145188432738</c:v>
                  </c:pt>
                  <c:pt idx="38">
                    <c:v>5.196152422706632</c:v>
                  </c:pt>
                  <c:pt idx="39">
                    <c:v>4.358898943540674</c:v>
                  </c:pt>
                  <c:pt idx="40">
                    <c:v>1.527525231651947</c:v>
                  </c:pt>
                  <c:pt idx="41">
                    <c:v>5.131601439446884</c:v>
                  </c:pt>
                  <c:pt idx="42">
                    <c:v>1.527525231651947</c:v>
                  </c:pt>
                  <c:pt idx="43">
                    <c:v>0.577350269189626</c:v>
                  </c:pt>
                  <c:pt idx="44">
                    <c:v>5.291502622129181</c:v>
                  </c:pt>
                  <c:pt idx="45">
                    <c:v>2.516611478423584</c:v>
                  </c:pt>
                  <c:pt idx="46">
                    <c:v>7.54983443527075</c:v>
                  </c:pt>
                  <c:pt idx="47">
                    <c:v>17.61628034896508</c:v>
                  </c:pt>
                  <c:pt idx="48">
                    <c:v>18.23001188516709</c:v>
                  </c:pt>
                  <c:pt idx="49">
                    <c:v>24.66441431158124</c:v>
                  </c:pt>
                  <c:pt idx="50">
                    <c:v>29.30870177950569</c:v>
                  </c:pt>
                  <c:pt idx="51">
                    <c:v>32.35737937472688</c:v>
                  </c:pt>
                  <c:pt idx="52">
                    <c:v>38.57460304397182</c:v>
                  </c:pt>
                  <c:pt idx="53">
                    <c:v>46.35730794599704</c:v>
                  </c:pt>
                  <c:pt idx="54">
                    <c:v>45.73838650411709</c:v>
                  </c:pt>
                  <c:pt idx="55">
                    <c:v>58.22656896411923</c:v>
                  </c:pt>
                  <c:pt idx="56">
                    <c:v>75.03554713156579</c:v>
                  </c:pt>
                  <c:pt idx="57">
                    <c:v>73.33030296769087</c:v>
                  </c:pt>
                  <c:pt idx="58">
                    <c:v>84.51232651710265</c:v>
                  </c:pt>
                  <c:pt idx="59">
                    <c:v>83.20056089554525</c:v>
                  </c:pt>
                  <c:pt idx="60">
                    <c:v>102.6791117998209</c:v>
                  </c:pt>
                  <c:pt idx="61">
                    <c:v>112.6469410740179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AvgSD'!$B$20:$BK$20</c:f>
              <c:numCache>
                <c:formatCode>General</c:formatCode>
                <c:ptCount val="62"/>
                <c:pt idx="0">
                  <c:v>-2.504032258064512</c:v>
                </c:pt>
                <c:pt idx="1">
                  <c:v>-3.837365591397846</c:v>
                </c:pt>
                <c:pt idx="2">
                  <c:v>-2.837365591397846</c:v>
                </c:pt>
                <c:pt idx="3">
                  <c:v>-0.504032258064512</c:v>
                </c:pt>
                <c:pt idx="4">
                  <c:v>-0.837365591397846</c:v>
                </c:pt>
                <c:pt idx="5">
                  <c:v>2.162634408602154</c:v>
                </c:pt>
                <c:pt idx="6">
                  <c:v>0.829301075268821</c:v>
                </c:pt>
                <c:pt idx="7">
                  <c:v>2.162634408602154</c:v>
                </c:pt>
                <c:pt idx="8">
                  <c:v>2.162634408602154</c:v>
                </c:pt>
                <c:pt idx="9">
                  <c:v>1.495967741935487</c:v>
                </c:pt>
                <c:pt idx="10">
                  <c:v>1.162634408602154</c:v>
                </c:pt>
                <c:pt idx="11">
                  <c:v>1.829301075268821</c:v>
                </c:pt>
                <c:pt idx="12">
                  <c:v>6.162634408602154</c:v>
                </c:pt>
                <c:pt idx="13">
                  <c:v>2.162634408602154</c:v>
                </c:pt>
                <c:pt idx="14">
                  <c:v>3.829301075268821</c:v>
                </c:pt>
                <c:pt idx="15">
                  <c:v>3.495967741935487</c:v>
                </c:pt>
                <c:pt idx="16">
                  <c:v>3.495967741935487</c:v>
                </c:pt>
                <c:pt idx="17">
                  <c:v>1.495967741935487</c:v>
                </c:pt>
                <c:pt idx="18">
                  <c:v>3.495967741935487</c:v>
                </c:pt>
                <c:pt idx="19">
                  <c:v>6.82930107526882</c:v>
                </c:pt>
                <c:pt idx="20">
                  <c:v>3.829301075268821</c:v>
                </c:pt>
                <c:pt idx="21">
                  <c:v>5.82930107526882</c:v>
                </c:pt>
                <c:pt idx="22">
                  <c:v>7.82930107526882</c:v>
                </c:pt>
                <c:pt idx="23">
                  <c:v>11.49596774193549</c:v>
                </c:pt>
                <c:pt idx="24">
                  <c:v>13.82930107526882</c:v>
                </c:pt>
                <c:pt idx="25">
                  <c:v>16.16263440860216</c:v>
                </c:pt>
                <c:pt idx="26">
                  <c:v>16.16263440860216</c:v>
                </c:pt>
                <c:pt idx="27">
                  <c:v>21.49596774193549</c:v>
                </c:pt>
                <c:pt idx="28">
                  <c:v>26.49596774193549</c:v>
                </c:pt>
                <c:pt idx="29">
                  <c:v>32.82930107526882</c:v>
                </c:pt>
                <c:pt idx="30">
                  <c:v>42.49596774193549</c:v>
                </c:pt>
                <c:pt idx="31">
                  <c:v>46.16263440860215</c:v>
                </c:pt>
                <c:pt idx="32">
                  <c:v>58.49596774193549</c:v>
                </c:pt>
                <c:pt idx="33">
                  <c:v>65.49596774193548</c:v>
                </c:pt>
                <c:pt idx="34">
                  <c:v>74.16263440860215</c:v>
                </c:pt>
                <c:pt idx="35">
                  <c:v>86.49596774193548</c:v>
                </c:pt>
                <c:pt idx="36">
                  <c:v>98.82930107526882</c:v>
                </c:pt>
                <c:pt idx="37">
                  <c:v>114.4959677419355</c:v>
                </c:pt>
                <c:pt idx="38">
                  <c:v>137.4959677419355</c:v>
                </c:pt>
                <c:pt idx="39">
                  <c:v>156.4959677419355</c:v>
                </c:pt>
                <c:pt idx="40">
                  <c:v>179.8293010752688</c:v>
                </c:pt>
                <c:pt idx="41">
                  <c:v>197.4959677419355</c:v>
                </c:pt>
                <c:pt idx="42">
                  <c:v>228.8293010752688</c:v>
                </c:pt>
                <c:pt idx="43">
                  <c:v>251.8293010752688</c:v>
                </c:pt>
                <c:pt idx="44">
                  <c:v>288.1626344086022</c:v>
                </c:pt>
                <c:pt idx="45">
                  <c:v>315.1626344086022</c:v>
                </c:pt>
                <c:pt idx="46">
                  <c:v>355.1626344086021</c:v>
                </c:pt>
                <c:pt idx="47">
                  <c:v>395.4959677419354</c:v>
                </c:pt>
                <c:pt idx="48">
                  <c:v>439.4959677419354</c:v>
                </c:pt>
                <c:pt idx="49">
                  <c:v>478.8293010752688</c:v>
                </c:pt>
                <c:pt idx="50">
                  <c:v>529.4959677419355</c:v>
                </c:pt>
                <c:pt idx="51">
                  <c:v>573.8293010752687</c:v>
                </c:pt>
                <c:pt idx="52">
                  <c:v>628.1626344086021</c:v>
                </c:pt>
                <c:pt idx="53">
                  <c:v>689.4959677419355</c:v>
                </c:pt>
                <c:pt idx="54">
                  <c:v>752.4959677419355</c:v>
                </c:pt>
                <c:pt idx="55">
                  <c:v>810.1626344086021</c:v>
                </c:pt>
                <c:pt idx="56">
                  <c:v>866.4959677419355</c:v>
                </c:pt>
                <c:pt idx="57">
                  <c:v>918.4959677419355</c:v>
                </c:pt>
                <c:pt idx="58">
                  <c:v>962.4959677419356</c:v>
                </c:pt>
                <c:pt idx="59">
                  <c:v>1010.829301075269</c:v>
                </c:pt>
                <c:pt idx="60">
                  <c:v>1060.495967741936</c:v>
                </c:pt>
                <c:pt idx="61">
                  <c:v>1104.162634408602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'Adjust AvgSD'!$A$21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'Adjust AvgSD'!$B$48:$BK$48</c:f>
                <c:numCache>
                  <c:formatCode>General</c:formatCode>
                  <c:ptCount val="62"/>
                  <c:pt idx="0">
                    <c:v>1.527525231651947</c:v>
                  </c:pt>
                  <c:pt idx="1">
                    <c:v>0.577350269189626</c:v>
                  </c:pt>
                  <c:pt idx="2">
                    <c:v>1.0</c:v>
                  </c:pt>
                  <c:pt idx="3">
                    <c:v>1.000000000000004</c:v>
                  </c:pt>
                  <c:pt idx="4">
                    <c:v>2.0</c:v>
                  </c:pt>
                  <c:pt idx="5">
                    <c:v>2.516611478423585</c:v>
                  </c:pt>
                  <c:pt idx="6">
                    <c:v>1.732050807568877</c:v>
                  </c:pt>
                  <c:pt idx="7">
                    <c:v>4.041451884327383</c:v>
                  </c:pt>
                  <c:pt idx="8">
                    <c:v>3.05505046330389</c:v>
                  </c:pt>
                  <c:pt idx="9">
                    <c:v>1.732050807568877</c:v>
                  </c:pt>
                  <c:pt idx="10">
                    <c:v>1.732050807568877</c:v>
                  </c:pt>
                  <c:pt idx="11">
                    <c:v>0.0</c:v>
                  </c:pt>
                  <c:pt idx="12">
                    <c:v>2.516611478423585</c:v>
                  </c:pt>
                  <c:pt idx="13">
                    <c:v>1.154700538379252</c:v>
                  </c:pt>
                  <c:pt idx="14">
                    <c:v>2.081665999466128</c:v>
                  </c:pt>
                  <c:pt idx="15">
                    <c:v>4.509249752822895</c:v>
                  </c:pt>
                  <c:pt idx="16">
                    <c:v>3.464101615137754</c:v>
                  </c:pt>
                  <c:pt idx="17">
                    <c:v>1.732050807568877</c:v>
                  </c:pt>
                  <c:pt idx="18">
                    <c:v>1.732050807568877</c:v>
                  </c:pt>
                  <c:pt idx="19">
                    <c:v>1.154700538379252</c:v>
                  </c:pt>
                  <c:pt idx="20">
                    <c:v>1.527525231651947</c:v>
                  </c:pt>
                  <c:pt idx="21">
                    <c:v>4.0</c:v>
                  </c:pt>
                  <c:pt idx="22">
                    <c:v>3.511884584284243</c:v>
                  </c:pt>
                  <c:pt idx="23">
                    <c:v>1.527525231651947</c:v>
                  </c:pt>
                  <c:pt idx="24">
                    <c:v>4.041451884327377</c:v>
                  </c:pt>
                  <c:pt idx="25">
                    <c:v>4.358898943540674</c:v>
                  </c:pt>
                  <c:pt idx="26">
                    <c:v>4.61880215351701</c:v>
                  </c:pt>
                  <c:pt idx="27">
                    <c:v>6.027713773341711</c:v>
                  </c:pt>
                  <c:pt idx="28">
                    <c:v>2.645751311064591</c:v>
                  </c:pt>
                  <c:pt idx="29">
                    <c:v>2.645751311064591</c:v>
                  </c:pt>
                  <c:pt idx="30">
                    <c:v>3.785938897200172</c:v>
                  </c:pt>
                  <c:pt idx="31">
                    <c:v>4.509249752822886</c:v>
                  </c:pt>
                  <c:pt idx="32">
                    <c:v>4.725815626252612</c:v>
                  </c:pt>
                  <c:pt idx="33">
                    <c:v>8.660254037844387</c:v>
                  </c:pt>
                  <c:pt idx="34">
                    <c:v>5.567764362830001</c:v>
                  </c:pt>
                  <c:pt idx="35">
                    <c:v>5.68624070307732</c:v>
                  </c:pt>
                  <c:pt idx="36">
                    <c:v>6.110100926607781</c:v>
                  </c:pt>
                  <c:pt idx="37">
                    <c:v>7.937253933193772</c:v>
                  </c:pt>
                  <c:pt idx="38">
                    <c:v>8.50490054811539</c:v>
                  </c:pt>
                  <c:pt idx="39">
                    <c:v>5.507570547286102</c:v>
                  </c:pt>
                  <c:pt idx="40">
                    <c:v>9.539392014169504</c:v>
                  </c:pt>
                  <c:pt idx="41">
                    <c:v>13.8684293751431</c:v>
                  </c:pt>
                  <c:pt idx="42">
                    <c:v>13.45362404707371</c:v>
                  </c:pt>
                  <c:pt idx="43">
                    <c:v>12.66227994214839</c:v>
                  </c:pt>
                  <c:pt idx="44">
                    <c:v>18.7349939951951</c:v>
                  </c:pt>
                  <c:pt idx="45">
                    <c:v>21.38535324312722</c:v>
                  </c:pt>
                  <c:pt idx="46">
                    <c:v>24.26932219902304</c:v>
                  </c:pt>
                  <c:pt idx="47">
                    <c:v>35.51056180912931</c:v>
                  </c:pt>
                  <c:pt idx="48">
                    <c:v>39.94996871087645</c:v>
                  </c:pt>
                  <c:pt idx="49">
                    <c:v>39.94996871087636</c:v>
                  </c:pt>
                  <c:pt idx="50">
                    <c:v>45.39089482851521</c:v>
                  </c:pt>
                  <c:pt idx="51">
                    <c:v>48.01388688008219</c:v>
                  </c:pt>
                  <c:pt idx="52">
                    <c:v>54.04010856145038</c:v>
                  </c:pt>
                  <c:pt idx="53">
                    <c:v>50.84617324178263</c:v>
                  </c:pt>
                  <c:pt idx="54">
                    <c:v>61.32971003790391</c:v>
                  </c:pt>
                  <c:pt idx="55">
                    <c:v>55.78829028867378</c:v>
                  </c:pt>
                  <c:pt idx="56">
                    <c:v>56.4003546088143</c:v>
                  </c:pt>
                  <c:pt idx="57">
                    <c:v>50.47771785649585</c:v>
                  </c:pt>
                  <c:pt idx="58">
                    <c:v>40.4639757479827</c:v>
                  </c:pt>
                  <c:pt idx="59">
                    <c:v>49.0</c:v>
                  </c:pt>
                  <c:pt idx="60">
                    <c:v>46.69403959107985</c:v>
                  </c:pt>
                  <c:pt idx="61">
                    <c:v>46.69403959107986</c:v>
                  </c:pt>
                </c:numCache>
              </c:numRef>
            </c:plus>
            <c:minus>
              <c:numRef>
                <c:f>'Adjust AvgSD'!$B$48:$BK$48</c:f>
                <c:numCache>
                  <c:formatCode>General</c:formatCode>
                  <c:ptCount val="62"/>
                  <c:pt idx="0">
                    <c:v>1.527525231651947</c:v>
                  </c:pt>
                  <c:pt idx="1">
                    <c:v>0.577350269189626</c:v>
                  </c:pt>
                  <c:pt idx="2">
                    <c:v>1.0</c:v>
                  </c:pt>
                  <c:pt idx="3">
                    <c:v>1.000000000000004</c:v>
                  </c:pt>
                  <c:pt idx="4">
                    <c:v>2.0</c:v>
                  </c:pt>
                  <c:pt idx="5">
                    <c:v>2.516611478423585</c:v>
                  </c:pt>
                  <c:pt idx="6">
                    <c:v>1.732050807568877</c:v>
                  </c:pt>
                  <c:pt idx="7">
                    <c:v>4.041451884327383</c:v>
                  </c:pt>
                  <c:pt idx="8">
                    <c:v>3.05505046330389</c:v>
                  </c:pt>
                  <c:pt idx="9">
                    <c:v>1.732050807568877</c:v>
                  </c:pt>
                  <c:pt idx="10">
                    <c:v>1.732050807568877</c:v>
                  </c:pt>
                  <c:pt idx="11">
                    <c:v>0.0</c:v>
                  </c:pt>
                  <c:pt idx="12">
                    <c:v>2.516611478423585</c:v>
                  </c:pt>
                  <c:pt idx="13">
                    <c:v>1.154700538379252</c:v>
                  </c:pt>
                  <c:pt idx="14">
                    <c:v>2.081665999466128</c:v>
                  </c:pt>
                  <c:pt idx="15">
                    <c:v>4.509249752822895</c:v>
                  </c:pt>
                  <c:pt idx="16">
                    <c:v>3.464101615137754</c:v>
                  </c:pt>
                  <c:pt idx="17">
                    <c:v>1.732050807568877</c:v>
                  </c:pt>
                  <c:pt idx="18">
                    <c:v>1.732050807568877</c:v>
                  </c:pt>
                  <c:pt idx="19">
                    <c:v>1.154700538379252</c:v>
                  </c:pt>
                  <c:pt idx="20">
                    <c:v>1.527525231651947</c:v>
                  </c:pt>
                  <c:pt idx="21">
                    <c:v>4.0</c:v>
                  </c:pt>
                  <c:pt idx="22">
                    <c:v>3.511884584284243</c:v>
                  </c:pt>
                  <c:pt idx="23">
                    <c:v>1.527525231651947</c:v>
                  </c:pt>
                  <c:pt idx="24">
                    <c:v>4.041451884327377</c:v>
                  </c:pt>
                  <c:pt idx="25">
                    <c:v>4.358898943540674</c:v>
                  </c:pt>
                  <c:pt idx="26">
                    <c:v>4.61880215351701</c:v>
                  </c:pt>
                  <c:pt idx="27">
                    <c:v>6.027713773341711</c:v>
                  </c:pt>
                  <c:pt idx="28">
                    <c:v>2.645751311064591</c:v>
                  </c:pt>
                  <c:pt idx="29">
                    <c:v>2.645751311064591</c:v>
                  </c:pt>
                  <c:pt idx="30">
                    <c:v>3.785938897200172</c:v>
                  </c:pt>
                  <c:pt idx="31">
                    <c:v>4.509249752822886</c:v>
                  </c:pt>
                  <c:pt idx="32">
                    <c:v>4.725815626252612</c:v>
                  </c:pt>
                  <c:pt idx="33">
                    <c:v>8.660254037844387</c:v>
                  </c:pt>
                  <c:pt idx="34">
                    <c:v>5.567764362830001</c:v>
                  </c:pt>
                  <c:pt idx="35">
                    <c:v>5.68624070307732</c:v>
                  </c:pt>
                  <c:pt idx="36">
                    <c:v>6.110100926607781</c:v>
                  </c:pt>
                  <c:pt idx="37">
                    <c:v>7.937253933193772</c:v>
                  </c:pt>
                  <c:pt idx="38">
                    <c:v>8.50490054811539</c:v>
                  </c:pt>
                  <c:pt idx="39">
                    <c:v>5.507570547286102</c:v>
                  </c:pt>
                  <c:pt idx="40">
                    <c:v>9.539392014169504</c:v>
                  </c:pt>
                  <c:pt idx="41">
                    <c:v>13.8684293751431</c:v>
                  </c:pt>
                  <c:pt idx="42">
                    <c:v>13.45362404707371</c:v>
                  </c:pt>
                  <c:pt idx="43">
                    <c:v>12.66227994214839</c:v>
                  </c:pt>
                  <c:pt idx="44">
                    <c:v>18.7349939951951</c:v>
                  </c:pt>
                  <c:pt idx="45">
                    <c:v>21.38535324312722</c:v>
                  </c:pt>
                  <c:pt idx="46">
                    <c:v>24.26932219902304</c:v>
                  </c:pt>
                  <c:pt idx="47">
                    <c:v>35.51056180912931</c:v>
                  </c:pt>
                  <c:pt idx="48">
                    <c:v>39.94996871087645</c:v>
                  </c:pt>
                  <c:pt idx="49">
                    <c:v>39.94996871087636</c:v>
                  </c:pt>
                  <c:pt idx="50">
                    <c:v>45.39089482851521</c:v>
                  </c:pt>
                  <c:pt idx="51">
                    <c:v>48.01388688008219</c:v>
                  </c:pt>
                  <c:pt idx="52">
                    <c:v>54.04010856145038</c:v>
                  </c:pt>
                  <c:pt idx="53">
                    <c:v>50.84617324178263</c:v>
                  </c:pt>
                  <c:pt idx="54">
                    <c:v>61.32971003790391</c:v>
                  </c:pt>
                  <c:pt idx="55">
                    <c:v>55.78829028867378</c:v>
                  </c:pt>
                  <c:pt idx="56">
                    <c:v>56.4003546088143</c:v>
                  </c:pt>
                  <c:pt idx="57">
                    <c:v>50.47771785649585</c:v>
                  </c:pt>
                  <c:pt idx="58">
                    <c:v>40.4639757479827</c:v>
                  </c:pt>
                  <c:pt idx="59">
                    <c:v>49.0</c:v>
                  </c:pt>
                  <c:pt idx="60">
                    <c:v>46.69403959107985</c:v>
                  </c:pt>
                  <c:pt idx="61">
                    <c:v>46.69403959107986</c:v>
                  </c:pt>
                </c:numCache>
              </c:numRef>
            </c:minus>
          </c:errBars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'Adjust AvgSD'!$B$21:$BK$21</c:f>
              <c:numCache>
                <c:formatCode>General</c:formatCode>
                <c:ptCount val="62"/>
                <c:pt idx="0">
                  <c:v>5.162634408602154</c:v>
                </c:pt>
                <c:pt idx="1">
                  <c:v>4.82930107526882</c:v>
                </c:pt>
                <c:pt idx="2">
                  <c:v>10.49596774193549</c:v>
                </c:pt>
                <c:pt idx="3">
                  <c:v>6.495967741935487</c:v>
                </c:pt>
                <c:pt idx="4">
                  <c:v>7.495967741935487</c:v>
                </c:pt>
                <c:pt idx="5">
                  <c:v>10.82930107526882</c:v>
                </c:pt>
                <c:pt idx="6">
                  <c:v>11.49596774193549</c:v>
                </c:pt>
                <c:pt idx="7">
                  <c:v>8.829301075268821</c:v>
                </c:pt>
                <c:pt idx="8">
                  <c:v>13.82930107526882</c:v>
                </c:pt>
                <c:pt idx="9">
                  <c:v>13.49596774193549</c:v>
                </c:pt>
                <c:pt idx="10">
                  <c:v>14.49596774193549</c:v>
                </c:pt>
                <c:pt idx="11">
                  <c:v>12.49596774193549</c:v>
                </c:pt>
                <c:pt idx="12">
                  <c:v>12.82930107526882</c:v>
                </c:pt>
                <c:pt idx="13">
                  <c:v>13.16263440860215</c:v>
                </c:pt>
                <c:pt idx="14">
                  <c:v>14.16263440860215</c:v>
                </c:pt>
                <c:pt idx="15">
                  <c:v>12.16263440860215</c:v>
                </c:pt>
                <c:pt idx="16">
                  <c:v>13.49596774193549</c:v>
                </c:pt>
                <c:pt idx="17">
                  <c:v>15.49596774193549</c:v>
                </c:pt>
                <c:pt idx="18">
                  <c:v>16.49596774193549</c:v>
                </c:pt>
                <c:pt idx="19">
                  <c:v>15.16263440860215</c:v>
                </c:pt>
                <c:pt idx="20">
                  <c:v>15.16263440860215</c:v>
                </c:pt>
                <c:pt idx="21">
                  <c:v>16.49596774193549</c:v>
                </c:pt>
                <c:pt idx="22">
                  <c:v>17.16263440860216</c:v>
                </c:pt>
                <c:pt idx="23">
                  <c:v>18.82930107526882</c:v>
                </c:pt>
                <c:pt idx="24">
                  <c:v>14.82930107526882</c:v>
                </c:pt>
                <c:pt idx="25">
                  <c:v>18.49596774193549</c:v>
                </c:pt>
                <c:pt idx="26">
                  <c:v>19.16263440860216</c:v>
                </c:pt>
                <c:pt idx="27">
                  <c:v>20.16263440860216</c:v>
                </c:pt>
                <c:pt idx="28">
                  <c:v>18.49596774193549</c:v>
                </c:pt>
                <c:pt idx="29">
                  <c:v>19.49596774193549</c:v>
                </c:pt>
                <c:pt idx="30">
                  <c:v>24.16263440860216</c:v>
                </c:pt>
                <c:pt idx="31">
                  <c:v>22.82930107526882</c:v>
                </c:pt>
                <c:pt idx="32">
                  <c:v>25.16263440860216</c:v>
                </c:pt>
                <c:pt idx="33">
                  <c:v>24.49596774193549</c:v>
                </c:pt>
                <c:pt idx="34">
                  <c:v>29.49596774193549</c:v>
                </c:pt>
                <c:pt idx="35">
                  <c:v>33.16263440860215</c:v>
                </c:pt>
                <c:pt idx="36">
                  <c:v>35.82930107526882</c:v>
                </c:pt>
                <c:pt idx="37">
                  <c:v>45.49596774193549</c:v>
                </c:pt>
                <c:pt idx="38">
                  <c:v>49.82930107526882</c:v>
                </c:pt>
                <c:pt idx="39">
                  <c:v>61.16263440860215</c:v>
                </c:pt>
                <c:pt idx="40">
                  <c:v>66.49596774193548</c:v>
                </c:pt>
                <c:pt idx="41">
                  <c:v>78.16263440860215</c:v>
                </c:pt>
                <c:pt idx="42">
                  <c:v>86.49596774193548</c:v>
                </c:pt>
                <c:pt idx="43">
                  <c:v>103.8293010752688</c:v>
                </c:pt>
                <c:pt idx="44">
                  <c:v>116.4959677419355</c:v>
                </c:pt>
                <c:pt idx="45">
                  <c:v>132.8293010752688</c:v>
                </c:pt>
                <c:pt idx="46">
                  <c:v>152.4959677419355</c:v>
                </c:pt>
                <c:pt idx="47">
                  <c:v>176.4959677419355</c:v>
                </c:pt>
                <c:pt idx="48">
                  <c:v>205.4959677419355</c:v>
                </c:pt>
                <c:pt idx="49">
                  <c:v>228.4959677419355</c:v>
                </c:pt>
                <c:pt idx="50">
                  <c:v>262.1626344086022</c:v>
                </c:pt>
                <c:pt idx="51">
                  <c:v>292.1626344086022</c:v>
                </c:pt>
                <c:pt idx="52">
                  <c:v>328.1626344086022</c:v>
                </c:pt>
                <c:pt idx="53">
                  <c:v>368.8293010752688</c:v>
                </c:pt>
                <c:pt idx="54">
                  <c:v>406.8293010752688</c:v>
                </c:pt>
                <c:pt idx="55">
                  <c:v>454.8293010752688</c:v>
                </c:pt>
                <c:pt idx="56">
                  <c:v>508.4959677419354</c:v>
                </c:pt>
                <c:pt idx="57">
                  <c:v>544.4959677419355</c:v>
                </c:pt>
                <c:pt idx="58">
                  <c:v>605.8293010752687</c:v>
                </c:pt>
                <c:pt idx="59">
                  <c:v>660.4959677419355</c:v>
                </c:pt>
                <c:pt idx="60">
                  <c:v>718.8293010752687</c:v>
                </c:pt>
                <c:pt idx="61">
                  <c:v>777.8293010752687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80280"/>
        <c:axId val="2145525976"/>
      </c:lineChart>
      <c:catAx>
        <c:axId val="-212168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45525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5525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168028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Background Adjusted Red</a:t>
            </a:r>
            <a:r>
              <a:rPr lang="en-US" baseline="0"/>
              <a:t> Fluorescence Signal Per Cell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InVa'!$A$4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InVa'!$B$4:$BK$4</c:f>
              <c:numCache>
                <c:formatCode>General</c:formatCode>
                <c:ptCount val="62"/>
                <c:pt idx="0">
                  <c:v>108.7433591227513</c:v>
                </c:pt>
                <c:pt idx="1">
                  <c:v>15.57257824833975</c:v>
                </c:pt>
                <c:pt idx="2">
                  <c:v>77.88024573086646</c:v>
                </c:pt>
                <c:pt idx="3">
                  <c:v>-77.64733103624501</c:v>
                </c:pt>
                <c:pt idx="4">
                  <c:v>45.26542700325879</c:v>
                </c:pt>
                <c:pt idx="5">
                  <c:v>103.8957980095097</c:v>
                </c:pt>
                <c:pt idx="6">
                  <c:v>101.4830426148713</c:v>
                </c:pt>
                <c:pt idx="7">
                  <c:v>14.03068609121508</c:v>
                </c:pt>
                <c:pt idx="8">
                  <c:v>13.72017408766281</c:v>
                </c:pt>
                <c:pt idx="9">
                  <c:v>229.3183347797753</c:v>
                </c:pt>
                <c:pt idx="10">
                  <c:v>65.08595199887199</c:v>
                </c:pt>
                <c:pt idx="11">
                  <c:v>12.32255081037546</c:v>
                </c:pt>
                <c:pt idx="12">
                  <c:v>155.9701436306791</c:v>
                </c:pt>
                <c:pt idx="13">
                  <c:v>-11.54744982566951</c:v>
                </c:pt>
                <c:pt idx="14">
                  <c:v>97.63487280631588</c:v>
                </c:pt>
                <c:pt idx="15">
                  <c:v>113.6733218253552</c:v>
                </c:pt>
                <c:pt idx="16">
                  <c:v>145.9813895425293</c:v>
                </c:pt>
                <c:pt idx="17">
                  <c:v>136.9156833950011</c:v>
                </c:pt>
                <c:pt idx="18">
                  <c:v>160.8156089306649</c:v>
                </c:pt>
                <c:pt idx="19">
                  <c:v>149.1932175838104</c:v>
                </c:pt>
                <c:pt idx="20">
                  <c:v>93.80623049796648</c:v>
                </c:pt>
                <c:pt idx="21">
                  <c:v>98.69765935820367</c:v>
                </c:pt>
                <c:pt idx="22">
                  <c:v>125.0282295700967</c:v>
                </c:pt>
                <c:pt idx="23">
                  <c:v>101.9440805037184</c:v>
                </c:pt>
                <c:pt idx="24">
                  <c:v>103.0544194584563</c:v>
                </c:pt>
                <c:pt idx="25">
                  <c:v>102.6895172394902</c:v>
                </c:pt>
                <c:pt idx="26">
                  <c:v>117.6154947078486</c:v>
                </c:pt>
                <c:pt idx="27">
                  <c:v>77.31904860424445</c:v>
                </c:pt>
                <c:pt idx="28">
                  <c:v>111.4978184478954</c:v>
                </c:pt>
                <c:pt idx="29">
                  <c:v>109.934657915175</c:v>
                </c:pt>
                <c:pt idx="30">
                  <c:v>103.1305197883666</c:v>
                </c:pt>
                <c:pt idx="31">
                  <c:v>91.61943343559049</c:v>
                </c:pt>
                <c:pt idx="32">
                  <c:v>101.9936733477826</c:v>
                </c:pt>
                <c:pt idx="33">
                  <c:v>76.35407391028728</c:v>
                </c:pt>
                <c:pt idx="34">
                  <c:v>96.70244575407341</c:v>
                </c:pt>
                <c:pt idx="35">
                  <c:v>118.5773525273948</c:v>
                </c:pt>
                <c:pt idx="36">
                  <c:v>116.9300890131497</c:v>
                </c:pt>
                <c:pt idx="37">
                  <c:v>116.6200502108403</c:v>
                </c:pt>
                <c:pt idx="38">
                  <c:v>124.8607306930687</c:v>
                </c:pt>
                <c:pt idx="39">
                  <c:v>156.0846282712004</c:v>
                </c:pt>
                <c:pt idx="40">
                  <c:v>168.578032417866</c:v>
                </c:pt>
                <c:pt idx="41">
                  <c:v>183.829871078448</c:v>
                </c:pt>
                <c:pt idx="42">
                  <c:v>218.6742603303302</c:v>
                </c:pt>
                <c:pt idx="43">
                  <c:v>216.87966575486</c:v>
                </c:pt>
                <c:pt idx="44">
                  <c:v>261.4589899005824</c:v>
                </c:pt>
                <c:pt idx="45">
                  <c:v>268.1608785070556</c:v>
                </c:pt>
                <c:pt idx="46">
                  <c:v>304.414462682518</c:v>
                </c:pt>
                <c:pt idx="47">
                  <c:v>281.293380098897</c:v>
                </c:pt>
                <c:pt idx="48">
                  <c:v>312.5376055644696</c:v>
                </c:pt>
                <c:pt idx="49">
                  <c:v>330.0978704252761</c:v>
                </c:pt>
                <c:pt idx="50">
                  <c:v>358.4712670653838</c:v>
                </c:pt>
                <c:pt idx="51">
                  <c:v>362.8511895962523</c:v>
                </c:pt>
                <c:pt idx="52">
                  <c:v>383.6655701196908</c:v>
                </c:pt>
                <c:pt idx="53">
                  <c:v>412.9569344589875</c:v>
                </c:pt>
                <c:pt idx="54">
                  <c:v>437.6542869986104</c:v>
                </c:pt>
                <c:pt idx="55">
                  <c:v>453.3671955975618</c:v>
                </c:pt>
                <c:pt idx="56">
                  <c:v>481.7426661049773</c:v>
                </c:pt>
                <c:pt idx="57">
                  <c:v>509.3046498059886</c:v>
                </c:pt>
                <c:pt idx="58">
                  <c:v>531.4293891477722</c:v>
                </c:pt>
                <c:pt idx="59">
                  <c:v>581.5482973900863</c:v>
                </c:pt>
                <c:pt idx="60">
                  <c:v>599.1730586347981</c:v>
                </c:pt>
                <c:pt idx="61">
                  <c:v>627.0467051918487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InVa'!$A$5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InVa'!$B$5:$BK$5</c:f>
              <c:numCache>
                <c:formatCode>General</c:formatCode>
                <c:ptCount val="62"/>
                <c:pt idx="0">
                  <c:v>134.012826054784</c:v>
                </c:pt>
                <c:pt idx="1">
                  <c:v>-45.50944547766966</c:v>
                </c:pt>
                <c:pt idx="2">
                  <c:v>74.84432479865951</c:v>
                </c:pt>
                <c:pt idx="3">
                  <c:v>14.69586725555216</c:v>
                </c:pt>
                <c:pt idx="4">
                  <c:v>72.66536973279889</c:v>
                </c:pt>
                <c:pt idx="5">
                  <c:v>-14.42202386632486</c:v>
                </c:pt>
                <c:pt idx="6">
                  <c:v>97.79262590889436</c:v>
                </c:pt>
                <c:pt idx="7">
                  <c:v>95.9145041410902</c:v>
                </c:pt>
                <c:pt idx="8">
                  <c:v>93.35328146728312</c:v>
                </c:pt>
                <c:pt idx="9">
                  <c:v>12.89943764888907</c:v>
                </c:pt>
                <c:pt idx="10">
                  <c:v>62.79355665306891</c:v>
                </c:pt>
                <c:pt idx="11">
                  <c:v>-36.46245713206337</c:v>
                </c:pt>
                <c:pt idx="12">
                  <c:v>81.39851620124514</c:v>
                </c:pt>
                <c:pt idx="13">
                  <c:v>189.0143663726386</c:v>
                </c:pt>
                <c:pt idx="14">
                  <c:v>158.6488899675673</c:v>
                </c:pt>
                <c:pt idx="15">
                  <c:v>130.313456244244</c:v>
                </c:pt>
                <c:pt idx="16">
                  <c:v>66.15037976995417</c:v>
                </c:pt>
                <c:pt idx="17">
                  <c:v>44.21649905921805</c:v>
                </c:pt>
                <c:pt idx="18">
                  <c:v>189.8628832327327</c:v>
                </c:pt>
                <c:pt idx="19">
                  <c:v>99.5569118579846</c:v>
                </c:pt>
                <c:pt idx="20">
                  <c:v>91.301169495851</c:v>
                </c:pt>
                <c:pt idx="21">
                  <c:v>109.5564133552324</c:v>
                </c:pt>
                <c:pt idx="22">
                  <c:v>87.51982508959746</c:v>
                </c:pt>
                <c:pt idx="23">
                  <c:v>47.40142486470142</c:v>
                </c:pt>
                <c:pt idx="24">
                  <c:v>62.73340246945425</c:v>
                </c:pt>
                <c:pt idx="25">
                  <c:v>92.27322061141715</c:v>
                </c:pt>
                <c:pt idx="26">
                  <c:v>67.77862131757094</c:v>
                </c:pt>
                <c:pt idx="27">
                  <c:v>83.57737788724361</c:v>
                </c:pt>
                <c:pt idx="28">
                  <c:v>103.5488991440916</c:v>
                </c:pt>
                <c:pt idx="29">
                  <c:v>96.21908710784721</c:v>
                </c:pt>
                <c:pt idx="30">
                  <c:v>142.9596794907154</c:v>
                </c:pt>
                <c:pt idx="31">
                  <c:v>85.16664442874186</c:v>
                </c:pt>
                <c:pt idx="32">
                  <c:v>85.36130089157919</c:v>
                </c:pt>
                <c:pt idx="33">
                  <c:v>115.205233492283</c:v>
                </c:pt>
                <c:pt idx="34">
                  <c:v>91.38072449809341</c:v>
                </c:pt>
                <c:pt idx="35">
                  <c:v>99.871653637149</c:v>
                </c:pt>
                <c:pt idx="36">
                  <c:v>99.5807921661214</c:v>
                </c:pt>
                <c:pt idx="37">
                  <c:v>137.0826032406184</c:v>
                </c:pt>
                <c:pt idx="38">
                  <c:v>152.6716282450004</c:v>
                </c:pt>
                <c:pt idx="39">
                  <c:v>188.2250955245281</c:v>
                </c:pt>
                <c:pt idx="40">
                  <c:v>184.1511006815647</c:v>
                </c:pt>
                <c:pt idx="41">
                  <c:v>168.7856464417293</c:v>
                </c:pt>
                <c:pt idx="42">
                  <c:v>200.5283060101359</c:v>
                </c:pt>
                <c:pt idx="43">
                  <c:v>251.9692358688389</c:v>
                </c:pt>
                <c:pt idx="44">
                  <c:v>243.552470074774</c:v>
                </c:pt>
                <c:pt idx="45">
                  <c:v>264.6090923210448</c:v>
                </c:pt>
                <c:pt idx="46">
                  <c:v>284.2935359749079</c:v>
                </c:pt>
                <c:pt idx="47">
                  <c:v>306.7170048302166</c:v>
                </c:pt>
                <c:pt idx="48">
                  <c:v>312.1453933875468</c:v>
                </c:pt>
                <c:pt idx="49">
                  <c:v>341.7513633318584</c:v>
                </c:pt>
                <c:pt idx="50">
                  <c:v>369.9158692769382</c:v>
                </c:pt>
                <c:pt idx="51">
                  <c:v>388.7235906480131</c:v>
                </c:pt>
                <c:pt idx="52">
                  <c:v>406.5406011877333</c:v>
                </c:pt>
                <c:pt idx="53">
                  <c:v>449.6025857401461</c:v>
                </c:pt>
                <c:pt idx="54">
                  <c:v>450.9626621687405</c:v>
                </c:pt>
                <c:pt idx="55">
                  <c:v>463.3162872789805</c:v>
                </c:pt>
                <c:pt idx="56">
                  <c:v>499.7920399466123</c:v>
                </c:pt>
                <c:pt idx="57">
                  <c:v>523.43578423577</c:v>
                </c:pt>
                <c:pt idx="58">
                  <c:v>576.6440878134284</c:v>
                </c:pt>
                <c:pt idx="59">
                  <c:v>618.146095352827</c:v>
                </c:pt>
                <c:pt idx="60">
                  <c:v>625.6888096284804</c:v>
                </c:pt>
                <c:pt idx="61">
                  <c:v>671.20668876988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InVa'!$A$6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InVa'!$B$6:$BK$6</c:f>
              <c:numCache>
                <c:formatCode>General</c:formatCode>
                <c:ptCount val="62"/>
                <c:pt idx="0">
                  <c:v>138.1300939973327</c:v>
                </c:pt>
                <c:pt idx="1">
                  <c:v>-78.37643581286224</c:v>
                </c:pt>
                <c:pt idx="2">
                  <c:v>77.3972591166438</c:v>
                </c:pt>
                <c:pt idx="3">
                  <c:v>-15.53316004705549</c:v>
                </c:pt>
                <c:pt idx="4">
                  <c:v>-168.0682722089245</c:v>
                </c:pt>
                <c:pt idx="5">
                  <c:v>-14.97920963228212</c:v>
                </c:pt>
                <c:pt idx="6">
                  <c:v>-14.71678967597213</c:v>
                </c:pt>
                <c:pt idx="7">
                  <c:v>128.6444528876188</c:v>
                </c:pt>
                <c:pt idx="8">
                  <c:v>13.75823474266406</c:v>
                </c:pt>
                <c:pt idx="9">
                  <c:v>13.45953921105434</c:v>
                </c:pt>
                <c:pt idx="10">
                  <c:v>39.42069998661944</c:v>
                </c:pt>
                <c:pt idx="11">
                  <c:v>113.6815452534197</c:v>
                </c:pt>
                <c:pt idx="12">
                  <c:v>182.6111867195565</c:v>
                </c:pt>
                <c:pt idx="13">
                  <c:v>104.6820594744963</c:v>
                </c:pt>
                <c:pt idx="14">
                  <c:v>33.20772463629203</c:v>
                </c:pt>
                <c:pt idx="15">
                  <c:v>136.6168801408436</c:v>
                </c:pt>
                <c:pt idx="16">
                  <c:v>147.9989406164617</c:v>
                </c:pt>
                <c:pt idx="17">
                  <c:v>101.1240151303058</c:v>
                </c:pt>
                <c:pt idx="18">
                  <c:v>161.9124318260204</c:v>
                </c:pt>
                <c:pt idx="19">
                  <c:v>197.8813527044854</c:v>
                </c:pt>
                <c:pt idx="20">
                  <c:v>180.7112910388294</c:v>
                </c:pt>
                <c:pt idx="21">
                  <c:v>111.7173280886466</c:v>
                </c:pt>
                <c:pt idx="22">
                  <c:v>88.97419051790467</c:v>
                </c:pt>
                <c:pt idx="23">
                  <c:v>122.4945800723143</c:v>
                </c:pt>
                <c:pt idx="24">
                  <c:v>72.9543174949768</c:v>
                </c:pt>
                <c:pt idx="25">
                  <c:v>127.214764205927</c:v>
                </c:pt>
                <c:pt idx="26">
                  <c:v>138.8031330874554</c:v>
                </c:pt>
                <c:pt idx="27">
                  <c:v>112.4127975074663</c:v>
                </c:pt>
                <c:pt idx="28">
                  <c:v>90.06390504847252</c:v>
                </c:pt>
                <c:pt idx="29">
                  <c:v>132.8972407608744</c:v>
                </c:pt>
                <c:pt idx="30">
                  <c:v>66.39357897727086</c:v>
                </c:pt>
                <c:pt idx="31">
                  <c:v>105.8707317793757</c:v>
                </c:pt>
                <c:pt idx="32">
                  <c:v>89.74648276117152</c:v>
                </c:pt>
                <c:pt idx="33">
                  <c:v>129.5337248656338</c:v>
                </c:pt>
                <c:pt idx="34">
                  <c:v>119.2800481683165</c:v>
                </c:pt>
                <c:pt idx="35">
                  <c:v>126.6212813933041</c:v>
                </c:pt>
                <c:pt idx="36">
                  <c:v>147.0110641075185</c:v>
                </c:pt>
                <c:pt idx="37">
                  <c:v>147.1952957669602</c:v>
                </c:pt>
                <c:pt idx="38">
                  <c:v>143.6218470994719</c:v>
                </c:pt>
                <c:pt idx="39">
                  <c:v>183.0918978807075</c:v>
                </c:pt>
                <c:pt idx="40">
                  <c:v>182.4320670571805</c:v>
                </c:pt>
                <c:pt idx="41">
                  <c:v>204.0674517849759</c:v>
                </c:pt>
                <c:pt idx="42">
                  <c:v>231.7804355458747</c:v>
                </c:pt>
                <c:pt idx="43">
                  <c:v>250.8317721452174</c:v>
                </c:pt>
                <c:pt idx="44">
                  <c:v>283.1207558622404</c:v>
                </c:pt>
                <c:pt idx="45">
                  <c:v>296.6480082652586</c:v>
                </c:pt>
                <c:pt idx="46">
                  <c:v>332.4941849842669</c:v>
                </c:pt>
                <c:pt idx="47">
                  <c:v>340.5855676309135</c:v>
                </c:pt>
                <c:pt idx="48">
                  <c:v>376.7820307748701</c:v>
                </c:pt>
                <c:pt idx="49">
                  <c:v>407.8696629189128</c:v>
                </c:pt>
                <c:pt idx="50">
                  <c:v>429.1416489275845</c:v>
                </c:pt>
                <c:pt idx="51">
                  <c:v>458.2187251233075</c:v>
                </c:pt>
                <c:pt idx="52">
                  <c:v>486.7732516360828</c:v>
                </c:pt>
                <c:pt idx="53">
                  <c:v>546.4773155384697</c:v>
                </c:pt>
                <c:pt idx="54">
                  <c:v>549.9001300403642</c:v>
                </c:pt>
                <c:pt idx="55">
                  <c:v>594.3344385633257</c:v>
                </c:pt>
                <c:pt idx="56">
                  <c:v>641.034121872055</c:v>
                </c:pt>
                <c:pt idx="57">
                  <c:v>646.7312368386061</c:v>
                </c:pt>
                <c:pt idx="58">
                  <c:v>678.6421692431634</c:v>
                </c:pt>
                <c:pt idx="59">
                  <c:v>699.5168958653338</c:v>
                </c:pt>
                <c:pt idx="60">
                  <c:v>755.592665515498</c:v>
                </c:pt>
                <c:pt idx="61">
                  <c:v>796.8498216590877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InVa'!$A$7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InVa'!$B$7:$BK$7</c:f>
              <c:numCache>
                <c:formatCode>General</c:formatCode>
                <c:ptCount val="62"/>
                <c:pt idx="0">
                  <c:v>186.2408289145351</c:v>
                </c:pt>
                <c:pt idx="1">
                  <c:v>92.36669123376382</c:v>
                </c:pt>
                <c:pt idx="2">
                  <c:v>-39.11780685394776</c:v>
                </c:pt>
                <c:pt idx="3">
                  <c:v>115.7299382014755</c:v>
                </c:pt>
                <c:pt idx="4">
                  <c:v>-113.3124439119189</c:v>
                </c:pt>
                <c:pt idx="5">
                  <c:v>-37.00066685726888</c:v>
                </c:pt>
                <c:pt idx="6">
                  <c:v>84.34425728582755</c:v>
                </c:pt>
                <c:pt idx="7">
                  <c:v>58.93835285498237</c:v>
                </c:pt>
                <c:pt idx="8">
                  <c:v>80.09311199084442</c:v>
                </c:pt>
                <c:pt idx="9">
                  <c:v>121.7301238477472</c:v>
                </c:pt>
                <c:pt idx="10">
                  <c:v>-10.80482966911682</c:v>
                </c:pt>
                <c:pt idx="11">
                  <c:v>133.8028832070372</c:v>
                </c:pt>
                <c:pt idx="12">
                  <c:v>88.94313009219934</c:v>
                </c:pt>
                <c:pt idx="13">
                  <c:v>85.3954621940846</c:v>
                </c:pt>
                <c:pt idx="14">
                  <c:v>63.16249531555916</c:v>
                </c:pt>
                <c:pt idx="15">
                  <c:v>214.1598455833128</c:v>
                </c:pt>
                <c:pt idx="16">
                  <c:v>187.082085451785</c:v>
                </c:pt>
                <c:pt idx="17">
                  <c:v>130.6091565316857</c:v>
                </c:pt>
                <c:pt idx="18">
                  <c:v>149.6243632162995</c:v>
                </c:pt>
                <c:pt idx="19">
                  <c:v>166.5045885798329</c:v>
                </c:pt>
                <c:pt idx="20">
                  <c:v>178.6344167364212</c:v>
                </c:pt>
                <c:pt idx="21">
                  <c:v>186.2924199945554</c:v>
                </c:pt>
                <c:pt idx="22">
                  <c:v>162.5187539393458</c:v>
                </c:pt>
                <c:pt idx="23">
                  <c:v>148.0759367353533</c:v>
                </c:pt>
                <c:pt idx="24">
                  <c:v>210.2570179549727</c:v>
                </c:pt>
                <c:pt idx="25">
                  <c:v>179.1810838401472</c:v>
                </c:pt>
                <c:pt idx="26">
                  <c:v>169.0805825989205</c:v>
                </c:pt>
                <c:pt idx="27">
                  <c:v>149.2269955454759</c:v>
                </c:pt>
                <c:pt idx="28">
                  <c:v>164.2265222254943</c:v>
                </c:pt>
                <c:pt idx="29">
                  <c:v>129.377817838109</c:v>
                </c:pt>
                <c:pt idx="30">
                  <c:v>162.6029321275679</c:v>
                </c:pt>
                <c:pt idx="31">
                  <c:v>182.9892861111942</c:v>
                </c:pt>
                <c:pt idx="32">
                  <c:v>188.759354926388</c:v>
                </c:pt>
                <c:pt idx="33">
                  <c:v>202.5583404900015</c:v>
                </c:pt>
                <c:pt idx="34">
                  <c:v>253.7619877933122</c:v>
                </c:pt>
                <c:pt idx="35">
                  <c:v>229.8948959866762</c:v>
                </c:pt>
                <c:pt idx="36">
                  <c:v>240.5156290665228</c:v>
                </c:pt>
                <c:pt idx="37">
                  <c:v>299.0017322431539</c:v>
                </c:pt>
                <c:pt idx="38">
                  <c:v>318.7353505967797</c:v>
                </c:pt>
                <c:pt idx="39">
                  <c:v>345.1043109467205</c:v>
                </c:pt>
                <c:pt idx="40">
                  <c:v>415.7135926628707</c:v>
                </c:pt>
                <c:pt idx="41">
                  <c:v>439.7870486042979</c:v>
                </c:pt>
                <c:pt idx="42">
                  <c:v>489.2537634158567</c:v>
                </c:pt>
                <c:pt idx="43">
                  <c:v>517.3907553749989</c:v>
                </c:pt>
                <c:pt idx="44">
                  <c:v>596.4275403205017</c:v>
                </c:pt>
                <c:pt idx="45">
                  <c:v>641.0369839984637</c:v>
                </c:pt>
                <c:pt idx="46">
                  <c:v>705.6446004147267</c:v>
                </c:pt>
                <c:pt idx="47">
                  <c:v>771.325116242686</c:v>
                </c:pt>
                <c:pt idx="48">
                  <c:v>782.308277693043</c:v>
                </c:pt>
                <c:pt idx="49">
                  <c:v>844.0298697749338</c:v>
                </c:pt>
                <c:pt idx="50">
                  <c:v>910.2369268600713</c:v>
                </c:pt>
                <c:pt idx="51">
                  <c:v>979.6527474634862</c:v>
                </c:pt>
                <c:pt idx="52">
                  <c:v>993.4494509198113</c:v>
                </c:pt>
                <c:pt idx="53">
                  <c:v>1066.915695346785</c:v>
                </c:pt>
                <c:pt idx="54">
                  <c:v>1136.916957315429</c:v>
                </c:pt>
                <c:pt idx="55">
                  <c:v>1167.865398212826</c:v>
                </c:pt>
                <c:pt idx="56">
                  <c:v>1198.770481058933</c:v>
                </c:pt>
                <c:pt idx="57">
                  <c:v>1303.159508815955</c:v>
                </c:pt>
                <c:pt idx="58">
                  <c:v>1375.676224983998</c:v>
                </c:pt>
                <c:pt idx="59">
                  <c:v>1422.582662724339</c:v>
                </c:pt>
                <c:pt idx="60">
                  <c:v>1496.340035912897</c:v>
                </c:pt>
                <c:pt idx="61">
                  <c:v>1548.373561819299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 gO gOdrO InVa'!$A$8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InVa'!$B$8:$BK$8</c:f>
              <c:numCache>
                <c:formatCode>General</c:formatCode>
                <c:ptCount val="62"/>
                <c:pt idx="0">
                  <c:v>180.8488746186313</c:v>
                </c:pt>
                <c:pt idx="1">
                  <c:v>190.9859382515018</c:v>
                </c:pt>
                <c:pt idx="2">
                  <c:v>87.29271256034947</c:v>
                </c:pt>
                <c:pt idx="3">
                  <c:v>37.35362901948062</c:v>
                </c:pt>
                <c:pt idx="4">
                  <c:v>61.10260953448245</c:v>
                </c:pt>
                <c:pt idx="5">
                  <c:v>11.82317228284809</c:v>
                </c:pt>
                <c:pt idx="6">
                  <c:v>81.97108486407064</c:v>
                </c:pt>
                <c:pt idx="7">
                  <c:v>57.18297153671593</c:v>
                </c:pt>
                <c:pt idx="8">
                  <c:v>33.35580911424292</c:v>
                </c:pt>
                <c:pt idx="9">
                  <c:v>54.08522427914038</c:v>
                </c:pt>
                <c:pt idx="10">
                  <c:v>115.5858520372252</c:v>
                </c:pt>
                <c:pt idx="11">
                  <c:v>191.2628185148828</c:v>
                </c:pt>
                <c:pt idx="12">
                  <c:v>67.6873144610576</c:v>
                </c:pt>
                <c:pt idx="13">
                  <c:v>102.2528577568987</c:v>
                </c:pt>
                <c:pt idx="14">
                  <c:v>97.362016506808</c:v>
                </c:pt>
                <c:pt idx="15">
                  <c:v>92.60454347512117</c:v>
                </c:pt>
                <c:pt idx="16">
                  <c:v>152.3039616881387</c:v>
                </c:pt>
                <c:pt idx="17">
                  <c:v>159.3949984442508</c:v>
                </c:pt>
                <c:pt idx="18">
                  <c:v>147.7290180611454</c:v>
                </c:pt>
                <c:pt idx="19">
                  <c:v>163.455401704086</c:v>
                </c:pt>
                <c:pt idx="20">
                  <c:v>163.8878774764055</c:v>
                </c:pt>
                <c:pt idx="21">
                  <c:v>172.4671762883555</c:v>
                </c:pt>
                <c:pt idx="22">
                  <c:v>180.8391351326992</c:v>
                </c:pt>
                <c:pt idx="23">
                  <c:v>164.8249435463417</c:v>
                </c:pt>
                <c:pt idx="24">
                  <c:v>155.4522946010643</c:v>
                </c:pt>
                <c:pt idx="25">
                  <c:v>138.8031330874554</c:v>
                </c:pt>
                <c:pt idx="26">
                  <c:v>189.915816962051</c:v>
                </c:pt>
                <c:pt idx="27">
                  <c:v>154.9855674492435</c:v>
                </c:pt>
                <c:pt idx="28">
                  <c:v>174.9677393103158</c:v>
                </c:pt>
                <c:pt idx="29">
                  <c:v>189.450808232263</c:v>
                </c:pt>
                <c:pt idx="30">
                  <c:v>179.7214522213715</c:v>
                </c:pt>
                <c:pt idx="31">
                  <c:v>196.7093669311613</c:v>
                </c:pt>
                <c:pt idx="32">
                  <c:v>215.649620074179</c:v>
                </c:pt>
                <c:pt idx="33">
                  <c:v>189.5658072868392</c:v>
                </c:pt>
                <c:pt idx="34">
                  <c:v>244.7630265063704</c:v>
                </c:pt>
                <c:pt idx="35">
                  <c:v>250.4154217741399</c:v>
                </c:pt>
                <c:pt idx="36">
                  <c:v>275.0361053978104</c:v>
                </c:pt>
                <c:pt idx="37">
                  <c:v>313.412696698443</c:v>
                </c:pt>
                <c:pt idx="38">
                  <c:v>328.2501209746714</c:v>
                </c:pt>
                <c:pt idx="39">
                  <c:v>396.9282505832729</c:v>
                </c:pt>
                <c:pt idx="40">
                  <c:v>433.5175190722945</c:v>
                </c:pt>
                <c:pt idx="41">
                  <c:v>472.945656933509</c:v>
                </c:pt>
                <c:pt idx="42">
                  <c:v>494.2685467233214</c:v>
                </c:pt>
                <c:pt idx="43">
                  <c:v>578.6867619960898</c:v>
                </c:pt>
                <c:pt idx="44">
                  <c:v>620.0430903514671</c:v>
                </c:pt>
                <c:pt idx="45">
                  <c:v>655.873381771576</c:v>
                </c:pt>
                <c:pt idx="46">
                  <c:v>716.6526416751636</c:v>
                </c:pt>
                <c:pt idx="47">
                  <c:v>770.7977934991732</c:v>
                </c:pt>
                <c:pt idx="48">
                  <c:v>827.9093120492061</c:v>
                </c:pt>
                <c:pt idx="49">
                  <c:v>875.1324128109798</c:v>
                </c:pt>
                <c:pt idx="50">
                  <c:v>941.2975913547747</c:v>
                </c:pt>
                <c:pt idx="51">
                  <c:v>996.7460293461624</c:v>
                </c:pt>
                <c:pt idx="52">
                  <c:v>1031.653429084935</c:v>
                </c:pt>
                <c:pt idx="53">
                  <c:v>1124.567221368186</c:v>
                </c:pt>
                <c:pt idx="54">
                  <c:v>1156.671071123496</c:v>
                </c:pt>
                <c:pt idx="55">
                  <c:v>1238.893536411256</c:v>
                </c:pt>
                <c:pt idx="56">
                  <c:v>1283.953994345967</c:v>
                </c:pt>
                <c:pt idx="57">
                  <c:v>1333.776384407984</c:v>
                </c:pt>
                <c:pt idx="58">
                  <c:v>1421.776049636959</c:v>
                </c:pt>
                <c:pt idx="59">
                  <c:v>1471.917378237278</c:v>
                </c:pt>
                <c:pt idx="60">
                  <c:v>1557.924034920907</c:v>
                </c:pt>
                <c:pt idx="61">
                  <c:v>1584.01853772931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 gO gOdrO InVa'!$A$9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InVa'!$B$9:$BK$9</c:f>
              <c:numCache>
                <c:formatCode>General</c:formatCode>
                <c:ptCount val="62"/>
                <c:pt idx="0">
                  <c:v>130.0857942582996</c:v>
                </c:pt>
                <c:pt idx="1">
                  <c:v>35.918636428915</c:v>
                </c:pt>
                <c:pt idx="2">
                  <c:v>59.35884929183758</c:v>
                </c:pt>
                <c:pt idx="3">
                  <c:v>225.296326118716</c:v>
                </c:pt>
                <c:pt idx="4">
                  <c:v>174.5326892942498</c:v>
                </c:pt>
                <c:pt idx="5">
                  <c:v>170.950390237857</c:v>
                </c:pt>
                <c:pt idx="6">
                  <c:v>55.90225008232787</c:v>
                </c:pt>
                <c:pt idx="7">
                  <c:v>142.6155975789623</c:v>
                </c:pt>
                <c:pt idx="8">
                  <c:v>182.517474257597</c:v>
                </c:pt>
                <c:pt idx="9">
                  <c:v>156.6595029376932</c:v>
                </c:pt>
                <c:pt idx="10">
                  <c:v>193.2085755250727</c:v>
                </c:pt>
                <c:pt idx="11">
                  <c:v>245.2652463564127</c:v>
                </c:pt>
                <c:pt idx="12">
                  <c:v>179.0044201398184</c:v>
                </c:pt>
                <c:pt idx="13">
                  <c:v>209.2123852911122</c:v>
                </c:pt>
                <c:pt idx="14">
                  <c:v>251.4531026397443</c:v>
                </c:pt>
                <c:pt idx="15">
                  <c:v>223.2628352334587</c:v>
                </c:pt>
                <c:pt idx="16">
                  <c:v>226.326960220694</c:v>
                </c:pt>
                <c:pt idx="17">
                  <c:v>289.4776124468442</c:v>
                </c:pt>
                <c:pt idx="18">
                  <c:v>241.4942721285625</c:v>
                </c:pt>
                <c:pt idx="19">
                  <c:v>265.3241300056711</c:v>
                </c:pt>
                <c:pt idx="20">
                  <c:v>292.843050660251</c:v>
                </c:pt>
                <c:pt idx="21">
                  <c:v>280.0253508442933</c:v>
                </c:pt>
                <c:pt idx="22">
                  <c:v>248.5669002679867</c:v>
                </c:pt>
                <c:pt idx="23">
                  <c:v>228.1904370437792</c:v>
                </c:pt>
                <c:pt idx="24">
                  <c:v>246.6141455287706</c:v>
                </c:pt>
                <c:pt idx="25">
                  <c:v>226.4302044985634</c:v>
                </c:pt>
                <c:pt idx="26">
                  <c:v>195.6161261901869</c:v>
                </c:pt>
                <c:pt idx="27">
                  <c:v>224.4990720227351</c:v>
                </c:pt>
                <c:pt idx="28">
                  <c:v>240.0280072820855</c:v>
                </c:pt>
                <c:pt idx="29">
                  <c:v>244.9650985768565</c:v>
                </c:pt>
                <c:pt idx="30">
                  <c:v>266.7665680843511</c:v>
                </c:pt>
                <c:pt idx="31">
                  <c:v>225.585939506293</c:v>
                </c:pt>
                <c:pt idx="32">
                  <c:v>267.058139005678</c:v>
                </c:pt>
                <c:pt idx="33">
                  <c:v>251.8075962671735</c:v>
                </c:pt>
                <c:pt idx="34">
                  <c:v>261.7065714692941</c:v>
                </c:pt>
                <c:pt idx="35">
                  <c:v>281.2860674912537</c:v>
                </c:pt>
                <c:pt idx="36">
                  <c:v>312.7063750123879</c:v>
                </c:pt>
                <c:pt idx="37">
                  <c:v>363.4121316395091</c:v>
                </c:pt>
                <c:pt idx="38">
                  <c:v>393.823754340527</c:v>
                </c:pt>
                <c:pt idx="39">
                  <c:v>451.9266228204221</c:v>
                </c:pt>
                <c:pt idx="40">
                  <c:v>494.5477792042585</c:v>
                </c:pt>
                <c:pt idx="41">
                  <c:v>527.5596660885848</c:v>
                </c:pt>
                <c:pt idx="42">
                  <c:v>624.1419201978174</c:v>
                </c:pt>
                <c:pt idx="43">
                  <c:v>655.1408039033157</c:v>
                </c:pt>
                <c:pt idx="44">
                  <c:v>674.4535714518688</c:v>
                </c:pt>
                <c:pt idx="45">
                  <c:v>766.4837281034456</c:v>
                </c:pt>
                <c:pt idx="46">
                  <c:v>832.6046089112948</c:v>
                </c:pt>
                <c:pt idx="47">
                  <c:v>887.5047349207278</c:v>
                </c:pt>
                <c:pt idx="48">
                  <c:v>939.3600567735945</c:v>
                </c:pt>
                <c:pt idx="49">
                  <c:v>973.2764707133502</c:v>
                </c:pt>
                <c:pt idx="50">
                  <c:v>1068.983317282883</c:v>
                </c:pt>
                <c:pt idx="51">
                  <c:v>1114.702747964594</c:v>
                </c:pt>
                <c:pt idx="52">
                  <c:v>1191.940830478917</c:v>
                </c:pt>
                <c:pt idx="53">
                  <c:v>1283.048881436084</c:v>
                </c:pt>
                <c:pt idx="54">
                  <c:v>1340.340460708553</c:v>
                </c:pt>
                <c:pt idx="55">
                  <c:v>1411.397152854941</c:v>
                </c:pt>
                <c:pt idx="56">
                  <c:v>1461.079786514029</c:v>
                </c:pt>
                <c:pt idx="57">
                  <c:v>1599.021652261983</c:v>
                </c:pt>
                <c:pt idx="58">
                  <c:v>1621.650409052847</c:v>
                </c:pt>
                <c:pt idx="59">
                  <c:v>1728.222506601183</c:v>
                </c:pt>
                <c:pt idx="60">
                  <c:v>1841.106826512295</c:v>
                </c:pt>
                <c:pt idx="61">
                  <c:v>1929.90418955425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 gO gOdrO InVa'!$A$10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InVa'!$B$10:$BK$10</c:f>
              <c:numCache>
                <c:formatCode>General</c:formatCode>
                <c:ptCount val="62"/>
                <c:pt idx="0">
                  <c:v>133.8028832070372</c:v>
                </c:pt>
                <c:pt idx="1">
                  <c:v>76.7521558665179</c:v>
                </c:pt>
                <c:pt idx="2">
                  <c:v>-32.45030429559799</c:v>
                </c:pt>
                <c:pt idx="3">
                  <c:v>116.566455330639</c:v>
                </c:pt>
                <c:pt idx="4">
                  <c:v>132.438902990011</c:v>
                </c:pt>
                <c:pt idx="5">
                  <c:v>-9.892918939835867</c:v>
                </c:pt>
                <c:pt idx="6">
                  <c:v>9.314159406550676</c:v>
                </c:pt>
                <c:pt idx="7">
                  <c:v>-9.05738061823198</c:v>
                </c:pt>
                <c:pt idx="8">
                  <c:v>93.55031576806037</c:v>
                </c:pt>
                <c:pt idx="9">
                  <c:v>7.980328627239041</c:v>
                </c:pt>
                <c:pt idx="10">
                  <c:v>128.8267389637812</c:v>
                </c:pt>
                <c:pt idx="11">
                  <c:v>-7.064341716627012</c:v>
                </c:pt>
                <c:pt idx="12">
                  <c:v>6.428717275910712</c:v>
                </c:pt>
                <c:pt idx="13">
                  <c:v>29.94605923565847</c:v>
                </c:pt>
                <c:pt idx="14">
                  <c:v>60.29666426810792</c:v>
                </c:pt>
                <c:pt idx="15">
                  <c:v>24.99747756482578</c:v>
                </c:pt>
                <c:pt idx="16">
                  <c:v>86.28870422625276</c:v>
                </c:pt>
                <c:pt idx="17">
                  <c:v>36.80730504434996</c:v>
                </c:pt>
                <c:pt idx="18">
                  <c:v>54.61591074861238</c:v>
                </c:pt>
                <c:pt idx="19">
                  <c:v>88.46984047066665</c:v>
                </c:pt>
                <c:pt idx="20">
                  <c:v>20.61924362465476</c:v>
                </c:pt>
                <c:pt idx="21">
                  <c:v>45.88724233053853</c:v>
                </c:pt>
                <c:pt idx="22">
                  <c:v>52.3362306964343</c:v>
                </c:pt>
                <c:pt idx="23">
                  <c:v>62.67027077224435</c:v>
                </c:pt>
                <c:pt idx="24">
                  <c:v>71.76878083103078</c:v>
                </c:pt>
                <c:pt idx="25">
                  <c:v>49.8943036323257</c:v>
                </c:pt>
                <c:pt idx="26">
                  <c:v>53.71885476882145</c:v>
                </c:pt>
                <c:pt idx="27">
                  <c:v>43.23134526420753</c:v>
                </c:pt>
                <c:pt idx="28">
                  <c:v>55.99627267032947</c:v>
                </c:pt>
                <c:pt idx="29">
                  <c:v>56.00616267531645</c:v>
                </c:pt>
                <c:pt idx="30">
                  <c:v>62.97361647846004</c:v>
                </c:pt>
                <c:pt idx="31">
                  <c:v>62.11831421881586</c:v>
                </c:pt>
                <c:pt idx="32">
                  <c:v>66.89266472358567</c:v>
                </c:pt>
                <c:pt idx="33">
                  <c:v>94.82259536424218</c:v>
                </c:pt>
                <c:pt idx="34">
                  <c:v>102.9944723014572</c:v>
                </c:pt>
                <c:pt idx="35">
                  <c:v>114.5826511181901</c:v>
                </c:pt>
                <c:pt idx="36">
                  <c:v>125.7161582184496</c:v>
                </c:pt>
                <c:pt idx="37">
                  <c:v>168.4919024134484</c:v>
                </c:pt>
                <c:pt idx="38">
                  <c:v>168.3313919751063</c:v>
                </c:pt>
                <c:pt idx="39">
                  <c:v>177.626028437456</c:v>
                </c:pt>
                <c:pt idx="40">
                  <c:v>221.9308546135399</c:v>
                </c:pt>
                <c:pt idx="41">
                  <c:v>228.2089058947797</c:v>
                </c:pt>
                <c:pt idx="42">
                  <c:v>284.4162630481013</c:v>
                </c:pt>
                <c:pt idx="43">
                  <c:v>306.1007322214854</c:v>
                </c:pt>
                <c:pt idx="44">
                  <c:v>324.0023622092978</c:v>
                </c:pt>
                <c:pt idx="45">
                  <c:v>376.0039242347068</c:v>
                </c:pt>
                <c:pt idx="46">
                  <c:v>410.2295505567351</c:v>
                </c:pt>
                <c:pt idx="47">
                  <c:v>431.2997684032472</c:v>
                </c:pt>
                <c:pt idx="48">
                  <c:v>498.5594621515282</c:v>
                </c:pt>
                <c:pt idx="49">
                  <c:v>514.8029282734254</c:v>
                </c:pt>
                <c:pt idx="50">
                  <c:v>547.6980707686165</c:v>
                </c:pt>
                <c:pt idx="51">
                  <c:v>563.3329940179115</c:v>
                </c:pt>
                <c:pt idx="52">
                  <c:v>583.334834052547</c:v>
                </c:pt>
                <c:pt idx="53">
                  <c:v>607.5308803311014</c:v>
                </c:pt>
                <c:pt idx="54">
                  <c:v>635.543472781641</c:v>
                </c:pt>
                <c:pt idx="55">
                  <c:v>617.6709784141852</c:v>
                </c:pt>
                <c:pt idx="56">
                  <c:v>637.7741893411744</c:v>
                </c:pt>
                <c:pt idx="57">
                  <c:v>660.0683769274846</c:v>
                </c:pt>
                <c:pt idx="58">
                  <c:v>674.3411102868415</c:v>
                </c:pt>
                <c:pt idx="59">
                  <c:v>717.0719147985585</c:v>
                </c:pt>
                <c:pt idx="60">
                  <c:v>750.3098861810935</c:v>
                </c:pt>
                <c:pt idx="61">
                  <c:v>785.6203617810567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 gO gOdrO InVa'!$A$11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InVa'!$B$11:$BK$11</c:f>
              <c:numCache>
                <c:formatCode>General</c:formatCode>
                <c:ptCount val="62"/>
                <c:pt idx="0">
                  <c:v>169.0230464115167</c:v>
                </c:pt>
                <c:pt idx="1">
                  <c:v>57.3142815835686</c:v>
                </c:pt>
                <c:pt idx="2">
                  <c:v>11.1331368868847</c:v>
                </c:pt>
                <c:pt idx="3">
                  <c:v>54.67763136412337</c:v>
                </c:pt>
                <c:pt idx="4">
                  <c:v>10.49694107908064</c:v>
                </c:pt>
                <c:pt idx="5">
                  <c:v>132.438902990011</c:v>
                </c:pt>
                <c:pt idx="6">
                  <c:v>67.95043410386727</c:v>
                </c:pt>
                <c:pt idx="7">
                  <c:v>64.44324247068243</c:v>
                </c:pt>
                <c:pt idx="8">
                  <c:v>26.31485454534593</c:v>
                </c:pt>
                <c:pt idx="9">
                  <c:v>157.3514098336306</c:v>
                </c:pt>
                <c:pt idx="10">
                  <c:v>23.42985149555131</c:v>
                </c:pt>
                <c:pt idx="11">
                  <c:v>64.83123613898252</c:v>
                </c:pt>
                <c:pt idx="12">
                  <c:v>86.4414141451517</c:v>
                </c:pt>
                <c:pt idx="13">
                  <c:v>42.97504613307861</c:v>
                </c:pt>
                <c:pt idx="14">
                  <c:v>61.44261907601263</c:v>
                </c:pt>
                <c:pt idx="15">
                  <c:v>45.66808520311234</c:v>
                </c:pt>
                <c:pt idx="16">
                  <c:v>32.38542862547392</c:v>
                </c:pt>
                <c:pt idx="17">
                  <c:v>37.45117289466327</c:v>
                </c:pt>
                <c:pt idx="18">
                  <c:v>48.27964430052846</c:v>
                </c:pt>
                <c:pt idx="19">
                  <c:v>57.15463747576724</c:v>
                </c:pt>
                <c:pt idx="20">
                  <c:v>44.60590097995414</c:v>
                </c:pt>
                <c:pt idx="21">
                  <c:v>84.97981986287115</c:v>
                </c:pt>
                <c:pt idx="22">
                  <c:v>48.04465511937376</c:v>
                </c:pt>
                <c:pt idx="23">
                  <c:v>49.19628249607801</c:v>
                </c:pt>
                <c:pt idx="24">
                  <c:v>54.93969917678518</c:v>
                </c:pt>
                <c:pt idx="25">
                  <c:v>38.2210276554558</c:v>
                </c:pt>
                <c:pt idx="26">
                  <c:v>56.77243533727214</c:v>
                </c:pt>
                <c:pt idx="27">
                  <c:v>41.89779863932269</c:v>
                </c:pt>
                <c:pt idx="28">
                  <c:v>48.78333621512681</c:v>
                </c:pt>
                <c:pt idx="29">
                  <c:v>59.41197252243253</c:v>
                </c:pt>
                <c:pt idx="30">
                  <c:v>67.32320643663186</c:v>
                </c:pt>
                <c:pt idx="31">
                  <c:v>66.82325555766366</c:v>
                </c:pt>
                <c:pt idx="32">
                  <c:v>87.09899093768848</c:v>
                </c:pt>
                <c:pt idx="33">
                  <c:v>111.1819178178799</c:v>
                </c:pt>
                <c:pt idx="34">
                  <c:v>101.4740108207343</c:v>
                </c:pt>
                <c:pt idx="35">
                  <c:v>110.3514465678092</c:v>
                </c:pt>
                <c:pt idx="36">
                  <c:v>138.8585651339797</c:v>
                </c:pt>
                <c:pt idx="37">
                  <c:v>166.3582244714442</c:v>
                </c:pt>
                <c:pt idx="38">
                  <c:v>185.9036325467184</c:v>
                </c:pt>
                <c:pt idx="39">
                  <c:v>206.0247736625024</c:v>
                </c:pt>
                <c:pt idx="40">
                  <c:v>231.6352593262782</c:v>
                </c:pt>
                <c:pt idx="41">
                  <c:v>268.020946970712</c:v>
                </c:pt>
                <c:pt idx="42">
                  <c:v>294.2215665966359</c:v>
                </c:pt>
                <c:pt idx="43">
                  <c:v>318.6399656842732</c:v>
                </c:pt>
                <c:pt idx="44">
                  <c:v>356.2794972656744</c:v>
                </c:pt>
                <c:pt idx="45">
                  <c:v>411.9670185884423</c:v>
                </c:pt>
                <c:pt idx="46">
                  <c:v>428.6151773415208</c:v>
                </c:pt>
                <c:pt idx="47">
                  <c:v>486.659242911014</c:v>
                </c:pt>
                <c:pt idx="48">
                  <c:v>508.5825011783264</c:v>
                </c:pt>
                <c:pt idx="49">
                  <c:v>555.4891756935772</c:v>
                </c:pt>
                <c:pt idx="50">
                  <c:v>556.8171800426895</c:v>
                </c:pt>
                <c:pt idx="51">
                  <c:v>587.575943474387</c:v>
                </c:pt>
                <c:pt idx="52">
                  <c:v>603.6733731659804</c:v>
                </c:pt>
                <c:pt idx="53">
                  <c:v>607.3681068261781</c:v>
                </c:pt>
                <c:pt idx="54">
                  <c:v>623.0067650792543</c:v>
                </c:pt>
                <c:pt idx="55">
                  <c:v>622.8350846204277</c:v>
                </c:pt>
                <c:pt idx="56">
                  <c:v>638.750800148067</c:v>
                </c:pt>
                <c:pt idx="57">
                  <c:v>683.9193469176267</c:v>
                </c:pt>
                <c:pt idx="58">
                  <c:v>727.281065758572</c:v>
                </c:pt>
                <c:pt idx="59">
                  <c:v>761.5594486546318</c:v>
                </c:pt>
                <c:pt idx="60">
                  <c:v>811.148167291686</c:v>
                </c:pt>
                <c:pt idx="61">
                  <c:v>859.7179121518323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 gO gOdrO InVa'!$A$12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InVa'!$B$12:$BK$12</c:f>
              <c:numCache>
                <c:formatCode>General</c:formatCode>
                <c:ptCount val="62"/>
                <c:pt idx="0">
                  <c:v>247.6210290102478</c:v>
                </c:pt>
                <c:pt idx="1">
                  <c:v>92.85737503347086</c:v>
                </c:pt>
                <c:pt idx="2">
                  <c:v>38.7067148271458</c:v>
                </c:pt>
                <c:pt idx="3">
                  <c:v>88.62040509232777</c:v>
                </c:pt>
                <c:pt idx="4">
                  <c:v>36.35508559542065</c:v>
                </c:pt>
                <c:pt idx="5">
                  <c:v>58.11497292799396</c:v>
                </c:pt>
                <c:pt idx="6">
                  <c:v>167.1386769363274</c:v>
                </c:pt>
                <c:pt idx="7">
                  <c:v>53.05062343306233</c:v>
                </c:pt>
                <c:pt idx="8">
                  <c:v>49.77124336348434</c:v>
                </c:pt>
                <c:pt idx="9">
                  <c:v>28.1998470793515</c:v>
                </c:pt>
                <c:pt idx="10">
                  <c:v>151.8525638174191</c:v>
                </c:pt>
                <c:pt idx="11">
                  <c:v>57.35910117730906</c:v>
                </c:pt>
                <c:pt idx="12">
                  <c:v>22.82220149584488</c:v>
                </c:pt>
                <c:pt idx="13">
                  <c:v>63.10237171006738</c:v>
                </c:pt>
                <c:pt idx="14">
                  <c:v>108.854576682706</c:v>
                </c:pt>
                <c:pt idx="15">
                  <c:v>75.9328954953141</c:v>
                </c:pt>
                <c:pt idx="16">
                  <c:v>68.19999868949251</c:v>
                </c:pt>
                <c:pt idx="17">
                  <c:v>61.13921723335478</c:v>
                </c:pt>
                <c:pt idx="18">
                  <c:v>54.20136053863303</c:v>
                </c:pt>
                <c:pt idx="19">
                  <c:v>86.92682333787315</c:v>
                </c:pt>
                <c:pt idx="20">
                  <c:v>63.28586912178312</c:v>
                </c:pt>
                <c:pt idx="21">
                  <c:v>88.85120789136184</c:v>
                </c:pt>
                <c:pt idx="22">
                  <c:v>64.74821857254248</c:v>
                </c:pt>
                <c:pt idx="23">
                  <c:v>85.44973074681597</c:v>
                </c:pt>
                <c:pt idx="24">
                  <c:v>69.44216753107488</c:v>
                </c:pt>
                <c:pt idx="25">
                  <c:v>76.58594709852048</c:v>
                </c:pt>
                <c:pt idx="26">
                  <c:v>82.82912757099315</c:v>
                </c:pt>
                <c:pt idx="27">
                  <c:v>58.90910100367171</c:v>
                </c:pt>
                <c:pt idx="28">
                  <c:v>56.54455661417754</c:v>
                </c:pt>
                <c:pt idx="29">
                  <c:v>74.6804774784725</c:v>
                </c:pt>
                <c:pt idx="30">
                  <c:v>81.05230210373442</c:v>
                </c:pt>
                <c:pt idx="31">
                  <c:v>107.2861826556413</c:v>
                </c:pt>
                <c:pt idx="32">
                  <c:v>114.2237184111688</c:v>
                </c:pt>
                <c:pt idx="33">
                  <c:v>111.1903843280967</c:v>
                </c:pt>
                <c:pt idx="34">
                  <c:v>133.4924518668467</c:v>
                </c:pt>
                <c:pt idx="35">
                  <c:v>147.4806655211636</c:v>
                </c:pt>
                <c:pt idx="36">
                  <c:v>189.3537237827576</c:v>
                </c:pt>
                <c:pt idx="37">
                  <c:v>190.3946724325601</c:v>
                </c:pt>
                <c:pt idx="38">
                  <c:v>204.7225712449726</c:v>
                </c:pt>
                <c:pt idx="39">
                  <c:v>237.3063855914831</c:v>
                </c:pt>
                <c:pt idx="40">
                  <c:v>291.1977608483129</c:v>
                </c:pt>
                <c:pt idx="41">
                  <c:v>291.331753986924</c:v>
                </c:pt>
                <c:pt idx="42">
                  <c:v>379.7708744468607</c:v>
                </c:pt>
                <c:pt idx="43">
                  <c:v>389.412681598446</c:v>
                </c:pt>
                <c:pt idx="44">
                  <c:v>401.9627306130046</c:v>
                </c:pt>
                <c:pt idx="45">
                  <c:v>448.0307320500523</c:v>
                </c:pt>
                <c:pt idx="46">
                  <c:v>442.7589350285343</c:v>
                </c:pt>
                <c:pt idx="47">
                  <c:v>461.2533198282199</c:v>
                </c:pt>
                <c:pt idx="48">
                  <c:v>489.0327025746794</c:v>
                </c:pt>
                <c:pt idx="49">
                  <c:v>533.6943842088235</c:v>
                </c:pt>
                <c:pt idx="50">
                  <c:v>590.5347526749983</c:v>
                </c:pt>
                <c:pt idx="51">
                  <c:v>621.0626515116835</c:v>
                </c:pt>
                <c:pt idx="52">
                  <c:v>652.7220765342626</c:v>
                </c:pt>
                <c:pt idx="53">
                  <c:v>695.7604920464632</c:v>
                </c:pt>
                <c:pt idx="54">
                  <c:v>737.2314703364755</c:v>
                </c:pt>
                <c:pt idx="55">
                  <c:v>788.4804324869637</c:v>
                </c:pt>
                <c:pt idx="56">
                  <c:v>838.511996599786</c:v>
                </c:pt>
                <c:pt idx="57">
                  <c:v>906.5548568836076</c:v>
                </c:pt>
                <c:pt idx="58">
                  <c:v>943.0860929864907</c:v>
                </c:pt>
                <c:pt idx="59">
                  <c:v>1030.055684432089</c:v>
                </c:pt>
                <c:pt idx="60">
                  <c:v>1046.886801430825</c:v>
                </c:pt>
                <c:pt idx="61">
                  <c:v>1120.419622081436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 gO gOdrO InVa'!$A$13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InVa'!$B$13:$BK$13</c:f>
              <c:numCache>
                <c:formatCode>General</c:formatCode>
                <c:ptCount val="62"/>
                <c:pt idx="0">
                  <c:v>76.41661277852816</c:v>
                </c:pt>
                <c:pt idx="1">
                  <c:v>54.5581122374959</c:v>
                </c:pt>
                <c:pt idx="2">
                  <c:v>75.59046400511685</c:v>
                </c:pt>
                <c:pt idx="3">
                  <c:v>73.67875244433576</c:v>
                </c:pt>
                <c:pt idx="4">
                  <c:v>-30.85270898316211</c:v>
                </c:pt>
                <c:pt idx="5">
                  <c:v>127.2501741382094</c:v>
                </c:pt>
                <c:pt idx="6">
                  <c:v>-28.73098298245466</c:v>
                </c:pt>
                <c:pt idx="7">
                  <c:v>63.50670992321864</c:v>
                </c:pt>
                <c:pt idx="8">
                  <c:v>60.74789221182542</c:v>
                </c:pt>
                <c:pt idx="9">
                  <c:v>57.73802867863184</c:v>
                </c:pt>
                <c:pt idx="10">
                  <c:v>102.3812644611108</c:v>
                </c:pt>
                <c:pt idx="11">
                  <c:v>80.4106108191968</c:v>
                </c:pt>
                <c:pt idx="12">
                  <c:v>47.6622414493163</c:v>
                </c:pt>
                <c:pt idx="13">
                  <c:v>82.80519526886358</c:v>
                </c:pt>
                <c:pt idx="14">
                  <c:v>99.66085980179007</c:v>
                </c:pt>
                <c:pt idx="15">
                  <c:v>59.77205429406331</c:v>
                </c:pt>
                <c:pt idx="16">
                  <c:v>75.29943299126951</c:v>
                </c:pt>
                <c:pt idx="17">
                  <c:v>31.68107199831321</c:v>
                </c:pt>
                <c:pt idx="18">
                  <c:v>76.36557815387251</c:v>
                </c:pt>
                <c:pt idx="19">
                  <c:v>75.7018369748303</c:v>
                </c:pt>
                <c:pt idx="20">
                  <c:v>95.27494574361635</c:v>
                </c:pt>
                <c:pt idx="21">
                  <c:v>88.47161660719054</c:v>
                </c:pt>
                <c:pt idx="22">
                  <c:v>47.31843438235446</c:v>
                </c:pt>
                <c:pt idx="23">
                  <c:v>70.93851909455347</c:v>
                </c:pt>
                <c:pt idx="24">
                  <c:v>77.7329431433488</c:v>
                </c:pt>
                <c:pt idx="25">
                  <c:v>65.37198899823852</c:v>
                </c:pt>
                <c:pt idx="26">
                  <c:v>91.68153140566999</c:v>
                </c:pt>
                <c:pt idx="27">
                  <c:v>43.6097396417651</c:v>
                </c:pt>
                <c:pt idx="28">
                  <c:v>73.69246142264301</c:v>
                </c:pt>
                <c:pt idx="29">
                  <c:v>81.67836632629533</c:v>
                </c:pt>
                <c:pt idx="30">
                  <c:v>70.84412189862908</c:v>
                </c:pt>
                <c:pt idx="31">
                  <c:v>81.25053191423115</c:v>
                </c:pt>
                <c:pt idx="32">
                  <c:v>102.7446784009677</c:v>
                </c:pt>
                <c:pt idx="33">
                  <c:v>107.9336566278432</c:v>
                </c:pt>
                <c:pt idx="34">
                  <c:v>138.531540786472</c:v>
                </c:pt>
                <c:pt idx="35">
                  <c:v>133.807991217828</c:v>
                </c:pt>
                <c:pt idx="36">
                  <c:v>133.6045943687397</c:v>
                </c:pt>
                <c:pt idx="37">
                  <c:v>163.9212000415912</c:v>
                </c:pt>
                <c:pt idx="38">
                  <c:v>200.0881450936043</c:v>
                </c:pt>
                <c:pt idx="39">
                  <c:v>217.0596695370336</c:v>
                </c:pt>
                <c:pt idx="40">
                  <c:v>249.7892422180809</c:v>
                </c:pt>
                <c:pt idx="41">
                  <c:v>267.7197051901028</c:v>
                </c:pt>
                <c:pt idx="42">
                  <c:v>297.4150984915623</c:v>
                </c:pt>
                <c:pt idx="43">
                  <c:v>317.4254644580944</c:v>
                </c:pt>
                <c:pt idx="44">
                  <c:v>369.2612162385296</c:v>
                </c:pt>
                <c:pt idx="45">
                  <c:v>391.1485887545566</c:v>
                </c:pt>
                <c:pt idx="46">
                  <c:v>449.41223080947</c:v>
                </c:pt>
                <c:pt idx="47">
                  <c:v>497.9564300311733</c:v>
                </c:pt>
                <c:pt idx="48">
                  <c:v>518.9554649610758</c:v>
                </c:pt>
                <c:pt idx="49">
                  <c:v>558.3934814776398</c:v>
                </c:pt>
                <c:pt idx="50">
                  <c:v>595.3926338679388</c:v>
                </c:pt>
                <c:pt idx="51">
                  <c:v>617.44675751681</c:v>
                </c:pt>
                <c:pt idx="52">
                  <c:v>618.092477258996</c:v>
                </c:pt>
                <c:pt idx="53">
                  <c:v>595.4580266278004</c:v>
                </c:pt>
                <c:pt idx="54">
                  <c:v>592.957713176812</c:v>
                </c:pt>
                <c:pt idx="55">
                  <c:v>620.4697724393623</c:v>
                </c:pt>
                <c:pt idx="56">
                  <c:v>656.6583134711366</c:v>
                </c:pt>
                <c:pt idx="57">
                  <c:v>668.5251643586371</c:v>
                </c:pt>
                <c:pt idx="58">
                  <c:v>715.3325922657291</c:v>
                </c:pt>
                <c:pt idx="59">
                  <c:v>759.8313165900038</c:v>
                </c:pt>
                <c:pt idx="60">
                  <c:v>806.384660030067</c:v>
                </c:pt>
                <c:pt idx="61">
                  <c:v>862.5311852029548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 gO gOdrO InVa'!$A$14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InVa'!$B$14:$BK$14</c:f>
              <c:numCache>
                <c:formatCode>General</c:formatCode>
                <c:ptCount val="62"/>
                <c:pt idx="0">
                  <c:v>177.0054894303912</c:v>
                </c:pt>
                <c:pt idx="1">
                  <c:v>11.87981072207045</c:v>
                </c:pt>
                <c:pt idx="2">
                  <c:v>11.68390804644689</c:v>
                </c:pt>
                <c:pt idx="3">
                  <c:v>-11.57396639409695</c:v>
                </c:pt>
                <c:pt idx="4">
                  <c:v>77.60403574033733</c:v>
                </c:pt>
                <c:pt idx="5">
                  <c:v>74.30515430769793</c:v>
                </c:pt>
                <c:pt idx="6">
                  <c:v>72.45710725905147</c:v>
                </c:pt>
                <c:pt idx="7">
                  <c:v>29.47790117501623</c:v>
                </c:pt>
                <c:pt idx="8">
                  <c:v>46.78583886204717</c:v>
                </c:pt>
                <c:pt idx="9">
                  <c:v>80.07238951664203</c:v>
                </c:pt>
                <c:pt idx="10">
                  <c:v>8.38508713046077</c:v>
                </c:pt>
                <c:pt idx="11">
                  <c:v>7.804519281927909</c:v>
                </c:pt>
                <c:pt idx="12">
                  <c:v>109.1930021426637</c:v>
                </c:pt>
                <c:pt idx="13">
                  <c:v>141.9356198944492</c:v>
                </c:pt>
                <c:pt idx="14">
                  <c:v>118.0374310007352</c:v>
                </c:pt>
                <c:pt idx="15">
                  <c:v>120.9926759204962</c:v>
                </c:pt>
                <c:pt idx="16">
                  <c:v>68.85056366328274</c:v>
                </c:pt>
                <c:pt idx="17">
                  <c:v>43.12729188311248</c:v>
                </c:pt>
                <c:pt idx="18">
                  <c:v>80.57755768666178</c:v>
                </c:pt>
                <c:pt idx="19">
                  <c:v>87.32300607880867</c:v>
                </c:pt>
                <c:pt idx="20">
                  <c:v>72.66220399314676</c:v>
                </c:pt>
                <c:pt idx="21">
                  <c:v>81.22239895328968</c:v>
                </c:pt>
                <c:pt idx="22">
                  <c:v>63.02037610544119</c:v>
                </c:pt>
                <c:pt idx="23">
                  <c:v>77.45228874124204</c:v>
                </c:pt>
                <c:pt idx="24">
                  <c:v>47.39763029124155</c:v>
                </c:pt>
                <c:pt idx="25">
                  <c:v>94.65015975918128</c:v>
                </c:pt>
                <c:pt idx="26">
                  <c:v>81.32283691823919</c:v>
                </c:pt>
                <c:pt idx="27">
                  <c:v>68.66471816970321</c:v>
                </c:pt>
                <c:pt idx="28">
                  <c:v>104.3246548828135</c:v>
                </c:pt>
                <c:pt idx="29">
                  <c:v>96.02288320144197</c:v>
                </c:pt>
                <c:pt idx="30">
                  <c:v>101.1287493186444</c:v>
                </c:pt>
                <c:pt idx="31">
                  <c:v>110.4923117067817</c:v>
                </c:pt>
                <c:pt idx="32">
                  <c:v>114.8302696435867</c:v>
                </c:pt>
                <c:pt idx="33">
                  <c:v>123.4410743704878</c:v>
                </c:pt>
                <c:pt idx="34">
                  <c:v>130.9721401036519</c:v>
                </c:pt>
                <c:pt idx="35">
                  <c:v>149.2391789893914</c:v>
                </c:pt>
                <c:pt idx="36">
                  <c:v>170.1598341209629</c:v>
                </c:pt>
                <c:pt idx="37">
                  <c:v>185.7286103988799</c:v>
                </c:pt>
                <c:pt idx="38">
                  <c:v>195.2521217772604</c:v>
                </c:pt>
                <c:pt idx="39">
                  <c:v>221.9870966463853</c:v>
                </c:pt>
                <c:pt idx="40">
                  <c:v>255.3970370237722</c:v>
                </c:pt>
                <c:pt idx="41">
                  <c:v>266.974557695573</c:v>
                </c:pt>
                <c:pt idx="42">
                  <c:v>308.717577311818</c:v>
                </c:pt>
                <c:pt idx="43">
                  <c:v>338.3750773706425</c:v>
                </c:pt>
                <c:pt idx="44">
                  <c:v>384.5466094053941</c:v>
                </c:pt>
                <c:pt idx="45">
                  <c:v>423.7309351332221</c:v>
                </c:pt>
                <c:pt idx="46">
                  <c:v>451.4539375625272</c:v>
                </c:pt>
                <c:pt idx="47">
                  <c:v>515.6571479891245</c:v>
                </c:pt>
                <c:pt idx="48">
                  <c:v>535.9665439274669</c:v>
                </c:pt>
                <c:pt idx="49">
                  <c:v>568.8577271017616</c:v>
                </c:pt>
                <c:pt idx="50">
                  <c:v>612.7842792452848</c:v>
                </c:pt>
                <c:pt idx="51">
                  <c:v>567.0696212177036</c:v>
                </c:pt>
                <c:pt idx="52">
                  <c:v>562.1268653171276</c:v>
                </c:pt>
                <c:pt idx="53">
                  <c:v>587.1395699269427</c:v>
                </c:pt>
                <c:pt idx="54">
                  <c:v>615.7518647564584</c:v>
                </c:pt>
                <c:pt idx="55">
                  <c:v>664.5329230675376</c:v>
                </c:pt>
                <c:pt idx="56">
                  <c:v>714.9466754431321</c:v>
                </c:pt>
                <c:pt idx="57">
                  <c:v>757.9699937880436</c:v>
                </c:pt>
                <c:pt idx="58">
                  <c:v>802.4587746247937</c:v>
                </c:pt>
                <c:pt idx="59">
                  <c:v>855.7570503448842</c:v>
                </c:pt>
                <c:pt idx="60">
                  <c:v>899.4572355031926</c:v>
                </c:pt>
                <c:pt idx="61">
                  <c:v>954.1342672211049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'rO gO gOdrO InVa'!$A$15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InVa'!$B$15:$BK$15</c:f>
              <c:numCache>
                <c:formatCode>General</c:formatCode>
                <c:ptCount val="62"/>
                <c:pt idx="0">
                  <c:v>13.49616563454007</c:v>
                </c:pt>
                <c:pt idx="1">
                  <c:v>-14.13883110158627</c:v>
                </c:pt>
                <c:pt idx="2">
                  <c:v>68.66714876733031</c:v>
                </c:pt>
                <c:pt idx="3">
                  <c:v>-93.319451493258</c:v>
                </c:pt>
                <c:pt idx="4">
                  <c:v>64.58074522372839</c:v>
                </c:pt>
                <c:pt idx="5">
                  <c:v>37.16801911096968</c:v>
                </c:pt>
                <c:pt idx="6">
                  <c:v>83.93923930962063</c:v>
                </c:pt>
                <c:pt idx="7">
                  <c:v>57.05227150726107</c:v>
                </c:pt>
                <c:pt idx="8">
                  <c:v>53.73590539996823</c:v>
                </c:pt>
                <c:pt idx="9">
                  <c:v>71.86135155457619</c:v>
                </c:pt>
                <c:pt idx="10">
                  <c:v>48.60811195633445</c:v>
                </c:pt>
                <c:pt idx="11">
                  <c:v>190.3209159632011</c:v>
                </c:pt>
                <c:pt idx="12">
                  <c:v>25.2063724352678</c:v>
                </c:pt>
                <c:pt idx="13">
                  <c:v>70.30575440906425</c:v>
                </c:pt>
                <c:pt idx="14">
                  <c:v>50.48417246538609</c:v>
                </c:pt>
                <c:pt idx="15">
                  <c:v>138.9296603561893</c:v>
                </c:pt>
                <c:pt idx="16">
                  <c:v>103.0453932064152</c:v>
                </c:pt>
                <c:pt idx="17">
                  <c:v>27.2043650617484</c:v>
                </c:pt>
                <c:pt idx="18">
                  <c:v>90.74130393228128</c:v>
                </c:pt>
                <c:pt idx="19">
                  <c:v>82.82658039745773</c:v>
                </c:pt>
                <c:pt idx="20">
                  <c:v>69.84013037710636</c:v>
                </c:pt>
                <c:pt idx="21">
                  <c:v>83.20307424824333</c:v>
                </c:pt>
                <c:pt idx="22">
                  <c:v>79.24548170645237</c:v>
                </c:pt>
                <c:pt idx="23">
                  <c:v>75.05225957333923</c:v>
                </c:pt>
                <c:pt idx="24">
                  <c:v>64.48927223876325</c:v>
                </c:pt>
                <c:pt idx="25">
                  <c:v>106.3921056204713</c:v>
                </c:pt>
                <c:pt idx="26">
                  <c:v>70.33375952817878</c:v>
                </c:pt>
                <c:pt idx="27">
                  <c:v>95.38065134629704</c:v>
                </c:pt>
                <c:pt idx="28">
                  <c:v>94.9068790059682</c:v>
                </c:pt>
                <c:pt idx="29">
                  <c:v>101.6745280740859</c:v>
                </c:pt>
                <c:pt idx="30">
                  <c:v>96.8268439492624</c:v>
                </c:pt>
                <c:pt idx="31">
                  <c:v>106.8952087780311</c:v>
                </c:pt>
                <c:pt idx="32">
                  <c:v>102.1388979331164</c:v>
                </c:pt>
                <c:pt idx="33">
                  <c:v>116.1346016990793</c:v>
                </c:pt>
                <c:pt idx="34">
                  <c:v>170.4743166747455</c:v>
                </c:pt>
                <c:pt idx="35">
                  <c:v>160.5861478414674</c:v>
                </c:pt>
                <c:pt idx="36">
                  <c:v>190.0693617240755</c:v>
                </c:pt>
                <c:pt idx="37">
                  <c:v>179.0619531234913</c:v>
                </c:pt>
                <c:pt idx="38">
                  <c:v>229.9769750725678</c:v>
                </c:pt>
                <c:pt idx="39">
                  <c:v>279.1793046041824</c:v>
                </c:pt>
                <c:pt idx="40">
                  <c:v>283.8562291338008</c:v>
                </c:pt>
                <c:pt idx="41">
                  <c:v>298.8156935750998</c:v>
                </c:pt>
                <c:pt idx="42">
                  <c:v>361.1659629481853</c:v>
                </c:pt>
                <c:pt idx="43">
                  <c:v>380.199824500893</c:v>
                </c:pt>
                <c:pt idx="44">
                  <c:v>418.8144691890708</c:v>
                </c:pt>
                <c:pt idx="45">
                  <c:v>477.8204581957249</c:v>
                </c:pt>
                <c:pt idx="46">
                  <c:v>497.18277018667</c:v>
                </c:pt>
                <c:pt idx="47">
                  <c:v>521.5674710429579</c:v>
                </c:pt>
                <c:pt idx="48">
                  <c:v>557.3918892896863</c:v>
                </c:pt>
                <c:pt idx="49">
                  <c:v>570.9031516580635</c:v>
                </c:pt>
                <c:pt idx="50">
                  <c:v>584.7708266009038</c:v>
                </c:pt>
                <c:pt idx="51">
                  <c:v>631.603666727776</c:v>
                </c:pt>
                <c:pt idx="52">
                  <c:v>668.492723368376</c:v>
                </c:pt>
                <c:pt idx="53">
                  <c:v>726.0761525751632</c:v>
                </c:pt>
                <c:pt idx="54">
                  <c:v>783.5652503028247</c:v>
                </c:pt>
                <c:pt idx="55">
                  <c:v>838.3693444677053</c:v>
                </c:pt>
                <c:pt idx="56">
                  <c:v>892.290357607556</c:v>
                </c:pt>
                <c:pt idx="57">
                  <c:v>934.2832411308557</c:v>
                </c:pt>
                <c:pt idx="58">
                  <c:v>1003.966316255399</c:v>
                </c:pt>
                <c:pt idx="59">
                  <c:v>1053.249384602737</c:v>
                </c:pt>
                <c:pt idx="60">
                  <c:v>1117.551567893223</c:v>
                </c:pt>
                <c:pt idx="61">
                  <c:v>1203.524091871094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'rO gO gOdrO InVa'!$A$16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InVa'!$B$16:$BK$16</c:f>
              <c:numCache>
                <c:formatCode>General</c:formatCode>
                <c:ptCount val="62"/>
                <c:pt idx="0">
                  <c:v>-941.0546828342572</c:v>
                </c:pt>
                <c:pt idx="1">
                  <c:v>-1377.191963865359</c:v>
                </c:pt>
                <c:pt idx="2">
                  <c:v>-443.2863706615768</c:v>
                </c:pt>
                <c:pt idx="3">
                  <c:v>-83.32777205303648</c:v>
                </c:pt>
                <c:pt idx="4">
                  <c:v>-1008.566284806887</c:v>
                </c:pt>
                <c:pt idx="5">
                  <c:v>-638.9795773011367</c:v>
                </c:pt>
                <c:pt idx="6">
                  <c:v>-323.1514006884176</c:v>
                </c:pt>
                <c:pt idx="7">
                  <c:v>-888.1782942799263</c:v>
                </c:pt>
                <c:pt idx="8">
                  <c:v>52.49008702753722</c:v>
                </c:pt>
                <c:pt idx="9">
                  <c:v>48.3928043823977</c:v>
                </c:pt>
                <c:pt idx="10">
                  <c:v>-43.64372596407562</c:v>
                </c:pt>
                <c:pt idx="11">
                  <c:v>-272.7130065818271</c:v>
                </c:pt>
                <c:pt idx="12">
                  <c:v>102.8241815470062</c:v>
                </c:pt>
                <c:pt idx="13">
                  <c:v>-267.3208565432546</c:v>
                </c:pt>
                <c:pt idx="14">
                  <c:v>-182.0390856682689</c:v>
                </c:pt>
                <c:pt idx="15">
                  <c:v>22.19215086822893</c:v>
                </c:pt>
                <c:pt idx="16">
                  <c:v>-57.96155126406251</c:v>
                </c:pt>
                <c:pt idx="17">
                  <c:v>215.463637846992</c:v>
                </c:pt>
                <c:pt idx="18">
                  <c:v>126.8299379731329</c:v>
                </c:pt>
                <c:pt idx="19">
                  <c:v>-35.93968045838616</c:v>
                </c:pt>
                <c:pt idx="20">
                  <c:v>70.55606759061504</c:v>
                </c:pt>
                <c:pt idx="21">
                  <c:v>8.456572872441888</c:v>
                </c:pt>
                <c:pt idx="22">
                  <c:v>7.214203562600077</c:v>
                </c:pt>
                <c:pt idx="23">
                  <c:v>70.05802678551276</c:v>
                </c:pt>
                <c:pt idx="24">
                  <c:v>27.93510550150922</c:v>
                </c:pt>
                <c:pt idx="25">
                  <c:v>33.9253631112068</c:v>
                </c:pt>
                <c:pt idx="26">
                  <c:v>38.4439011520107</c:v>
                </c:pt>
                <c:pt idx="27">
                  <c:v>42.09895349259901</c:v>
                </c:pt>
                <c:pt idx="28">
                  <c:v>73.21978591934644</c:v>
                </c:pt>
                <c:pt idx="29">
                  <c:v>41.73477830337466</c:v>
                </c:pt>
                <c:pt idx="30">
                  <c:v>44.57937289415726</c:v>
                </c:pt>
                <c:pt idx="31">
                  <c:v>57.74986477820298</c:v>
                </c:pt>
                <c:pt idx="32">
                  <c:v>69.22827328915444</c:v>
                </c:pt>
                <c:pt idx="33">
                  <c:v>65.24557183168368</c:v>
                </c:pt>
                <c:pt idx="34">
                  <c:v>88.59839155249003</c:v>
                </c:pt>
                <c:pt idx="35">
                  <c:v>117.7815789020401</c:v>
                </c:pt>
                <c:pt idx="36">
                  <c:v>124.1951522722964</c:v>
                </c:pt>
                <c:pt idx="37">
                  <c:v>154.9780407149572</c:v>
                </c:pt>
                <c:pt idx="38">
                  <c:v>156.7371301650008</c:v>
                </c:pt>
                <c:pt idx="39">
                  <c:v>169.5393657213704</c:v>
                </c:pt>
                <c:pt idx="40">
                  <c:v>209.8262060332411</c:v>
                </c:pt>
                <c:pt idx="41">
                  <c:v>214.4320684701422</c:v>
                </c:pt>
                <c:pt idx="42">
                  <c:v>247.8664752135541</c:v>
                </c:pt>
                <c:pt idx="43">
                  <c:v>272.7006651284513</c:v>
                </c:pt>
                <c:pt idx="44">
                  <c:v>287.4982327440788</c:v>
                </c:pt>
                <c:pt idx="45">
                  <c:v>340.7070290384915</c:v>
                </c:pt>
                <c:pt idx="46">
                  <c:v>340.4084383996468</c:v>
                </c:pt>
                <c:pt idx="47">
                  <c:v>364.1270985999798</c:v>
                </c:pt>
                <c:pt idx="48">
                  <c:v>403.61550673607</c:v>
                </c:pt>
                <c:pt idx="49">
                  <c:v>424.9037637941043</c:v>
                </c:pt>
                <c:pt idx="50">
                  <c:v>464.3198354636664</c:v>
                </c:pt>
                <c:pt idx="51">
                  <c:v>489.1861464427075</c:v>
                </c:pt>
                <c:pt idx="52">
                  <c:v>510.3144544742109</c:v>
                </c:pt>
                <c:pt idx="53">
                  <c:v>574.294331431403</c:v>
                </c:pt>
                <c:pt idx="54">
                  <c:v>589.6999691589399</c:v>
                </c:pt>
                <c:pt idx="55">
                  <c:v>644.0013364175061</c:v>
                </c:pt>
                <c:pt idx="56">
                  <c:v>673.2667510576677</c:v>
                </c:pt>
                <c:pt idx="57">
                  <c:v>744.3059829247864</c:v>
                </c:pt>
                <c:pt idx="58">
                  <c:v>741.722276577269</c:v>
                </c:pt>
                <c:pt idx="59">
                  <c:v>821.8012587282118</c:v>
                </c:pt>
                <c:pt idx="60">
                  <c:v>892.022730909506</c:v>
                </c:pt>
                <c:pt idx="61">
                  <c:v>930.043866679739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'rO gO gOdrO InVa'!$A$17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InVa'!$B$17:$BK$17</c:f>
              <c:numCache>
                <c:formatCode>General</c:formatCode>
                <c:ptCount val="62"/>
                <c:pt idx="0">
                  <c:v>-449.1271068678834</c:v>
                </c:pt>
                <c:pt idx="1">
                  <c:v>-1866.53896374083</c:v>
                </c:pt>
                <c:pt idx="2">
                  <c:v>-462.951260782708</c:v>
                </c:pt>
                <c:pt idx="3">
                  <c:v>-686.2635261879334</c:v>
                </c:pt>
                <c:pt idx="4">
                  <c:v>-618.4642788764764</c:v>
                </c:pt>
                <c:pt idx="5">
                  <c:v>-1209.99881352786</c:v>
                </c:pt>
                <c:pt idx="6">
                  <c:v>-1048.628356395758</c:v>
                </c:pt>
                <c:pt idx="7">
                  <c:v>-589.0328629079111</c:v>
                </c:pt>
                <c:pt idx="8">
                  <c:v>-657.639181326409</c:v>
                </c:pt>
                <c:pt idx="9">
                  <c:v>-191.6259682755849</c:v>
                </c:pt>
                <c:pt idx="10">
                  <c:v>-608.261726330179</c:v>
                </c:pt>
                <c:pt idx="11">
                  <c:v>-616.5667393377718</c:v>
                </c:pt>
                <c:pt idx="12">
                  <c:v>-206.1137213339163</c:v>
                </c:pt>
                <c:pt idx="13">
                  <c:v>-313.8963181535356</c:v>
                </c:pt>
                <c:pt idx="14">
                  <c:v>148.1393108328335</c:v>
                </c:pt>
                <c:pt idx="15">
                  <c:v>-25.26631026989614</c:v>
                </c:pt>
                <c:pt idx="16">
                  <c:v>63.52631311121173</c:v>
                </c:pt>
                <c:pt idx="17">
                  <c:v>-54.00710070452922</c:v>
                </c:pt>
                <c:pt idx="18">
                  <c:v>75.0694325195764</c:v>
                </c:pt>
                <c:pt idx="19">
                  <c:v>12.57244501309848</c:v>
                </c:pt>
                <c:pt idx="20">
                  <c:v>73.36950111051442</c:v>
                </c:pt>
                <c:pt idx="21">
                  <c:v>8.739705689783529</c:v>
                </c:pt>
                <c:pt idx="22">
                  <c:v>22.31162997408677</c:v>
                </c:pt>
                <c:pt idx="23">
                  <c:v>6.453812685414598</c:v>
                </c:pt>
                <c:pt idx="24">
                  <c:v>-17.15976138701582</c:v>
                </c:pt>
                <c:pt idx="25">
                  <c:v>-4.97324373515188</c:v>
                </c:pt>
                <c:pt idx="26">
                  <c:v>12.99160628675822</c:v>
                </c:pt>
                <c:pt idx="27">
                  <c:v>26.79954022020408</c:v>
                </c:pt>
                <c:pt idx="28">
                  <c:v>72.76295136669378</c:v>
                </c:pt>
                <c:pt idx="29">
                  <c:v>34.7958850731618</c:v>
                </c:pt>
                <c:pt idx="30">
                  <c:v>49.43862244916144</c:v>
                </c:pt>
                <c:pt idx="31">
                  <c:v>40.2254708419389</c:v>
                </c:pt>
                <c:pt idx="32">
                  <c:v>52.44082711869997</c:v>
                </c:pt>
                <c:pt idx="33">
                  <c:v>77.46448166410193</c:v>
                </c:pt>
                <c:pt idx="34">
                  <c:v>73.0398777890649</c:v>
                </c:pt>
                <c:pt idx="35">
                  <c:v>76.9867254037055</c:v>
                </c:pt>
                <c:pt idx="36">
                  <c:v>120.4665769022661</c:v>
                </c:pt>
                <c:pt idx="37">
                  <c:v>129.8066779739323</c:v>
                </c:pt>
                <c:pt idx="38">
                  <c:v>145.4341706078246</c:v>
                </c:pt>
                <c:pt idx="39">
                  <c:v>161.7539194116335</c:v>
                </c:pt>
                <c:pt idx="40">
                  <c:v>193.9490726163889</c:v>
                </c:pt>
                <c:pt idx="41">
                  <c:v>199.1644806281629</c:v>
                </c:pt>
                <c:pt idx="42">
                  <c:v>237.969183312538</c:v>
                </c:pt>
                <c:pt idx="43">
                  <c:v>252.5841452479224</c:v>
                </c:pt>
                <c:pt idx="44">
                  <c:v>257.1703284474973</c:v>
                </c:pt>
                <c:pt idx="45">
                  <c:v>273.7411747539694</c:v>
                </c:pt>
                <c:pt idx="46">
                  <c:v>281.2974677306804</c:v>
                </c:pt>
                <c:pt idx="47">
                  <c:v>332.81263085985</c:v>
                </c:pt>
                <c:pt idx="48">
                  <c:v>354.5616099656859</c:v>
                </c:pt>
                <c:pt idx="49">
                  <c:v>362.4921170762332</c:v>
                </c:pt>
                <c:pt idx="50">
                  <c:v>380.6585065624144</c:v>
                </c:pt>
                <c:pt idx="51">
                  <c:v>413.7402068892558</c:v>
                </c:pt>
                <c:pt idx="52">
                  <c:v>443.1319665262897</c:v>
                </c:pt>
                <c:pt idx="53">
                  <c:v>477.5851367459568</c:v>
                </c:pt>
                <c:pt idx="54">
                  <c:v>514.883851576663</c:v>
                </c:pt>
                <c:pt idx="55">
                  <c:v>545.8771374831739</c:v>
                </c:pt>
                <c:pt idx="56">
                  <c:v>571.5205634431918</c:v>
                </c:pt>
                <c:pt idx="57">
                  <c:v>593.0675171094362</c:v>
                </c:pt>
                <c:pt idx="58">
                  <c:v>622.5737536599144</c:v>
                </c:pt>
                <c:pt idx="59">
                  <c:v>695.0285025859561</c:v>
                </c:pt>
                <c:pt idx="60">
                  <c:v>747.3242171585177</c:v>
                </c:pt>
                <c:pt idx="61">
                  <c:v>786.4623572947354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'rO gO gOdrO InVa'!$A$18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InVa'!$B$18:$BK$18</c:f>
              <c:numCache>
                <c:formatCode>General</c:formatCode>
                <c:ptCount val="62"/>
                <c:pt idx="0">
                  <c:v>-363.1576078836993</c:v>
                </c:pt>
                <c:pt idx="1">
                  <c:v>-508.9998060217695</c:v>
                </c:pt>
                <c:pt idx="2">
                  <c:v>-273.7008894708196</c:v>
                </c:pt>
                <c:pt idx="3">
                  <c:v>-481.7769891192264</c:v>
                </c:pt>
                <c:pt idx="4">
                  <c:v>-359.4325279084562</c:v>
                </c:pt>
                <c:pt idx="5">
                  <c:v>-821.7417727120546</c:v>
                </c:pt>
                <c:pt idx="6">
                  <c:v>-137.3697017711164</c:v>
                </c:pt>
                <c:pt idx="7">
                  <c:v>-43.2690703667328</c:v>
                </c:pt>
                <c:pt idx="8">
                  <c:v>-438.610629444761</c:v>
                </c:pt>
                <c:pt idx="9">
                  <c:v>-334.9024312938575</c:v>
                </c:pt>
                <c:pt idx="10">
                  <c:v>-34.40778042906211</c:v>
                </c:pt>
                <c:pt idx="11">
                  <c:v>-92.56271186823598</c:v>
                </c:pt>
                <c:pt idx="12">
                  <c:v>-252.3438520475488</c:v>
                </c:pt>
                <c:pt idx="13">
                  <c:v>-25.26631026989614</c:v>
                </c:pt>
                <c:pt idx="14">
                  <c:v>-199.7461002219925</c:v>
                </c:pt>
                <c:pt idx="15">
                  <c:v>-137.6895354923356</c:v>
                </c:pt>
                <c:pt idx="16">
                  <c:v>-17.23258576042633</c:v>
                </c:pt>
                <c:pt idx="17">
                  <c:v>-44.83119651877514</c:v>
                </c:pt>
                <c:pt idx="18">
                  <c:v>-64.12573143683329</c:v>
                </c:pt>
                <c:pt idx="19">
                  <c:v>-33.16587192580406</c:v>
                </c:pt>
                <c:pt idx="20">
                  <c:v>9.331684390516127</c:v>
                </c:pt>
                <c:pt idx="21">
                  <c:v>-56.11048919084488</c:v>
                </c:pt>
                <c:pt idx="22">
                  <c:v>6.817539645175151</c:v>
                </c:pt>
                <c:pt idx="23">
                  <c:v>18.05660242297787</c:v>
                </c:pt>
                <c:pt idx="24">
                  <c:v>37.33062631077453</c:v>
                </c:pt>
                <c:pt idx="25">
                  <c:v>4.60727621500431</c:v>
                </c:pt>
                <c:pt idx="26">
                  <c:v>4.083760184574977</c:v>
                </c:pt>
                <c:pt idx="27">
                  <c:v>18.30575630526215</c:v>
                </c:pt>
                <c:pt idx="28">
                  <c:v>29.84403393474902</c:v>
                </c:pt>
                <c:pt idx="29">
                  <c:v>45.61011872005638</c:v>
                </c:pt>
                <c:pt idx="30">
                  <c:v>30.79857133727916</c:v>
                </c:pt>
                <c:pt idx="31">
                  <c:v>54.39768470291246</c:v>
                </c:pt>
                <c:pt idx="32">
                  <c:v>45.81916894353357</c:v>
                </c:pt>
                <c:pt idx="33">
                  <c:v>65.72680373123884</c:v>
                </c:pt>
                <c:pt idx="34">
                  <c:v>62.12146385292097</c:v>
                </c:pt>
                <c:pt idx="35">
                  <c:v>106.9469132158762</c:v>
                </c:pt>
                <c:pt idx="36">
                  <c:v>116.6422205247155</c:v>
                </c:pt>
                <c:pt idx="37">
                  <c:v>133.8570617861188</c:v>
                </c:pt>
                <c:pt idx="38">
                  <c:v>116.6096073728709</c:v>
                </c:pt>
                <c:pt idx="39">
                  <c:v>166.7379770951802</c:v>
                </c:pt>
                <c:pt idx="40">
                  <c:v>170.9138103121761</c:v>
                </c:pt>
                <c:pt idx="41">
                  <c:v>201.9278450942297</c:v>
                </c:pt>
                <c:pt idx="42">
                  <c:v>222.6201137468037</c:v>
                </c:pt>
                <c:pt idx="43">
                  <c:v>222.0785083633455</c:v>
                </c:pt>
                <c:pt idx="44">
                  <c:v>259.8991859968065</c:v>
                </c:pt>
                <c:pt idx="45">
                  <c:v>252.850042913528</c:v>
                </c:pt>
                <c:pt idx="46">
                  <c:v>290.9841943996044</c:v>
                </c:pt>
                <c:pt idx="47">
                  <c:v>302.2875971289104</c:v>
                </c:pt>
                <c:pt idx="48">
                  <c:v>303.2593815950746</c:v>
                </c:pt>
                <c:pt idx="49">
                  <c:v>360.3857985128436</c:v>
                </c:pt>
                <c:pt idx="50">
                  <c:v>365.1204318253945</c:v>
                </c:pt>
                <c:pt idx="51">
                  <c:v>407.5225133519011</c:v>
                </c:pt>
                <c:pt idx="52">
                  <c:v>394.0740657219818</c:v>
                </c:pt>
                <c:pt idx="53">
                  <c:v>446.8587672754335</c:v>
                </c:pt>
                <c:pt idx="54">
                  <c:v>492.4117051748238</c:v>
                </c:pt>
                <c:pt idx="55">
                  <c:v>514.5024555514534</c:v>
                </c:pt>
                <c:pt idx="56">
                  <c:v>549.9183443100117</c:v>
                </c:pt>
                <c:pt idx="57">
                  <c:v>589.939945220361</c:v>
                </c:pt>
                <c:pt idx="58">
                  <c:v>597.4462525556033</c:v>
                </c:pt>
                <c:pt idx="59">
                  <c:v>636.6971394050872</c:v>
                </c:pt>
                <c:pt idx="60">
                  <c:v>690.0492136918334</c:v>
                </c:pt>
                <c:pt idx="61">
                  <c:v>736.9015657139329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'rO gO gOdrO InVa'!$A$19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InVa'!$B$19:$BK$19</c:f>
              <c:numCache>
                <c:formatCode>General</c:formatCode>
                <c:ptCount val="62"/>
                <c:pt idx="0">
                  <c:v>-142.0293508166772</c:v>
                </c:pt>
                <c:pt idx="1">
                  <c:v>-160.0717232686048</c:v>
                </c:pt>
                <c:pt idx="2">
                  <c:v>-770.7579971744289</c:v>
                </c:pt>
                <c:pt idx="3">
                  <c:v>-650.602332832319</c:v>
                </c:pt>
                <c:pt idx="4">
                  <c:v>-1140.611096103979</c:v>
                </c:pt>
                <c:pt idx="5">
                  <c:v>-1265.646304437106</c:v>
                </c:pt>
                <c:pt idx="6">
                  <c:v>-516.424248956421</c:v>
                </c:pt>
                <c:pt idx="7">
                  <c:v>279.6833893920981</c:v>
                </c:pt>
                <c:pt idx="8">
                  <c:v>83.37289083736901</c:v>
                </c:pt>
                <c:pt idx="9">
                  <c:v>-978.2279943785582</c:v>
                </c:pt>
                <c:pt idx="10">
                  <c:v>475.7201583468095</c:v>
                </c:pt>
                <c:pt idx="11">
                  <c:v>532.1433627738415</c:v>
                </c:pt>
                <c:pt idx="12">
                  <c:v>52.49008702753722</c:v>
                </c:pt>
                <c:pt idx="13">
                  <c:v>322.2449436348335</c:v>
                </c:pt>
                <c:pt idx="14">
                  <c:v>682.473317677108</c:v>
                </c:pt>
                <c:pt idx="15">
                  <c:v>452.7188617236765</c:v>
                </c:pt>
                <c:pt idx="16">
                  <c:v>334.1260001737618</c:v>
                </c:pt>
                <c:pt idx="17">
                  <c:v>182.5686074353147</c:v>
                </c:pt>
                <c:pt idx="18">
                  <c:v>291.9694931597535</c:v>
                </c:pt>
                <c:pt idx="19">
                  <c:v>327.41283783748</c:v>
                </c:pt>
                <c:pt idx="20">
                  <c:v>345.8446592852713</c:v>
                </c:pt>
                <c:pt idx="21">
                  <c:v>321.5764434443571</c:v>
                </c:pt>
                <c:pt idx="22">
                  <c:v>202.0502349885326</c:v>
                </c:pt>
                <c:pt idx="23">
                  <c:v>250.677467970771</c:v>
                </c:pt>
                <c:pt idx="24">
                  <c:v>195.34756191893</c:v>
                </c:pt>
                <c:pt idx="25">
                  <c:v>136.145270983342</c:v>
                </c:pt>
                <c:pt idx="26">
                  <c:v>206.5900821576512</c:v>
                </c:pt>
                <c:pt idx="27">
                  <c:v>168.3451610362603</c:v>
                </c:pt>
                <c:pt idx="28">
                  <c:v>164.8249435463417</c:v>
                </c:pt>
                <c:pt idx="29">
                  <c:v>178.0222129931483</c:v>
                </c:pt>
                <c:pt idx="30">
                  <c:v>115.0843427574724</c:v>
                </c:pt>
                <c:pt idx="31">
                  <c:v>159.6748905018042</c:v>
                </c:pt>
                <c:pt idx="32">
                  <c:v>178.603464210624</c:v>
                </c:pt>
                <c:pt idx="33">
                  <c:v>165.7235649827385</c:v>
                </c:pt>
                <c:pt idx="34">
                  <c:v>218.0147021304076</c:v>
                </c:pt>
                <c:pt idx="35">
                  <c:v>238.7346365925615</c:v>
                </c:pt>
                <c:pt idx="36">
                  <c:v>233.9695065191723</c:v>
                </c:pt>
                <c:pt idx="37">
                  <c:v>282.8973464006862</c:v>
                </c:pt>
                <c:pt idx="38">
                  <c:v>300.7206327547291</c:v>
                </c:pt>
                <c:pt idx="39">
                  <c:v>326.5732899797515</c:v>
                </c:pt>
                <c:pt idx="40">
                  <c:v>374.9141244455553</c:v>
                </c:pt>
                <c:pt idx="41">
                  <c:v>429.9143331486765</c:v>
                </c:pt>
                <c:pt idx="42">
                  <c:v>501.1552767060954</c:v>
                </c:pt>
                <c:pt idx="43">
                  <c:v>564.3224745433204</c:v>
                </c:pt>
                <c:pt idx="44">
                  <c:v>605.998674463746</c:v>
                </c:pt>
                <c:pt idx="45">
                  <c:v>671.6434412406827</c:v>
                </c:pt>
                <c:pt idx="46">
                  <c:v>750.0295761817384</c:v>
                </c:pt>
                <c:pt idx="47">
                  <c:v>863.4662455226371</c:v>
                </c:pt>
                <c:pt idx="48">
                  <c:v>919.6861987746912</c:v>
                </c:pt>
                <c:pt idx="49">
                  <c:v>1000.428644005293</c:v>
                </c:pt>
                <c:pt idx="50">
                  <c:v>1086.85640520559</c:v>
                </c:pt>
                <c:pt idx="51">
                  <c:v>1143.996003955079</c:v>
                </c:pt>
                <c:pt idx="52">
                  <c:v>1234.611109329159</c:v>
                </c:pt>
                <c:pt idx="53">
                  <c:v>1339.927604747826</c:v>
                </c:pt>
                <c:pt idx="54">
                  <c:v>1433.736813648721</c:v>
                </c:pt>
                <c:pt idx="55">
                  <c:v>1533.488234709147</c:v>
                </c:pt>
                <c:pt idx="56">
                  <c:v>1668.522541718339</c:v>
                </c:pt>
                <c:pt idx="57">
                  <c:v>1744.79017980621</c:v>
                </c:pt>
                <c:pt idx="58">
                  <c:v>1864.038732503034</c:v>
                </c:pt>
                <c:pt idx="59">
                  <c:v>1963.294535453335</c:v>
                </c:pt>
                <c:pt idx="60">
                  <c:v>2101.671906586285</c:v>
                </c:pt>
                <c:pt idx="61">
                  <c:v>2246.843249694819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'rO gO gOdrO InVa'!$A$20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InVa'!$B$20:$BK$20</c:f>
              <c:numCache>
                <c:formatCode>General</c:formatCode>
                <c:ptCount val="62"/>
                <c:pt idx="0">
                  <c:v>-1477.316936429303</c:v>
                </c:pt>
                <c:pt idx="1">
                  <c:v>-510.0505739745996</c:v>
                </c:pt>
                <c:pt idx="2">
                  <c:v>143.8091424778738</c:v>
                </c:pt>
                <c:pt idx="3">
                  <c:v>-436.1041475141982</c:v>
                </c:pt>
                <c:pt idx="4">
                  <c:v>-1170.246064047828</c:v>
                </c:pt>
                <c:pt idx="5">
                  <c:v>-618.4642788764764</c:v>
                </c:pt>
                <c:pt idx="6">
                  <c:v>114.047249410817</c:v>
                </c:pt>
                <c:pt idx="7">
                  <c:v>-97.89333335581637</c:v>
                </c:pt>
                <c:pt idx="8">
                  <c:v>-252.829986035271</c:v>
                </c:pt>
                <c:pt idx="9">
                  <c:v>-74.68481766747988</c:v>
                </c:pt>
                <c:pt idx="10">
                  <c:v>71.37468012534637</c:v>
                </c:pt>
                <c:pt idx="11">
                  <c:v>-61.8536391521183</c:v>
                </c:pt>
                <c:pt idx="12">
                  <c:v>-53.91416619507869</c:v>
                </c:pt>
                <c:pt idx="13">
                  <c:v>331.4094004995965</c:v>
                </c:pt>
                <c:pt idx="14">
                  <c:v>120.1697203883282</c:v>
                </c:pt>
                <c:pt idx="15">
                  <c:v>-111.8340258483515</c:v>
                </c:pt>
                <c:pt idx="16">
                  <c:v>94.98937010967644</c:v>
                </c:pt>
                <c:pt idx="17">
                  <c:v>-192.0145124159518</c:v>
                </c:pt>
                <c:pt idx="18">
                  <c:v>22.90971683677784</c:v>
                </c:pt>
                <c:pt idx="19">
                  <c:v>216.8138131651247</c:v>
                </c:pt>
                <c:pt idx="20">
                  <c:v>251.9755538807136</c:v>
                </c:pt>
                <c:pt idx="21">
                  <c:v>71.41786218604133</c:v>
                </c:pt>
                <c:pt idx="22">
                  <c:v>159.0247236834429</c:v>
                </c:pt>
                <c:pt idx="23">
                  <c:v>154.400719976339</c:v>
                </c:pt>
                <c:pt idx="24">
                  <c:v>77.8538908644457</c:v>
                </c:pt>
                <c:pt idx="25">
                  <c:v>124.3031232546204</c:v>
                </c:pt>
                <c:pt idx="26">
                  <c:v>83.55071656127238</c:v>
                </c:pt>
                <c:pt idx="27">
                  <c:v>61.51138739669958</c:v>
                </c:pt>
                <c:pt idx="28">
                  <c:v>72.67140366270303</c:v>
                </c:pt>
                <c:pt idx="29">
                  <c:v>149.4758503164007</c:v>
                </c:pt>
                <c:pt idx="30">
                  <c:v>101.8957461665371</c:v>
                </c:pt>
                <c:pt idx="31">
                  <c:v>112.1039946872972</c:v>
                </c:pt>
                <c:pt idx="32">
                  <c:v>115.4203246039469</c:v>
                </c:pt>
                <c:pt idx="33">
                  <c:v>134.8414958157207</c:v>
                </c:pt>
                <c:pt idx="34">
                  <c:v>156.353860589809</c:v>
                </c:pt>
                <c:pt idx="35">
                  <c:v>194.6105006378516</c:v>
                </c:pt>
                <c:pt idx="36">
                  <c:v>214.5154602358728</c:v>
                </c:pt>
                <c:pt idx="37">
                  <c:v>241.1308313860883</c:v>
                </c:pt>
                <c:pt idx="38">
                  <c:v>255.8701120969019</c:v>
                </c:pt>
                <c:pt idx="39">
                  <c:v>320.1876801643236</c:v>
                </c:pt>
                <c:pt idx="40">
                  <c:v>370.084374546033</c:v>
                </c:pt>
                <c:pt idx="41">
                  <c:v>430.038557719125</c:v>
                </c:pt>
                <c:pt idx="42">
                  <c:v>468.2892081873258</c:v>
                </c:pt>
                <c:pt idx="43">
                  <c:v>530.1054160756996</c:v>
                </c:pt>
                <c:pt idx="44">
                  <c:v>566.5661358304907</c:v>
                </c:pt>
                <c:pt idx="45">
                  <c:v>629.1239037092374</c:v>
                </c:pt>
                <c:pt idx="46">
                  <c:v>664.6654741904852</c:v>
                </c:pt>
                <c:pt idx="47">
                  <c:v>725.7622570064071</c:v>
                </c:pt>
                <c:pt idx="48">
                  <c:v>765.534733804595</c:v>
                </c:pt>
                <c:pt idx="49">
                  <c:v>831.6124525374111</c:v>
                </c:pt>
                <c:pt idx="50">
                  <c:v>913.4730467665624</c:v>
                </c:pt>
                <c:pt idx="51">
                  <c:v>951.5608500695896</c:v>
                </c:pt>
                <c:pt idx="52">
                  <c:v>1017.050654466218</c:v>
                </c:pt>
                <c:pt idx="53">
                  <c:v>1099.019372915788</c:v>
                </c:pt>
                <c:pt idx="54">
                  <c:v>1199.993572111394</c:v>
                </c:pt>
                <c:pt idx="55">
                  <c:v>1254.099216026194</c:v>
                </c:pt>
                <c:pt idx="56">
                  <c:v>1332.291956361845</c:v>
                </c:pt>
                <c:pt idx="57">
                  <c:v>1415.188323378194</c:v>
                </c:pt>
                <c:pt idx="58">
                  <c:v>1495.913065056007</c:v>
                </c:pt>
                <c:pt idx="59">
                  <c:v>1613.994573936034</c:v>
                </c:pt>
                <c:pt idx="60">
                  <c:v>1658.657392854234</c:v>
                </c:pt>
                <c:pt idx="61">
                  <c:v>1766.505494789426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'rO gO gOdrO InVa'!$A$21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InVa'!$B$21:$BK$21</c:f>
              <c:numCache>
                <c:formatCode>General</c:formatCode>
                <c:ptCount val="62"/>
                <c:pt idx="0">
                  <c:v>-462.951260782708</c:v>
                </c:pt>
                <c:pt idx="1">
                  <c:v>-477.654022233519</c:v>
                </c:pt>
                <c:pt idx="2">
                  <c:v>-987.388046877546</c:v>
                </c:pt>
                <c:pt idx="3">
                  <c:v>-960.3268989650794</c:v>
                </c:pt>
                <c:pt idx="4">
                  <c:v>-1295.435201979985</c:v>
                </c:pt>
                <c:pt idx="5">
                  <c:v>-1012.417422123028</c:v>
                </c:pt>
                <c:pt idx="6">
                  <c:v>-1135.135426450105</c:v>
                </c:pt>
                <c:pt idx="7">
                  <c:v>-276.0304151111113</c:v>
                </c:pt>
                <c:pt idx="8">
                  <c:v>-80.66077172720179</c:v>
                </c:pt>
                <c:pt idx="9">
                  <c:v>676.2084400074977</c:v>
                </c:pt>
                <c:pt idx="10">
                  <c:v>-201.9162617820086</c:v>
                </c:pt>
                <c:pt idx="11">
                  <c:v>-409.8862406014209</c:v>
                </c:pt>
                <c:pt idx="12">
                  <c:v>-51.7020322077753</c:v>
                </c:pt>
                <c:pt idx="13">
                  <c:v>-138.6359446087572</c:v>
                </c:pt>
                <c:pt idx="14">
                  <c:v>276.3875074514267</c:v>
                </c:pt>
                <c:pt idx="15">
                  <c:v>313.3342835641834</c:v>
                </c:pt>
                <c:pt idx="16">
                  <c:v>30.15223625926118</c:v>
                </c:pt>
                <c:pt idx="17">
                  <c:v>234.7912310154277</c:v>
                </c:pt>
                <c:pt idx="18">
                  <c:v>109.7187017456357</c:v>
                </c:pt>
                <c:pt idx="19">
                  <c:v>247.4768454972469</c:v>
                </c:pt>
                <c:pt idx="20">
                  <c:v>177.0106941457099</c:v>
                </c:pt>
                <c:pt idx="21">
                  <c:v>95.65207104834057</c:v>
                </c:pt>
                <c:pt idx="22">
                  <c:v>105.6661709482686</c:v>
                </c:pt>
                <c:pt idx="23">
                  <c:v>88.76751951982507</c:v>
                </c:pt>
                <c:pt idx="24">
                  <c:v>74.9968095411053</c:v>
                </c:pt>
                <c:pt idx="25">
                  <c:v>77.13769743571464</c:v>
                </c:pt>
                <c:pt idx="26">
                  <c:v>43.34805113752284</c:v>
                </c:pt>
                <c:pt idx="27">
                  <c:v>123.4151055270068</c:v>
                </c:pt>
                <c:pt idx="28">
                  <c:v>107.0898660101753</c:v>
                </c:pt>
                <c:pt idx="29">
                  <c:v>111.1247588436777</c:v>
                </c:pt>
                <c:pt idx="30">
                  <c:v>76.30723067011403</c:v>
                </c:pt>
                <c:pt idx="31">
                  <c:v>75.458213110345</c:v>
                </c:pt>
                <c:pt idx="32">
                  <c:v>117.4110818393066</c:v>
                </c:pt>
                <c:pt idx="33">
                  <c:v>119.3896845869306</c:v>
                </c:pt>
                <c:pt idx="34">
                  <c:v>161.394636662265</c:v>
                </c:pt>
                <c:pt idx="35">
                  <c:v>188.5710117125124</c:v>
                </c:pt>
                <c:pt idx="36">
                  <c:v>207.4334875023783</c:v>
                </c:pt>
                <c:pt idx="37">
                  <c:v>245.010539897735</c:v>
                </c:pt>
                <c:pt idx="38">
                  <c:v>282.3151260850162</c:v>
                </c:pt>
                <c:pt idx="39">
                  <c:v>336.1366245173394</c:v>
                </c:pt>
                <c:pt idx="40">
                  <c:v>352.9704135203979</c:v>
                </c:pt>
                <c:pt idx="41">
                  <c:v>432.5228070130394</c:v>
                </c:pt>
                <c:pt idx="42">
                  <c:v>466.1391030982336</c:v>
                </c:pt>
                <c:pt idx="43">
                  <c:v>512.6062372906901</c:v>
                </c:pt>
                <c:pt idx="44">
                  <c:v>578.4768247733361</c:v>
                </c:pt>
                <c:pt idx="45">
                  <c:v>602.6520022419661</c:v>
                </c:pt>
                <c:pt idx="46">
                  <c:v>662.02163156612</c:v>
                </c:pt>
                <c:pt idx="47">
                  <c:v>701.1291896153796</c:v>
                </c:pt>
                <c:pt idx="48">
                  <c:v>778.6969181900023</c:v>
                </c:pt>
                <c:pt idx="49">
                  <c:v>793.7692429476917</c:v>
                </c:pt>
                <c:pt idx="50">
                  <c:v>850.0895157193301</c:v>
                </c:pt>
                <c:pt idx="51">
                  <c:v>897.3145257699482</c:v>
                </c:pt>
                <c:pt idx="52">
                  <c:v>956.3415650682513</c:v>
                </c:pt>
                <c:pt idx="53">
                  <c:v>1028.418202650979</c:v>
                </c:pt>
                <c:pt idx="54">
                  <c:v>1126.601750418123</c:v>
                </c:pt>
                <c:pt idx="55">
                  <c:v>1167.816995438084</c:v>
                </c:pt>
                <c:pt idx="56">
                  <c:v>1231.601089754159</c:v>
                </c:pt>
                <c:pt idx="57">
                  <c:v>1319.716121281821</c:v>
                </c:pt>
                <c:pt idx="58">
                  <c:v>1398.76084973095</c:v>
                </c:pt>
                <c:pt idx="59">
                  <c:v>1498.941087728055</c:v>
                </c:pt>
                <c:pt idx="60">
                  <c:v>1581.131088522511</c:v>
                </c:pt>
                <c:pt idx="61">
                  <c:v>1678.27984448273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'rO gO gOdrO InVa'!$A$22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InVa'!$B$22:$BK$22</c:f>
              <c:numCache>
                <c:formatCode>General</c:formatCode>
                <c:ptCount val="62"/>
                <c:pt idx="0">
                  <c:v>-748.9711835563942</c:v>
                </c:pt>
                <c:pt idx="1">
                  <c:v>-803.6503872072947</c:v>
                </c:pt>
                <c:pt idx="2">
                  <c:v>-458.1157864349777</c:v>
                </c:pt>
                <c:pt idx="3">
                  <c:v>-171.9131393484203</c:v>
                </c:pt>
                <c:pt idx="4">
                  <c:v>48.86964572486034</c:v>
                </c:pt>
                <c:pt idx="5">
                  <c:v>562.480340225011</c:v>
                </c:pt>
                <c:pt idx="6">
                  <c:v>-186.1901609968535</c:v>
                </c:pt>
                <c:pt idx="7">
                  <c:v>97.4648537937415</c:v>
                </c:pt>
                <c:pt idx="8">
                  <c:v>27.47927516818056</c:v>
                </c:pt>
                <c:pt idx="9">
                  <c:v>23.78880453471237</c:v>
                </c:pt>
                <c:pt idx="10">
                  <c:v>-62.54087040053275</c:v>
                </c:pt>
                <c:pt idx="11">
                  <c:v>-88.01893722118763</c:v>
                </c:pt>
                <c:pt idx="12">
                  <c:v>164.3098990054798</c:v>
                </c:pt>
                <c:pt idx="13">
                  <c:v>-12.94089681308207</c:v>
                </c:pt>
                <c:pt idx="14">
                  <c:v>76.08400309445774</c:v>
                </c:pt>
                <c:pt idx="15">
                  <c:v>46.43765146846688</c:v>
                </c:pt>
                <c:pt idx="16">
                  <c:v>86.21289306579691</c:v>
                </c:pt>
                <c:pt idx="17">
                  <c:v>19.85390618965007</c:v>
                </c:pt>
                <c:pt idx="18">
                  <c:v>27.65652442013942</c:v>
                </c:pt>
                <c:pt idx="19">
                  <c:v>80.34103624414898</c:v>
                </c:pt>
                <c:pt idx="20">
                  <c:v>3.963024503307651</c:v>
                </c:pt>
                <c:pt idx="21">
                  <c:v>44.38688872050891</c:v>
                </c:pt>
                <c:pt idx="22">
                  <c:v>51.22719351392334</c:v>
                </c:pt>
                <c:pt idx="23">
                  <c:v>73.08993363162169</c:v>
                </c:pt>
                <c:pt idx="24">
                  <c:v>70.8333926617074</c:v>
                </c:pt>
                <c:pt idx="25">
                  <c:v>94.63386281025765</c:v>
                </c:pt>
                <c:pt idx="26">
                  <c:v>85.72710951209855</c:v>
                </c:pt>
                <c:pt idx="27">
                  <c:v>93.40934390777303</c:v>
                </c:pt>
                <c:pt idx="28">
                  <c:v>104.0289778675228</c:v>
                </c:pt>
                <c:pt idx="29">
                  <c:v>112.8472583549615</c:v>
                </c:pt>
                <c:pt idx="30">
                  <c:v>131.111162770838</c:v>
                </c:pt>
                <c:pt idx="31">
                  <c:v>131.8478028993154</c:v>
                </c:pt>
                <c:pt idx="32">
                  <c:v>159.2815781720403</c:v>
                </c:pt>
                <c:pt idx="33">
                  <c:v>185.3973303656982</c:v>
                </c:pt>
                <c:pt idx="34">
                  <c:v>207.0483583897673</c:v>
                </c:pt>
                <c:pt idx="35">
                  <c:v>235.7147453783144</c:v>
                </c:pt>
                <c:pt idx="36">
                  <c:v>246.9195135173246</c:v>
                </c:pt>
                <c:pt idx="37">
                  <c:v>268.4240759063015</c:v>
                </c:pt>
                <c:pt idx="38">
                  <c:v>328.3230666473543</c:v>
                </c:pt>
                <c:pt idx="39">
                  <c:v>370.283167682771</c:v>
                </c:pt>
                <c:pt idx="40">
                  <c:v>423.1051781580716</c:v>
                </c:pt>
                <c:pt idx="41">
                  <c:v>439.4358476891368</c:v>
                </c:pt>
                <c:pt idx="42">
                  <c:v>482.2723623010167</c:v>
                </c:pt>
                <c:pt idx="43">
                  <c:v>524.472515121786</c:v>
                </c:pt>
                <c:pt idx="44">
                  <c:v>583.002373835043</c:v>
                </c:pt>
                <c:pt idx="45">
                  <c:v>638.5580929045103</c:v>
                </c:pt>
                <c:pt idx="46">
                  <c:v>709.797275996531</c:v>
                </c:pt>
                <c:pt idx="47">
                  <c:v>780.4951506889211</c:v>
                </c:pt>
                <c:pt idx="48">
                  <c:v>831.825888244643</c:v>
                </c:pt>
                <c:pt idx="49">
                  <c:v>903.53281636233</c:v>
                </c:pt>
                <c:pt idx="50">
                  <c:v>929.8618479932032</c:v>
                </c:pt>
                <c:pt idx="51">
                  <c:v>1005.550558085761</c:v>
                </c:pt>
                <c:pt idx="52">
                  <c:v>1058.276624503781</c:v>
                </c:pt>
                <c:pt idx="53">
                  <c:v>1146.687661231838</c:v>
                </c:pt>
                <c:pt idx="54">
                  <c:v>1234.975553728687</c:v>
                </c:pt>
                <c:pt idx="55">
                  <c:v>1313.112095970597</c:v>
                </c:pt>
                <c:pt idx="56">
                  <c:v>1395.644950023987</c:v>
                </c:pt>
                <c:pt idx="57">
                  <c:v>1469.63795067106</c:v>
                </c:pt>
                <c:pt idx="58">
                  <c:v>1522.137647538</c:v>
                </c:pt>
                <c:pt idx="59">
                  <c:v>1590.522623095808</c:v>
                </c:pt>
                <c:pt idx="60">
                  <c:v>1683.800777671418</c:v>
                </c:pt>
                <c:pt idx="61">
                  <c:v>1740.036112216332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'rO gO gOdrO InVa'!$A$23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InVa'!$B$23:$BK$23</c:f>
              <c:numCache>
                <c:formatCode>General</c:formatCode>
                <c:ptCount val="62"/>
                <c:pt idx="0">
                  <c:v>-303.5635565276329</c:v>
                </c:pt>
                <c:pt idx="1">
                  <c:v>-710.3086343634307</c:v>
                </c:pt>
                <c:pt idx="2">
                  <c:v>-289.523995466688</c:v>
                </c:pt>
                <c:pt idx="3">
                  <c:v>-53.3435843775777</c:v>
                </c:pt>
                <c:pt idx="4">
                  <c:v>-45.2095872382388</c:v>
                </c:pt>
                <c:pt idx="5">
                  <c:v>-39.22799289151688</c:v>
                </c:pt>
                <c:pt idx="6">
                  <c:v>-170.9378531715816</c:v>
                </c:pt>
                <c:pt idx="7">
                  <c:v>-30.82993556287363</c:v>
                </c:pt>
                <c:pt idx="8">
                  <c:v>180.6814436861707</c:v>
                </c:pt>
                <c:pt idx="9">
                  <c:v>202.076961435832</c:v>
                </c:pt>
                <c:pt idx="10">
                  <c:v>100.043637768657</c:v>
                </c:pt>
                <c:pt idx="11">
                  <c:v>50.11820164605862</c:v>
                </c:pt>
                <c:pt idx="12">
                  <c:v>101.7784742461012</c:v>
                </c:pt>
                <c:pt idx="13">
                  <c:v>112.2622543307839</c:v>
                </c:pt>
                <c:pt idx="14">
                  <c:v>73.99063345986063</c:v>
                </c:pt>
                <c:pt idx="15">
                  <c:v>117.7898561723846</c:v>
                </c:pt>
                <c:pt idx="16">
                  <c:v>7.601179490088261</c:v>
                </c:pt>
                <c:pt idx="17">
                  <c:v>-6.575866798150618</c:v>
                </c:pt>
                <c:pt idx="18">
                  <c:v>49.16377454282961</c:v>
                </c:pt>
                <c:pt idx="19">
                  <c:v>60.73905125273235</c:v>
                </c:pt>
                <c:pt idx="20">
                  <c:v>51.49448813442952</c:v>
                </c:pt>
                <c:pt idx="21">
                  <c:v>57.27022104069954</c:v>
                </c:pt>
                <c:pt idx="22">
                  <c:v>50.07974307307869</c:v>
                </c:pt>
                <c:pt idx="23">
                  <c:v>61.19798870390596</c:v>
                </c:pt>
                <c:pt idx="24">
                  <c:v>54.93922816070859</c:v>
                </c:pt>
                <c:pt idx="25">
                  <c:v>45.13447480397313</c:v>
                </c:pt>
                <c:pt idx="26">
                  <c:v>56.39384034774532</c:v>
                </c:pt>
                <c:pt idx="27">
                  <c:v>58.9249468261595</c:v>
                </c:pt>
                <c:pt idx="28">
                  <c:v>81.50413190378032</c:v>
                </c:pt>
                <c:pt idx="29">
                  <c:v>98.40989129903793</c:v>
                </c:pt>
                <c:pt idx="30">
                  <c:v>119.1938535026879</c:v>
                </c:pt>
                <c:pt idx="31">
                  <c:v>122.629508787748</c:v>
                </c:pt>
                <c:pt idx="32">
                  <c:v>155.7373024116606</c:v>
                </c:pt>
                <c:pt idx="33">
                  <c:v>154.9253469032628</c:v>
                </c:pt>
                <c:pt idx="34">
                  <c:v>166.51983336215</c:v>
                </c:pt>
                <c:pt idx="35">
                  <c:v>183.718339081393</c:v>
                </c:pt>
                <c:pt idx="36">
                  <c:v>214.2694076222342</c:v>
                </c:pt>
                <c:pt idx="37">
                  <c:v>254.8873914905426</c:v>
                </c:pt>
                <c:pt idx="38">
                  <c:v>273.2040890787276</c:v>
                </c:pt>
                <c:pt idx="39">
                  <c:v>314.0200879127934</c:v>
                </c:pt>
                <c:pt idx="40">
                  <c:v>360.2838874163228</c:v>
                </c:pt>
                <c:pt idx="41">
                  <c:v>389.7436356833284</c:v>
                </c:pt>
                <c:pt idx="42">
                  <c:v>457.3260040425903</c:v>
                </c:pt>
                <c:pt idx="43">
                  <c:v>484.2567753828852</c:v>
                </c:pt>
                <c:pt idx="44">
                  <c:v>556.7718375313626</c:v>
                </c:pt>
                <c:pt idx="45">
                  <c:v>595.291920060012</c:v>
                </c:pt>
                <c:pt idx="46">
                  <c:v>649.3441907602889</c:v>
                </c:pt>
                <c:pt idx="47">
                  <c:v>704.969666281621</c:v>
                </c:pt>
                <c:pt idx="48">
                  <c:v>751.8672462850438</c:v>
                </c:pt>
                <c:pt idx="49">
                  <c:v>777.4974828983445</c:v>
                </c:pt>
                <c:pt idx="50">
                  <c:v>857.4642860251081</c:v>
                </c:pt>
                <c:pt idx="51">
                  <c:v>858.7637732728614</c:v>
                </c:pt>
                <c:pt idx="52">
                  <c:v>897.665701887343</c:v>
                </c:pt>
                <c:pt idx="53">
                  <c:v>949.732303018956</c:v>
                </c:pt>
                <c:pt idx="54">
                  <c:v>1001.014132562278</c:v>
                </c:pt>
                <c:pt idx="55">
                  <c:v>1041.787179789628</c:v>
                </c:pt>
                <c:pt idx="56">
                  <c:v>1102.612911609018</c:v>
                </c:pt>
                <c:pt idx="57">
                  <c:v>1148.249503251128</c:v>
                </c:pt>
                <c:pt idx="58">
                  <c:v>1202.524083815669</c:v>
                </c:pt>
                <c:pt idx="59">
                  <c:v>1257.821050401796</c:v>
                </c:pt>
                <c:pt idx="60">
                  <c:v>1320.97550248052</c:v>
                </c:pt>
                <c:pt idx="61">
                  <c:v>1372.416592865434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'rO gO gOdrO InVa'!$A$24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InVa'!$B$24:$BK$24</c:f>
              <c:numCache>
                <c:formatCode>General</c:formatCode>
                <c:ptCount val="62"/>
                <c:pt idx="0">
                  <c:v>49.35595945548246</c:v>
                </c:pt>
                <c:pt idx="1">
                  <c:v>-55.09277163261233</c:v>
                </c:pt>
                <c:pt idx="2">
                  <c:v>-246.7321137816098</c:v>
                </c:pt>
                <c:pt idx="3">
                  <c:v>44.48623384242764</c:v>
                </c:pt>
                <c:pt idx="4">
                  <c:v>-196.4133469953954</c:v>
                </c:pt>
                <c:pt idx="5">
                  <c:v>34.08995776356286</c:v>
                </c:pt>
                <c:pt idx="6">
                  <c:v>467.0737394535144</c:v>
                </c:pt>
                <c:pt idx="7">
                  <c:v>304.5061142620314</c:v>
                </c:pt>
                <c:pt idx="8">
                  <c:v>116.3686931813446</c:v>
                </c:pt>
                <c:pt idx="9">
                  <c:v>-20.87194525847275</c:v>
                </c:pt>
                <c:pt idx="10">
                  <c:v>93.66158116806073</c:v>
                </c:pt>
                <c:pt idx="11">
                  <c:v>200.8102299023456</c:v>
                </c:pt>
                <c:pt idx="12">
                  <c:v>261.2457760049479</c:v>
                </c:pt>
                <c:pt idx="13">
                  <c:v>59.50035482181239</c:v>
                </c:pt>
                <c:pt idx="14">
                  <c:v>91.85044278292783</c:v>
                </c:pt>
                <c:pt idx="15">
                  <c:v>26.17671699720146</c:v>
                </c:pt>
                <c:pt idx="16">
                  <c:v>67.35654287323253</c:v>
                </c:pt>
                <c:pt idx="17">
                  <c:v>44.16956570990497</c:v>
                </c:pt>
                <c:pt idx="18">
                  <c:v>36.97527984547123</c:v>
                </c:pt>
                <c:pt idx="19">
                  <c:v>50.0321192949719</c:v>
                </c:pt>
                <c:pt idx="20">
                  <c:v>34.6780521727035</c:v>
                </c:pt>
                <c:pt idx="21">
                  <c:v>16.34034426304827</c:v>
                </c:pt>
                <c:pt idx="22">
                  <c:v>37.38712648230815</c:v>
                </c:pt>
                <c:pt idx="23">
                  <c:v>49.2404829400032</c:v>
                </c:pt>
                <c:pt idx="24">
                  <c:v>72.2932379814495</c:v>
                </c:pt>
                <c:pt idx="25">
                  <c:v>69.26748190462989</c:v>
                </c:pt>
                <c:pt idx="26">
                  <c:v>47.54051902053627</c:v>
                </c:pt>
                <c:pt idx="27">
                  <c:v>78.47919675941479</c:v>
                </c:pt>
                <c:pt idx="28">
                  <c:v>79.54558850642182</c:v>
                </c:pt>
                <c:pt idx="29">
                  <c:v>96.27413874529199</c:v>
                </c:pt>
                <c:pt idx="30">
                  <c:v>125.5118161139965</c:v>
                </c:pt>
                <c:pt idx="31">
                  <c:v>129.6822556421093</c:v>
                </c:pt>
                <c:pt idx="32">
                  <c:v>145.4025083199943</c:v>
                </c:pt>
                <c:pt idx="33">
                  <c:v>155.2663012318868</c:v>
                </c:pt>
                <c:pt idx="34">
                  <c:v>167.138138769825</c:v>
                </c:pt>
                <c:pt idx="35">
                  <c:v>186.8565052183527</c:v>
                </c:pt>
                <c:pt idx="36">
                  <c:v>206.4261196477191</c:v>
                </c:pt>
                <c:pt idx="37">
                  <c:v>229.0932521989682</c:v>
                </c:pt>
                <c:pt idx="38">
                  <c:v>282.6816798070953</c:v>
                </c:pt>
                <c:pt idx="39">
                  <c:v>300.7520664508758</c:v>
                </c:pt>
                <c:pt idx="40">
                  <c:v>328.6497885175306</c:v>
                </c:pt>
                <c:pt idx="41">
                  <c:v>371.832261026743</c:v>
                </c:pt>
                <c:pt idx="42">
                  <c:v>433.9947785542692</c:v>
                </c:pt>
                <c:pt idx="43">
                  <c:v>481.2125950578262</c:v>
                </c:pt>
                <c:pt idx="44">
                  <c:v>553.1678359044837</c:v>
                </c:pt>
                <c:pt idx="45">
                  <c:v>574.7285386083897</c:v>
                </c:pt>
                <c:pt idx="46">
                  <c:v>645.5572876402653</c:v>
                </c:pt>
                <c:pt idx="47">
                  <c:v>686.0221807310051</c:v>
                </c:pt>
                <c:pt idx="48">
                  <c:v>745.7298907188225</c:v>
                </c:pt>
                <c:pt idx="49">
                  <c:v>763.5938974514708</c:v>
                </c:pt>
                <c:pt idx="50">
                  <c:v>831.4630804942306</c:v>
                </c:pt>
                <c:pt idx="51">
                  <c:v>859.1894778284894</c:v>
                </c:pt>
                <c:pt idx="52">
                  <c:v>915.6965451007736</c:v>
                </c:pt>
                <c:pt idx="53">
                  <c:v>969.6262297494626</c:v>
                </c:pt>
                <c:pt idx="54">
                  <c:v>1017.362297783915</c:v>
                </c:pt>
                <c:pt idx="55">
                  <c:v>1054.360954711055</c:v>
                </c:pt>
                <c:pt idx="56">
                  <c:v>1104.552377926868</c:v>
                </c:pt>
                <c:pt idx="57">
                  <c:v>1155.839986256036</c:v>
                </c:pt>
                <c:pt idx="58">
                  <c:v>1195.944826456875</c:v>
                </c:pt>
                <c:pt idx="59">
                  <c:v>1252.913176116641</c:v>
                </c:pt>
                <c:pt idx="60">
                  <c:v>1290.827032435268</c:v>
                </c:pt>
                <c:pt idx="61">
                  <c:v>1334.876871811183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'rO gO gOdrO InVa'!$A$25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InVa'!$B$25:$BK$25</c:f>
              <c:numCache>
                <c:formatCode>General</c:formatCode>
                <c:ptCount val="62"/>
                <c:pt idx="0">
                  <c:v>568.5620199395503</c:v>
                </c:pt>
                <c:pt idx="1">
                  <c:v>758.1911887993725</c:v>
                </c:pt>
                <c:pt idx="2">
                  <c:v>1679.679910447263</c:v>
                </c:pt>
                <c:pt idx="3">
                  <c:v>839.2338507606192</c:v>
                </c:pt>
                <c:pt idx="4">
                  <c:v>768.796839516771</c:v>
                </c:pt>
                <c:pt idx="5">
                  <c:v>1697.864550519106</c:v>
                </c:pt>
                <c:pt idx="6">
                  <c:v>1461.723198646496</c:v>
                </c:pt>
                <c:pt idx="7">
                  <c:v>680.2922113468215</c:v>
                </c:pt>
                <c:pt idx="8">
                  <c:v>967.4781871758607</c:v>
                </c:pt>
                <c:pt idx="9">
                  <c:v>1118.940297807302</c:v>
                </c:pt>
                <c:pt idx="10">
                  <c:v>1169.613835006585</c:v>
                </c:pt>
                <c:pt idx="11">
                  <c:v>778.6237324187417</c:v>
                </c:pt>
                <c:pt idx="12">
                  <c:v>844.5225782271973</c:v>
                </c:pt>
                <c:pt idx="13">
                  <c:v>734.0179570054432</c:v>
                </c:pt>
                <c:pt idx="14">
                  <c:v>783.7014229921</c:v>
                </c:pt>
                <c:pt idx="15">
                  <c:v>491.0240166751999</c:v>
                </c:pt>
                <c:pt idx="16">
                  <c:v>626.0009251681757</c:v>
                </c:pt>
                <c:pt idx="17">
                  <c:v>410.8512905823106</c:v>
                </c:pt>
                <c:pt idx="18">
                  <c:v>416.0126483513341</c:v>
                </c:pt>
                <c:pt idx="19">
                  <c:v>397.9842636174397</c:v>
                </c:pt>
                <c:pt idx="20">
                  <c:v>341.893916720622</c:v>
                </c:pt>
                <c:pt idx="21">
                  <c:v>373.681311984742</c:v>
                </c:pt>
                <c:pt idx="22">
                  <c:v>312.2063109859303</c:v>
                </c:pt>
                <c:pt idx="23">
                  <c:v>245.7975357026403</c:v>
                </c:pt>
                <c:pt idx="24">
                  <c:v>208.6432099034873</c:v>
                </c:pt>
                <c:pt idx="25">
                  <c:v>209.8216007450453</c:v>
                </c:pt>
                <c:pt idx="26">
                  <c:v>204.9035191455338</c:v>
                </c:pt>
                <c:pt idx="27">
                  <c:v>193.4735491412403</c:v>
                </c:pt>
                <c:pt idx="28">
                  <c:v>135.4940489893062</c:v>
                </c:pt>
                <c:pt idx="29">
                  <c:v>127.6375683710125</c:v>
                </c:pt>
                <c:pt idx="30">
                  <c:v>147.9166709437835</c:v>
                </c:pt>
                <c:pt idx="31">
                  <c:v>129.7292893167473</c:v>
                </c:pt>
                <c:pt idx="32">
                  <c:v>130.1862397069171</c:v>
                </c:pt>
                <c:pt idx="33">
                  <c:v>133.1639835675979</c:v>
                </c:pt>
                <c:pt idx="34">
                  <c:v>124.788603103348</c:v>
                </c:pt>
                <c:pt idx="35">
                  <c:v>129.4318294467817</c:v>
                </c:pt>
                <c:pt idx="36">
                  <c:v>129.1479171135711</c:v>
                </c:pt>
                <c:pt idx="37">
                  <c:v>155.1050434292054</c:v>
                </c:pt>
                <c:pt idx="38">
                  <c:v>158.2474268669522</c:v>
                </c:pt>
                <c:pt idx="39">
                  <c:v>175.5199133141979</c:v>
                </c:pt>
                <c:pt idx="40">
                  <c:v>198.5300604557262</c:v>
                </c:pt>
                <c:pt idx="41">
                  <c:v>238.419628800905</c:v>
                </c:pt>
                <c:pt idx="42">
                  <c:v>254.2810394302787</c:v>
                </c:pt>
                <c:pt idx="43">
                  <c:v>285.3583809057464</c:v>
                </c:pt>
                <c:pt idx="44">
                  <c:v>323.7112562267721</c:v>
                </c:pt>
                <c:pt idx="45">
                  <c:v>349.1772363967907</c:v>
                </c:pt>
                <c:pt idx="46">
                  <c:v>375.838455695834</c:v>
                </c:pt>
                <c:pt idx="47">
                  <c:v>423.2684377894065</c:v>
                </c:pt>
                <c:pt idx="48">
                  <c:v>463.7162844060443</c:v>
                </c:pt>
                <c:pt idx="49">
                  <c:v>490.1286503111446</c:v>
                </c:pt>
                <c:pt idx="50">
                  <c:v>548.9076242847698</c:v>
                </c:pt>
                <c:pt idx="51">
                  <c:v>594.7739790960195</c:v>
                </c:pt>
                <c:pt idx="52">
                  <c:v>661.8028534825726</c:v>
                </c:pt>
                <c:pt idx="53">
                  <c:v>716.7354319516203</c:v>
                </c:pt>
                <c:pt idx="54">
                  <c:v>798.1562020820688</c:v>
                </c:pt>
                <c:pt idx="55">
                  <c:v>861.7917429154606</c:v>
                </c:pt>
                <c:pt idx="56">
                  <c:v>947.8508149919437</c:v>
                </c:pt>
                <c:pt idx="57">
                  <c:v>984.5529349330112</c:v>
                </c:pt>
                <c:pt idx="58">
                  <c:v>1050.63558197824</c:v>
                </c:pt>
                <c:pt idx="59">
                  <c:v>1139.739639425524</c:v>
                </c:pt>
                <c:pt idx="60">
                  <c:v>1219.700660510088</c:v>
                </c:pt>
                <c:pt idx="61">
                  <c:v>1297.694165568216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'rO gO gOdrO InVa'!$A$26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InVa'!$B$26:$BK$26</c:f>
              <c:numCache>
                <c:formatCode>General</c:formatCode>
                <c:ptCount val="62"/>
                <c:pt idx="0">
                  <c:v>1091.98152145529</c:v>
                </c:pt>
                <c:pt idx="1">
                  <c:v>840.5578953428273</c:v>
                </c:pt>
                <c:pt idx="2">
                  <c:v>970.2227582622087</c:v>
                </c:pt>
                <c:pt idx="3">
                  <c:v>934.8342250563595</c:v>
                </c:pt>
                <c:pt idx="4">
                  <c:v>657.2153670940326</c:v>
                </c:pt>
                <c:pt idx="5">
                  <c:v>1125.474102787304</c:v>
                </c:pt>
                <c:pt idx="6">
                  <c:v>987.9179764613272</c:v>
                </c:pt>
                <c:pt idx="7">
                  <c:v>376.60416766981</c:v>
                </c:pt>
                <c:pt idx="8">
                  <c:v>1046.731816449974</c:v>
                </c:pt>
                <c:pt idx="9">
                  <c:v>759.6892696540627</c:v>
                </c:pt>
                <c:pt idx="10">
                  <c:v>764.3357624747688</c:v>
                </c:pt>
                <c:pt idx="11">
                  <c:v>688.5290879065636</c:v>
                </c:pt>
                <c:pt idx="12">
                  <c:v>565.8571595589192</c:v>
                </c:pt>
                <c:pt idx="13">
                  <c:v>551.7278623085489</c:v>
                </c:pt>
                <c:pt idx="14">
                  <c:v>642.5060438785944</c:v>
                </c:pt>
                <c:pt idx="15">
                  <c:v>700.501743768104</c:v>
                </c:pt>
                <c:pt idx="16">
                  <c:v>353.1918367590989</c:v>
                </c:pt>
                <c:pt idx="17">
                  <c:v>448.8846635032765</c:v>
                </c:pt>
                <c:pt idx="18">
                  <c:v>429.8609440329885</c:v>
                </c:pt>
                <c:pt idx="19">
                  <c:v>368.3968020341161</c:v>
                </c:pt>
                <c:pt idx="20">
                  <c:v>307.1623281528949</c:v>
                </c:pt>
                <c:pt idx="21">
                  <c:v>291.7121319934973</c:v>
                </c:pt>
                <c:pt idx="22">
                  <c:v>218.2090860075765</c:v>
                </c:pt>
                <c:pt idx="23">
                  <c:v>239.51070454387</c:v>
                </c:pt>
                <c:pt idx="24">
                  <c:v>183.712982030357</c:v>
                </c:pt>
                <c:pt idx="25">
                  <c:v>232.7796558773016</c:v>
                </c:pt>
                <c:pt idx="26">
                  <c:v>161.8064104245779</c:v>
                </c:pt>
                <c:pt idx="27">
                  <c:v>162.9432900813189</c:v>
                </c:pt>
                <c:pt idx="28">
                  <c:v>116.3746610025448</c:v>
                </c:pt>
                <c:pt idx="29">
                  <c:v>111.1878691144414</c:v>
                </c:pt>
                <c:pt idx="30">
                  <c:v>122.8960186847662</c:v>
                </c:pt>
                <c:pt idx="31">
                  <c:v>92.41109258297223</c:v>
                </c:pt>
                <c:pt idx="32">
                  <c:v>97.7316932780077</c:v>
                </c:pt>
                <c:pt idx="33">
                  <c:v>80.98054465609688</c:v>
                </c:pt>
                <c:pt idx="34">
                  <c:v>106.7869456425601</c:v>
                </c:pt>
                <c:pt idx="35">
                  <c:v>107.8448783148425</c:v>
                </c:pt>
                <c:pt idx="36">
                  <c:v>110.052965778494</c:v>
                </c:pt>
                <c:pt idx="37">
                  <c:v>126.646169528504</c:v>
                </c:pt>
                <c:pt idx="38">
                  <c:v>115.12305708483</c:v>
                </c:pt>
                <c:pt idx="39">
                  <c:v>150.7050163031696</c:v>
                </c:pt>
                <c:pt idx="40">
                  <c:v>150.4124998545988</c:v>
                </c:pt>
                <c:pt idx="41">
                  <c:v>157.5551638688386</c:v>
                </c:pt>
                <c:pt idx="42">
                  <c:v>174.9419032058562</c:v>
                </c:pt>
                <c:pt idx="43">
                  <c:v>212.4640461533041</c:v>
                </c:pt>
                <c:pt idx="44">
                  <c:v>232.7095048759772</c:v>
                </c:pt>
                <c:pt idx="45">
                  <c:v>269.9566119349828</c:v>
                </c:pt>
                <c:pt idx="46">
                  <c:v>313.2989157700583</c:v>
                </c:pt>
                <c:pt idx="47">
                  <c:v>345.1257026453425</c:v>
                </c:pt>
                <c:pt idx="48">
                  <c:v>404.7931457640085</c:v>
                </c:pt>
                <c:pt idx="49">
                  <c:v>431.0728909663303</c:v>
                </c:pt>
                <c:pt idx="50">
                  <c:v>486.2991957780283</c:v>
                </c:pt>
                <c:pt idx="51">
                  <c:v>538.7103686526502</c:v>
                </c:pt>
                <c:pt idx="52">
                  <c:v>574.4637503869433</c:v>
                </c:pt>
                <c:pt idx="53">
                  <c:v>622.8850031138622</c:v>
                </c:pt>
                <c:pt idx="54">
                  <c:v>652.5271503145</c:v>
                </c:pt>
                <c:pt idx="55">
                  <c:v>708.2426116336799</c:v>
                </c:pt>
                <c:pt idx="56">
                  <c:v>757.1999648512646</c:v>
                </c:pt>
                <c:pt idx="57">
                  <c:v>788.3330666621338</c:v>
                </c:pt>
                <c:pt idx="58">
                  <c:v>851.8501458871588</c:v>
                </c:pt>
                <c:pt idx="59">
                  <c:v>905.4825393646032</c:v>
                </c:pt>
                <c:pt idx="60">
                  <c:v>962.0790829927383</c:v>
                </c:pt>
                <c:pt idx="61">
                  <c:v>996.8580835140461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'rO gO gOdrO InVa'!$A$27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InVa'!$B$27:$BK$27</c:f>
              <c:numCache>
                <c:formatCode>General</c:formatCode>
                <c:ptCount val="62"/>
                <c:pt idx="0">
                  <c:v>1047.091904591516</c:v>
                </c:pt>
                <c:pt idx="1">
                  <c:v>908.49824734866</c:v>
                </c:pt>
                <c:pt idx="2">
                  <c:v>762.8024030040765</c:v>
                </c:pt>
                <c:pt idx="3">
                  <c:v>439.677386593308</c:v>
                </c:pt>
                <c:pt idx="4">
                  <c:v>424.7297572797997</c:v>
                </c:pt>
                <c:pt idx="5">
                  <c:v>670.7207504413995</c:v>
                </c:pt>
                <c:pt idx="6">
                  <c:v>529.0589054824377</c:v>
                </c:pt>
                <c:pt idx="7">
                  <c:v>575.5507770365102</c:v>
                </c:pt>
                <c:pt idx="8">
                  <c:v>643.1480586928041</c:v>
                </c:pt>
                <c:pt idx="9">
                  <c:v>450.3247306574154</c:v>
                </c:pt>
                <c:pt idx="10">
                  <c:v>631.2314011619478</c:v>
                </c:pt>
                <c:pt idx="11">
                  <c:v>450.3247306574154</c:v>
                </c:pt>
                <c:pt idx="12">
                  <c:v>496.8813966300852</c:v>
                </c:pt>
                <c:pt idx="13">
                  <c:v>437.705661631907</c:v>
                </c:pt>
                <c:pt idx="14">
                  <c:v>532.410735629987</c:v>
                </c:pt>
                <c:pt idx="15">
                  <c:v>246.9939383831423</c:v>
                </c:pt>
                <c:pt idx="16">
                  <c:v>325.2153337077555</c:v>
                </c:pt>
                <c:pt idx="17">
                  <c:v>434.6902524130991</c:v>
                </c:pt>
                <c:pt idx="18">
                  <c:v>419.8972632286802</c:v>
                </c:pt>
                <c:pt idx="19">
                  <c:v>314.7958455055654</c:v>
                </c:pt>
                <c:pt idx="20">
                  <c:v>255.85359116295</c:v>
                </c:pt>
                <c:pt idx="21">
                  <c:v>211.2632928235589</c:v>
                </c:pt>
                <c:pt idx="22">
                  <c:v>264.4941567622688</c:v>
                </c:pt>
                <c:pt idx="23">
                  <c:v>284.079152891147</c:v>
                </c:pt>
                <c:pt idx="24">
                  <c:v>126.0795287307347</c:v>
                </c:pt>
                <c:pt idx="25">
                  <c:v>149.8739370108228</c:v>
                </c:pt>
                <c:pt idx="26">
                  <c:v>158.6932095461307</c:v>
                </c:pt>
                <c:pt idx="27">
                  <c:v>131.1273348569195</c:v>
                </c:pt>
                <c:pt idx="28">
                  <c:v>132.2958563532205</c:v>
                </c:pt>
                <c:pt idx="29">
                  <c:v>112.1185687366319</c:v>
                </c:pt>
                <c:pt idx="30">
                  <c:v>122.24120418279</c:v>
                </c:pt>
                <c:pt idx="31">
                  <c:v>118.6816694778556</c:v>
                </c:pt>
                <c:pt idx="32">
                  <c:v>113.3708269358684</c:v>
                </c:pt>
                <c:pt idx="33">
                  <c:v>85.19148743698051</c:v>
                </c:pt>
                <c:pt idx="34">
                  <c:v>96.15734917350748</c:v>
                </c:pt>
                <c:pt idx="35">
                  <c:v>102.118226239352</c:v>
                </c:pt>
                <c:pt idx="36">
                  <c:v>101.2654485909402</c:v>
                </c:pt>
                <c:pt idx="37">
                  <c:v>123.0217000385748</c:v>
                </c:pt>
                <c:pt idx="38">
                  <c:v>143.86322271465</c:v>
                </c:pt>
                <c:pt idx="39">
                  <c:v>157.6749208531856</c:v>
                </c:pt>
                <c:pt idx="40">
                  <c:v>154.9792651551725</c:v>
                </c:pt>
                <c:pt idx="41">
                  <c:v>181.6758562983928</c:v>
                </c:pt>
                <c:pt idx="42">
                  <c:v>194.0858780934975</c:v>
                </c:pt>
                <c:pt idx="43">
                  <c:v>232.1240685576583</c:v>
                </c:pt>
                <c:pt idx="44">
                  <c:v>251.728600606337</c:v>
                </c:pt>
                <c:pt idx="45">
                  <c:v>271.8342029549835</c:v>
                </c:pt>
                <c:pt idx="46">
                  <c:v>306.1256512752871</c:v>
                </c:pt>
                <c:pt idx="47">
                  <c:v>345.8101530292815</c:v>
                </c:pt>
                <c:pt idx="48">
                  <c:v>391.1876434962966</c:v>
                </c:pt>
                <c:pt idx="49">
                  <c:v>446.5071288124823</c:v>
                </c:pt>
                <c:pt idx="50">
                  <c:v>506.4159074588382</c:v>
                </c:pt>
                <c:pt idx="51">
                  <c:v>545.9790009102883</c:v>
                </c:pt>
                <c:pt idx="52">
                  <c:v>598.2665436977393</c:v>
                </c:pt>
                <c:pt idx="53">
                  <c:v>663.1236206015366</c:v>
                </c:pt>
                <c:pt idx="54">
                  <c:v>687.3596079517813</c:v>
                </c:pt>
                <c:pt idx="55">
                  <c:v>726.231871265392</c:v>
                </c:pt>
                <c:pt idx="56">
                  <c:v>791.6510598563843</c:v>
                </c:pt>
                <c:pt idx="57">
                  <c:v>815.6858309165934</c:v>
                </c:pt>
                <c:pt idx="58">
                  <c:v>888.2213462924266</c:v>
                </c:pt>
                <c:pt idx="59">
                  <c:v>926.4564918957428</c:v>
                </c:pt>
                <c:pt idx="60">
                  <c:v>976.766594859791</c:v>
                </c:pt>
                <c:pt idx="61">
                  <c:v>1019.633177747204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7896"/>
        <c:axId val="-2133166472"/>
      </c:lineChart>
      <c:catAx>
        <c:axId val="-212587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33166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316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58778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Background</a:t>
            </a:r>
            <a:r>
              <a:rPr lang="en-US" baseline="0"/>
              <a:t> Adjusted Green Fluorescence Signal Per Cell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InVa'!$A$29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InVa'!$B$29:$BK$29</c:f>
              <c:numCache>
                <c:formatCode>General</c:formatCode>
                <c:ptCount val="62"/>
                <c:pt idx="0">
                  <c:v>9842.84181143832</c:v>
                </c:pt>
                <c:pt idx="1">
                  <c:v>5885.16851460016</c:v>
                </c:pt>
                <c:pt idx="2">
                  <c:v>5349.202790781123</c:v>
                </c:pt>
                <c:pt idx="3">
                  <c:v>5719.144801284786</c:v>
                </c:pt>
                <c:pt idx="4">
                  <c:v>4672.953784972528</c:v>
                </c:pt>
                <c:pt idx="5">
                  <c:v>4351.879816047694</c:v>
                </c:pt>
                <c:pt idx="6">
                  <c:v>3989.559428472055</c:v>
                </c:pt>
                <c:pt idx="7">
                  <c:v>4566.931287381164</c:v>
                </c:pt>
                <c:pt idx="8">
                  <c:v>4078.572726352028</c:v>
                </c:pt>
                <c:pt idx="9">
                  <c:v>4627.289189130007</c:v>
                </c:pt>
                <c:pt idx="10">
                  <c:v>3766.363167366062</c:v>
                </c:pt>
                <c:pt idx="11">
                  <c:v>3638.258172598308</c:v>
                </c:pt>
                <c:pt idx="12">
                  <c:v>3515.96010930586</c:v>
                </c:pt>
                <c:pt idx="13">
                  <c:v>3973.431295213607</c:v>
                </c:pt>
                <c:pt idx="14">
                  <c:v>3332.019892399938</c:v>
                </c:pt>
                <c:pt idx="15">
                  <c:v>3876.735650572126</c:v>
                </c:pt>
                <c:pt idx="16">
                  <c:v>3299.697680783799</c:v>
                </c:pt>
                <c:pt idx="17">
                  <c:v>3094.780535910676</c:v>
                </c:pt>
                <c:pt idx="18">
                  <c:v>2750.868785631807</c:v>
                </c:pt>
                <c:pt idx="19">
                  <c:v>3023.395802959562</c:v>
                </c:pt>
                <c:pt idx="20">
                  <c:v>2432.323935667942</c:v>
                </c:pt>
                <c:pt idx="21">
                  <c:v>2375.75194242114</c:v>
                </c:pt>
                <c:pt idx="22">
                  <c:v>2220.824134615057</c:v>
                </c:pt>
                <c:pt idx="23">
                  <c:v>2151.777644874238</c:v>
                </c:pt>
                <c:pt idx="24">
                  <c:v>1840.331015792118</c:v>
                </c:pt>
                <c:pt idx="25">
                  <c:v>1718.959845926843</c:v>
                </c:pt>
                <c:pt idx="26">
                  <c:v>1520.789612239119</c:v>
                </c:pt>
                <c:pt idx="27">
                  <c:v>1447.051391396225</c:v>
                </c:pt>
                <c:pt idx="28">
                  <c:v>1354.762542021017</c:v>
                </c:pt>
                <c:pt idx="29">
                  <c:v>1290.839122254513</c:v>
                </c:pt>
                <c:pt idx="30">
                  <c:v>1045.898915134198</c:v>
                </c:pt>
                <c:pt idx="31">
                  <c:v>1129.890896038233</c:v>
                </c:pt>
                <c:pt idx="32">
                  <c:v>1158.44561852468</c:v>
                </c:pt>
                <c:pt idx="33">
                  <c:v>1258.62031591696</c:v>
                </c:pt>
                <c:pt idx="34">
                  <c:v>1214.611636183959</c:v>
                </c:pt>
                <c:pt idx="35">
                  <c:v>1295.310053936448</c:v>
                </c:pt>
                <c:pt idx="36">
                  <c:v>1298.903121068787</c:v>
                </c:pt>
                <c:pt idx="37">
                  <c:v>1344.125701114103</c:v>
                </c:pt>
                <c:pt idx="38">
                  <c:v>1389.245472164027</c:v>
                </c:pt>
                <c:pt idx="39">
                  <c:v>1485.593691843822</c:v>
                </c:pt>
                <c:pt idx="40">
                  <c:v>1562.558719332035</c:v>
                </c:pt>
                <c:pt idx="41">
                  <c:v>1650.649970693812</c:v>
                </c:pt>
                <c:pt idx="42">
                  <c:v>1740.240750943152</c:v>
                </c:pt>
                <c:pt idx="43">
                  <c:v>1905.969958808759</c:v>
                </c:pt>
                <c:pt idx="44">
                  <c:v>1895.888388872652</c:v>
                </c:pt>
                <c:pt idx="45">
                  <c:v>2072.65303915319</c:v>
                </c:pt>
                <c:pt idx="46">
                  <c:v>2117.617360790564</c:v>
                </c:pt>
                <c:pt idx="47">
                  <c:v>2293.644883527261</c:v>
                </c:pt>
                <c:pt idx="48">
                  <c:v>2319.580011437992</c:v>
                </c:pt>
                <c:pt idx="49">
                  <c:v>2593.086613318629</c:v>
                </c:pt>
                <c:pt idx="50">
                  <c:v>2671.182485693085</c:v>
                </c:pt>
                <c:pt idx="51">
                  <c:v>2807.224464441597</c:v>
                </c:pt>
                <c:pt idx="52">
                  <c:v>2921.221562010788</c:v>
                </c:pt>
                <c:pt idx="53">
                  <c:v>3045.635536440416</c:v>
                </c:pt>
                <c:pt idx="54">
                  <c:v>3204.305898357954</c:v>
                </c:pt>
                <c:pt idx="55">
                  <c:v>3325.049300011757</c:v>
                </c:pt>
                <c:pt idx="56">
                  <c:v>3433.150974024701</c:v>
                </c:pt>
                <c:pt idx="57">
                  <c:v>3624.957435316531</c:v>
                </c:pt>
                <c:pt idx="58">
                  <c:v>3689.178915767512</c:v>
                </c:pt>
                <c:pt idx="59">
                  <c:v>3914.318645113448</c:v>
                </c:pt>
                <c:pt idx="60">
                  <c:v>4122.16978156397</c:v>
                </c:pt>
                <c:pt idx="61">
                  <c:v>4318.618605111845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InVa'!$A$30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InVa'!$B$30:$BK$30</c:f>
              <c:numCache>
                <c:formatCode>General</c:formatCode>
                <c:ptCount val="62"/>
                <c:pt idx="0">
                  <c:v>8657.108372263658</c:v>
                </c:pt>
                <c:pt idx="1">
                  <c:v>5913.54370887855</c:v>
                </c:pt>
                <c:pt idx="2">
                  <c:v>4990.750162180076</c:v>
                </c:pt>
                <c:pt idx="3">
                  <c:v>5820.519261963202</c:v>
                </c:pt>
                <c:pt idx="4">
                  <c:v>4292.304650904775</c:v>
                </c:pt>
                <c:pt idx="5">
                  <c:v>4132.775159134084</c:v>
                </c:pt>
                <c:pt idx="6">
                  <c:v>3816.506678492904</c:v>
                </c:pt>
                <c:pt idx="7">
                  <c:v>4072.439130844072</c:v>
                </c:pt>
                <c:pt idx="8">
                  <c:v>4070.504558926377</c:v>
                </c:pt>
                <c:pt idx="9">
                  <c:v>4744.895585254737</c:v>
                </c:pt>
                <c:pt idx="10">
                  <c:v>3633.707914883563</c:v>
                </c:pt>
                <c:pt idx="11">
                  <c:v>3768.24342500478</c:v>
                </c:pt>
                <c:pt idx="12">
                  <c:v>3758.790074547922</c:v>
                </c:pt>
                <c:pt idx="13">
                  <c:v>3613.789622665102</c:v>
                </c:pt>
                <c:pt idx="14">
                  <c:v>3289.724265986973</c:v>
                </c:pt>
                <c:pt idx="15">
                  <c:v>3519.353106315683</c:v>
                </c:pt>
                <c:pt idx="16">
                  <c:v>3073.589271802574</c:v>
                </c:pt>
                <c:pt idx="17">
                  <c:v>3001.578821435122</c:v>
                </c:pt>
                <c:pt idx="18">
                  <c:v>3079.09514877188</c:v>
                </c:pt>
                <c:pt idx="19">
                  <c:v>2750.020222023782</c:v>
                </c:pt>
                <c:pt idx="20">
                  <c:v>2507.920144339167</c:v>
                </c:pt>
                <c:pt idx="21">
                  <c:v>2442.790839785866</c:v>
                </c:pt>
                <c:pt idx="22">
                  <c:v>1908.205245041186</c:v>
                </c:pt>
                <c:pt idx="23">
                  <c:v>1986.693620428005</c:v>
                </c:pt>
                <c:pt idx="24">
                  <c:v>1616.97194546345</c:v>
                </c:pt>
                <c:pt idx="25">
                  <c:v>1630.21931213133</c:v>
                </c:pt>
                <c:pt idx="26">
                  <c:v>1367.667709510131</c:v>
                </c:pt>
                <c:pt idx="27">
                  <c:v>1362.683561455851</c:v>
                </c:pt>
                <c:pt idx="28">
                  <c:v>1225.773229212338</c:v>
                </c:pt>
                <c:pt idx="29">
                  <c:v>1207.307931392244</c:v>
                </c:pt>
                <c:pt idx="30">
                  <c:v>1035.522261120896</c:v>
                </c:pt>
                <c:pt idx="31">
                  <c:v>1173.052517018518</c:v>
                </c:pt>
                <c:pt idx="32">
                  <c:v>1057.887547104147</c:v>
                </c:pt>
                <c:pt idx="33">
                  <c:v>1159.288496834307</c:v>
                </c:pt>
                <c:pt idx="34">
                  <c:v>1164.456917844164</c:v>
                </c:pt>
                <c:pt idx="35">
                  <c:v>1284.959185888968</c:v>
                </c:pt>
                <c:pt idx="36">
                  <c:v>1188.543836205494</c:v>
                </c:pt>
                <c:pt idx="37">
                  <c:v>1327.755658690281</c:v>
                </c:pt>
                <c:pt idx="38">
                  <c:v>1294.614469069054</c:v>
                </c:pt>
                <c:pt idx="39">
                  <c:v>1476.566168832476</c:v>
                </c:pt>
                <c:pt idx="40">
                  <c:v>1558.524339916447</c:v>
                </c:pt>
                <c:pt idx="41">
                  <c:v>1593.164171412228</c:v>
                </c:pt>
                <c:pt idx="42">
                  <c:v>1681.797668105643</c:v>
                </c:pt>
                <c:pt idx="43">
                  <c:v>1865.85983134502</c:v>
                </c:pt>
                <c:pt idx="44">
                  <c:v>1815.296875279051</c:v>
                </c:pt>
                <c:pt idx="45">
                  <c:v>2084.739595595792</c:v>
                </c:pt>
                <c:pt idx="46">
                  <c:v>2081.965416687811</c:v>
                </c:pt>
                <c:pt idx="47">
                  <c:v>2233.621939326006</c:v>
                </c:pt>
                <c:pt idx="48">
                  <c:v>2373.139907514903</c:v>
                </c:pt>
                <c:pt idx="49">
                  <c:v>2530.079855518356</c:v>
                </c:pt>
                <c:pt idx="50">
                  <c:v>2619.256062017071</c:v>
                </c:pt>
                <c:pt idx="51">
                  <c:v>2785.503413189116</c:v>
                </c:pt>
                <c:pt idx="52">
                  <c:v>2865.792062699908</c:v>
                </c:pt>
                <c:pt idx="53">
                  <c:v>3031.541055178433</c:v>
                </c:pt>
                <c:pt idx="54">
                  <c:v>3151.122038530502</c:v>
                </c:pt>
                <c:pt idx="55">
                  <c:v>3324.16445488247</c:v>
                </c:pt>
                <c:pt idx="56">
                  <c:v>3421.555328898848</c:v>
                </c:pt>
                <c:pt idx="57">
                  <c:v>3606.805756488185</c:v>
                </c:pt>
                <c:pt idx="58">
                  <c:v>3691.190340338476</c:v>
                </c:pt>
                <c:pt idx="59">
                  <c:v>3866.146795611457</c:v>
                </c:pt>
                <c:pt idx="60">
                  <c:v>4097.238023056543</c:v>
                </c:pt>
                <c:pt idx="61">
                  <c:v>4257.377683533661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InVa'!$A$31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InVa'!$B$31:$BK$31</c:f>
              <c:numCache>
                <c:formatCode>General</c:formatCode>
                <c:ptCount val="62"/>
                <c:pt idx="0">
                  <c:v>9230.31124982355</c:v>
                </c:pt>
                <c:pt idx="1">
                  <c:v>6930.950642671738</c:v>
                </c:pt>
                <c:pt idx="2">
                  <c:v>5967.21614552941</c:v>
                </c:pt>
                <c:pt idx="3">
                  <c:v>5653.076134885228</c:v>
                </c:pt>
                <c:pt idx="4">
                  <c:v>4624.15533412335</c:v>
                </c:pt>
                <c:pt idx="5">
                  <c:v>4441.036071779037</c:v>
                </c:pt>
                <c:pt idx="6">
                  <c:v>4275.639470980864</c:v>
                </c:pt>
                <c:pt idx="7">
                  <c:v>4905.33413360538</c:v>
                </c:pt>
                <c:pt idx="8">
                  <c:v>4533.729842192321</c:v>
                </c:pt>
                <c:pt idx="9">
                  <c:v>4950.921886706814</c:v>
                </c:pt>
                <c:pt idx="10">
                  <c:v>3964.17109191589</c:v>
                </c:pt>
                <c:pt idx="11">
                  <c:v>4511.780933232581</c:v>
                </c:pt>
                <c:pt idx="12">
                  <c:v>4078.938632244683</c:v>
                </c:pt>
                <c:pt idx="13">
                  <c:v>4084.759680373438</c:v>
                </c:pt>
                <c:pt idx="14">
                  <c:v>3916.542315864127</c:v>
                </c:pt>
                <c:pt idx="15">
                  <c:v>4026.085041320104</c:v>
                </c:pt>
                <c:pt idx="16">
                  <c:v>3601.970989376649</c:v>
                </c:pt>
                <c:pt idx="17">
                  <c:v>3356.753441346701</c:v>
                </c:pt>
                <c:pt idx="18">
                  <c:v>3212.947670528061</c:v>
                </c:pt>
                <c:pt idx="19">
                  <c:v>3348.211232788768</c:v>
                </c:pt>
                <c:pt idx="20">
                  <c:v>2493.687528229912</c:v>
                </c:pt>
                <c:pt idx="21">
                  <c:v>2675.065323554056</c:v>
                </c:pt>
                <c:pt idx="22">
                  <c:v>2307.872763191696</c:v>
                </c:pt>
                <c:pt idx="23">
                  <c:v>2050.484510477422</c:v>
                </c:pt>
                <c:pt idx="24">
                  <c:v>1697.688959027808</c:v>
                </c:pt>
                <c:pt idx="25">
                  <c:v>1697.565137270299</c:v>
                </c:pt>
                <c:pt idx="26">
                  <c:v>1471.140466565083</c:v>
                </c:pt>
                <c:pt idx="27">
                  <c:v>1352.46372770107</c:v>
                </c:pt>
                <c:pt idx="28">
                  <c:v>1257.504156177239</c:v>
                </c:pt>
                <c:pt idx="29">
                  <c:v>1152.62367732504</c:v>
                </c:pt>
                <c:pt idx="30">
                  <c:v>1047.858814332262</c:v>
                </c:pt>
                <c:pt idx="31">
                  <c:v>1050.430350552268</c:v>
                </c:pt>
                <c:pt idx="32">
                  <c:v>987.1078919783706</c:v>
                </c:pt>
                <c:pt idx="33">
                  <c:v>1077.666971686877</c:v>
                </c:pt>
                <c:pt idx="34">
                  <c:v>1180.991323031676</c:v>
                </c:pt>
                <c:pt idx="35">
                  <c:v>1192.78787956913</c:v>
                </c:pt>
                <c:pt idx="36">
                  <c:v>1203.652013366104</c:v>
                </c:pt>
                <c:pt idx="37">
                  <c:v>1245.851084517173</c:v>
                </c:pt>
                <c:pt idx="38">
                  <c:v>1316.759290662749</c:v>
                </c:pt>
                <c:pt idx="39">
                  <c:v>1439.012446546939</c:v>
                </c:pt>
                <c:pt idx="40">
                  <c:v>1522.70915228744</c:v>
                </c:pt>
                <c:pt idx="41">
                  <c:v>1540.675287482931</c:v>
                </c:pt>
                <c:pt idx="42">
                  <c:v>1604.078990651517</c:v>
                </c:pt>
                <c:pt idx="43">
                  <c:v>1780.599987267554</c:v>
                </c:pt>
                <c:pt idx="44">
                  <c:v>1787.172630394569</c:v>
                </c:pt>
                <c:pt idx="45">
                  <c:v>2011.99505380039</c:v>
                </c:pt>
                <c:pt idx="46">
                  <c:v>2059.348086944244</c:v>
                </c:pt>
                <c:pt idx="47">
                  <c:v>2235.474372810878</c:v>
                </c:pt>
                <c:pt idx="48">
                  <c:v>2274.753967204882</c:v>
                </c:pt>
                <c:pt idx="49">
                  <c:v>2494.808357246004</c:v>
                </c:pt>
                <c:pt idx="50">
                  <c:v>2588.280682883651</c:v>
                </c:pt>
                <c:pt idx="51">
                  <c:v>2718.251910746268</c:v>
                </c:pt>
                <c:pt idx="52">
                  <c:v>2838.188482581228</c:v>
                </c:pt>
                <c:pt idx="53">
                  <c:v>3027.506535628152</c:v>
                </c:pt>
                <c:pt idx="54">
                  <c:v>3144.756455303416</c:v>
                </c:pt>
                <c:pt idx="55">
                  <c:v>3307.66359115756</c:v>
                </c:pt>
                <c:pt idx="56">
                  <c:v>3460.394247684535</c:v>
                </c:pt>
                <c:pt idx="57">
                  <c:v>3595.925936963267</c:v>
                </c:pt>
                <c:pt idx="58">
                  <c:v>3744.796295225916</c:v>
                </c:pt>
                <c:pt idx="59">
                  <c:v>3936.440008914301</c:v>
                </c:pt>
                <c:pt idx="60">
                  <c:v>4089.204998178272</c:v>
                </c:pt>
                <c:pt idx="61">
                  <c:v>4335.804345447414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InVa'!$A$32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InVa'!$B$32:$BK$32</c:f>
              <c:numCache>
                <c:formatCode>General</c:formatCode>
                <c:ptCount val="62"/>
                <c:pt idx="0">
                  <c:v>9675.706969642706</c:v>
                </c:pt>
                <c:pt idx="1">
                  <c:v>6273.264413620466</c:v>
                </c:pt>
                <c:pt idx="2">
                  <c:v>5239.059408031687</c:v>
                </c:pt>
                <c:pt idx="3">
                  <c:v>5725.673821476403</c:v>
                </c:pt>
                <c:pt idx="4">
                  <c:v>4262.657916901377</c:v>
                </c:pt>
                <c:pt idx="5">
                  <c:v>4389.687693747633</c:v>
                </c:pt>
                <c:pt idx="6">
                  <c:v>3870.691244392739</c:v>
                </c:pt>
                <c:pt idx="7">
                  <c:v>4237.086756133623</c:v>
                </c:pt>
                <c:pt idx="8">
                  <c:v>4133.802278392507</c:v>
                </c:pt>
                <c:pt idx="9">
                  <c:v>4284.400221000824</c:v>
                </c:pt>
                <c:pt idx="10">
                  <c:v>3910.829708396199</c:v>
                </c:pt>
                <c:pt idx="11">
                  <c:v>4046.146032473011</c:v>
                </c:pt>
                <c:pt idx="12">
                  <c:v>3945.405573417199</c:v>
                </c:pt>
                <c:pt idx="13">
                  <c:v>3883.004424430571</c:v>
                </c:pt>
                <c:pt idx="14">
                  <c:v>3838.123302427816</c:v>
                </c:pt>
                <c:pt idx="15">
                  <c:v>3932.137855337367</c:v>
                </c:pt>
                <c:pt idx="16">
                  <c:v>3701.219904532612</c:v>
                </c:pt>
                <c:pt idx="17">
                  <c:v>3803.844461988779</c:v>
                </c:pt>
                <c:pt idx="18">
                  <c:v>3769.637241538578</c:v>
                </c:pt>
                <c:pt idx="19">
                  <c:v>3656.760987009819</c:v>
                </c:pt>
                <c:pt idx="20">
                  <c:v>3628.34078166717</c:v>
                </c:pt>
                <c:pt idx="21">
                  <c:v>3449.346915117961</c:v>
                </c:pt>
                <c:pt idx="22">
                  <c:v>3234.812523114347</c:v>
                </c:pt>
                <c:pt idx="23">
                  <c:v>3205.345049477118</c:v>
                </c:pt>
                <c:pt idx="24">
                  <c:v>3109.075973068864</c:v>
                </c:pt>
                <c:pt idx="25">
                  <c:v>2966.460230831932</c:v>
                </c:pt>
                <c:pt idx="26">
                  <c:v>3054.785159283168</c:v>
                </c:pt>
                <c:pt idx="27">
                  <c:v>3251.922439787849</c:v>
                </c:pt>
                <c:pt idx="28">
                  <c:v>3339.385167733078</c:v>
                </c:pt>
                <c:pt idx="29">
                  <c:v>3734.21610863143</c:v>
                </c:pt>
                <c:pt idx="30">
                  <c:v>4133.754462436514</c:v>
                </c:pt>
                <c:pt idx="31">
                  <c:v>4995.583279679382</c:v>
                </c:pt>
                <c:pt idx="32">
                  <c:v>5920.992638252114</c:v>
                </c:pt>
                <c:pt idx="33">
                  <c:v>7237.275626674707</c:v>
                </c:pt>
                <c:pt idx="34">
                  <c:v>8553.93932490545</c:v>
                </c:pt>
                <c:pt idx="35">
                  <c:v>9757.464299248215</c:v>
                </c:pt>
                <c:pt idx="36">
                  <c:v>10952.36306248305</c:v>
                </c:pt>
                <c:pt idx="37">
                  <c:v>12026.7063808251</c:v>
                </c:pt>
                <c:pt idx="38">
                  <c:v>13116.95511562114</c:v>
                </c:pt>
                <c:pt idx="39">
                  <c:v>14026.89969688564</c:v>
                </c:pt>
                <c:pt idx="40">
                  <c:v>15176.95659887806</c:v>
                </c:pt>
                <c:pt idx="41">
                  <c:v>16272.45782452479</c:v>
                </c:pt>
                <c:pt idx="42">
                  <c:v>17348.5070727308</c:v>
                </c:pt>
                <c:pt idx="43">
                  <c:v>18492.78585401159</c:v>
                </c:pt>
                <c:pt idx="44">
                  <c:v>19326.33023453783</c:v>
                </c:pt>
                <c:pt idx="45">
                  <c:v>20518.8021734229</c:v>
                </c:pt>
                <c:pt idx="46">
                  <c:v>21472.4611637196</c:v>
                </c:pt>
                <c:pt idx="47">
                  <c:v>22556.73911638527</c:v>
                </c:pt>
                <c:pt idx="48">
                  <c:v>23734.65873950737</c:v>
                </c:pt>
                <c:pt idx="49">
                  <c:v>24577.86651913211</c:v>
                </c:pt>
                <c:pt idx="50">
                  <c:v>25558.27326602552</c:v>
                </c:pt>
                <c:pt idx="51">
                  <c:v>26646.3844502486</c:v>
                </c:pt>
                <c:pt idx="52">
                  <c:v>27264.47059367667</c:v>
                </c:pt>
                <c:pt idx="53">
                  <c:v>27993.67549599905</c:v>
                </c:pt>
                <c:pt idx="54">
                  <c:v>28974.79546867501</c:v>
                </c:pt>
                <c:pt idx="55">
                  <c:v>29653.67153907215</c:v>
                </c:pt>
                <c:pt idx="56">
                  <c:v>30136.05323198011</c:v>
                </c:pt>
                <c:pt idx="57">
                  <c:v>30970.16681461958</c:v>
                </c:pt>
                <c:pt idx="58">
                  <c:v>31432.87698221785</c:v>
                </c:pt>
                <c:pt idx="59">
                  <c:v>32250.9485618744</c:v>
                </c:pt>
                <c:pt idx="60">
                  <c:v>32728.49209939627</c:v>
                </c:pt>
                <c:pt idx="61">
                  <c:v>33094.19215800313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 gO gOdrO InVa'!$A$33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InVa'!$B$33:$BK$33</c:f>
              <c:numCache>
                <c:formatCode>General</c:formatCode>
                <c:ptCount val="62"/>
                <c:pt idx="0">
                  <c:v>9033.688271697738</c:v>
                </c:pt>
                <c:pt idx="1">
                  <c:v>5692.798714573541</c:v>
                </c:pt>
                <c:pt idx="2">
                  <c:v>5179.568979186406</c:v>
                </c:pt>
                <c:pt idx="3">
                  <c:v>4805.02585262989</c:v>
                </c:pt>
                <c:pt idx="4">
                  <c:v>4074.428612512592</c:v>
                </c:pt>
                <c:pt idx="5">
                  <c:v>4158.296202894347</c:v>
                </c:pt>
                <c:pt idx="6">
                  <c:v>3902.466549999283</c:v>
                </c:pt>
                <c:pt idx="7">
                  <c:v>4042.161716575992</c:v>
                </c:pt>
                <c:pt idx="8">
                  <c:v>4023.19608152059</c:v>
                </c:pt>
                <c:pt idx="9">
                  <c:v>4408.251591811288</c:v>
                </c:pt>
                <c:pt idx="10">
                  <c:v>3794.743732180302</c:v>
                </c:pt>
                <c:pt idx="11">
                  <c:v>4077.349698820032</c:v>
                </c:pt>
                <c:pt idx="12">
                  <c:v>3783.931669317806</c:v>
                </c:pt>
                <c:pt idx="13">
                  <c:v>3896.56157879187</c:v>
                </c:pt>
                <c:pt idx="14">
                  <c:v>3887.337445561621</c:v>
                </c:pt>
                <c:pt idx="15">
                  <c:v>3916.431624416642</c:v>
                </c:pt>
                <c:pt idx="16">
                  <c:v>3856.297506386554</c:v>
                </c:pt>
                <c:pt idx="17">
                  <c:v>3696.886225922516</c:v>
                </c:pt>
                <c:pt idx="18">
                  <c:v>3721.885902593128</c:v>
                </c:pt>
                <c:pt idx="19">
                  <c:v>3720.601496032987</c:v>
                </c:pt>
                <c:pt idx="20">
                  <c:v>3587.611893319774</c:v>
                </c:pt>
                <c:pt idx="21">
                  <c:v>3477.347563759286</c:v>
                </c:pt>
                <c:pt idx="22">
                  <c:v>3291.363950149693</c:v>
                </c:pt>
                <c:pt idx="23">
                  <c:v>3197.733060090123</c:v>
                </c:pt>
                <c:pt idx="24">
                  <c:v>3104.746681292517</c:v>
                </c:pt>
                <c:pt idx="25">
                  <c:v>3034.027276917865</c:v>
                </c:pt>
                <c:pt idx="26">
                  <c:v>3109.417212585697</c:v>
                </c:pt>
                <c:pt idx="27">
                  <c:v>3247.946335166831</c:v>
                </c:pt>
                <c:pt idx="28">
                  <c:v>3394.461382730649</c:v>
                </c:pt>
                <c:pt idx="29">
                  <c:v>3792.120722762496</c:v>
                </c:pt>
                <c:pt idx="30">
                  <c:v>4264.996449822342</c:v>
                </c:pt>
                <c:pt idx="31">
                  <c:v>5134.063081748937</c:v>
                </c:pt>
                <c:pt idx="32">
                  <c:v>6243.205111146</c:v>
                </c:pt>
                <c:pt idx="33">
                  <c:v>7505.7120297868</c:v>
                </c:pt>
                <c:pt idx="34">
                  <c:v>8706.24100905332</c:v>
                </c:pt>
                <c:pt idx="35">
                  <c:v>10084.04486762953</c:v>
                </c:pt>
                <c:pt idx="36">
                  <c:v>11262.61182002816</c:v>
                </c:pt>
                <c:pt idx="37">
                  <c:v>12360.78864009549</c:v>
                </c:pt>
                <c:pt idx="38">
                  <c:v>13436.66773955643</c:v>
                </c:pt>
                <c:pt idx="39">
                  <c:v>14406.50803035607</c:v>
                </c:pt>
                <c:pt idx="40">
                  <c:v>15633.67271508274</c:v>
                </c:pt>
                <c:pt idx="41">
                  <c:v>16633.22854107421</c:v>
                </c:pt>
                <c:pt idx="42">
                  <c:v>17671.86305456659</c:v>
                </c:pt>
                <c:pt idx="43">
                  <c:v>19025.29071443241</c:v>
                </c:pt>
                <c:pt idx="44">
                  <c:v>19865.53545072938</c:v>
                </c:pt>
                <c:pt idx="45">
                  <c:v>21087.01250087237</c:v>
                </c:pt>
                <c:pt idx="46">
                  <c:v>21981.64349590425</c:v>
                </c:pt>
                <c:pt idx="47">
                  <c:v>23142.92705210861</c:v>
                </c:pt>
                <c:pt idx="48">
                  <c:v>24159.47034221303</c:v>
                </c:pt>
                <c:pt idx="49">
                  <c:v>25015.31335856306</c:v>
                </c:pt>
                <c:pt idx="50">
                  <c:v>25930.91845790342</c:v>
                </c:pt>
                <c:pt idx="51">
                  <c:v>26937.00567295937</c:v>
                </c:pt>
                <c:pt idx="52">
                  <c:v>27779.03059764942</c:v>
                </c:pt>
                <c:pt idx="53">
                  <c:v>28498.50668239728</c:v>
                </c:pt>
                <c:pt idx="54">
                  <c:v>29482.94853553343</c:v>
                </c:pt>
                <c:pt idx="55">
                  <c:v>30076.03170067353</c:v>
                </c:pt>
                <c:pt idx="56">
                  <c:v>30672.93499371051</c:v>
                </c:pt>
                <c:pt idx="57">
                  <c:v>31162.43693054793</c:v>
                </c:pt>
                <c:pt idx="58">
                  <c:v>31658.01606123574</c:v>
                </c:pt>
                <c:pt idx="59">
                  <c:v>32601.41318176772</c:v>
                </c:pt>
                <c:pt idx="60">
                  <c:v>33118.33947289964</c:v>
                </c:pt>
                <c:pt idx="61">
                  <c:v>33573.57820691857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 gO gOdrO InVa'!$A$34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InVa'!$B$34:$BK$34</c:f>
              <c:numCache>
                <c:formatCode>General</c:formatCode>
                <c:ptCount val="62"/>
                <c:pt idx="0">
                  <c:v>7963.19760068634</c:v>
                </c:pt>
                <c:pt idx="1">
                  <c:v>5652.87693749726</c:v>
                </c:pt>
                <c:pt idx="2">
                  <c:v>4838.081848904339</c:v>
                </c:pt>
                <c:pt idx="3">
                  <c:v>5253.661590291042</c:v>
                </c:pt>
                <c:pt idx="4">
                  <c:v>4014.909050553685</c:v>
                </c:pt>
                <c:pt idx="5">
                  <c:v>4502.643844866288</c:v>
                </c:pt>
                <c:pt idx="6">
                  <c:v>4578.74649301134</c:v>
                </c:pt>
                <c:pt idx="7">
                  <c:v>4620.00174205517</c:v>
                </c:pt>
                <c:pt idx="8">
                  <c:v>4606.682145713812</c:v>
                </c:pt>
                <c:pt idx="9">
                  <c:v>4753.212804571084</c:v>
                </c:pt>
                <c:pt idx="10">
                  <c:v>4240.907722310852</c:v>
                </c:pt>
                <c:pt idx="11">
                  <c:v>4581.766906119858</c:v>
                </c:pt>
                <c:pt idx="12">
                  <c:v>4702.001456411535</c:v>
                </c:pt>
                <c:pt idx="13">
                  <c:v>4666.808437381119</c:v>
                </c:pt>
                <c:pt idx="14">
                  <c:v>3927.844348216267</c:v>
                </c:pt>
                <c:pt idx="15">
                  <c:v>4506.880848435435</c:v>
                </c:pt>
                <c:pt idx="16">
                  <c:v>4487.75828438719</c:v>
                </c:pt>
                <c:pt idx="17">
                  <c:v>4253.015858898454</c:v>
                </c:pt>
                <c:pt idx="18">
                  <c:v>4119.261135925136</c:v>
                </c:pt>
                <c:pt idx="19">
                  <c:v>4135.151992730525</c:v>
                </c:pt>
                <c:pt idx="20">
                  <c:v>3998.090966545056</c:v>
                </c:pt>
                <c:pt idx="21">
                  <c:v>3793.960423237215</c:v>
                </c:pt>
                <c:pt idx="22">
                  <c:v>3657.43178290614</c:v>
                </c:pt>
                <c:pt idx="23">
                  <c:v>3618.442992806805</c:v>
                </c:pt>
                <c:pt idx="24">
                  <c:v>3448.201068061254</c:v>
                </c:pt>
                <c:pt idx="25">
                  <c:v>3412.313114347955</c:v>
                </c:pt>
                <c:pt idx="26">
                  <c:v>3487.926922682553</c:v>
                </c:pt>
                <c:pt idx="27">
                  <c:v>3761.243914196513</c:v>
                </c:pt>
                <c:pt idx="28">
                  <c:v>4041.04162519547</c:v>
                </c:pt>
                <c:pt idx="29">
                  <c:v>4603.506679152716</c:v>
                </c:pt>
                <c:pt idx="30">
                  <c:v>5166.769117498376</c:v>
                </c:pt>
                <c:pt idx="31">
                  <c:v>6085.220296735587</c:v>
                </c:pt>
                <c:pt idx="32">
                  <c:v>7132.100594557614</c:v>
                </c:pt>
                <c:pt idx="33">
                  <c:v>8477.908202550708</c:v>
                </c:pt>
                <c:pt idx="34">
                  <c:v>9693.947448240718</c:v>
                </c:pt>
                <c:pt idx="35">
                  <c:v>11179.73091369063</c:v>
                </c:pt>
                <c:pt idx="36">
                  <c:v>12339.22452751584</c:v>
                </c:pt>
                <c:pt idx="37">
                  <c:v>13469.49323779333</c:v>
                </c:pt>
                <c:pt idx="38">
                  <c:v>14549.84921217458</c:v>
                </c:pt>
                <c:pt idx="39">
                  <c:v>15703.17962876392</c:v>
                </c:pt>
                <c:pt idx="40">
                  <c:v>16931.89402958573</c:v>
                </c:pt>
                <c:pt idx="41">
                  <c:v>18038.85108233657</c:v>
                </c:pt>
                <c:pt idx="42">
                  <c:v>19155.3956640153</c:v>
                </c:pt>
                <c:pt idx="43">
                  <c:v>20598.68660565666</c:v>
                </c:pt>
                <c:pt idx="44">
                  <c:v>21566.29968852303</c:v>
                </c:pt>
                <c:pt idx="45">
                  <c:v>22978.70687204317</c:v>
                </c:pt>
                <c:pt idx="46">
                  <c:v>23852.66025013692</c:v>
                </c:pt>
                <c:pt idx="47">
                  <c:v>25306.5890020526</c:v>
                </c:pt>
                <c:pt idx="48">
                  <c:v>26200.37832296112</c:v>
                </c:pt>
                <c:pt idx="49">
                  <c:v>26972.24751353189</c:v>
                </c:pt>
                <c:pt idx="50">
                  <c:v>27904.37885097723</c:v>
                </c:pt>
                <c:pt idx="51">
                  <c:v>28783.5969717745</c:v>
                </c:pt>
                <c:pt idx="52">
                  <c:v>29534.06631846173</c:v>
                </c:pt>
                <c:pt idx="53">
                  <c:v>30257.37242903917</c:v>
                </c:pt>
                <c:pt idx="54">
                  <c:v>31172.21819853807</c:v>
                </c:pt>
                <c:pt idx="55">
                  <c:v>31754.5029905234</c:v>
                </c:pt>
                <c:pt idx="56">
                  <c:v>32121.58176903779</c:v>
                </c:pt>
                <c:pt idx="57">
                  <c:v>32583.47199061701</c:v>
                </c:pt>
                <c:pt idx="58">
                  <c:v>32826.21659342923</c:v>
                </c:pt>
                <c:pt idx="59">
                  <c:v>33639.22470684387</c:v>
                </c:pt>
                <c:pt idx="60">
                  <c:v>34254.8477169695</c:v>
                </c:pt>
                <c:pt idx="61">
                  <c:v>34563.06466375696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 gO gOdrO InVa'!$A$35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InVa'!$B$35:$BK$35</c:f>
              <c:numCache>
                <c:formatCode>General</c:formatCode>
                <c:ptCount val="62"/>
                <c:pt idx="0">
                  <c:v>7485.984772946412</c:v>
                </c:pt>
                <c:pt idx="1">
                  <c:v>4971.273431188207</c:v>
                </c:pt>
                <c:pt idx="2">
                  <c:v>4497.107586187817</c:v>
                </c:pt>
                <c:pt idx="3">
                  <c:v>4145.07920540382</c:v>
                </c:pt>
                <c:pt idx="4">
                  <c:v>3699.081861538507</c:v>
                </c:pt>
                <c:pt idx="5">
                  <c:v>3404.113835521789</c:v>
                </c:pt>
                <c:pt idx="6">
                  <c:v>3088.06033007426</c:v>
                </c:pt>
                <c:pt idx="7">
                  <c:v>3098.638598064603</c:v>
                </c:pt>
                <c:pt idx="8">
                  <c:v>2952.154205294065</c:v>
                </c:pt>
                <c:pt idx="9">
                  <c:v>2887.192064326299</c:v>
                </c:pt>
                <c:pt idx="10">
                  <c:v>2432.72818694396</c:v>
                </c:pt>
                <c:pt idx="11">
                  <c:v>2528.921305085023</c:v>
                </c:pt>
                <c:pt idx="12">
                  <c:v>2222.141005712341</c:v>
                </c:pt>
                <c:pt idx="13">
                  <c:v>2104.835452706021</c:v>
                </c:pt>
                <c:pt idx="14">
                  <c:v>2001.513043394185</c:v>
                </c:pt>
                <c:pt idx="15">
                  <c:v>2027.420619813428</c:v>
                </c:pt>
                <c:pt idx="16">
                  <c:v>1557.813396553445</c:v>
                </c:pt>
                <c:pt idx="17">
                  <c:v>1722.779942291062</c:v>
                </c:pt>
                <c:pt idx="18">
                  <c:v>1562.385225180853</c:v>
                </c:pt>
                <c:pt idx="19">
                  <c:v>1510.569000065031</c:v>
                </c:pt>
                <c:pt idx="20">
                  <c:v>1494.764360203922</c:v>
                </c:pt>
                <c:pt idx="21">
                  <c:v>1385.023760442775</c:v>
                </c:pt>
                <c:pt idx="22">
                  <c:v>1338.504629244342</c:v>
                </c:pt>
                <c:pt idx="23">
                  <c:v>1529.776253986365</c:v>
                </c:pt>
                <c:pt idx="24">
                  <c:v>1598.596525164226</c:v>
                </c:pt>
                <c:pt idx="25">
                  <c:v>1862.39866633524</c:v>
                </c:pt>
                <c:pt idx="26">
                  <c:v>2165.788820637825</c:v>
                </c:pt>
                <c:pt idx="27">
                  <c:v>2516.652988397578</c:v>
                </c:pt>
                <c:pt idx="28">
                  <c:v>2869.063690937305</c:v>
                </c:pt>
                <c:pt idx="29">
                  <c:v>3471.429724699208</c:v>
                </c:pt>
                <c:pt idx="30">
                  <c:v>4102.652558975988</c:v>
                </c:pt>
                <c:pt idx="31">
                  <c:v>5101.695231250367</c:v>
                </c:pt>
                <c:pt idx="32">
                  <c:v>5965.67312366163</c:v>
                </c:pt>
                <c:pt idx="33">
                  <c:v>7225.6027634461</c:v>
                </c:pt>
                <c:pt idx="34">
                  <c:v>8425.132179685263</c:v>
                </c:pt>
                <c:pt idx="35">
                  <c:v>9494.538261910067</c:v>
                </c:pt>
                <c:pt idx="36">
                  <c:v>10605.51148497198</c:v>
                </c:pt>
                <c:pt idx="37">
                  <c:v>11764.49474619719</c:v>
                </c:pt>
                <c:pt idx="38">
                  <c:v>12977.81885924289</c:v>
                </c:pt>
                <c:pt idx="39">
                  <c:v>14030.54961381978</c:v>
                </c:pt>
                <c:pt idx="40">
                  <c:v>14984.02999983589</c:v>
                </c:pt>
                <c:pt idx="41">
                  <c:v>15933.56350255111</c:v>
                </c:pt>
                <c:pt idx="42">
                  <c:v>16710.8271635906</c:v>
                </c:pt>
                <c:pt idx="43">
                  <c:v>17371.31399968348</c:v>
                </c:pt>
                <c:pt idx="44">
                  <c:v>17882.1166970725</c:v>
                </c:pt>
                <c:pt idx="45">
                  <c:v>18414.84167257594</c:v>
                </c:pt>
                <c:pt idx="46">
                  <c:v>18884.00504740042</c:v>
                </c:pt>
                <c:pt idx="47">
                  <c:v>19439.32039860486</c:v>
                </c:pt>
                <c:pt idx="48">
                  <c:v>19785.57982987658</c:v>
                </c:pt>
                <c:pt idx="49">
                  <c:v>19966.02904660222</c:v>
                </c:pt>
                <c:pt idx="50">
                  <c:v>19730.70592016984</c:v>
                </c:pt>
                <c:pt idx="51">
                  <c:v>19620.17492731147</c:v>
                </c:pt>
                <c:pt idx="52">
                  <c:v>19333.37890368442</c:v>
                </c:pt>
                <c:pt idx="53">
                  <c:v>19274.47414325588</c:v>
                </c:pt>
                <c:pt idx="54">
                  <c:v>19357.9246413403</c:v>
                </c:pt>
                <c:pt idx="55">
                  <c:v>18942.25143791746</c:v>
                </c:pt>
                <c:pt idx="56">
                  <c:v>18598.83414603387</c:v>
                </c:pt>
                <c:pt idx="57">
                  <c:v>18368.64887442632</c:v>
                </c:pt>
                <c:pt idx="58">
                  <c:v>18392.095238948</c:v>
                </c:pt>
                <c:pt idx="59">
                  <c:v>18529.37621485009</c:v>
                </c:pt>
                <c:pt idx="60">
                  <c:v>18689.04378514702</c:v>
                </c:pt>
                <c:pt idx="61">
                  <c:v>18661.00692673882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 gO gOdrO InVa'!$A$36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InVa'!$B$36:$BK$36</c:f>
              <c:numCache>
                <c:formatCode>General</c:formatCode>
                <c:ptCount val="62"/>
                <c:pt idx="0">
                  <c:v>6887.120881968566</c:v>
                </c:pt>
                <c:pt idx="1">
                  <c:v>4786.251766749313</c:v>
                </c:pt>
                <c:pt idx="2">
                  <c:v>4701.261218738106</c:v>
                </c:pt>
                <c:pt idx="3">
                  <c:v>4522.255275149687</c:v>
                </c:pt>
                <c:pt idx="4">
                  <c:v>3734.180112652433</c:v>
                </c:pt>
                <c:pt idx="5">
                  <c:v>3699.081861538507</c:v>
                </c:pt>
                <c:pt idx="6">
                  <c:v>3234.973607925287</c:v>
                </c:pt>
                <c:pt idx="7">
                  <c:v>3197.038921740474</c:v>
                </c:pt>
                <c:pt idx="8">
                  <c:v>2910.096636890702</c:v>
                </c:pt>
                <c:pt idx="9">
                  <c:v>3023.01791359354</c:v>
                </c:pt>
                <c:pt idx="10">
                  <c:v>2559.727064198609</c:v>
                </c:pt>
                <c:pt idx="11">
                  <c:v>2645.114434470485</c:v>
                </c:pt>
                <c:pt idx="12">
                  <c:v>2081.676662430356</c:v>
                </c:pt>
                <c:pt idx="13">
                  <c:v>2082.827495400186</c:v>
                </c:pt>
                <c:pt idx="14">
                  <c:v>2039.5523532466</c:v>
                </c:pt>
                <c:pt idx="15">
                  <c:v>2035.936483655881</c:v>
                </c:pt>
                <c:pt idx="16">
                  <c:v>1606.645970056382</c:v>
                </c:pt>
                <c:pt idx="17">
                  <c:v>1769.576316396806</c:v>
                </c:pt>
                <c:pt idx="18">
                  <c:v>1504.5507526156</c:v>
                </c:pt>
                <c:pt idx="19">
                  <c:v>1408.928272658448</c:v>
                </c:pt>
                <c:pt idx="20">
                  <c:v>1335.537626973775</c:v>
                </c:pt>
                <c:pt idx="21">
                  <c:v>1395.32308960374</c:v>
                </c:pt>
                <c:pt idx="22">
                  <c:v>1373.322294698838</c:v>
                </c:pt>
                <c:pt idx="23">
                  <c:v>1581.614177641872</c:v>
                </c:pt>
                <c:pt idx="24">
                  <c:v>1782.535292942044</c:v>
                </c:pt>
                <c:pt idx="25">
                  <c:v>1978.015272414577</c:v>
                </c:pt>
                <c:pt idx="26">
                  <c:v>2214.464755934711</c:v>
                </c:pt>
                <c:pt idx="27">
                  <c:v>2586.550256366782</c:v>
                </c:pt>
                <c:pt idx="28">
                  <c:v>2929.132777769472</c:v>
                </c:pt>
                <c:pt idx="29">
                  <c:v>3582.019707563445</c:v>
                </c:pt>
                <c:pt idx="30">
                  <c:v>4367.621677303196</c:v>
                </c:pt>
                <c:pt idx="31">
                  <c:v>5371.875879470816</c:v>
                </c:pt>
                <c:pt idx="32">
                  <c:v>6341.187561140003</c:v>
                </c:pt>
                <c:pt idx="33">
                  <c:v>7728.524244521596</c:v>
                </c:pt>
                <c:pt idx="34">
                  <c:v>8940.862638977565</c:v>
                </c:pt>
                <c:pt idx="35">
                  <c:v>10085.8471178974</c:v>
                </c:pt>
                <c:pt idx="36">
                  <c:v>11211.80819888631</c:v>
                </c:pt>
                <c:pt idx="37">
                  <c:v>12386.77414897356</c:v>
                </c:pt>
                <c:pt idx="38">
                  <c:v>13560.73265124857</c:v>
                </c:pt>
                <c:pt idx="39">
                  <c:v>14697.47010664036</c:v>
                </c:pt>
                <c:pt idx="40">
                  <c:v>15648.35651845924</c:v>
                </c:pt>
                <c:pt idx="41">
                  <c:v>16411.89987215944</c:v>
                </c:pt>
                <c:pt idx="42">
                  <c:v>17164.21993545791</c:v>
                </c:pt>
                <c:pt idx="43">
                  <c:v>17924.22753340245</c:v>
                </c:pt>
                <c:pt idx="44">
                  <c:v>18394.70709333137</c:v>
                </c:pt>
                <c:pt idx="45">
                  <c:v>18890.16093032964</c:v>
                </c:pt>
                <c:pt idx="46">
                  <c:v>19385.66088628877</c:v>
                </c:pt>
                <c:pt idx="47">
                  <c:v>20025.01483622816</c:v>
                </c:pt>
                <c:pt idx="48">
                  <c:v>20076.13985256528</c:v>
                </c:pt>
                <c:pt idx="49">
                  <c:v>20013.77551312265</c:v>
                </c:pt>
                <c:pt idx="50">
                  <c:v>19719.02690363735</c:v>
                </c:pt>
                <c:pt idx="51">
                  <c:v>19617.76373090036</c:v>
                </c:pt>
                <c:pt idx="52">
                  <c:v>19235.6141246177</c:v>
                </c:pt>
                <c:pt idx="53">
                  <c:v>19132.60627913907</c:v>
                </c:pt>
                <c:pt idx="54">
                  <c:v>19128.64964926893</c:v>
                </c:pt>
                <c:pt idx="55">
                  <c:v>18715.28489087839</c:v>
                </c:pt>
                <c:pt idx="56">
                  <c:v>18820.64435041419</c:v>
                </c:pt>
                <c:pt idx="57">
                  <c:v>18980.77387417552</c:v>
                </c:pt>
                <c:pt idx="58">
                  <c:v>19129.3071295008</c:v>
                </c:pt>
                <c:pt idx="59">
                  <c:v>19482.6400632593</c:v>
                </c:pt>
                <c:pt idx="60">
                  <c:v>19618.59532769874</c:v>
                </c:pt>
                <c:pt idx="61">
                  <c:v>19913.19516697874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 gO gOdrO InVa'!$A$37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InVa'!$B$37:$BK$37</c:f>
              <c:numCache>
                <c:formatCode>General</c:formatCode>
                <c:ptCount val="62"/>
                <c:pt idx="0">
                  <c:v>8251.510773931295</c:v>
                </c:pt>
                <c:pt idx="1">
                  <c:v>5828.487138779101</c:v>
                </c:pt>
                <c:pt idx="2">
                  <c:v>4901.45946786875</c:v>
                </c:pt>
                <c:pt idx="3">
                  <c:v>4979.505945187816</c:v>
                </c:pt>
                <c:pt idx="4">
                  <c:v>4020.42170298899</c:v>
                </c:pt>
                <c:pt idx="5">
                  <c:v>4177.893853466443</c:v>
                </c:pt>
                <c:pt idx="6">
                  <c:v>3599.550333417323</c:v>
                </c:pt>
                <c:pt idx="7">
                  <c:v>3728.798908442122</c:v>
                </c:pt>
                <c:pt idx="8">
                  <c:v>3239.070707034897</c:v>
                </c:pt>
                <c:pt idx="9">
                  <c:v>3552.116586825475</c:v>
                </c:pt>
                <c:pt idx="10">
                  <c:v>3082.023274365501</c:v>
                </c:pt>
                <c:pt idx="11">
                  <c:v>3108.109081095707</c:v>
                </c:pt>
                <c:pt idx="12">
                  <c:v>2615.38738220307</c:v>
                </c:pt>
                <c:pt idx="13">
                  <c:v>2588.612091496395</c:v>
                </c:pt>
                <c:pt idx="14">
                  <c:v>2388.704417418886</c:v>
                </c:pt>
                <c:pt idx="15">
                  <c:v>2506.586829572193</c:v>
                </c:pt>
                <c:pt idx="16">
                  <c:v>2104.336148266476</c:v>
                </c:pt>
                <c:pt idx="17">
                  <c:v>2102.946185806738</c:v>
                </c:pt>
                <c:pt idx="18">
                  <c:v>1889.343018254175</c:v>
                </c:pt>
                <c:pt idx="19">
                  <c:v>1810.492728797933</c:v>
                </c:pt>
                <c:pt idx="20">
                  <c:v>1749.001064085831</c:v>
                </c:pt>
                <c:pt idx="21">
                  <c:v>1694.376469596718</c:v>
                </c:pt>
                <c:pt idx="22">
                  <c:v>1765.348483367545</c:v>
                </c:pt>
                <c:pt idx="23">
                  <c:v>1986.210167728239</c:v>
                </c:pt>
                <c:pt idx="24">
                  <c:v>2066.768889333766</c:v>
                </c:pt>
                <c:pt idx="25">
                  <c:v>2321.900937754361</c:v>
                </c:pt>
                <c:pt idx="26">
                  <c:v>2705.349549348079</c:v>
                </c:pt>
                <c:pt idx="27">
                  <c:v>3213.987350829518</c:v>
                </c:pt>
                <c:pt idx="28">
                  <c:v>3760.04380786881</c:v>
                </c:pt>
                <c:pt idx="29">
                  <c:v>4727.422615656741</c:v>
                </c:pt>
                <c:pt idx="30">
                  <c:v>5701.467941709616</c:v>
                </c:pt>
                <c:pt idx="31">
                  <c:v>6914.490207520024</c:v>
                </c:pt>
                <c:pt idx="32">
                  <c:v>7984.467546903076</c:v>
                </c:pt>
                <c:pt idx="33">
                  <c:v>9332.60368452929</c:v>
                </c:pt>
                <c:pt idx="34">
                  <c:v>10446.99397583239</c:v>
                </c:pt>
                <c:pt idx="35">
                  <c:v>11642.44601761688</c:v>
                </c:pt>
                <c:pt idx="36">
                  <c:v>12881.23329199905</c:v>
                </c:pt>
                <c:pt idx="37">
                  <c:v>14052.99565725609</c:v>
                </c:pt>
                <c:pt idx="38">
                  <c:v>15142.88936009688</c:v>
                </c:pt>
                <c:pt idx="39">
                  <c:v>16494.11745184301</c:v>
                </c:pt>
                <c:pt idx="40">
                  <c:v>17314.91213658161</c:v>
                </c:pt>
                <c:pt idx="41">
                  <c:v>18193.01777686061</c:v>
                </c:pt>
                <c:pt idx="42">
                  <c:v>19072.27323820304</c:v>
                </c:pt>
                <c:pt idx="43">
                  <c:v>18996.62346706787</c:v>
                </c:pt>
                <c:pt idx="44">
                  <c:v>18764.88263477221</c:v>
                </c:pt>
                <c:pt idx="45">
                  <c:v>18546.62333597997</c:v>
                </c:pt>
                <c:pt idx="46">
                  <c:v>18229.81309478513</c:v>
                </c:pt>
                <c:pt idx="47">
                  <c:v>18237.34895948991</c:v>
                </c:pt>
                <c:pt idx="48">
                  <c:v>18658.84188705073</c:v>
                </c:pt>
                <c:pt idx="49">
                  <c:v>19334.80014874352</c:v>
                </c:pt>
                <c:pt idx="50">
                  <c:v>20239.52972702159</c:v>
                </c:pt>
                <c:pt idx="51">
                  <c:v>20830.08822704328</c:v>
                </c:pt>
                <c:pt idx="52">
                  <c:v>21265.85542839242</c:v>
                </c:pt>
                <c:pt idx="53">
                  <c:v>21748.51537523112</c:v>
                </c:pt>
                <c:pt idx="54">
                  <c:v>22063.34552157784</c:v>
                </c:pt>
                <c:pt idx="55">
                  <c:v>21841.4038964599</c:v>
                </c:pt>
                <c:pt idx="56">
                  <c:v>21954.8169355805</c:v>
                </c:pt>
                <c:pt idx="57">
                  <c:v>22051.36719972096</c:v>
                </c:pt>
                <c:pt idx="58">
                  <c:v>21963.02508279689</c:v>
                </c:pt>
                <c:pt idx="59">
                  <c:v>21940.62114293612</c:v>
                </c:pt>
                <c:pt idx="60">
                  <c:v>21975.10153329878</c:v>
                </c:pt>
                <c:pt idx="61">
                  <c:v>21877.85630728476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 gO gOdrO InVa'!$A$38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InVa'!$B$38:$BK$38</c:f>
              <c:numCache>
                <c:formatCode>General</c:formatCode>
                <c:ptCount val="62"/>
                <c:pt idx="0">
                  <c:v>6698.22018998503</c:v>
                </c:pt>
                <c:pt idx="1">
                  <c:v>4927.681646161418</c:v>
                </c:pt>
                <c:pt idx="2">
                  <c:v>3966.276111327305</c:v>
                </c:pt>
                <c:pt idx="3">
                  <c:v>4203.173120988286</c:v>
                </c:pt>
                <c:pt idx="4">
                  <c:v>3619.27918034114</c:v>
                </c:pt>
                <c:pt idx="5">
                  <c:v>3417.034471271843</c:v>
                </c:pt>
                <c:pt idx="6">
                  <c:v>3217.561986978818</c:v>
                </c:pt>
                <c:pt idx="7">
                  <c:v>3023.41748418774</c:v>
                </c:pt>
                <c:pt idx="8">
                  <c:v>2892.076123339451</c:v>
                </c:pt>
                <c:pt idx="9">
                  <c:v>3046.063935133355</c:v>
                </c:pt>
                <c:pt idx="10">
                  <c:v>2591.62505569466</c:v>
                </c:pt>
                <c:pt idx="11">
                  <c:v>2522.875540038247</c:v>
                </c:pt>
                <c:pt idx="12">
                  <c:v>2364.53094488811</c:v>
                </c:pt>
                <c:pt idx="13">
                  <c:v>2414.766029628312</c:v>
                </c:pt>
                <c:pt idx="14">
                  <c:v>2245.60938773127</c:v>
                </c:pt>
                <c:pt idx="15">
                  <c:v>2277.740645659316</c:v>
                </c:pt>
                <c:pt idx="16">
                  <c:v>2234.4367517646</c:v>
                </c:pt>
                <c:pt idx="17">
                  <c:v>2024.811489700727</c:v>
                </c:pt>
                <c:pt idx="18">
                  <c:v>1820.97044875111</c:v>
                </c:pt>
                <c:pt idx="19">
                  <c:v>1762.983233735771</c:v>
                </c:pt>
                <c:pt idx="20">
                  <c:v>1718.28828434857</c:v>
                </c:pt>
                <c:pt idx="21">
                  <c:v>1754.272800619463</c:v>
                </c:pt>
                <c:pt idx="22">
                  <c:v>1684.41948382255</c:v>
                </c:pt>
                <c:pt idx="23">
                  <c:v>1805.191379839052</c:v>
                </c:pt>
                <c:pt idx="24">
                  <c:v>1873.276953003335</c:v>
                </c:pt>
                <c:pt idx="25">
                  <c:v>2055.887529714546</c:v>
                </c:pt>
                <c:pt idx="26">
                  <c:v>2259.290817770996</c:v>
                </c:pt>
                <c:pt idx="27">
                  <c:v>2661.027425274583</c:v>
                </c:pt>
                <c:pt idx="28">
                  <c:v>2950.364427155183</c:v>
                </c:pt>
                <c:pt idx="29">
                  <c:v>3490.57048053434</c:v>
                </c:pt>
                <c:pt idx="30">
                  <c:v>4068.887376629059</c:v>
                </c:pt>
                <c:pt idx="31">
                  <c:v>4836.17954054452</c:v>
                </c:pt>
                <c:pt idx="32">
                  <c:v>5438.009500817307</c:v>
                </c:pt>
                <c:pt idx="33">
                  <c:v>6545.410972777861</c:v>
                </c:pt>
                <c:pt idx="34">
                  <c:v>7555.302995839637</c:v>
                </c:pt>
                <c:pt idx="35">
                  <c:v>8415.932774786262</c:v>
                </c:pt>
                <c:pt idx="36">
                  <c:v>9472.463730568355</c:v>
                </c:pt>
                <c:pt idx="37">
                  <c:v>10476.0940943127</c:v>
                </c:pt>
                <c:pt idx="38">
                  <c:v>11614.08959957354</c:v>
                </c:pt>
                <c:pt idx="39">
                  <c:v>12669.98785141413</c:v>
                </c:pt>
                <c:pt idx="40">
                  <c:v>13621.16764258074</c:v>
                </c:pt>
                <c:pt idx="41">
                  <c:v>14781.44092041161</c:v>
                </c:pt>
                <c:pt idx="42">
                  <c:v>15757.29575595988</c:v>
                </c:pt>
                <c:pt idx="43">
                  <c:v>16477.97649759384</c:v>
                </c:pt>
                <c:pt idx="44">
                  <c:v>17373.44421705595</c:v>
                </c:pt>
                <c:pt idx="45">
                  <c:v>18174.95283367223</c:v>
                </c:pt>
                <c:pt idx="46">
                  <c:v>18771.46068200853</c:v>
                </c:pt>
                <c:pt idx="47">
                  <c:v>19695.4952570825</c:v>
                </c:pt>
                <c:pt idx="48">
                  <c:v>20258.68738420791</c:v>
                </c:pt>
                <c:pt idx="49">
                  <c:v>20652.89797695074</c:v>
                </c:pt>
                <c:pt idx="50">
                  <c:v>20821.53048149115</c:v>
                </c:pt>
                <c:pt idx="51">
                  <c:v>20642.66003764386</c:v>
                </c:pt>
                <c:pt idx="52">
                  <c:v>19759.4865506886</c:v>
                </c:pt>
                <c:pt idx="53">
                  <c:v>18399.67124032417</c:v>
                </c:pt>
                <c:pt idx="54">
                  <c:v>18022.56511708831</c:v>
                </c:pt>
                <c:pt idx="55">
                  <c:v>17839.55914961692</c:v>
                </c:pt>
                <c:pt idx="56">
                  <c:v>18382.6403454218</c:v>
                </c:pt>
                <c:pt idx="57">
                  <c:v>19090.70373061839</c:v>
                </c:pt>
                <c:pt idx="58">
                  <c:v>19802.30819072134</c:v>
                </c:pt>
                <c:pt idx="59">
                  <c:v>20438.21630064167</c:v>
                </c:pt>
                <c:pt idx="60">
                  <c:v>20942.14174848071</c:v>
                </c:pt>
                <c:pt idx="61">
                  <c:v>21283.30120508364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 gO gOdrO InVa'!$A$39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InVa'!$B$39:$BK$39</c:f>
              <c:numCache>
                <c:formatCode>General</c:formatCode>
                <c:ptCount val="62"/>
                <c:pt idx="0">
                  <c:v>7165.15174320376</c:v>
                </c:pt>
                <c:pt idx="1">
                  <c:v>4920.752818439357</c:v>
                </c:pt>
                <c:pt idx="2">
                  <c:v>4392.009531996053</c:v>
                </c:pt>
                <c:pt idx="3">
                  <c:v>4097.369286972657</c:v>
                </c:pt>
                <c:pt idx="4">
                  <c:v>3761.155226999968</c:v>
                </c:pt>
                <c:pt idx="5">
                  <c:v>3898.835155439206</c:v>
                </c:pt>
                <c:pt idx="6">
                  <c:v>3615.33386392914</c:v>
                </c:pt>
                <c:pt idx="7">
                  <c:v>3516.054131527804</c:v>
                </c:pt>
                <c:pt idx="8">
                  <c:v>3325.951620816674</c:v>
                </c:pt>
                <c:pt idx="9">
                  <c:v>3338.192784118015</c:v>
                </c:pt>
                <c:pt idx="10">
                  <c:v>2898.376946655835</c:v>
                </c:pt>
                <c:pt idx="11">
                  <c:v>3012.4175400716</c:v>
                </c:pt>
                <c:pt idx="12">
                  <c:v>2570.11780621538</c:v>
                </c:pt>
                <c:pt idx="13">
                  <c:v>2764.554717114321</c:v>
                </c:pt>
                <c:pt idx="14">
                  <c:v>2566.048542468636</c:v>
                </c:pt>
                <c:pt idx="15">
                  <c:v>2587.188759790556</c:v>
                </c:pt>
                <c:pt idx="16">
                  <c:v>2336.388959866133</c:v>
                </c:pt>
                <c:pt idx="17">
                  <c:v>2181.660781502309</c:v>
                </c:pt>
                <c:pt idx="18">
                  <c:v>1972.319632819503</c:v>
                </c:pt>
                <c:pt idx="19">
                  <c:v>2099.795161255281</c:v>
                </c:pt>
                <c:pt idx="20">
                  <c:v>1844.497806781085</c:v>
                </c:pt>
                <c:pt idx="21">
                  <c:v>1991.79652496102</c:v>
                </c:pt>
                <c:pt idx="22">
                  <c:v>1869.935370295757</c:v>
                </c:pt>
                <c:pt idx="23">
                  <c:v>1953.732247937133</c:v>
                </c:pt>
                <c:pt idx="24">
                  <c:v>2139.124565569407</c:v>
                </c:pt>
                <c:pt idx="25">
                  <c:v>2371.860145410301</c:v>
                </c:pt>
                <c:pt idx="26">
                  <c:v>2500.333364275688</c:v>
                </c:pt>
                <c:pt idx="27">
                  <c:v>2892.083253606035</c:v>
                </c:pt>
                <c:pt idx="28">
                  <c:v>3287.743259976028</c:v>
                </c:pt>
                <c:pt idx="29">
                  <c:v>3768.751760513018</c:v>
                </c:pt>
                <c:pt idx="30">
                  <c:v>4178.19980604903</c:v>
                </c:pt>
                <c:pt idx="31">
                  <c:v>5011.664246126547</c:v>
                </c:pt>
                <c:pt idx="32">
                  <c:v>5719.11661187196</c:v>
                </c:pt>
                <c:pt idx="33">
                  <c:v>6846.564605663722</c:v>
                </c:pt>
                <c:pt idx="34">
                  <c:v>7759.314918816808</c:v>
                </c:pt>
                <c:pt idx="35">
                  <c:v>8813.323905190353</c:v>
                </c:pt>
                <c:pt idx="36">
                  <c:v>9849.76198419251</c:v>
                </c:pt>
                <c:pt idx="37">
                  <c:v>10916.14593547109</c:v>
                </c:pt>
                <c:pt idx="38">
                  <c:v>12025.05573346642</c:v>
                </c:pt>
                <c:pt idx="39">
                  <c:v>13047.74221590977</c:v>
                </c:pt>
                <c:pt idx="40">
                  <c:v>14148.21130584478</c:v>
                </c:pt>
                <c:pt idx="41">
                  <c:v>15141.33949210357</c:v>
                </c:pt>
                <c:pt idx="42">
                  <c:v>16190.11178730927</c:v>
                </c:pt>
                <c:pt idx="43">
                  <c:v>17116.69396597589</c:v>
                </c:pt>
                <c:pt idx="44">
                  <c:v>17926.2764463926</c:v>
                </c:pt>
                <c:pt idx="45">
                  <c:v>19015.08496892273</c:v>
                </c:pt>
                <c:pt idx="46">
                  <c:v>19562.84111146087</c:v>
                </c:pt>
                <c:pt idx="47">
                  <c:v>20383.47709087684</c:v>
                </c:pt>
                <c:pt idx="48">
                  <c:v>20620.9885978092</c:v>
                </c:pt>
                <c:pt idx="49">
                  <c:v>20482.76231335522</c:v>
                </c:pt>
                <c:pt idx="50">
                  <c:v>19851.45615633241</c:v>
                </c:pt>
                <c:pt idx="51">
                  <c:v>18764.53801482735</c:v>
                </c:pt>
                <c:pt idx="52">
                  <c:v>17890.8298404396</c:v>
                </c:pt>
                <c:pt idx="53">
                  <c:v>18142.46121627426</c:v>
                </c:pt>
                <c:pt idx="54">
                  <c:v>18949.71697827127</c:v>
                </c:pt>
                <c:pt idx="55">
                  <c:v>19820.9852773758</c:v>
                </c:pt>
                <c:pt idx="56">
                  <c:v>20679.26370628904</c:v>
                </c:pt>
                <c:pt idx="57">
                  <c:v>21528.64472313892</c:v>
                </c:pt>
                <c:pt idx="58">
                  <c:v>22106.93183494808</c:v>
                </c:pt>
                <c:pt idx="59">
                  <c:v>22422.23648680986</c:v>
                </c:pt>
                <c:pt idx="60">
                  <c:v>22825.75516193937</c:v>
                </c:pt>
                <c:pt idx="61">
                  <c:v>23000.18620190652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'rO gO gOdrO InVa'!$A$40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InVa'!$B$40:$BK$40</c:f>
              <c:numCache>
                <c:formatCode>General</c:formatCode>
                <c:ptCount val="62"/>
                <c:pt idx="0">
                  <c:v>7930.478596764316</c:v>
                </c:pt>
                <c:pt idx="1">
                  <c:v>5538.349808464601</c:v>
                </c:pt>
                <c:pt idx="2">
                  <c:v>4853.957611410826</c:v>
                </c:pt>
                <c:pt idx="3">
                  <c:v>4459.144883551266</c:v>
                </c:pt>
                <c:pt idx="4">
                  <c:v>3969.994373591776</c:v>
                </c:pt>
                <c:pt idx="5">
                  <c:v>3886.712855604251</c:v>
                </c:pt>
                <c:pt idx="6">
                  <c:v>3059.764381939156</c:v>
                </c:pt>
                <c:pt idx="7">
                  <c:v>3552.909470213081</c:v>
                </c:pt>
                <c:pt idx="8">
                  <c:v>2958.860419470946</c:v>
                </c:pt>
                <c:pt idx="9">
                  <c:v>3092.27601360799</c:v>
                </c:pt>
                <c:pt idx="10">
                  <c:v>2325.96490492185</c:v>
                </c:pt>
                <c:pt idx="11">
                  <c:v>2854.740623460324</c:v>
                </c:pt>
                <c:pt idx="12">
                  <c:v>2383.123233259977</c:v>
                </c:pt>
                <c:pt idx="13">
                  <c:v>2242.974256358056</c:v>
                </c:pt>
                <c:pt idx="14">
                  <c:v>2215.71364550504</c:v>
                </c:pt>
                <c:pt idx="15">
                  <c:v>2308.911681524682</c:v>
                </c:pt>
                <c:pt idx="16">
                  <c:v>1739.691849614904</c:v>
                </c:pt>
                <c:pt idx="17">
                  <c:v>1912.128457361144</c:v>
                </c:pt>
                <c:pt idx="18">
                  <c:v>1762.423457266474</c:v>
                </c:pt>
                <c:pt idx="19">
                  <c:v>1687.200303535814</c:v>
                </c:pt>
                <c:pt idx="20">
                  <c:v>1746.301579870656</c:v>
                </c:pt>
                <c:pt idx="21">
                  <c:v>1794.987259886421</c:v>
                </c:pt>
                <c:pt idx="22">
                  <c:v>1770.008569501783</c:v>
                </c:pt>
                <c:pt idx="23">
                  <c:v>1933.77062814626</c:v>
                </c:pt>
                <c:pt idx="24">
                  <c:v>2148.985192445513</c:v>
                </c:pt>
                <c:pt idx="25">
                  <c:v>2305.309657937193</c:v>
                </c:pt>
                <c:pt idx="26">
                  <c:v>2474.386559339295</c:v>
                </c:pt>
                <c:pt idx="27">
                  <c:v>2841.508741990051</c:v>
                </c:pt>
                <c:pt idx="28">
                  <c:v>3116.025347589358</c:v>
                </c:pt>
                <c:pt idx="29">
                  <c:v>3699.817263568702</c:v>
                </c:pt>
                <c:pt idx="30">
                  <c:v>4283.291146069087</c:v>
                </c:pt>
                <c:pt idx="31">
                  <c:v>5167.22127336342</c:v>
                </c:pt>
                <c:pt idx="32">
                  <c:v>5972.498367973593</c:v>
                </c:pt>
                <c:pt idx="33">
                  <c:v>7080.622920331568</c:v>
                </c:pt>
                <c:pt idx="34">
                  <c:v>8126.47995214588</c:v>
                </c:pt>
                <c:pt idx="35">
                  <c:v>9247.598014441868</c:v>
                </c:pt>
                <c:pt idx="36">
                  <c:v>10293.74068139577</c:v>
                </c:pt>
                <c:pt idx="37">
                  <c:v>11277.8474858174</c:v>
                </c:pt>
                <c:pt idx="38">
                  <c:v>12575.71493782844</c:v>
                </c:pt>
                <c:pt idx="39">
                  <c:v>13638.11082068736</c:v>
                </c:pt>
                <c:pt idx="40">
                  <c:v>14674.32659188847</c:v>
                </c:pt>
                <c:pt idx="41">
                  <c:v>15781.59076748054</c:v>
                </c:pt>
                <c:pt idx="42">
                  <c:v>16663.34321452302</c:v>
                </c:pt>
                <c:pt idx="43">
                  <c:v>17317.01528101123</c:v>
                </c:pt>
                <c:pt idx="44">
                  <c:v>18269.8159674486</c:v>
                </c:pt>
                <c:pt idx="45">
                  <c:v>19344.11995090463</c:v>
                </c:pt>
                <c:pt idx="46">
                  <c:v>19913.59982555225</c:v>
                </c:pt>
                <c:pt idx="47">
                  <c:v>19715.97061579054</c:v>
                </c:pt>
                <c:pt idx="48">
                  <c:v>19296.00318876727</c:v>
                </c:pt>
                <c:pt idx="49">
                  <c:v>19454.61417757978</c:v>
                </c:pt>
                <c:pt idx="50">
                  <c:v>19660.40270808573</c:v>
                </c:pt>
                <c:pt idx="51">
                  <c:v>20376.51395785798</c:v>
                </c:pt>
                <c:pt idx="52">
                  <c:v>21021.81342813749</c:v>
                </c:pt>
                <c:pt idx="53">
                  <c:v>21644.60507322815</c:v>
                </c:pt>
                <c:pt idx="54">
                  <c:v>22482.69340472355</c:v>
                </c:pt>
                <c:pt idx="55">
                  <c:v>22734.01220355381</c:v>
                </c:pt>
                <c:pt idx="56">
                  <c:v>23019.64282015856</c:v>
                </c:pt>
                <c:pt idx="57">
                  <c:v>23332.6372840575</c:v>
                </c:pt>
                <c:pt idx="58">
                  <c:v>23312.945954177</c:v>
                </c:pt>
                <c:pt idx="59">
                  <c:v>23598.47727243814</c:v>
                </c:pt>
                <c:pt idx="60">
                  <c:v>23782.2248028252</c:v>
                </c:pt>
                <c:pt idx="61">
                  <c:v>23675.33491173574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'rO gO gOdrO InVa'!$A$41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InVa'!$B$41:$BK$41</c:f>
              <c:numCache>
                <c:formatCode>General</c:formatCode>
                <c:ptCount val="62"/>
                <c:pt idx="0">
                  <c:v>43331.25928607969</c:v>
                </c:pt>
                <c:pt idx="1">
                  <c:v>29994.81175679247</c:v>
                </c:pt>
                <c:pt idx="2">
                  <c:v>24684.12672701667</c:v>
                </c:pt>
                <c:pt idx="3">
                  <c:v>24374.373258778</c:v>
                </c:pt>
                <c:pt idx="4">
                  <c:v>18830.73914026302</c:v>
                </c:pt>
                <c:pt idx="5">
                  <c:v>17653.45546599204</c:v>
                </c:pt>
                <c:pt idx="6">
                  <c:v>15929.64682427353</c:v>
                </c:pt>
                <c:pt idx="7">
                  <c:v>17450.48423001142</c:v>
                </c:pt>
                <c:pt idx="8">
                  <c:v>14968.63652502344</c:v>
                </c:pt>
                <c:pt idx="9">
                  <c:v>15166.22620595653</c:v>
                </c:pt>
                <c:pt idx="10">
                  <c:v>12419.95695995288</c:v>
                </c:pt>
                <c:pt idx="11">
                  <c:v>12797.74040092857</c:v>
                </c:pt>
                <c:pt idx="12">
                  <c:v>9996.395094440461</c:v>
                </c:pt>
                <c:pt idx="13">
                  <c:v>9581.43044992458</c:v>
                </c:pt>
                <c:pt idx="14">
                  <c:v>8698.493663163645</c:v>
                </c:pt>
                <c:pt idx="15">
                  <c:v>7312.945195049175</c:v>
                </c:pt>
                <c:pt idx="16">
                  <c:v>5450.56131940553</c:v>
                </c:pt>
                <c:pt idx="17">
                  <c:v>4525.405121161278</c:v>
                </c:pt>
                <c:pt idx="18">
                  <c:v>4384.789640348275</c:v>
                </c:pt>
                <c:pt idx="19">
                  <c:v>3857.589937887271</c:v>
                </c:pt>
                <c:pt idx="20">
                  <c:v>2995.74389866865</c:v>
                </c:pt>
                <c:pt idx="21">
                  <c:v>2411.567073770485</c:v>
                </c:pt>
                <c:pt idx="22">
                  <c:v>1780.911194916969</c:v>
                </c:pt>
                <c:pt idx="23">
                  <c:v>1777.407605460771</c:v>
                </c:pt>
                <c:pt idx="24">
                  <c:v>1336.733158246692</c:v>
                </c:pt>
                <c:pt idx="25">
                  <c:v>1275.468438261702</c:v>
                </c:pt>
                <c:pt idx="26">
                  <c:v>841.6973228007938</c:v>
                </c:pt>
                <c:pt idx="27">
                  <c:v>914.8723422236115</c:v>
                </c:pt>
                <c:pt idx="28">
                  <c:v>693.6611297622297</c:v>
                </c:pt>
                <c:pt idx="29">
                  <c:v>818.7373888887974</c:v>
                </c:pt>
                <c:pt idx="30">
                  <c:v>674.6137268738204</c:v>
                </c:pt>
                <c:pt idx="31">
                  <c:v>745.1795843911954</c:v>
                </c:pt>
                <c:pt idx="32">
                  <c:v>730.630273578157</c:v>
                </c:pt>
                <c:pt idx="33">
                  <c:v>877.1406483831607</c:v>
                </c:pt>
                <c:pt idx="34">
                  <c:v>910.8684275679783</c:v>
                </c:pt>
                <c:pt idx="35">
                  <c:v>952.8234372418446</c:v>
                </c:pt>
                <c:pt idx="36">
                  <c:v>1023.973676463218</c:v>
                </c:pt>
                <c:pt idx="37">
                  <c:v>1143.562314519066</c:v>
                </c:pt>
                <c:pt idx="38">
                  <c:v>1138.571655098124</c:v>
                </c:pt>
                <c:pt idx="39">
                  <c:v>1263.216038966028</c:v>
                </c:pt>
                <c:pt idx="40">
                  <c:v>1288.792233167101</c:v>
                </c:pt>
                <c:pt idx="41">
                  <c:v>1401.397063002623</c:v>
                </c:pt>
                <c:pt idx="42">
                  <c:v>1538.637014527266</c:v>
                </c:pt>
                <c:pt idx="43">
                  <c:v>1634.460164040705</c:v>
                </c:pt>
                <c:pt idx="44">
                  <c:v>1688.727444936838</c:v>
                </c:pt>
                <c:pt idx="45">
                  <c:v>1883.69056349819</c:v>
                </c:pt>
                <c:pt idx="46">
                  <c:v>1915.973820215938</c:v>
                </c:pt>
                <c:pt idx="47">
                  <c:v>2067.134668542199</c:v>
                </c:pt>
                <c:pt idx="48">
                  <c:v>2111.42339905724</c:v>
                </c:pt>
                <c:pt idx="49">
                  <c:v>2298.791087973001</c:v>
                </c:pt>
                <c:pt idx="50">
                  <c:v>2370.213511035378</c:v>
                </c:pt>
                <c:pt idx="51">
                  <c:v>2496.191120683151</c:v>
                </c:pt>
                <c:pt idx="52">
                  <c:v>2567.039520103677</c:v>
                </c:pt>
                <c:pt idx="53">
                  <c:v>2731.284401137665</c:v>
                </c:pt>
                <c:pt idx="54">
                  <c:v>2790.631944868377</c:v>
                </c:pt>
                <c:pt idx="55">
                  <c:v>2939.143013094048</c:v>
                </c:pt>
                <c:pt idx="56">
                  <c:v>2974.58992792137</c:v>
                </c:pt>
                <c:pt idx="57">
                  <c:v>3106.917321206318</c:v>
                </c:pt>
                <c:pt idx="58">
                  <c:v>3149.017567381675</c:v>
                </c:pt>
                <c:pt idx="59">
                  <c:v>3301.953304936571</c:v>
                </c:pt>
                <c:pt idx="60">
                  <c:v>3363.345562107857</c:v>
                </c:pt>
                <c:pt idx="61">
                  <c:v>3501.823698789876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'rO gO gOdrO InVa'!$A$42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InVa'!$B$42:$BK$42</c:f>
              <c:numCache>
                <c:formatCode>General</c:formatCode>
                <c:ptCount val="62"/>
                <c:pt idx="0">
                  <c:v>81652.03048505358</c:v>
                </c:pt>
                <c:pt idx="1">
                  <c:v>63902.63652273741</c:v>
                </c:pt>
                <c:pt idx="2">
                  <c:v>46612.86206422368</c:v>
                </c:pt>
                <c:pt idx="3">
                  <c:v>45339.80668669658</c:v>
                </c:pt>
                <c:pt idx="4">
                  <c:v>35920.72401049402</c:v>
                </c:pt>
                <c:pt idx="5">
                  <c:v>33511.20523560971</c:v>
                </c:pt>
                <c:pt idx="6">
                  <c:v>27898.89186144203</c:v>
                </c:pt>
                <c:pt idx="7">
                  <c:v>27641.84136868199</c:v>
                </c:pt>
                <c:pt idx="8">
                  <c:v>23717.4008778452</c:v>
                </c:pt>
                <c:pt idx="9">
                  <c:v>22734.134981585</c:v>
                </c:pt>
                <c:pt idx="10">
                  <c:v>18172.09758223057</c:v>
                </c:pt>
                <c:pt idx="11">
                  <c:v>15777.68675319647</c:v>
                </c:pt>
                <c:pt idx="12">
                  <c:v>12876.63113183676</c:v>
                </c:pt>
                <c:pt idx="13">
                  <c:v>10693.27009702628</c:v>
                </c:pt>
                <c:pt idx="14">
                  <c:v>9344.024639995385</c:v>
                </c:pt>
                <c:pt idx="15">
                  <c:v>8293.009422026454</c:v>
                </c:pt>
                <c:pt idx="16">
                  <c:v>7067.687601019865</c:v>
                </c:pt>
                <c:pt idx="17">
                  <c:v>6335.481765220878</c:v>
                </c:pt>
                <c:pt idx="18">
                  <c:v>5396.752418612513</c:v>
                </c:pt>
                <c:pt idx="19">
                  <c:v>4599.26614479167</c:v>
                </c:pt>
                <c:pt idx="20">
                  <c:v>3430.003020774358</c:v>
                </c:pt>
                <c:pt idx="21">
                  <c:v>2774.252593104924</c:v>
                </c:pt>
                <c:pt idx="22">
                  <c:v>2392.817071183188</c:v>
                </c:pt>
                <c:pt idx="23">
                  <c:v>2191.777751992981</c:v>
                </c:pt>
                <c:pt idx="24">
                  <c:v>1625.070807600399</c:v>
                </c:pt>
                <c:pt idx="25">
                  <c:v>1415.265809174592</c:v>
                </c:pt>
                <c:pt idx="26">
                  <c:v>1176.178091535402</c:v>
                </c:pt>
                <c:pt idx="27">
                  <c:v>1091.888072362731</c:v>
                </c:pt>
                <c:pt idx="28">
                  <c:v>966.631908667027</c:v>
                </c:pt>
                <c:pt idx="29">
                  <c:v>939.769714829957</c:v>
                </c:pt>
                <c:pt idx="30">
                  <c:v>724.0986657717712</c:v>
                </c:pt>
                <c:pt idx="31">
                  <c:v>866.30820367287</c:v>
                </c:pt>
                <c:pt idx="32">
                  <c:v>766.6071277452061</c:v>
                </c:pt>
                <c:pt idx="33">
                  <c:v>889.582338934126</c:v>
                </c:pt>
                <c:pt idx="34">
                  <c:v>958.3203324873742</c:v>
                </c:pt>
                <c:pt idx="35">
                  <c:v>1004.939431060011</c:v>
                </c:pt>
                <c:pt idx="36">
                  <c:v>1064.336462859899</c:v>
                </c:pt>
                <c:pt idx="37">
                  <c:v>1115.472558495804</c:v>
                </c:pt>
                <c:pt idx="38">
                  <c:v>1118.465956493671</c:v>
                </c:pt>
                <c:pt idx="39">
                  <c:v>1295.658573630745</c:v>
                </c:pt>
                <c:pt idx="40">
                  <c:v>1354.147827575371</c:v>
                </c:pt>
                <c:pt idx="41">
                  <c:v>1492.797718829446</c:v>
                </c:pt>
                <c:pt idx="42">
                  <c:v>1595.391775106412</c:v>
                </c:pt>
                <c:pt idx="43">
                  <c:v>1674.996181252217</c:v>
                </c:pt>
                <c:pt idx="44">
                  <c:v>1745.93946325333</c:v>
                </c:pt>
                <c:pt idx="45">
                  <c:v>1977.566597692151</c:v>
                </c:pt>
                <c:pt idx="46">
                  <c:v>1983.258275374699</c:v>
                </c:pt>
                <c:pt idx="47">
                  <c:v>2220.967002846883</c:v>
                </c:pt>
                <c:pt idx="48">
                  <c:v>2305.225642743253</c:v>
                </c:pt>
                <c:pt idx="49">
                  <c:v>2439.087604226989</c:v>
                </c:pt>
                <c:pt idx="50">
                  <c:v>2560.578324344921</c:v>
                </c:pt>
                <c:pt idx="51">
                  <c:v>2651.657998325751</c:v>
                </c:pt>
                <c:pt idx="52">
                  <c:v>2749.816112325477</c:v>
                </c:pt>
                <c:pt idx="53">
                  <c:v>2920.660591631022</c:v>
                </c:pt>
                <c:pt idx="54">
                  <c:v>3015.649639162481</c:v>
                </c:pt>
                <c:pt idx="55">
                  <c:v>3110.572428785564</c:v>
                </c:pt>
                <c:pt idx="56">
                  <c:v>3197.39109694845</c:v>
                </c:pt>
                <c:pt idx="57">
                  <c:v>3376.618919104434</c:v>
                </c:pt>
                <c:pt idx="58">
                  <c:v>3367.111726330405</c:v>
                </c:pt>
                <c:pt idx="59">
                  <c:v>3461.952396513454</c:v>
                </c:pt>
                <c:pt idx="60">
                  <c:v>3566.137830285747</c:v>
                </c:pt>
                <c:pt idx="61">
                  <c:v>3693.181171373621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'rO gO gOdrO InVa'!$A$43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InVa'!$B$43:$BK$43</c:f>
              <c:numCache>
                <c:formatCode>General</c:formatCode>
                <c:ptCount val="62"/>
                <c:pt idx="0">
                  <c:v>27820.63092293862</c:v>
                </c:pt>
                <c:pt idx="1">
                  <c:v>23668.26313766404</c:v>
                </c:pt>
                <c:pt idx="2">
                  <c:v>17754.85769958538</c:v>
                </c:pt>
                <c:pt idx="3">
                  <c:v>17802.88899094468</c:v>
                </c:pt>
                <c:pt idx="4">
                  <c:v>14405.4270218593</c:v>
                </c:pt>
                <c:pt idx="5">
                  <c:v>14439.9004725978</c:v>
                </c:pt>
                <c:pt idx="6">
                  <c:v>13009.24221276925</c:v>
                </c:pt>
                <c:pt idx="7">
                  <c:v>14631.17653008861</c:v>
                </c:pt>
                <c:pt idx="8">
                  <c:v>13183.38234788255</c:v>
                </c:pt>
                <c:pt idx="9">
                  <c:v>13639.55362974054</c:v>
                </c:pt>
                <c:pt idx="10">
                  <c:v>9996.423632494634</c:v>
                </c:pt>
                <c:pt idx="11">
                  <c:v>10489.11717224292</c:v>
                </c:pt>
                <c:pt idx="12">
                  <c:v>9100.64434725467</c:v>
                </c:pt>
                <c:pt idx="13">
                  <c:v>8844.42137735667</c:v>
                </c:pt>
                <c:pt idx="14">
                  <c:v>7602.869469147933</c:v>
                </c:pt>
                <c:pt idx="15">
                  <c:v>7050.845028088543</c:v>
                </c:pt>
                <c:pt idx="16">
                  <c:v>5861.284929522331</c:v>
                </c:pt>
                <c:pt idx="17">
                  <c:v>5199.457269174847</c:v>
                </c:pt>
                <c:pt idx="18">
                  <c:v>4697.597060425805</c:v>
                </c:pt>
                <c:pt idx="19">
                  <c:v>4265.50457915463</c:v>
                </c:pt>
                <c:pt idx="20">
                  <c:v>2980.980024976887</c:v>
                </c:pt>
                <c:pt idx="21">
                  <c:v>2617.1120228807</c:v>
                </c:pt>
                <c:pt idx="22">
                  <c:v>2260.319241709274</c:v>
                </c:pt>
                <c:pt idx="23">
                  <c:v>2093.397798967985</c:v>
                </c:pt>
                <c:pt idx="24">
                  <c:v>1542.310305019542</c:v>
                </c:pt>
                <c:pt idx="25">
                  <c:v>1499.64967921879</c:v>
                </c:pt>
                <c:pt idx="26">
                  <c:v>1139.867111031115</c:v>
                </c:pt>
                <c:pt idx="27">
                  <c:v>1088.645397591776</c:v>
                </c:pt>
                <c:pt idx="28">
                  <c:v>859.1869859241643</c:v>
                </c:pt>
                <c:pt idx="29">
                  <c:v>1000.527510168854</c:v>
                </c:pt>
                <c:pt idx="30">
                  <c:v>730.9407084507013</c:v>
                </c:pt>
                <c:pt idx="31">
                  <c:v>831.4925389779028</c:v>
                </c:pt>
                <c:pt idx="32">
                  <c:v>759.6448544506687</c:v>
                </c:pt>
                <c:pt idx="33">
                  <c:v>867.9960316952145</c:v>
                </c:pt>
                <c:pt idx="34">
                  <c:v>837.5252044571275</c:v>
                </c:pt>
                <c:pt idx="35">
                  <c:v>958.3719430533642</c:v>
                </c:pt>
                <c:pt idx="36">
                  <c:v>977.0000510114608</c:v>
                </c:pt>
                <c:pt idx="37">
                  <c:v>1072.572041650258</c:v>
                </c:pt>
                <c:pt idx="38">
                  <c:v>1101.607746261396</c:v>
                </c:pt>
                <c:pt idx="39">
                  <c:v>1224.311800533017</c:v>
                </c:pt>
                <c:pt idx="40">
                  <c:v>1323.252816977195</c:v>
                </c:pt>
                <c:pt idx="41">
                  <c:v>1435.640682375664</c:v>
                </c:pt>
                <c:pt idx="42">
                  <c:v>1490.671909102297</c:v>
                </c:pt>
                <c:pt idx="43">
                  <c:v>1685.608934818685</c:v>
                </c:pt>
                <c:pt idx="44">
                  <c:v>1734.971975401254</c:v>
                </c:pt>
                <c:pt idx="45">
                  <c:v>1905.460607241122</c:v>
                </c:pt>
                <c:pt idx="46">
                  <c:v>1965.074777483458</c:v>
                </c:pt>
                <c:pt idx="47">
                  <c:v>2156.222121905505</c:v>
                </c:pt>
                <c:pt idx="48">
                  <c:v>2193.614661659753</c:v>
                </c:pt>
                <c:pt idx="49">
                  <c:v>2396.917743804103</c:v>
                </c:pt>
                <c:pt idx="50">
                  <c:v>2502.687356729678</c:v>
                </c:pt>
                <c:pt idx="51">
                  <c:v>2641.988582945396</c:v>
                </c:pt>
                <c:pt idx="52">
                  <c:v>2717.203218294142</c:v>
                </c:pt>
                <c:pt idx="53">
                  <c:v>2847.583364610994</c:v>
                </c:pt>
                <c:pt idx="54">
                  <c:v>2988.457111517751</c:v>
                </c:pt>
                <c:pt idx="55">
                  <c:v>3071.890809661963</c:v>
                </c:pt>
                <c:pt idx="56">
                  <c:v>3214.025772969215</c:v>
                </c:pt>
                <c:pt idx="57">
                  <c:v>3348.123825179195</c:v>
                </c:pt>
                <c:pt idx="58">
                  <c:v>3387.614597156852</c:v>
                </c:pt>
                <c:pt idx="59">
                  <c:v>3453.054389249466</c:v>
                </c:pt>
                <c:pt idx="60">
                  <c:v>3543.146322605154</c:v>
                </c:pt>
                <c:pt idx="61">
                  <c:v>3703.229826961898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'rO gO gOdrO InVa'!$A$44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InVa'!$B$44:$BK$44</c:f>
              <c:numCache>
                <c:formatCode>General</c:formatCode>
                <c:ptCount val="62"/>
                <c:pt idx="0">
                  <c:v>70287.48513215773</c:v>
                </c:pt>
                <c:pt idx="1">
                  <c:v>57620.69808155356</c:v>
                </c:pt>
                <c:pt idx="2">
                  <c:v>55539.25741958358</c:v>
                </c:pt>
                <c:pt idx="3">
                  <c:v>52856.98695017104</c:v>
                </c:pt>
                <c:pt idx="4">
                  <c:v>48732.78778018472</c:v>
                </c:pt>
                <c:pt idx="5">
                  <c:v>45859.97525088593</c:v>
                </c:pt>
                <c:pt idx="6">
                  <c:v>44430.78063324267</c:v>
                </c:pt>
                <c:pt idx="7">
                  <c:v>43268.754225199</c:v>
                </c:pt>
                <c:pt idx="8">
                  <c:v>42602.86938951447</c:v>
                </c:pt>
                <c:pt idx="9">
                  <c:v>40523.98920296052</c:v>
                </c:pt>
                <c:pt idx="10">
                  <c:v>36255.69225250722</c:v>
                </c:pt>
                <c:pt idx="11">
                  <c:v>35677.94549553478</c:v>
                </c:pt>
                <c:pt idx="12">
                  <c:v>30737.85356438556</c:v>
                </c:pt>
                <c:pt idx="13">
                  <c:v>28246.05159916124</c:v>
                </c:pt>
                <c:pt idx="14">
                  <c:v>25418.97298435155</c:v>
                </c:pt>
                <c:pt idx="15">
                  <c:v>23516.65128769964</c:v>
                </c:pt>
                <c:pt idx="16">
                  <c:v>20514.30682211377</c:v>
                </c:pt>
                <c:pt idx="17">
                  <c:v>18561.77348120889</c:v>
                </c:pt>
                <c:pt idx="18">
                  <c:v>15885.60522311528</c:v>
                </c:pt>
                <c:pt idx="19">
                  <c:v>14699.54665784255</c:v>
                </c:pt>
                <c:pt idx="20">
                  <c:v>12205.93820945805</c:v>
                </c:pt>
                <c:pt idx="21">
                  <c:v>11005.56181681965</c:v>
                </c:pt>
                <c:pt idx="22">
                  <c:v>9594.461372127505</c:v>
                </c:pt>
                <c:pt idx="23">
                  <c:v>8353.97424399785</c:v>
                </c:pt>
                <c:pt idx="24">
                  <c:v>7195.313283840996</c:v>
                </c:pt>
                <c:pt idx="25">
                  <c:v>6386.282715493765</c:v>
                </c:pt>
                <c:pt idx="26">
                  <c:v>5440.727316466717</c:v>
                </c:pt>
                <c:pt idx="27">
                  <c:v>5186.76566415232</c:v>
                </c:pt>
                <c:pt idx="28">
                  <c:v>4884.045319575994</c:v>
                </c:pt>
                <c:pt idx="29">
                  <c:v>4997.44517329781</c:v>
                </c:pt>
                <c:pt idx="30">
                  <c:v>4867.74128195202</c:v>
                </c:pt>
                <c:pt idx="31">
                  <c:v>5541.570920953981</c:v>
                </c:pt>
                <c:pt idx="32">
                  <c:v>6207.72770724878</c:v>
                </c:pt>
                <c:pt idx="33">
                  <c:v>7551.291440104936</c:v>
                </c:pt>
                <c:pt idx="34">
                  <c:v>9132.955632928064</c:v>
                </c:pt>
                <c:pt idx="35">
                  <c:v>10959.78243213808</c:v>
                </c:pt>
                <c:pt idx="36">
                  <c:v>12977.7881844966</c:v>
                </c:pt>
                <c:pt idx="37">
                  <c:v>15092.24197330755</c:v>
                </c:pt>
                <c:pt idx="38">
                  <c:v>17251.13055835932</c:v>
                </c:pt>
                <c:pt idx="39">
                  <c:v>19304.58400364993</c:v>
                </c:pt>
                <c:pt idx="40">
                  <c:v>21455.34033646201</c:v>
                </c:pt>
                <c:pt idx="41">
                  <c:v>23176.85986166001</c:v>
                </c:pt>
                <c:pt idx="42">
                  <c:v>25192.97942578821</c:v>
                </c:pt>
                <c:pt idx="43">
                  <c:v>27075.77194692431</c:v>
                </c:pt>
                <c:pt idx="44">
                  <c:v>28757.66486291746</c:v>
                </c:pt>
                <c:pt idx="45">
                  <c:v>30897.61804068022</c:v>
                </c:pt>
                <c:pt idx="46">
                  <c:v>32365.30622215013</c:v>
                </c:pt>
                <c:pt idx="47">
                  <c:v>34078.7336107204</c:v>
                </c:pt>
                <c:pt idx="48">
                  <c:v>35811.21224873068</c:v>
                </c:pt>
                <c:pt idx="49">
                  <c:v>37435.50504091894</c:v>
                </c:pt>
                <c:pt idx="50">
                  <c:v>38952.76351805732</c:v>
                </c:pt>
                <c:pt idx="51">
                  <c:v>40507.63488017388</c:v>
                </c:pt>
                <c:pt idx="52">
                  <c:v>41772.78132628316</c:v>
                </c:pt>
                <c:pt idx="53">
                  <c:v>42961.02227318332</c:v>
                </c:pt>
                <c:pt idx="54">
                  <c:v>44412.38406254607</c:v>
                </c:pt>
                <c:pt idx="55">
                  <c:v>45560.31606032575</c:v>
                </c:pt>
                <c:pt idx="56">
                  <c:v>46074.90855061173</c:v>
                </c:pt>
                <c:pt idx="57">
                  <c:v>47231.20141481617</c:v>
                </c:pt>
                <c:pt idx="58">
                  <c:v>47822.28680557624</c:v>
                </c:pt>
                <c:pt idx="59">
                  <c:v>48945.99384248499</c:v>
                </c:pt>
                <c:pt idx="60">
                  <c:v>49623.32914823577</c:v>
                </c:pt>
                <c:pt idx="61">
                  <c:v>50306.84483199024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'rO gO gOdrO InVa'!$A$45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InVa'!$B$45:$BK$45</c:f>
              <c:numCache>
                <c:formatCode>General</c:formatCode>
                <c:ptCount val="62"/>
                <c:pt idx="0">
                  <c:v>94278.47851067733</c:v>
                </c:pt>
                <c:pt idx="1">
                  <c:v>73058.93315365947</c:v>
                </c:pt>
                <c:pt idx="2">
                  <c:v>53188.3374764503</c:v>
                </c:pt>
                <c:pt idx="3">
                  <c:v>59857.34031135911</c:v>
                </c:pt>
                <c:pt idx="4">
                  <c:v>46361.44030997718</c:v>
                </c:pt>
                <c:pt idx="5">
                  <c:v>44071.30639104973</c:v>
                </c:pt>
                <c:pt idx="6">
                  <c:v>39651.35425857028</c:v>
                </c:pt>
                <c:pt idx="7">
                  <c:v>36598.01003507235</c:v>
                </c:pt>
                <c:pt idx="8">
                  <c:v>33861.59459082583</c:v>
                </c:pt>
                <c:pt idx="9">
                  <c:v>31181.21011544376</c:v>
                </c:pt>
                <c:pt idx="10">
                  <c:v>28269.01558525487</c:v>
                </c:pt>
                <c:pt idx="11">
                  <c:v>28769.36464243348</c:v>
                </c:pt>
                <c:pt idx="12">
                  <c:v>25718.35121504141</c:v>
                </c:pt>
                <c:pt idx="13">
                  <c:v>22603.11496002552</c:v>
                </c:pt>
                <c:pt idx="14">
                  <c:v>19795.93701146375</c:v>
                </c:pt>
                <c:pt idx="15">
                  <c:v>19364.97603617519</c:v>
                </c:pt>
                <c:pt idx="16">
                  <c:v>16600.35256180854</c:v>
                </c:pt>
                <c:pt idx="17">
                  <c:v>14271.3847271824</c:v>
                </c:pt>
                <c:pt idx="18">
                  <c:v>12584.32608422802</c:v>
                </c:pt>
                <c:pt idx="19">
                  <c:v>11418.11849522571</c:v>
                </c:pt>
                <c:pt idx="20">
                  <c:v>9494.015974190803</c:v>
                </c:pt>
                <c:pt idx="21">
                  <c:v>8224.476394296871</c:v>
                </c:pt>
                <c:pt idx="22">
                  <c:v>6987.611508444164</c:v>
                </c:pt>
                <c:pt idx="23">
                  <c:v>6250.114566788303</c:v>
                </c:pt>
                <c:pt idx="24">
                  <c:v>5185.138955689447</c:v>
                </c:pt>
                <c:pt idx="25">
                  <c:v>4571.192787024683</c:v>
                </c:pt>
                <c:pt idx="26">
                  <c:v>4262.901737101392</c:v>
                </c:pt>
                <c:pt idx="27">
                  <c:v>3922.106864176349</c:v>
                </c:pt>
                <c:pt idx="28">
                  <c:v>3678.525596912508</c:v>
                </c:pt>
                <c:pt idx="29">
                  <c:v>3822.640759278423</c:v>
                </c:pt>
                <c:pt idx="30">
                  <c:v>3733.031489375792</c:v>
                </c:pt>
                <c:pt idx="31">
                  <c:v>4039.689781667405</c:v>
                </c:pt>
                <c:pt idx="32">
                  <c:v>4720.381777720082</c:v>
                </c:pt>
                <c:pt idx="33">
                  <c:v>6051.32163305491</c:v>
                </c:pt>
                <c:pt idx="34">
                  <c:v>7359.89576549694</c:v>
                </c:pt>
                <c:pt idx="35">
                  <c:v>9029.053022140667</c:v>
                </c:pt>
                <c:pt idx="36">
                  <c:v>10862.50778178182</c:v>
                </c:pt>
                <c:pt idx="37">
                  <c:v>12758.85723499814</c:v>
                </c:pt>
                <c:pt idx="38">
                  <c:v>14401.03488385172</c:v>
                </c:pt>
                <c:pt idx="39">
                  <c:v>16178.75059870146</c:v>
                </c:pt>
                <c:pt idx="40">
                  <c:v>17869.47866092341</c:v>
                </c:pt>
                <c:pt idx="41">
                  <c:v>19190.65643287904</c:v>
                </c:pt>
                <c:pt idx="42">
                  <c:v>20718.37872065371</c:v>
                </c:pt>
                <c:pt idx="43">
                  <c:v>22634.04930358142</c:v>
                </c:pt>
                <c:pt idx="44">
                  <c:v>24108.76047501635</c:v>
                </c:pt>
                <c:pt idx="45">
                  <c:v>25858.99586373427</c:v>
                </c:pt>
                <c:pt idx="46">
                  <c:v>27278.47141466638</c:v>
                </c:pt>
                <c:pt idx="47">
                  <c:v>29162.5978668543</c:v>
                </c:pt>
                <c:pt idx="48">
                  <c:v>30752.77785649601</c:v>
                </c:pt>
                <c:pt idx="49">
                  <c:v>32252.29248679336</c:v>
                </c:pt>
                <c:pt idx="50">
                  <c:v>33916.77186836476</c:v>
                </c:pt>
                <c:pt idx="51">
                  <c:v>35677.85314485327</c:v>
                </c:pt>
                <c:pt idx="52">
                  <c:v>36689.70078771293</c:v>
                </c:pt>
                <c:pt idx="53">
                  <c:v>38291.34240042388</c:v>
                </c:pt>
                <c:pt idx="54">
                  <c:v>39978.90615183212</c:v>
                </c:pt>
                <c:pt idx="55">
                  <c:v>41266.23363398804</c:v>
                </c:pt>
                <c:pt idx="56">
                  <c:v>42245.15775362295</c:v>
                </c:pt>
                <c:pt idx="57">
                  <c:v>43302.09119288456</c:v>
                </c:pt>
                <c:pt idx="58">
                  <c:v>43951.91263768916</c:v>
                </c:pt>
                <c:pt idx="59">
                  <c:v>45460.39198089164</c:v>
                </c:pt>
                <c:pt idx="60">
                  <c:v>46137.58854117713</c:v>
                </c:pt>
                <c:pt idx="61">
                  <c:v>46865.60424721164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'rO gO gOdrO InVa'!$A$46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InVa'!$B$46:$BK$46</c:f>
              <c:numCache>
                <c:formatCode>General</c:formatCode>
                <c:ptCount val="62"/>
                <c:pt idx="0">
                  <c:v>89090.19168628114</c:v>
                </c:pt>
                <c:pt idx="1">
                  <c:v>74452.559926694</c:v>
                </c:pt>
                <c:pt idx="2">
                  <c:v>57607.1046912447</c:v>
                </c:pt>
                <c:pt idx="3">
                  <c:v>60687.35556221677</c:v>
                </c:pt>
                <c:pt idx="4">
                  <c:v>42232.13662132555</c:v>
                </c:pt>
                <c:pt idx="5">
                  <c:v>45053.93484233797</c:v>
                </c:pt>
                <c:pt idx="6">
                  <c:v>40718.51356828057</c:v>
                </c:pt>
                <c:pt idx="7">
                  <c:v>37702.94259807221</c:v>
                </c:pt>
                <c:pt idx="8">
                  <c:v>35756.59746358191</c:v>
                </c:pt>
                <c:pt idx="9">
                  <c:v>34808.66333871778</c:v>
                </c:pt>
                <c:pt idx="10">
                  <c:v>32815.45251803054</c:v>
                </c:pt>
                <c:pt idx="11">
                  <c:v>27657.18021162825</c:v>
                </c:pt>
                <c:pt idx="12">
                  <c:v>25791.4553627845</c:v>
                </c:pt>
                <c:pt idx="13">
                  <c:v>24098.12360496892</c:v>
                </c:pt>
                <c:pt idx="14">
                  <c:v>21617.51978696209</c:v>
                </c:pt>
                <c:pt idx="15">
                  <c:v>20868.34430266927</c:v>
                </c:pt>
                <c:pt idx="16">
                  <c:v>17535.36393575167</c:v>
                </c:pt>
                <c:pt idx="17">
                  <c:v>16107.31017294358</c:v>
                </c:pt>
                <c:pt idx="18">
                  <c:v>13206.65756003847</c:v>
                </c:pt>
                <c:pt idx="19">
                  <c:v>11674.27085686454</c:v>
                </c:pt>
                <c:pt idx="20">
                  <c:v>9869.482547540252</c:v>
                </c:pt>
                <c:pt idx="21">
                  <c:v>8822.055604739908</c:v>
                </c:pt>
                <c:pt idx="22">
                  <c:v>7625.02252421317</c:v>
                </c:pt>
                <c:pt idx="23">
                  <c:v>6603.029658272903</c:v>
                </c:pt>
                <c:pt idx="24">
                  <c:v>5328.472871611084</c:v>
                </c:pt>
                <c:pt idx="25">
                  <c:v>4792.158230423015</c:v>
                </c:pt>
                <c:pt idx="26">
                  <c:v>4320.405761125283</c:v>
                </c:pt>
                <c:pt idx="27">
                  <c:v>3858.72413422567</c:v>
                </c:pt>
                <c:pt idx="28">
                  <c:v>3786.120706545641</c:v>
                </c:pt>
                <c:pt idx="29">
                  <c:v>3914.699153194008</c:v>
                </c:pt>
                <c:pt idx="30">
                  <c:v>3740.021701457221</c:v>
                </c:pt>
                <c:pt idx="31">
                  <c:v>4105.286748200419</c:v>
                </c:pt>
                <c:pt idx="32">
                  <c:v>4838.550750495451</c:v>
                </c:pt>
                <c:pt idx="33">
                  <c:v>6017.455098674084</c:v>
                </c:pt>
                <c:pt idx="34">
                  <c:v>7514.448327075386</c:v>
                </c:pt>
                <c:pt idx="35">
                  <c:v>9087.832896469106</c:v>
                </c:pt>
                <c:pt idx="36">
                  <c:v>10722.49979123819</c:v>
                </c:pt>
                <c:pt idx="37">
                  <c:v>12450.05512050554</c:v>
                </c:pt>
                <c:pt idx="38">
                  <c:v>13960.32455980087</c:v>
                </c:pt>
                <c:pt idx="39">
                  <c:v>15633.63186768449</c:v>
                </c:pt>
                <c:pt idx="40">
                  <c:v>17410.7023984697</c:v>
                </c:pt>
                <c:pt idx="41">
                  <c:v>18881.46954965395</c:v>
                </c:pt>
                <c:pt idx="42">
                  <c:v>20429.78058318506</c:v>
                </c:pt>
                <c:pt idx="43">
                  <c:v>22099.54778232848</c:v>
                </c:pt>
                <c:pt idx="44">
                  <c:v>23159.31788547917</c:v>
                </c:pt>
                <c:pt idx="45">
                  <c:v>25130.7488919537</c:v>
                </c:pt>
                <c:pt idx="46">
                  <c:v>26531.84841686427</c:v>
                </c:pt>
                <c:pt idx="47">
                  <c:v>28336.29342121475</c:v>
                </c:pt>
                <c:pt idx="48">
                  <c:v>29822.01154191515</c:v>
                </c:pt>
                <c:pt idx="49">
                  <c:v>31374.74610744541</c:v>
                </c:pt>
                <c:pt idx="50">
                  <c:v>32920.11658330106</c:v>
                </c:pt>
                <c:pt idx="51">
                  <c:v>34546.20494036733</c:v>
                </c:pt>
                <c:pt idx="52">
                  <c:v>35802.7082566404</c:v>
                </c:pt>
                <c:pt idx="53">
                  <c:v>37126.94884108192</c:v>
                </c:pt>
                <c:pt idx="54">
                  <c:v>39109.0129809482</c:v>
                </c:pt>
                <c:pt idx="55">
                  <c:v>39864.71651354493</c:v>
                </c:pt>
                <c:pt idx="56">
                  <c:v>41013.7524139282</c:v>
                </c:pt>
                <c:pt idx="57">
                  <c:v>42291.51720262538</c:v>
                </c:pt>
                <c:pt idx="58">
                  <c:v>42978.09789072497</c:v>
                </c:pt>
                <c:pt idx="59">
                  <c:v>44485.7203971227</c:v>
                </c:pt>
                <c:pt idx="60">
                  <c:v>45432.73792572756</c:v>
                </c:pt>
                <c:pt idx="61">
                  <c:v>46199.4440920668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'rO gO gOdrO InVa'!$A$47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InVa'!$B$47:$BK$47</c:f>
              <c:numCache>
                <c:formatCode>General</c:formatCode>
                <c:ptCount val="62"/>
                <c:pt idx="0">
                  <c:v>35983.53862097317</c:v>
                </c:pt>
                <c:pt idx="1">
                  <c:v>26637.62499546292</c:v>
                </c:pt>
                <c:pt idx="2">
                  <c:v>24243.76154956477</c:v>
                </c:pt>
                <c:pt idx="3">
                  <c:v>25310.40740069135</c:v>
                </c:pt>
                <c:pt idx="4">
                  <c:v>22804.2454148298</c:v>
                </c:pt>
                <c:pt idx="5">
                  <c:v>21425.22880047645</c:v>
                </c:pt>
                <c:pt idx="6">
                  <c:v>18993.19536043268</c:v>
                </c:pt>
                <c:pt idx="7">
                  <c:v>18205.69910486866</c:v>
                </c:pt>
                <c:pt idx="8">
                  <c:v>15980.87407585592</c:v>
                </c:pt>
                <c:pt idx="9">
                  <c:v>15321.53735967399</c:v>
                </c:pt>
                <c:pt idx="10">
                  <c:v>12866.98765291393</c:v>
                </c:pt>
                <c:pt idx="11">
                  <c:v>11087.83481632702</c:v>
                </c:pt>
                <c:pt idx="12">
                  <c:v>7905.680980762556</c:v>
                </c:pt>
                <c:pt idx="13">
                  <c:v>7379.831107389991</c:v>
                </c:pt>
                <c:pt idx="14">
                  <c:v>5972.638120656042</c:v>
                </c:pt>
                <c:pt idx="15">
                  <c:v>5440.78228610515</c:v>
                </c:pt>
                <c:pt idx="16">
                  <c:v>4179.459370664413</c:v>
                </c:pt>
                <c:pt idx="17">
                  <c:v>3628.930152378834</c:v>
                </c:pt>
                <c:pt idx="18">
                  <c:v>3029.796823874784</c:v>
                </c:pt>
                <c:pt idx="19">
                  <c:v>2878.855356636566</c:v>
                </c:pt>
                <c:pt idx="20">
                  <c:v>2520.483584103648</c:v>
                </c:pt>
                <c:pt idx="21">
                  <c:v>2408.188467863041</c:v>
                </c:pt>
                <c:pt idx="22">
                  <c:v>2378.283848852388</c:v>
                </c:pt>
                <c:pt idx="23">
                  <c:v>2704.786130747733</c:v>
                </c:pt>
                <c:pt idx="24">
                  <c:v>3109.891339124686</c:v>
                </c:pt>
                <c:pt idx="25">
                  <c:v>3743.957744810696</c:v>
                </c:pt>
                <c:pt idx="26">
                  <c:v>4480.322910407953</c:v>
                </c:pt>
                <c:pt idx="27">
                  <c:v>5530.10498156504</c:v>
                </c:pt>
                <c:pt idx="28">
                  <c:v>6789.847452967013</c:v>
                </c:pt>
                <c:pt idx="29">
                  <c:v>8416.613351649091</c:v>
                </c:pt>
                <c:pt idx="30">
                  <c:v>10277.16070911786</c:v>
                </c:pt>
                <c:pt idx="31">
                  <c:v>12285.41156346822</c:v>
                </c:pt>
                <c:pt idx="32">
                  <c:v>14351.13075192475</c:v>
                </c:pt>
                <c:pt idx="33">
                  <c:v>16935.98965452392</c:v>
                </c:pt>
                <c:pt idx="34">
                  <c:v>19292.76918538025</c:v>
                </c:pt>
                <c:pt idx="35">
                  <c:v>21274.32572238973</c:v>
                </c:pt>
                <c:pt idx="36">
                  <c:v>23197.81901917313</c:v>
                </c:pt>
                <c:pt idx="37">
                  <c:v>24905.55701608215</c:v>
                </c:pt>
                <c:pt idx="38">
                  <c:v>26344.2796314447</c:v>
                </c:pt>
                <c:pt idx="39">
                  <c:v>27580.69914917117</c:v>
                </c:pt>
                <c:pt idx="40">
                  <c:v>28248.06849912832</c:v>
                </c:pt>
                <c:pt idx="41">
                  <c:v>28540.33010469016</c:v>
                </c:pt>
                <c:pt idx="42">
                  <c:v>29005.30385793791</c:v>
                </c:pt>
                <c:pt idx="43">
                  <c:v>29597.63375042234</c:v>
                </c:pt>
                <c:pt idx="44">
                  <c:v>30264.70463503238</c:v>
                </c:pt>
                <c:pt idx="45">
                  <c:v>31112.75076531771</c:v>
                </c:pt>
                <c:pt idx="46">
                  <c:v>31704.18803282446</c:v>
                </c:pt>
                <c:pt idx="47">
                  <c:v>32663.24980257732</c:v>
                </c:pt>
                <c:pt idx="48">
                  <c:v>33064.59964411081</c:v>
                </c:pt>
                <c:pt idx="49">
                  <c:v>33400.31569941193</c:v>
                </c:pt>
                <c:pt idx="50">
                  <c:v>33255.73429223747</c:v>
                </c:pt>
                <c:pt idx="51">
                  <c:v>33152.68538296274</c:v>
                </c:pt>
                <c:pt idx="52">
                  <c:v>33062.69493580375</c:v>
                </c:pt>
                <c:pt idx="53">
                  <c:v>33057.80714506809</c:v>
                </c:pt>
                <c:pt idx="54">
                  <c:v>33150.59488061215</c:v>
                </c:pt>
                <c:pt idx="55">
                  <c:v>32575.77580379096</c:v>
                </c:pt>
                <c:pt idx="56">
                  <c:v>32278.78683142261</c:v>
                </c:pt>
                <c:pt idx="57">
                  <c:v>31921.0499744682</c:v>
                </c:pt>
                <c:pt idx="58">
                  <c:v>31479.9635312902</c:v>
                </c:pt>
                <c:pt idx="59">
                  <c:v>31184.97088767661</c:v>
                </c:pt>
                <c:pt idx="60">
                  <c:v>30946.5075383433</c:v>
                </c:pt>
                <c:pt idx="61">
                  <c:v>30499.99590606616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'rO gO gOdrO InVa'!$A$48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InVa'!$B$48:$BK$48</c:f>
              <c:numCache>
                <c:formatCode>General</c:formatCode>
                <c:ptCount val="62"/>
                <c:pt idx="0">
                  <c:v>31815.02498074797</c:v>
                </c:pt>
                <c:pt idx="1">
                  <c:v>26511.94454472388</c:v>
                </c:pt>
                <c:pt idx="2">
                  <c:v>24562.45117096138</c:v>
                </c:pt>
                <c:pt idx="3">
                  <c:v>26398.67303677585</c:v>
                </c:pt>
                <c:pt idx="4">
                  <c:v>24436.32441731512</c:v>
                </c:pt>
                <c:pt idx="5">
                  <c:v>24938.9611128247</c:v>
                </c:pt>
                <c:pt idx="6">
                  <c:v>22830.25047029146</c:v>
                </c:pt>
                <c:pt idx="7">
                  <c:v>21863.11046428312</c:v>
                </c:pt>
                <c:pt idx="8">
                  <c:v>18628.31936357487</c:v>
                </c:pt>
                <c:pt idx="9">
                  <c:v>17189.04693311214</c:v>
                </c:pt>
                <c:pt idx="10">
                  <c:v>14767.66925718532</c:v>
                </c:pt>
                <c:pt idx="11">
                  <c:v>12711.92122612966</c:v>
                </c:pt>
                <c:pt idx="12">
                  <c:v>10755.41385285788</c:v>
                </c:pt>
                <c:pt idx="13">
                  <c:v>9099.787037144611</c:v>
                </c:pt>
                <c:pt idx="14">
                  <c:v>7564.96621962616</c:v>
                </c:pt>
                <c:pt idx="15">
                  <c:v>6209.302138785587</c:v>
                </c:pt>
                <c:pt idx="16">
                  <c:v>4696.416557144255</c:v>
                </c:pt>
                <c:pt idx="17">
                  <c:v>3750.032710714977</c:v>
                </c:pt>
                <c:pt idx="18">
                  <c:v>2858.818373326367</c:v>
                </c:pt>
                <c:pt idx="19">
                  <c:v>2556.695557759333</c:v>
                </c:pt>
                <c:pt idx="20">
                  <c:v>2135.85456060992</c:v>
                </c:pt>
                <c:pt idx="21">
                  <c:v>2072.382882309964</c:v>
                </c:pt>
                <c:pt idx="22">
                  <c:v>2106.914449439956</c:v>
                </c:pt>
                <c:pt idx="23">
                  <c:v>2238.159202447866</c:v>
                </c:pt>
                <c:pt idx="24">
                  <c:v>2573.183098826987</c:v>
                </c:pt>
                <c:pt idx="25">
                  <c:v>3050.695158283146</c:v>
                </c:pt>
                <c:pt idx="26">
                  <c:v>3608.013589803286</c:v>
                </c:pt>
                <c:pt idx="27">
                  <c:v>4555.95993172546</c:v>
                </c:pt>
                <c:pt idx="28">
                  <c:v>5764.24053459552</c:v>
                </c:pt>
                <c:pt idx="29">
                  <c:v>7381.485181647105</c:v>
                </c:pt>
                <c:pt idx="30">
                  <c:v>9019.70972667258</c:v>
                </c:pt>
                <c:pt idx="31">
                  <c:v>10859.71813444797</c:v>
                </c:pt>
                <c:pt idx="32">
                  <c:v>12445.48965896396</c:v>
                </c:pt>
                <c:pt idx="33">
                  <c:v>14345.37679047739</c:v>
                </c:pt>
                <c:pt idx="34">
                  <c:v>16450.82227228956</c:v>
                </c:pt>
                <c:pt idx="35">
                  <c:v>18334.9485150101</c:v>
                </c:pt>
                <c:pt idx="36">
                  <c:v>20198.64547931637</c:v>
                </c:pt>
                <c:pt idx="37">
                  <c:v>22002.9813723252</c:v>
                </c:pt>
                <c:pt idx="38">
                  <c:v>23889.1137251524</c:v>
                </c:pt>
                <c:pt idx="39">
                  <c:v>25849.10661997813</c:v>
                </c:pt>
                <c:pt idx="40">
                  <c:v>27261.27891577578</c:v>
                </c:pt>
                <c:pt idx="41">
                  <c:v>28108.71550185295</c:v>
                </c:pt>
                <c:pt idx="42">
                  <c:v>29061.5970566811</c:v>
                </c:pt>
                <c:pt idx="43">
                  <c:v>29607.8661911213</c:v>
                </c:pt>
                <c:pt idx="44">
                  <c:v>30178.19545575654</c:v>
                </c:pt>
                <c:pt idx="45">
                  <c:v>30231.95666205873</c:v>
                </c:pt>
                <c:pt idx="46">
                  <c:v>30356.83891929879</c:v>
                </c:pt>
                <c:pt idx="47">
                  <c:v>30650.6936002429</c:v>
                </c:pt>
                <c:pt idx="48">
                  <c:v>30398.90171061055</c:v>
                </c:pt>
                <c:pt idx="49">
                  <c:v>29952.15739815366</c:v>
                </c:pt>
                <c:pt idx="50">
                  <c:v>29929.78883115397</c:v>
                </c:pt>
                <c:pt idx="51">
                  <c:v>29386.44036258018</c:v>
                </c:pt>
                <c:pt idx="52">
                  <c:v>28983.23077664054</c:v>
                </c:pt>
                <c:pt idx="53">
                  <c:v>28627.725313464</c:v>
                </c:pt>
                <c:pt idx="54">
                  <c:v>28619.57194858952</c:v>
                </c:pt>
                <c:pt idx="55">
                  <c:v>28128.31260643597</c:v>
                </c:pt>
                <c:pt idx="56">
                  <c:v>27894.90386737602</c:v>
                </c:pt>
                <c:pt idx="57">
                  <c:v>27760.04441475933</c:v>
                </c:pt>
                <c:pt idx="58">
                  <c:v>27429.03786665066</c:v>
                </c:pt>
                <c:pt idx="59">
                  <c:v>27515.93739605027</c:v>
                </c:pt>
                <c:pt idx="60">
                  <c:v>27392.29553304324</c:v>
                </c:pt>
                <c:pt idx="61">
                  <c:v>27278.86133373291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'rO gO gOdrO InVa'!$A$49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InVa'!$B$49:$BK$49</c:f>
              <c:numCache>
                <c:formatCode>General</c:formatCode>
                <c:ptCount val="62"/>
                <c:pt idx="0">
                  <c:v>27608.84092987798</c:v>
                </c:pt>
                <c:pt idx="1">
                  <c:v>24750.31747040801</c:v>
                </c:pt>
                <c:pt idx="2">
                  <c:v>22902.77933466528</c:v>
                </c:pt>
                <c:pt idx="3">
                  <c:v>26589.02412325111</c:v>
                </c:pt>
                <c:pt idx="4">
                  <c:v>25291.46035288216</c:v>
                </c:pt>
                <c:pt idx="5">
                  <c:v>23743.23985112912</c:v>
                </c:pt>
                <c:pt idx="6">
                  <c:v>21711.01450976712</c:v>
                </c:pt>
                <c:pt idx="7">
                  <c:v>20856.54644390769</c:v>
                </c:pt>
                <c:pt idx="8">
                  <c:v>16338.23972052388</c:v>
                </c:pt>
                <c:pt idx="9">
                  <c:v>16126.4997845065</c:v>
                </c:pt>
                <c:pt idx="10">
                  <c:v>13938.1748156334</c:v>
                </c:pt>
                <c:pt idx="11">
                  <c:v>12131.38101490743</c:v>
                </c:pt>
                <c:pt idx="12">
                  <c:v>9943.535616976433</c:v>
                </c:pt>
                <c:pt idx="13">
                  <c:v>9235.916143294045</c:v>
                </c:pt>
                <c:pt idx="14">
                  <c:v>7649.535530782666</c:v>
                </c:pt>
                <c:pt idx="15">
                  <c:v>7006.893292609371</c:v>
                </c:pt>
                <c:pt idx="16">
                  <c:v>5489.769677262668</c:v>
                </c:pt>
                <c:pt idx="17">
                  <c:v>4528.628644849907</c:v>
                </c:pt>
                <c:pt idx="18">
                  <c:v>3410.255222102952</c:v>
                </c:pt>
                <c:pt idx="19">
                  <c:v>2962.576877519143</c:v>
                </c:pt>
                <c:pt idx="20">
                  <c:v>2355.86824751385</c:v>
                </c:pt>
                <c:pt idx="21">
                  <c:v>2163.26095584536</c:v>
                </c:pt>
                <c:pt idx="22">
                  <c:v>2166.550328915182</c:v>
                </c:pt>
                <c:pt idx="23">
                  <c:v>2346.063332399201</c:v>
                </c:pt>
                <c:pt idx="24">
                  <c:v>2623.926621546838</c:v>
                </c:pt>
                <c:pt idx="25">
                  <c:v>3092.333372068927</c:v>
                </c:pt>
                <c:pt idx="26">
                  <c:v>3688.187022561254</c:v>
                </c:pt>
                <c:pt idx="27">
                  <c:v>4547.151337313917</c:v>
                </c:pt>
                <c:pt idx="28">
                  <c:v>5719.897399307207</c:v>
                </c:pt>
                <c:pt idx="29">
                  <c:v>7395.520257323018</c:v>
                </c:pt>
                <c:pt idx="30">
                  <c:v>9027.402758475613</c:v>
                </c:pt>
                <c:pt idx="31">
                  <c:v>11010.09947035891</c:v>
                </c:pt>
                <c:pt idx="32">
                  <c:v>12640.46032574781</c:v>
                </c:pt>
                <c:pt idx="33">
                  <c:v>14599.4693409802</c:v>
                </c:pt>
                <c:pt idx="34">
                  <c:v>16254.65113433167</c:v>
                </c:pt>
                <c:pt idx="35">
                  <c:v>17728.02305010735</c:v>
                </c:pt>
                <c:pt idx="36">
                  <c:v>19391.0918184032</c:v>
                </c:pt>
                <c:pt idx="37">
                  <c:v>20992.69029358201</c:v>
                </c:pt>
                <c:pt idx="38">
                  <c:v>22568.10147577596</c:v>
                </c:pt>
                <c:pt idx="39">
                  <c:v>24189.85316343993</c:v>
                </c:pt>
                <c:pt idx="40">
                  <c:v>25310.4406089432</c:v>
                </c:pt>
                <c:pt idx="41">
                  <c:v>26598.84514800488</c:v>
                </c:pt>
                <c:pt idx="42">
                  <c:v>27910.74256865065</c:v>
                </c:pt>
                <c:pt idx="43">
                  <c:v>28732.62867841057</c:v>
                </c:pt>
                <c:pt idx="44">
                  <c:v>29451.7522896901</c:v>
                </c:pt>
                <c:pt idx="45">
                  <c:v>29986.33190308946</c:v>
                </c:pt>
                <c:pt idx="46">
                  <c:v>30088.19433941487</c:v>
                </c:pt>
                <c:pt idx="47">
                  <c:v>30348.08328628093</c:v>
                </c:pt>
                <c:pt idx="48">
                  <c:v>30337.54142779418</c:v>
                </c:pt>
                <c:pt idx="49">
                  <c:v>29969.30470398591</c:v>
                </c:pt>
                <c:pt idx="50">
                  <c:v>30354.75685874851</c:v>
                </c:pt>
                <c:pt idx="51">
                  <c:v>30293.53340864585</c:v>
                </c:pt>
                <c:pt idx="52">
                  <c:v>29766.67644206358</c:v>
                </c:pt>
                <c:pt idx="53">
                  <c:v>29424.76472107466</c:v>
                </c:pt>
                <c:pt idx="54">
                  <c:v>29395.30483372711</c:v>
                </c:pt>
                <c:pt idx="55">
                  <c:v>28596.8291910417</c:v>
                </c:pt>
                <c:pt idx="56">
                  <c:v>28337.55534194969</c:v>
                </c:pt>
                <c:pt idx="57">
                  <c:v>28072.91519244151</c:v>
                </c:pt>
                <c:pt idx="58">
                  <c:v>27847.38139327716</c:v>
                </c:pt>
                <c:pt idx="59">
                  <c:v>27583.66767586264</c:v>
                </c:pt>
                <c:pt idx="60">
                  <c:v>27366.69234138848</c:v>
                </c:pt>
                <c:pt idx="61">
                  <c:v>26866.22052659894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'rO gO gOdrO InVa'!$A$50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InVa'!$B$50:$BK$50</c:f>
              <c:numCache>
                <c:formatCode>General</c:formatCode>
                <c:ptCount val="62"/>
                <c:pt idx="0">
                  <c:v>70491.19797847992</c:v>
                </c:pt>
                <c:pt idx="1">
                  <c:v>60208.05686785681</c:v>
                </c:pt>
                <c:pt idx="2">
                  <c:v>75764.34024027429</c:v>
                </c:pt>
                <c:pt idx="3">
                  <c:v>76721.85967731192</c:v>
                </c:pt>
                <c:pt idx="4">
                  <c:v>70282.58355916926</c:v>
                </c:pt>
                <c:pt idx="5">
                  <c:v>64089.69444654432</c:v>
                </c:pt>
                <c:pt idx="6">
                  <c:v>58421.76036926587</c:v>
                </c:pt>
                <c:pt idx="7">
                  <c:v>58377.60177866539</c:v>
                </c:pt>
                <c:pt idx="8">
                  <c:v>48248.28214893308</c:v>
                </c:pt>
                <c:pt idx="9">
                  <c:v>40251.56974500978</c:v>
                </c:pt>
                <c:pt idx="10">
                  <c:v>40715.83108175406</c:v>
                </c:pt>
                <c:pt idx="11">
                  <c:v>34920.73421149275</c:v>
                </c:pt>
                <c:pt idx="12">
                  <c:v>29725.96411960357</c:v>
                </c:pt>
                <c:pt idx="13">
                  <c:v>28580.76039544421</c:v>
                </c:pt>
                <c:pt idx="14">
                  <c:v>27195.64625119786</c:v>
                </c:pt>
                <c:pt idx="15">
                  <c:v>23161.62980238164</c:v>
                </c:pt>
                <c:pt idx="16">
                  <c:v>21483.41686216702</c:v>
                </c:pt>
                <c:pt idx="17">
                  <c:v>18248.32771376345</c:v>
                </c:pt>
                <c:pt idx="18">
                  <c:v>16388.06214119483</c:v>
                </c:pt>
                <c:pt idx="19">
                  <c:v>15161.73147233078</c:v>
                </c:pt>
                <c:pt idx="20">
                  <c:v>12216.58585827928</c:v>
                </c:pt>
                <c:pt idx="21">
                  <c:v>11548.75952435709</c:v>
                </c:pt>
                <c:pt idx="22">
                  <c:v>9618.386676205535</c:v>
                </c:pt>
                <c:pt idx="23">
                  <c:v>8962.741622329103</c:v>
                </c:pt>
                <c:pt idx="24">
                  <c:v>7303.37657618128</c:v>
                </c:pt>
                <c:pt idx="25">
                  <c:v>6505.060004640423</c:v>
                </c:pt>
                <c:pt idx="26">
                  <c:v>5574.589963834938</c:v>
                </c:pt>
                <c:pt idx="27">
                  <c:v>4983.143714938377</c:v>
                </c:pt>
                <c:pt idx="28">
                  <c:v>4427.613076370868</c:v>
                </c:pt>
                <c:pt idx="29">
                  <c:v>4240.797674049894</c:v>
                </c:pt>
                <c:pt idx="30">
                  <c:v>4149.704143386801</c:v>
                </c:pt>
                <c:pt idx="31">
                  <c:v>4404.061100236466</c:v>
                </c:pt>
                <c:pt idx="32">
                  <c:v>4761.755800296847</c:v>
                </c:pt>
                <c:pt idx="33">
                  <c:v>5514.1563421144</c:v>
                </c:pt>
                <c:pt idx="34">
                  <c:v>6224.09205809165</c:v>
                </c:pt>
                <c:pt idx="35">
                  <c:v>7306.060081789238</c:v>
                </c:pt>
                <c:pt idx="36">
                  <c:v>8620.105723759558</c:v>
                </c:pt>
                <c:pt idx="37">
                  <c:v>10290.1609234067</c:v>
                </c:pt>
                <c:pt idx="38">
                  <c:v>12120.79078157856</c:v>
                </c:pt>
                <c:pt idx="39">
                  <c:v>14470.03823259017</c:v>
                </c:pt>
                <c:pt idx="40">
                  <c:v>16927.00413056938</c:v>
                </c:pt>
                <c:pt idx="41">
                  <c:v>19628.8648067577</c:v>
                </c:pt>
                <c:pt idx="42">
                  <c:v>22000.40644182207</c:v>
                </c:pt>
                <c:pt idx="43">
                  <c:v>24399.42934763587</c:v>
                </c:pt>
                <c:pt idx="44">
                  <c:v>26357.78011535334</c:v>
                </c:pt>
                <c:pt idx="45">
                  <c:v>27636.55714584751</c:v>
                </c:pt>
                <c:pt idx="46">
                  <c:v>28263.34069711111</c:v>
                </c:pt>
                <c:pt idx="47">
                  <c:v>29093.06443142648</c:v>
                </c:pt>
                <c:pt idx="48">
                  <c:v>29603.5238813102</c:v>
                </c:pt>
                <c:pt idx="49">
                  <c:v>30253.49783334882</c:v>
                </c:pt>
                <c:pt idx="50">
                  <c:v>30972.11357998418</c:v>
                </c:pt>
                <c:pt idx="51">
                  <c:v>31843.34538752045</c:v>
                </c:pt>
                <c:pt idx="52">
                  <c:v>32603.12717320147</c:v>
                </c:pt>
                <c:pt idx="53">
                  <c:v>33395.0482287375</c:v>
                </c:pt>
                <c:pt idx="54">
                  <c:v>34618.43375859868</c:v>
                </c:pt>
                <c:pt idx="55">
                  <c:v>35300.3870254831</c:v>
                </c:pt>
                <c:pt idx="56">
                  <c:v>36042.44259581718</c:v>
                </c:pt>
                <c:pt idx="57">
                  <c:v>36446.57232650526</c:v>
                </c:pt>
                <c:pt idx="58">
                  <c:v>36896.35254546313</c:v>
                </c:pt>
                <c:pt idx="59">
                  <c:v>37263.15093707445</c:v>
                </c:pt>
                <c:pt idx="60">
                  <c:v>37801.34252168972</c:v>
                </c:pt>
                <c:pt idx="61">
                  <c:v>38132.62830162929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'rO gO gOdrO InVa'!$A$51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InVa'!$B$51:$BK$51</c:f>
              <c:numCache>
                <c:formatCode>General</c:formatCode>
                <c:ptCount val="62"/>
                <c:pt idx="0">
                  <c:v>76895.56283052375</c:v>
                </c:pt>
                <c:pt idx="1">
                  <c:v>90382.21272506026</c:v>
                </c:pt>
                <c:pt idx="2">
                  <c:v>42066.35411936447</c:v>
                </c:pt>
                <c:pt idx="3">
                  <c:v>72017.6325284262</c:v>
                </c:pt>
                <c:pt idx="4">
                  <c:v>33596.96119478402</c:v>
                </c:pt>
                <c:pt idx="5">
                  <c:v>67088.29872504704</c:v>
                </c:pt>
                <c:pt idx="6">
                  <c:v>39405.78151220961</c:v>
                </c:pt>
                <c:pt idx="7">
                  <c:v>30520.1326594039</c:v>
                </c:pt>
                <c:pt idx="8">
                  <c:v>37724.27289750331</c:v>
                </c:pt>
                <c:pt idx="9">
                  <c:v>31700.5413341674</c:v>
                </c:pt>
                <c:pt idx="10">
                  <c:v>31405.09884073483</c:v>
                </c:pt>
                <c:pt idx="11">
                  <c:v>29227.04887251778</c:v>
                </c:pt>
                <c:pt idx="12">
                  <c:v>28381.11691255253</c:v>
                </c:pt>
                <c:pt idx="13">
                  <c:v>23773.25747330918</c:v>
                </c:pt>
                <c:pt idx="14">
                  <c:v>27273.43822527955</c:v>
                </c:pt>
                <c:pt idx="15">
                  <c:v>22609.88810904804</c:v>
                </c:pt>
                <c:pt idx="16">
                  <c:v>16634.57982205007</c:v>
                </c:pt>
                <c:pt idx="17">
                  <c:v>15141.60059271526</c:v>
                </c:pt>
                <c:pt idx="18">
                  <c:v>15546.58154807624</c:v>
                </c:pt>
                <c:pt idx="19">
                  <c:v>14268.1772261536</c:v>
                </c:pt>
                <c:pt idx="20">
                  <c:v>11049.53132791277</c:v>
                </c:pt>
                <c:pt idx="21">
                  <c:v>10423.48556705192</c:v>
                </c:pt>
                <c:pt idx="22">
                  <c:v>9271.571717750062</c:v>
                </c:pt>
                <c:pt idx="23">
                  <c:v>7808.965280113437</c:v>
                </c:pt>
                <c:pt idx="24">
                  <c:v>6786.52869658017</c:v>
                </c:pt>
                <c:pt idx="25">
                  <c:v>6762.562703932592</c:v>
                </c:pt>
                <c:pt idx="26">
                  <c:v>5673.784695239928</c:v>
                </c:pt>
                <c:pt idx="27">
                  <c:v>4884.591616212277</c:v>
                </c:pt>
                <c:pt idx="28">
                  <c:v>4144.20095661079</c:v>
                </c:pt>
                <c:pt idx="29">
                  <c:v>3855.967182744468</c:v>
                </c:pt>
                <c:pt idx="30">
                  <c:v>3553.344861445109</c:v>
                </c:pt>
                <c:pt idx="31">
                  <c:v>3374.666949288971</c:v>
                </c:pt>
                <c:pt idx="32">
                  <c:v>3430.050611951837</c:v>
                </c:pt>
                <c:pt idx="33">
                  <c:v>3960.291984492951</c:v>
                </c:pt>
                <c:pt idx="34">
                  <c:v>4344.915572387398</c:v>
                </c:pt>
                <c:pt idx="35">
                  <c:v>5219.797042082878</c:v>
                </c:pt>
                <c:pt idx="36">
                  <c:v>6295.878677683726</c:v>
                </c:pt>
                <c:pt idx="37">
                  <c:v>7672.31363480109</c:v>
                </c:pt>
                <c:pt idx="38">
                  <c:v>9278.531338771708</c:v>
                </c:pt>
                <c:pt idx="39">
                  <c:v>10824.29144324708</c:v>
                </c:pt>
                <c:pt idx="40">
                  <c:v>12695.24499133404</c:v>
                </c:pt>
                <c:pt idx="41">
                  <c:v>14736.29469738488</c:v>
                </c:pt>
                <c:pt idx="42">
                  <c:v>16993.29380042007</c:v>
                </c:pt>
                <c:pt idx="43">
                  <c:v>19520.98056764713</c:v>
                </c:pt>
                <c:pt idx="44">
                  <c:v>21917.83129751198</c:v>
                </c:pt>
                <c:pt idx="45">
                  <c:v>24148.79632554077</c:v>
                </c:pt>
                <c:pt idx="46">
                  <c:v>26105.4838614181</c:v>
                </c:pt>
                <c:pt idx="47">
                  <c:v>28293.12999034542</c:v>
                </c:pt>
                <c:pt idx="48">
                  <c:v>29559.13008248091</c:v>
                </c:pt>
                <c:pt idx="49">
                  <c:v>30442.72997063299</c:v>
                </c:pt>
                <c:pt idx="50">
                  <c:v>31239.14080174861</c:v>
                </c:pt>
                <c:pt idx="51">
                  <c:v>31733.91341257853</c:v>
                </c:pt>
                <c:pt idx="52">
                  <c:v>31641.84235110104</c:v>
                </c:pt>
                <c:pt idx="53">
                  <c:v>31304.09928556142</c:v>
                </c:pt>
                <c:pt idx="54">
                  <c:v>31444.04051484911</c:v>
                </c:pt>
                <c:pt idx="55">
                  <c:v>30927.32427251126</c:v>
                </c:pt>
                <c:pt idx="56">
                  <c:v>30800.58823514319</c:v>
                </c:pt>
                <c:pt idx="57">
                  <c:v>30822.37367276602</c:v>
                </c:pt>
                <c:pt idx="58">
                  <c:v>30766.55535563369</c:v>
                </c:pt>
                <c:pt idx="59">
                  <c:v>31084.5627063192</c:v>
                </c:pt>
                <c:pt idx="60">
                  <c:v>31472.44178296767</c:v>
                </c:pt>
                <c:pt idx="61">
                  <c:v>31395.43771405111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'rO gO gOdrO InVa'!$A$52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InVa'!$B$52:$BK$52</c:f>
              <c:numCache>
                <c:formatCode>General</c:formatCode>
                <c:ptCount val="62"/>
                <c:pt idx="0">
                  <c:v>98581.820663831</c:v>
                </c:pt>
                <c:pt idx="1">
                  <c:v>97687.5980906955</c:v>
                </c:pt>
                <c:pt idx="2">
                  <c:v>41966.76456170707</c:v>
                </c:pt>
                <c:pt idx="3">
                  <c:v>30819.5163486825</c:v>
                </c:pt>
                <c:pt idx="4">
                  <c:v>28921.83459630729</c:v>
                </c:pt>
                <c:pt idx="5">
                  <c:v>33512.8470235914</c:v>
                </c:pt>
                <c:pt idx="6">
                  <c:v>27937.0060510293</c:v>
                </c:pt>
                <c:pt idx="7">
                  <c:v>22791.60441841024</c:v>
                </c:pt>
                <c:pt idx="8">
                  <c:v>20368.81815606806</c:v>
                </c:pt>
                <c:pt idx="9">
                  <c:v>19151.66124611962</c:v>
                </c:pt>
                <c:pt idx="10">
                  <c:v>21159.31019976115</c:v>
                </c:pt>
                <c:pt idx="11">
                  <c:v>19548.07488446536</c:v>
                </c:pt>
                <c:pt idx="12">
                  <c:v>21131.64909656622</c:v>
                </c:pt>
                <c:pt idx="13">
                  <c:v>19560.73975176704</c:v>
                </c:pt>
                <c:pt idx="14">
                  <c:v>21004.3750150959</c:v>
                </c:pt>
                <c:pt idx="15">
                  <c:v>18005.18050238295</c:v>
                </c:pt>
                <c:pt idx="16">
                  <c:v>15486.68346737976</c:v>
                </c:pt>
                <c:pt idx="17">
                  <c:v>14451.98988296515</c:v>
                </c:pt>
                <c:pt idx="18">
                  <c:v>12382.52954053131</c:v>
                </c:pt>
                <c:pt idx="19">
                  <c:v>11866.44611948044</c:v>
                </c:pt>
                <c:pt idx="20">
                  <c:v>10340.24606197488</c:v>
                </c:pt>
                <c:pt idx="21">
                  <c:v>9475.012114540432</c:v>
                </c:pt>
                <c:pt idx="22">
                  <c:v>8366.525006668568</c:v>
                </c:pt>
                <c:pt idx="23">
                  <c:v>7864.79533965252</c:v>
                </c:pt>
                <c:pt idx="24">
                  <c:v>6551.87310501307</c:v>
                </c:pt>
                <c:pt idx="25">
                  <c:v>6368.052683054415</c:v>
                </c:pt>
                <c:pt idx="26">
                  <c:v>5516.518874596512</c:v>
                </c:pt>
                <c:pt idx="27">
                  <c:v>5051.484522671626</c:v>
                </c:pt>
                <c:pt idx="28">
                  <c:v>4396.52761067273</c:v>
                </c:pt>
                <c:pt idx="29">
                  <c:v>3719.576799377895</c:v>
                </c:pt>
                <c:pt idx="30">
                  <c:v>3448.619047884991</c:v>
                </c:pt>
                <c:pt idx="31">
                  <c:v>3705.829279390637</c:v>
                </c:pt>
                <c:pt idx="32">
                  <c:v>3466.536292572085</c:v>
                </c:pt>
                <c:pt idx="33">
                  <c:v>3821.018813977992</c:v>
                </c:pt>
                <c:pt idx="34">
                  <c:v>4335.390607180856</c:v>
                </c:pt>
                <c:pt idx="35">
                  <c:v>5050.856770865021</c:v>
                </c:pt>
                <c:pt idx="36">
                  <c:v>6111.382542571156</c:v>
                </c:pt>
                <c:pt idx="37">
                  <c:v>7666.858038259057</c:v>
                </c:pt>
                <c:pt idx="38">
                  <c:v>9310.991854346162</c:v>
                </c:pt>
                <c:pt idx="39">
                  <c:v>11220.20884996332</c:v>
                </c:pt>
                <c:pt idx="40">
                  <c:v>12958.75813524246</c:v>
                </c:pt>
                <c:pt idx="41">
                  <c:v>14772.47442863993</c:v>
                </c:pt>
                <c:pt idx="42">
                  <c:v>16855.56021696879</c:v>
                </c:pt>
                <c:pt idx="43">
                  <c:v>19070.23119226791</c:v>
                </c:pt>
                <c:pt idx="44">
                  <c:v>21527.4205881446</c:v>
                </c:pt>
                <c:pt idx="45">
                  <c:v>23670.35273615182</c:v>
                </c:pt>
                <c:pt idx="46">
                  <c:v>25840.95868289924</c:v>
                </c:pt>
                <c:pt idx="47">
                  <c:v>27856.52209915059</c:v>
                </c:pt>
                <c:pt idx="48">
                  <c:v>29439.84263676952</c:v>
                </c:pt>
                <c:pt idx="49">
                  <c:v>30445.38394962147</c:v>
                </c:pt>
                <c:pt idx="50">
                  <c:v>31564.86489734326</c:v>
                </c:pt>
                <c:pt idx="51">
                  <c:v>32421.91367000614</c:v>
                </c:pt>
                <c:pt idx="52">
                  <c:v>32766.83783727428</c:v>
                </c:pt>
                <c:pt idx="53">
                  <c:v>33084.73395411912</c:v>
                </c:pt>
                <c:pt idx="54">
                  <c:v>33121.62401787352</c:v>
                </c:pt>
                <c:pt idx="55">
                  <c:v>32130.48462228471</c:v>
                </c:pt>
                <c:pt idx="56">
                  <c:v>31970.30166538495</c:v>
                </c:pt>
                <c:pt idx="57">
                  <c:v>31789.52596999261</c:v>
                </c:pt>
                <c:pt idx="58">
                  <c:v>31598.92031585932</c:v>
                </c:pt>
                <c:pt idx="59">
                  <c:v>31990.63111639319</c:v>
                </c:pt>
                <c:pt idx="60">
                  <c:v>31937.87699449175</c:v>
                </c:pt>
                <c:pt idx="61">
                  <c:v>31373.87609699487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868536"/>
        <c:axId val="-2122841704"/>
      </c:lineChart>
      <c:catAx>
        <c:axId val="-212286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2841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2841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28685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Adjusted</a:t>
            </a:r>
            <a:r>
              <a:rPr lang="en-US" baseline="0"/>
              <a:t> </a:t>
            </a:r>
            <a:r>
              <a:rPr lang="en-US"/>
              <a:t>Green Fluorescence</a:t>
            </a:r>
            <a:r>
              <a:rPr lang="en-US" baseline="0"/>
              <a:t> Per Cell / Adjusted Red Fluorescence Per Cell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InVa'!$A$54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InVa'!$B$54:$BK$54</c:f>
              <c:numCache>
                <c:formatCode>General</c:formatCode>
                <c:ptCount val="62"/>
                <c:pt idx="0">
                  <c:v>90.5144175317185</c:v>
                </c:pt>
                <c:pt idx="1">
                  <c:v>377.9186991869892</c:v>
                </c:pt>
                <c:pt idx="2">
                  <c:v>68.68497576736664</c:v>
                </c:pt>
                <c:pt idx="3">
                  <c:v>-73.65539452495987</c:v>
                </c:pt>
                <c:pt idx="4">
                  <c:v>103.2345013477087</c:v>
                </c:pt>
                <c:pt idx="5">
                  <c:v>41.88696655132638</c:v>
                </c:pt>
                <c:pt idx="6">
                  <c:v>39.31257208765857</c:v>
                </c:pt>
                <c:pt idx="7">
                  <c:v>325.4959349593473</c:v>
                </c:pt>
                <c:pt idx="8">
                  <c:v>297.2682926829248</c:v>
                </c:pt>
                <c:pt idx="9">
                  <c:v>20.17845277645942</c:v>
                </c:pt>
                <c:pt idx="10">
                  <c:v>57.86752827140543</c:v>
                </c:pt>
                <c:pt idx="11">
                  <c:v>295.2520325203231</c:v>
                </c:pt>
                <c:pt idx="12">
                  <c:v>22.54252017380509</c:v>
                </c:pt>
                <c:pt idx="13">
                  <c:v>-344.0960000000026</c:v>
                </c:pt>
                <c:pt idx="14">
                  <c:v>34.12735426008967</c:v>
                </c:pt>
                <c:pt idx="15">
                  <c:v>34.1041819515774</c:v>
                </c:pt>
                <c:pt idx="16">
                  <c:v>22.60355029585798</c:v>
                </c:pt>
                <c:pt idx="17">
                  <c:v>22.60355029585799</c:v>
                </c:pt>
                <c:pt idx="18">
                  <c:v>17.10573248407643</c:v>
                </c:pt>
                <c:pt idx="19">
                  <c:v>20.26496815286624</c:v>
                </c:pt>
                <c:pt idx="20">
                  <c:v>25.9292364990689</c:v>
                </c:pt>
                <c:pt idx="21">
                  <c:v>24.07100591715976</c:v>
                </c:pt>
                <c:pt idx="22">
                  <c:v>17.76258163657318</c:v>
                </c:pt>
                <c:pt idx="23">
                  <c:v>21.10743099787685</c:v>
                </c:pt>
                <c:pt idx="24">
                  <c:v>17.8578563196312</c:v>
                </c:pt>
                <c:pt idx="25">
                  <c:v>16.73938968782883</c:v>
                </c:pt>
                <c:pt idx="26">
                  <c:v>12.93018080667594</c:v>
                </c:pt>
                <c:pt idx="27">
                  <c:v>18.71532846715328</c:v>
                </c:pt>
                <c:pt idx="28">
                  <c:v>12.1505744316793</c:v>
                </c:pt>
                <c:pt idx="29">
                  <c:v>11.74187600829684</c:v>
                </c:pt>
                <c:pt idx="30">
                  <c:v>10.14150725973727</c:v>
                </c:pt>
                <c:pt idx="31">
                  <c:v>12.3324370569543</c:v>
                </c:pt>
                <c:pt idx="32">
                  <c:v>11.35801447776629</c:v>
                </c:pt>
                <c:pt idx="33">
                  <c:v>16.4839968774395</c:v>
                </c:pt>
                <c:pt idx="34">
                  <c:v>12.56029903600236</c:v>
                </c:pt>
                <c:pt idx="35">
                  <c:v>10.92375589712373</c:v>
                </c:pt>
                <c:pt idx="36">
                  <c:v>11.10837366182725</c:v>
                </c:pt>
                <c:pt idx="37">
                  <c:v>11.52568275081364</c:v>
                </c:pt>
                <c:pt idx="38">
                  <c:v>11.12636026117015</c:v>
                </c:pt>
                <c:pt idx="39">
                  <c:v>9.517873145474461</c:v>
                </c:pt>
                <c:pt idx="40">
                  <c:v>9.26905301314001</c:v>
                </c:pt>
                <c:pt idx="41">
                  <c:v>8.979226069246436</c:v>
                </c:pt>
                <c:pt idx="42">
                  <c:v>7.958141704992335</c:v>
                </c:pt>
                <c:pt idx="43">
                  <c:v>8.78814503966953</c:v>
                </c:pt>
                <c:pt idx="44">
                  <c:v>7.251188377930887</c:v>
                </c:pt>
                <c:pt idx="45">
                  <c:v>7.72914024854172</c:v>
                </c:pt>
                <c:pt idx="46">
                  <c:v>6.956362526701252</c:v>
                </c:pt>
                <c:pt idx="47">
                  <c:v>8.153924143969767</c:v>
                </c:pt>
                <c:pt idx="48">
                  <c:v>7.42176291793313</c:v>
                </c:pt>
                <c:pt idx="49">
                  <c:v>7.855508458681871</c:v>
                </c:pt>
                <c:pt idx="50">
                  <c:v>7.45159439851527</c:v>
                </c:pt>
                <c:pt idx="51">
                  <c:v>7.736572305482091</c:v>
                </c:pt>
                <c:pt idx="52">
                  <c:v>7.613978916845379</c:v>
                </c:pt>
                <c:pt idx="53">
                  <c:v>7.375189232336022</c:v>
                </c:pt>
                <c:pt idx="54">
                  <c:v>7.321545780649757</c:v>
                </c:pt>
                <c:pt idx="55">
                  <c:v>7.334119742892222</c:v>
                </c:pt>
                <c:pt idx="56">
                  <c:v>7.126524627313324</c:v>
                </c:pt>
                <c:pt idx="57">
                  <c:v>7.117463853309408</c:v>
                </c:pt>
                <c:pt idx="58">
                  <c:v>6.94199265434618</c:v>
                </c:pt>
                <c:pt idx="59">
                  <c:v>6.730857372776096</c:v>
                </c:pt>
                <c:pt idx="60">
                  <c:v>6.879764906246348</c:v>
                </c:pt>
                <c:pt idx="61">
                  <c:v>6.887235941684023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InVa'!$A$55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InVa'!$B$55:$BK$55</c:f>
              <c:numCache>
                <c:formatCode>General</c:formatCode>
                <c:ptCount val="62"/>
                <c:pt idx="0">
                  <c:v>64.5991031390134</c:v>
                </c:pt>
                <c:pt idx="1">
                  <c:v>-129.9410187667564</c:v>
                </c:pt>
                <c:pt idx="2">
                  <c:v>66.68174474959605</c:v>
                </c:pt>
                <c:pt idx="3">
                  <c:v>396.0650406504037</c:v>
                </c:pt>
                <c:pt idx="4">
                  <c:v>59.06946688206779</c:v>
                </c:pt>
                <c:pt idx="5">
                  <c:v>-286.5600000000022</c:v>
                </c:pt>
                <c:pt idx="6">
                  <c:v>39.02652825836214</c:v>
                </c:pt>
                <c:pt idx="7">
                  <c:v>42.45905420991924</c:v>
                </c:pt>
                <c:pt idx="8">
                  <c:v>43.60322952710493</c:v>
                </c:pt>
                <c:pt idx="9">
                  <c:v>367.8373983739811</c:v>
                </c:pt>
                <c:pt idx="10">
                  <c:v>57.86752827140543</c:v>
                </c:pt>
                <c:pt idx="11">
                  <c:v>-103.3458445040217</c:v>
                </c:pt>
                <c:pt idx="12">
                  <c:v>46.17762399077274</c:v>
                </c:pt>
                <c:pt idx="13">
                  <c:v>19.11912672045562</c:v>
                </c:pt>
                <c:pt idx="14">
                  <c:v>20.73587950511027</c:v>
                </c:pt>
                <c:pt idx="15">
                  <c:v>27.00682805710738</c:v>
                </c:pt>
                <c:pt idx="16">
                  <c:v>46.46366782006917</c:v>
                </c:pt>
                <c:pt idx="17">
                  <c:v>67.8836833602584</c:v>
                </c:pt>
                <c:pt idx="18">
                  <c:v>16.21746755524377</c:v>
                </c:pt>
                <c:pt idx="19">
                  <c:v>27.6225946617008</c:v>
                </c:pt>
                <c:pt idx="20">
                  <c:v>27.46865301055245</c:v>
                </c:pt>
                <c:pt idx="21">
                  <c:v>22.29710488846701</c:v>
                </c:pt>
                <c:pt idx="22">
                  <c:v>21.80311995696611</c:v>
                </c:pt>
                <c:pt idx="23">
                  <c:v>41.91210762331836</c:v>
                </c:pt>
                <c:pt idx="24">
                  <c:v>25.77529484792054</c:v>
                </c:pt>
                <c:pt idx="25">
                  <c:v>17.66730695351517</c:v>
                </c:pt>
                <c:pt idx="26">
                  <c:v>20.17845277645942</c:v>
                </c:pt>
                <c:pt idx="27">
                  <c:v>16.30445457734128</c:v>
                </c:pt>
                <c:pt idx="28">
                  <c:v>11.8376268540203</c:v>
                </c:pt>
                <c:pt idx="29">
                  <c:v>12.54748894093157</c:v>
                </c:pt>
                <c:pt idx="30">
                  <c:v>7.243456790123457</c:v>
                </c:pt>
                <c:pt idx="31">
                  <c:v>13.7736143637783</c:v>
                </c:pt>
                <c:pt idx="32">
                  <c:v>12.39305793204596</c:v>
                </c:pt>
                <c:pt idx="33">
                  <c:v>10.06281105199932</c:v>
                </c:pt>
                <c:pt idx="34">
                  <c:v>12.74291623578077</c:v>
                </c:pt>
                <c:pt idx="35">
                  <c:v>12.86610503674494</c:v>
                </c:pt>
                <c:pt idx="36">
                  <c:v>11.93547279903896</c:v>
                </c:pt>
                <c:pt idx="37">
                  <c:v>9.685807150595885</c:v>
                </c:pt>
                <c:pt idx="38">
                  <c:v>8.479731852938096</c:v>
                </c:pt>
                <c:pt idx="39">
                  <c:v>7.844682797039995</c:v>
                </c:pt>
                <c:pt idx="40">
                  <c:v>8.46329092874366</c:v>
                </c:pt>
                <c:pt idx="41">
                  <c:v>9.438978994948153</c:v>
                </c:pt>
                <c:pt idx="42">
                  <c:v>8.386834265785077</c:v>
                </c:pt>
                <c:pt idx="43">
                  <c:v>7.405109694884665</c:v>
                </c:pt>
                <c:pt idx="44">
                  <c:v>7.453411885831952</c:v>
                </c:pt>
                <c:pt idx="45">
                  <c:v>7.878563723223916</c:v>
                </c:pt>
                <c:pt idx="46">
                  <c:v>7.323294951284323</c:v>
                </c:pt>
                <c:pt idx="47">
                  <c:v>7.282354431448718</c:v>
                </c:pt>
                <c:pt idx="48">
                  <c:v>7.602674772036474</c:v>
                </c:pt>
                <c:pt idx="49">
                  <c:v>7.403276554193338</c:v>
                </c:pt>
                <c:pt idx="50">
                  <c:v>7.08068044535867</c:v>
                </c:pt>
                <c:pt idx="51">
                  <c:v>7.165768891323534</c:v>
                </c:pt>
                <c:pt idx="52">
                  <c:v>7.049214898407</c:v>
                </c:pt>
                <c:pt idx="53">
                  <c:v>6.742712678548856</c:v>
                </c:pt>
                <c:pt idx="54">
                  <c:v>6.987545317779367</c:v>
                </c:pt>
                <c:pt idx="55">
                  <c:v>7.17471961627989</c:v>
                </c:pt>
                <c:pt idx="56">
                  <c:v>6.845958029392261</c:v>
                </c:pt>
                <c:pt idx="57">
                  <c:v>6.890636569210142</c:v>
                </c:pt>
                <c:pt idx="58">
                  <c:v>6.401158736119307</c:v>
                </c:pt>
                <c:pt idx="59">
                  <c:v>6.254422416766586</c:v>
                </c:pt>
                <c:pt idx="60">
                  <c:v>6.548363915105638</c:v>
                </c:pt>
                <c:pt idx="61">
                  <c:v>6.342871361035084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InVa'!$A$56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InVa'!$B$56:$BK$56</c:f>
              <c:numCache>
                <c:formatCode>General</c:formatCode>
                <c:ptCount val="62"/>
                <c:pt idx="0">
                  <c:v>66.82331838565018</c:v>
                </c:pt>
                <c:pt idx="1">
                  <c:v>-88.43156199677953</c:v>
                </c:pt>
                <c:pt idx="2">
                  <c:v>77.09854604200314</c:v>
                </c:pt>
                <c:pt idx="3">
                  <c:v>-363.9360000000028</c:v>
                </c:pt>
                <c:pt idx="4">
                  <c:v>-27.51355311355314</c:v>
                </c:pt>
                <c:pt idx="5">
                  <c:v>-296.4800000000023</c:v>
                </c:pt>
                <c:pt idx="6">
                  <c:v>-290.5280000000022</c:v>
                </c:pt>
                <c:pt idx="7">
                  <c:v>38.13094170403585</c:v>
                </c:pt>
                <c:pt idx="8">
                  <c:v>329.5284552845505</c:v>
                </c:pt>
                <c:pt idx="9">
                  <c:v>367.8373983739811</c:v>
                </c:pt>
                <c:pt idx="10">
                  <c:v>100.5606469002693</c:v>
                </c:pt>
                <c:pt idx="11">
                  <c:v>39.6878923766816</c:v>
                </c:pt>
                <c:pt idx="12">
                  <c:v>22.33674018289403</c:v>
                </c:pt>
                <c:pt idx="13">
                  <c:v>39.02062780269056</c:v>
                </c:pt>
                <c:pt idx="14">
                  <c:v>117.9407008086251</c:v>
                </c:pt>
                <c:pt idx="15">
                  <c:v>29.46989447548106</c:v>
                </c:pt>
                <c:pt idx="16">
                  <c:v>24.33781603012372</c:v>
                </c:pt>
                <c:pt idx="17">
                  <c:v>33.19442406456345</c:v>
                </c:pt>
                <c:pt idx="18">
                  <c:v>19.84373673036093</c:v>
                </c:pt>
                <c:pt idx="19">
                  <c:v>16.92029686995805</c:v>
                </c:pt>
                <c:pt idx="20">
                  <c:v>13.79929009357857</c:v>
                </c:pt>
                <c:pt idx="21">
                  <c:v>23.94494542002847</c:v>
                </c:pt>
                <c:pt idx="22">
                  <c:v>25.93867670790747</c:v>
                </c:pt>
                <c:pt idx="23">
                  <c:v>16.73938968782883</c:v>
                </c:pt>
                <c:pt idx="24">
                  <c:v>23.27057557826788</c:v>
                </c:pt>
                <c:pt idx="25">
                  <c:v>13.34408901251739</c:v>
                </c:pt>
                <c:pt idx="26">
                  <c:v>10.59875547361143</c:v>
                </c:pt>
                <c:pt idx="27">
                  <c:v>12.0312256049961</c:v>
                </c:pt>
                <c:pt idx="28">
                  <c:v>13.96235434717658</c:v>
                </c:pt>
                <c:pt idx="29">
                  <c:v>8.673044456949915</c:v>
                </c:pt>
                <c:pt idx="30">
                  <c:v>15.78253244475622</c:v>
                </c:pt>
                <c:pt idx="31">
                  <c:v>9.921820062047571</c:v>
                </c:pt>
                <c:pt idx="32">
                  <c:v>10.99884766075133</c:v>
                </c:pt>
                <c:pt idx="33">
                  <c:v>8.31958605996043</c:v>
                </c:pt>
                <c:pt idx="34">
                  <c:v>9.900996362486162</c:v>
                </c:pt>
                <c:pt idx="35">
                  <c:v>9.420121692373002</c:v>
                </c:pt>
                <c:pt idx="36">
                  <c:v>8.187492694330801</c:v>
                </c:pt>
                <c:pt idx="37">
                  <c:v>8.463932750198797</c:v>
                </c:pt>
                <c:pt idx="38">
                  <c:v>9.168238100647507</c:v>
                </c:pt>
                <c:pt idx="39">
                  <c:v>7.859509149249848</c:v>
                </c:pt>
                <c:pt idx="40">
                  <c:v>8.346718736734868</c:v>
                </c:pt>
                <c:pt idx="41">
                  <c:v>7.549833518312987</c:v>
                </c:pt>
                <c:pt idx="42">
                  <c:v>6.920683304756462</c:v>
                </c:pt>
                <c:pt idx="43">
                  <c:v>7.098781673625808</c:v>
                </c:pt>
                <c:pt idx="44">
                  <c:v>6.312404136361388</c:v>
                </c:pt>
                <c:pt idx="45">
                  <c:v>6.782432370155306</c:v>
                </c:pt>
                <c:pt idx="46">
                  <c:v>6.193636400112347</c:v>
                </c:pt>
                <c:pt idx="47">
                  <c:v>6.563620379925849</c:v>
                </c:pt>
                <c:pt idx="48">
                  <c:v>6.03732073561667</c:v>
                </c:pt>
                <c:pt idx="49">
                  <c:v>6.116680361544782</c:v>
                </c:pt>
                <c:pt idx="50">
                  <c:v>6.031296867483517</c:v>
                </c:pt>
                <c:pt idx="51">
                  <c:v>5.932214817311932</c:v>
                </c:pt>
                <c:pt idx="52">
                  <c:v>5.830617177591118</c:v>
                </c:pt>
                <c:pt idx="53">
                  <c:v>5.540040637633801</c:v>
                </c:pt>
                <c:pt idx="54">
                  <c:v>5.718777435227342</c:v>
                </c:pt>
                <c:pt idx="55">
                  <c:v>5.565323791690612</c:v>
                </c:pt>
                <c:pt idx="56">
                  <c:v>5.398143608297969</c:v>
                </c:pt>
                <c:pt idx="57">
                  <c:v>5.560155025975097</c:v>
                </c:pt>
                <c:pt idx="58">
                  <c:v>5.518071916164883</c:v>
                </c:pt>
                <c:pt idx="59">
                  <c:v>5.627369449089214</c:v>
                </c:pt>
                <c:pt idx="60">
                  <c:v>5.411917273427264</c:v>
                </c:pt>
                <c:pt idx="61">
                  <c:v>5.44118129614438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InVa'!$A$57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InVa'!$B$57:$BK$57</c:f>
              <c:numCache>
                <c:formatCode>General</c:formatCode>
                <c:ptCount val="62"/>
                <c:pt idx="0">
                  <c:v>51.95266272189347</c:v>
                </c:pt>
                <c:pt idx="1">
                  <c:v>67.91695501730097</c:v>
                </c:pt>
                <c:pt idx="2">
                  <c:v>-133.9302949061666</c:v>
                </c:pt>
                <c:pt idx="3">
                  <c:v>49.47443946188339</c:v>
                </c:pt>
                <c:pt idx="4">
                  <c:v>-37.61862130707256</c:v>
                </c:pt>
                <c:pt idx="5">
                  <c:v>-118.6380697050942</c:v>
                </c:pt>
                <c:pt idx="6">
                  <c:v>45.89158016147633</c:v>
                </c:pt>
                <c:pt idx="7">
                  <c:v>71.89014539579959</c:v>
                </c:pt>
                <c:pt idx="8">
                  <c:v>51.6124567474048</c:v>
                </c:pt>
                <c:pt idx="9">
                  <c:v>35.19589141599412</c:v>
                </c:pt>
                <c:pt idx="10">
                  <c:v>-361.9520000000027</c:v>
                </c:pt>
                <c:pt idx="11">
                  <c:v>30.23960273122283</c:v>
                </c:pt>
                <c:pt idx="12">
                  <c:v>44.35874439461881</c:v>
                </c:pt>
                <c:pt idx="13">
                  <c:v>45.4708520179372</c:v>
                </c:pt>
                <c:pt idx="14">
                  <c:v>60.76585928489038</c:v>
                </c:pt>
                <c:pt idx="15">
                  <c:v>18.36076153597935</c:v>
                </c:pt>
                <c:pt idx="16">
                  <c:v>19.78393546124167</c:v>
                </c:pt>
                <c:pt idx="17">
                  <c:v>29.12387280493592</c:v>
                </c:pt>
                <c:pt idx="18">
                  <c:v>25.19400691509796</c:v>
                </c:pt>
                <c:pt idx="19">
                  <c:v>21.96192320103259</c:v>
                </c:pt>
                <c:pt idx="20">
                  <c:v>20.3115438108484</c:v>
                </c:pt>
                <c:pt idx="21">
                  <c:v>18.51576631630408</c:v>
                </c:pt>
                <c:pt idx="22">
                  <c:v>19.90424147801196</c:v>
                </c:pt>
                <c:pt idx="23">
                  <c:v>21.64663023679417</c:v>
                </c:pt>
                <c:pt idx="24">
                  <c:v>14.78702591384932</c:v>
                </c:pt>
                <c:pt idx="25">
                  <c:v>16.55565513532891</c:v>
                </c:pt>
                <c:pt idx="26">
                  <c:v>18.06703710342356</c:v>
                </c:pt>
                <c:pt idx="27">
                  <c:v>21.79178390545864</c:v>
                </c:pt>
                <c:pt idx="28">
                  <c:v>20.33401866202752</c:v>
                </c:pt>
                <c:pt idx="29">
                  <c:v>28.86287750891015</c:v>
                </c:pt>
                <c:pt idx="30">
                  <c:v>25.42238573652186</c:v>
                </c:pt>
                <c:pt idx="31">
                  <c:v>27.29986758155772</c:v>
                </c:pt>
                <c:pt idx="32">
                  <c:v>31.36794274679087</c:v>
                </c:pt>
                <c:pt idx="33">
                  <c:v>35.72933905939038</c:v>
                </c:pt>
                <c:pt idx="34">
                  <c:v>33.7085132382892</c:v>
                </c:pt>
                <c:pt idx="35">
                  <c:v>42.44315323909461</c:v>
                </c:pt>
                <c:pt idx="36">
                  <c:v>45.53701189810748</c:v>
                </c:pt>
                <c:pt idx="37">
                  <c:v>40.22286523425475</c:v>
                </c:pt>
                <c:pt idx="38">
                  <c:v>41.15312308804717</c:v>
                </c:pt>
                <c:pt idx="39">
                  <c:v>40.64539112364554</c:v>
                </c:pt>
                <c:pt idx="40">
                  <c:v>36.5082038854237</c:v>
                </c:pt>
                <c:pt idx="41">
                  <c:v>37.00076633945188</c:v>
                </c:pt>
                <c:pt idx="42">
                  <c:v>35.45911829396575</c:v>
                </c:pt>
                <c:pt idx="43">
                  <c:v>35.74239713774597</c:v>
                </c:pt>
                <c:pt idx="44">
                  <c:v>32.4034839574183</c:v>
                </c:pt>
                <c:pt idx="45">
                  <c:v>32.0087649942395</c:v>
                </c:pt>
                <c:pt idx="46">
                  <c:v>30.42956915010706</c:v>
                </c:pt>
                <c:pt idx="47">
                  <c:v>29.24413926291508</c:v>
                </c:pt>
                <c:pt idx="48">
                  <c:v>30.33926575530909</c:v>
                </c:pt>
                <c:pt idx="49">
                  <c:v>29.11966436174346</c:v>
                </c:pt>
                <c:pt idx="50">
                  <c:v>28.07870402949994</c:v>
                </c:pt>
                <c:pt idx="51">
                  <c:v>27.1998261825339</c:v>
                </c:pt>
                <c:pt idx="52">
                  <c:v>27.44424547060058</c:v>
                </c:pt>
                <c:pt idx="53">
                  <c:v>26.23794515170209</c:v>
                </c:pt>
                <c:pt idx="54">
                  <c:v>25.48541059418483</c:v>
                </c:pt>
                <c:pt idx="55">
                  <c:v>25.39134354391432</c:v>
                </c:pt>
                <c:pt idx="56">
                  <c:v>25.1391352290886</c:v>
                </c:pt>
                <c:pt idx="57">
                  <c:v>23.76544590674011</c:v>
                </c:pt>
                <c:pt idx="58">
                  <c:v>22.84903701274875</c:v>
                </c:pt>
                <c:pt idx="59">
                  <c:v>22.67070266420352</c:v>
                </c:pt>
                <c:pt idx="60">
                  <c:v>21.87236277443386</c:v>
                </c:pt>
                <c:pt idx="61">
                  <c:v>21.37351926825611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 gO gOdrO InVa'!$A$58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InVa'!$B$58:$BK$58</c:f>
              <c:numCache>
                <c:formatCode>General</c:formatCode>
                <c:ptCount val="62"/>
                <c:pt idx="0">
                  <c:v>49.95158687466377</c:v>
                </c:pt>
                <c:pt idx="1">
                  <c:v>29.80742334588487</c:v>
                </c:pt>
                <c:pt idx="2">
                  <c:v>59.33564013840826</c:v>
                </c:pt>
                <c:pt idx="3">
                  <c:v>128.6361185983825</c:v>
                </c:pt>
                <c:pt idx="4">
                  <c:v>66.68174474959605</c:v>
                </c:pt>
                <c:pt idx="5">
                  <c:v>351.7073170731683</c:v>
                </c:pt>
                <c:pt idx="6">
                  <c:v>47.60784313725487</c:v>
                </c:pt>
                <c:pt idx="7">
                  <c:v>70.68820678513723</c:v>
                </c:pt>
                <c:pt idx="8">
                  <c:v>120.6145552560644</c:v>
                </c:pt>
                <c:pt idx="9">
                  <c:v>81.50565428109845</c:v>
                </c:pt>
                <c:pt idx="10">
                  <c:v>32.83052090975788</c:v>
                </c:pt>
                <c:pt idx="11">
                  <c:v>21.31804670912951</c:v>
                </c:pt>
                <c:pt idx="12">
                  <c:v>55.90311418685116</c:v>
                </c:pt>
                <c:pt idx="13">
                  <c:v>38.10711665443872</c:v>
                </c:pt>
                <c:pt idx="14">
                  <c:v>39.9266324284666</c:v>
                </c:pt>
                <c:pt idx="15">
                  <c:v>42.29200293470284</c:v>
                </c:pt>
                <c:pt idx="16">
                  <c:v>25.31974522292994</c:v>
                </c:pt>
                <c:pt idx="17">
                  <c:v>23.19323857087975</c:v>
                </c:pt>
                <c:pt idx="18">
                  <c:v>25.19400691509796</c:v>
                </c:pt>
                <c:pt idx="19">
                  <c:v>22.7621813488222</c:v>
                </c:pt>
                <c:pt idx="20">
                  <c:v>21.89064834179863</c:v>
                </c:pt>
                <c:pt idx="21">
                  <c:v>20.1623731459797</c:v>
                </c:pt>
                <c:pt idx="22">
                  <c:v>18.20050702926942</c:v>
                </c:pt>
                <c:pt idx="23">
                  <c:v>19.4007835906891</c:v>
                </c:pt>
                <c:pt idx="24">
                  <c:v>19.97234385803181</c:v>
                </c:pt>
                <c:pt idx="25">
                  <c:v>21.85849274026273</c:v>
                </c:pt>
                <c:pt idx="26">
                  <c:v>16.37260793926933</c:v>
                </c:pt>
                <c:pt idx="27">
                  <c:v>20.95644380713389</c:v>
                </c:pt>
                <c:pt idx="28">
                  <c:v>19.40049860683385</c:v>
                </c:pt>
                <c:pt idx="29">
                  <c:v>20.0163871463321</c:v>
                </c:pt>
                <c:pt idx="30">
                  <c:v>23.73114838048905</c:v>
                </c:pt>
                <c:pt idx="31">
                  <c:v>26.09973872543451</c:v>
                </c:pt>
                <c:pt idx="32">
                  <c:v>28.95068912710566</c:v>
                </c:pt>
                <c:pt idx="33">
                  <c:v>39.5942292400318</c:v>
                </c:pt>
                <c:pt idx="34">
                  <c:v>35.57008234994482</c:v>
                </c:pt>
                <c:pt idx="35">
                  <c:v>40.26926455322207</c:v>
                </c:pt>
                <c:pt idx="36">
                  <c:v>40.94957570657128</c:v>
                </c:pt>
                <c:pt idx="37">
                  <c:v>39.43933596279507</c:v>
                </c:pt>
                <c:pt idx="38">
                  <c:v>40.93423545331529</c:v>
                </c:pt>
                <c:pt idx="39">
                  <c:v>36.29499288394359</c:v>
                </c:pt>
                <c:pt idx="40">
                  <c:v>36.06237816764132</c:v>
                </c:pt>
                <c:pt idx="41">
                  <c:v>35.16942865893082</c:v>
                </c:pt>
                <c:pt idx="42">
                  <c:v>35.75356589392454</c:v>
                </c:pt>
                <c:pt idx="43">
                  <c:v>32.87666482780361</c:v>
                </c:pt>
                <c:pt idx="44">
                  <c:v>32.0389594850073</c:v>
                </c:pt>
                <c:pt idx="45">
                  <c:v>32.15104178174506</c:v>
                </c:pt>
                <c:pt idx="46">
                  <c:v>30.67266094843734</c:v>
                </c:pt>
                <c:pt idx="47">
                  <c:v>30.02464102426551</c:v>
                </c:pt>
                <c:pt idx="48">
                  <c:v>29.18130040404368</c:v>
                </c:pt>
                <c:pt idx="49">
                  <c:v>28.58460387521508</c:v>
                </c:pt>
                <c:pt idx="50">
                  <c:v>27.54805567980048</c:v>
                </c:pt>
                <c:pt idx="51">
                  <c:v>27.02494404781255</c:v>
                </c:pt>
                <c:pt idx="52">
                  <c:v>26.92670795684663</c:v>
                </c:pt>
                <c:pt idx="53">
                  <c:v>25.34175471318207</c:v>
                </c:pt>
                <c:pt idx="54">
                  <c:v>25.4894838053623</c:v>
                </c:pt>
                <c:pt idx="55">
                  <c:v>24.27652644616726</c:v>
                </c:pt>
                <c:pt idx="56">
                  <c:v>23.88943461275262</c:v>
                </c:pt>
                <c:pt idx="57">
                  <c:v>23.36406409263261</c:v>
                </c:pt>
                <c:pt idx="58">
                  <c:v>22.26652788905778</c:v>
                </c:pt>
                <c:pt idx="59">
                  <c:v>22.14894236849771</c:v>
                </c:pt>
                <c:pt idx="60">
                  <c:v>21.25799379851085</c:v>
                </c:pt>
                <c:pt idx="61">
                  <c:v>21.19519273748292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 gO gOdrO InVa'!$A$59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InVa'!$B$59:$BK$59</c:f>
              <c:numCache>
                <c:formatCode>General</c:formatCode>
                <c:ptCount val="62"/>
                <c:pt idx="0">
                  <c:v>61.21496698459278</c:v>
                </c:pt>
                <c:pt idx="1">
                  <c:v>157.3800539083554</c:v>
                </c:pt>
                <c:pt idx="2">
                  <c:v>81.50565428109845</c:v>
                </c:pt>
                <c:pt idx="3">
                  <c:v>23.31889596602972</c:v>
                </c:pt>
                <c:pt idx="4">
                  <c:v>23.00376546530392</c:v>
                </c:pt>
                <c:pt idx="5">
                  <c:v>26.33889187735341</c:v>
                </c:pt>
                <c:pt idx="6">
                  <c:v>81.90630048465256</c:v>
                </c:pt>
                <c:pt idx="7">
                  <c:v>32.3947858472998</c:v>
                </c:pt>
                <c:pt idx="8">
                  <c:v>25.23967726625533</c:v>
                </c:pt>
                <c:pt idx="9">
                  <c:v>30.34104357181279</c:v>
                </c:pt>
                <c:pt idx="10">
                  <c:v>21.94989384288747</c:v>
                </c:pt>
                <c:pt idx="11">
                  <c:v>18.6808647950952</c:v>
                </c:pt>
                <c:pt idx="12">
                  <c:v>26.26751592356687</c:v>
                </c:pt>
                <c:pt idx="13">
                  <c:v>22.30655910206945</c:v>
                </c:pt>
                <c:pt idx="14">
                  <c:v>15.62058414464534</c:v>
                </c:pt>
                <c:pt idx="15">
                  <c:v>20.18643561398267</c:v>
                </c:pt>
                <c:pt idx="16">
                  <c:v>19.82865090403338</c:v>
                </c:pt>
                <c:pt idx="17">
                  <c:v>14.69203722854188</c:v>
                </c:pt>
                <c:pt idx="18">
                  <c:v>17.05738649458401</c:v>
                </c:pt>
                <c:pt idx="19">
                  <c:v>15.58528428093645</c:v>
                </c:pt>
                <c:pt idx="20">
                  <c:v>13.65267489711934</c:v>
                </c:pt>
                <c:pt idx="21">
                  <c:v>13.54863197849122</c:v>
                </c:pt>
                <c:pt idx="22">
                  <c:v>14.71407407407407</c:v>
                </c:pt>
                <c:pt idx="23">
                  <c:v>15.85711934156379</c:v>
                </c:pt>
                <c:pt idx="24">
                  <c:v>13.98217065232772</c:v>
                </c:pt>
                <c:pt idx="25">
                  <c:v>15.07004386585539</c:v>
                </c:pt>
                <c:pt idx="26">
                  <c:v>17.8304672043829</c:v>
                </c:pt>
                <c:pt idx="27">
                  <c:v>16.75393969475121</c:v>
                </c:pt>
                <c:pt idx="28">
                  <c:v>16.83570876146282</c:v>
                </c:pt>
                <c:pt idx="29">
                  <c:v>18.79250026186237</c:v>
                </c:pt>
                <c:pt idx="30">
                  <c:v>19.36812830258645</c:v>
                </c:pt>
                <c:pt idx="31">
                  <c:v>26.97517544778464</c:v>
                </c:pt>
                <c:pt idx="32">
                  <c:v>26.70617200101876</c:v>
                </c:pt>
                <c:pt idx="33">
                  <c:v>33.66819876853698</c:v>
                </c:pt>
                <c:pt idx="34">
                  <c:v>37.04128403737124</c:v>
                </c:pt>
                <c:pt idx="35">
                  <c:v>39.7450574548569</c:v>
                </c:pt>
                <c:pt idx="36">
                  <c:v>39.45945945945945</c:v>
                </c:pt>
                <c:pt idx="37">
                  <c:v>37.06396145067207</c:v>
                </c:pt>
                <c:pt idx="38">
                  <c:v>36.94507772020725</c:v>
                </c:pt>
                <c:pt idx="39">
                  <c:v>34.74718867138692</c:v>
                </c:pt>
                <c:pt idx="40">
                  <c:v>34.23712478666801</c:v>
                </c:pt>
                <c:pt idx="41">
                  <c:v>34.1930064822423</c:v>
                </c:pt>
                <c:pt idx="42">
                  <c:v>30.69076926918179</c:v>
                </c:pt>
                <c:pt idx="43">
                  <c:v>31.44161756210283</c:v>
                </c:pt>
                <c:pt idx="44">
                  <c:v>31.97595891159436</c:v>
                </c:pt>
                <c:pt idx="45">
                  <c:v>29.97937990008046</c:v>
                </c:pt>
                <c:pt idx="46">
                  <c:v>28.6482443104974</c:v>
                </c:pt>
                <c:pt idx="47">
                  <c:v>28.51431435384172</c:v>
                </c:pt>
                <c:pt idx="48">
                  <c:v>27.89173132712408</c:v>
                </c:pt>
                <c:pt idx="49">
                  <c:v>27.71283219634697</c:v>
                </c:pt>
                <c:pt idx="50">
                  <c:v>26.1036616753795</c:v>
                </c:pt>
                <c:pt idx="51">
                  <c:v>25.82176909883133</c:v>
                </c:pt>
                <c:pt idx="52">
                  <c:v>24.77813123206381</c:v>
                </c:pt>
                <c:pt idx="53">
                  <c:v>23.58240037992384</c:v>
                </c:pt>
                <c:pt idx="54">
                  <c:v>23.25694039114458</c:v>
                </c:pt>
                <c:pt idx="55">
                  <c:v>22.49863047143827</c:v>
                </c:pt>
                <c:pt idx="56">
                  <c:v>21.98482387171768</c:v>
                </c:pt>
                <c:pt idx="57">
                  <c:v>20.37712994350282</c:v>
                </c:pt>
                <c:pt idx="58">
                  <c:v>20.24247421650019</c:v>
                </c:pt>
                <c:pt idx="59">
                  <c:v>19.46463755584378</c:v>
                </c:pt>
                <c:pt idx="60">
                  <c:v>18.6055731387734</c:v>
                </c:pt>
                <c:pt idx="61">
                  <c:v>17.90921272197455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 gO gOdrO InVa'!$A$60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InVa'!$B$60:$BK$60</c:f>
              <c:numCache>
                <c:formatCode>General</c:formatCode>
                <c:ptCount val="62"/>
                <c:pt idx="0">
                  <c:v>55.94785847299811</c:v>
                </c:pt>
                <c:pt idx="1">
                  <c:v>64.77047289504031</c:v>
                </c:pt>
                <c:pt idx="2">
                  <c:v>-138.5844504021451</c:v>
                </c:pt>
                <c:pt idx="3">
                  <c:v>35.5597945707997</c:v>
                </c:pt>
                <c:pt idx="4">
                  <c:v>27.93047796399751</c:v>
                </c:pt>
                <c:pt idx="5">
                  <c:v>-344.0960000000026</c:v>
                </c:pt>
                <c:pt idx="6">
                  <c:v>331.5447154471522</c:v>
                </c:pt>
                <c:pt idx="7">
                  <c:v>-342.1120000000026</c:v>
                </c:pt>
                <c:pt idx="8">
                  <c:v>31.55685986793836</c:v>
                </c:pt>
                <c:pt idx="9">
                  <c:v>361.7886178861763</c:v>
                </c:pt>
                <c:pt idx="10">
                  <c:v>18.88372093023256</c:v>
                </c:pt>
                <c:pt idx="11">
                  <c:v>-357.9840000000028</c:v>
                </c:pt>
                <c:pt idx="12">
                  <c:v>345.6585365853634</c:v>
                </c:pt>
                <c:pt idx="13">
                  <c:v>70.28756058158312</c:v>
                </c:pt>
                <c:pt idx="14">
                  <c:v>33.19442406456345</c:v>
                </c:pt>
                <c:pt idx="15">
                  <c:v>81.10500807754434</c:v>
                </c:pt>
                <c:pt idx="16">
                  <c:v>18.05350318471338</c:v>
                </c:pt>
                <c:pt idx="17">
                  <c:v>46.80538116591925</c:v>
                </c:pt>
                <c:pt idx="18">
                  <c:v>28.60677783754706</c:v>
                </c:pt>
                <c:pt idx="19">
                  <c:v>17.07439498057963</c:v>
                </c:pt>
                <c:pt idx="20">
                  <c:v>72.49365628604375</c:v>
                </c:pt>
                <c:pt idx="21">
                  <c:v>30.18319886093972</c:v>
                </c:pt>
                <c:pt idx="22">
                  <c:v>25.57510564733</c:v>
                </c:pt>
                <c:pt idx="23">
                  <c:v>24.40991933074395</c:v>
                </c:pt>
                <c:pt idx="24">
                  <c:v>22.27426057198729</c:v>
                </c:pt>
                <c:pt idx="25">
                  <c:v>37.3268796385931</c:v>
                </c:pt>
                <c:pt idx="26">
                  <c:v>40.31710709318497</c:v>
                </c:pt>
                <c:pt idx="27">
                  <c:v>58.2136172959019</c:v>
                </c:pt>
                <c:pt idx="28">
                  <c:v>51.2366904816778</c:v>
                </c:pt>
                <c:pt idx="29">
                  <c:v>61.98299542184434</c:v>
                </c:pt>
                <c:pt idx="30">
                  <c:v>65.14875257925341</c:v>
                </c:pt>
                <c:pt idx="31">
                  <c:v>82.12868129806789</c:v>
                </c:pt>
                <c:pt idx="32">
                  <c:v>89.18276986442423</c:v>
                </c:pt>
                <c:pt idx="33">
                  <c:v>76.20127603226194</c:v>
                </c:pt>
                <c:pt idx="34">
                  <c:v>81.80178985747432</c:v>
                </c:pt>
                <c:pt idx="35">
                  <c:v>82.86191818093478</c:v>
                </c:pt>
                <c:pt idx="36">
                  <c:v>84.36076662908681</c:v>
                </c:pt>
                <c:pt idx="37">
                  <c:v>69.82231536165618</c:v>
                </c:pt>
                <c:pt idx="38">
                  <c:v>77.09684276336355</c:v>
                </c:pt>
                <c:pt idx="39">
                  <c:v>78.98926602843052</c:v>
                </c:pt>
                <c:pt idx="40">
                  <c:v>67.5166597539057</c:v>
                </c:pt>
                <c:pt idx="41">
                  <c:v>69.82007752974201</c:v>
                </c:pt>
                <c:pt idx="42">
                  <c:v>58.75482289409174</c:v>
                </c:pt>
                <c:pt idx="43">
                  <c:v>56.75031834655695</c:v>
                </c:pt>
                <c:pt idx="44">
                  <c:v>55.1913158136825</c:v>
                </c:pt>
                <c:pt idx="45">
                  <c:v>48.97513160283173</c:v>
                </c:pt>
                <c:pt idx="46">
                  <c:v>46.03277609273236</c:v>
                </c:pt>
                <c:pt idx="47">
                  <c:v>45.07148350803173</c:v>
                </c:pt>
                <c:pt idx="48">
                  <c:v>39.6854965794694</c:v>
                </c:pt>
                <c:pt idx="49">
                  <c:v>38.78382959779463</c:v>
                </c:pt>
                <c:pt idx="50">
                  <c:v>36.02478623392008</c:v>
                </c:pt>
                <c:pt idx="51">
                  <c:v>34.82873386728638</c:v>
                </c:pt>
                <c:pt idx="52">
                  <c:v>33.14284999812451</c:v>
                </c:pt>
                <c:pt idx="53">
                  <c:v>31.72591676780509</c:v>
                </c:pt>
                <c:pt idx="54">
                  <c:v>30.458852101202</c:v>
                </c:pt>
                <c:pt idx="55">
                  <c:v>30.66721944189444</c:v>
                </c:pt>
                <c:pt idx="56">
                  <c:v>29.16209915181204</c:v>
                </c:pt>
                <c:pt idx="57">
                  <c:v>27.82840311170414</c:v>
                </c:pt>
                <c:pt idx="58">
                  <c:v>27.2741717187087</c:v>
                </c:pt>
                <c:pt idx="59">
                  <c:v>25.84033181672636</c:v>
                </c:pt>
                <c:pt idx="60">
                  <c:v>24.90843334114922</c:v>
                </c:pt>
                <c:pt idx="61">
                  <c:v>23.75321190050752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 gO gOdrO InVa'!$A$61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InVa'!$B$61:$BK$61</c:f>
              <c:numCache>
                <c:formatCode>General</c:formatCode>
                <c:ptCount val="62"/>
                <c:pt idx="0">
                  <c:v>40.7466379774072</c:v>
                </c:pt>
                <c:pt idx="1">
                  <c:v>83.50888529886905</c:v>
                </c:pt>
                <c:pt idx="2">
                  <c:v>422.2764227642246</c:v>
                </c:pt>
                <c:pt idx="3">
                  <c:v>82.70759289176081</c:v>
                </c:pt>
                <c:pt idx="4">
                  <c:v>355.7398373983715</c:v>
                </c:pt>
                <c:pt idx="5">
                  <c:v>27.93047796399751</c:v>
                </c:pt>
                <c:pt idx="6">
                  <c:v>47.60784313725487</c:v>
                </c:pt>
                <c:pt idx="7">
                  <c:v>49.61014994232984</c:v>
                </c:pt>
                <c:pt idx="8">
                  <c:v>110.5876010781669</c:v>
                </c:pt>
                <c:pt idx="9">
                  <c:v>19.21188959660297</c:v>
                </c:pt>
                <c:pt idx="10">
                  <c:v>109.2506738544472</c:v>
                </c:pt>
                <c:pt idx="11">
                  <c:v>40.79999999999997</c:v>
                </c:pt>
                <c:pt idx="12">
                  <c:v>24.08193668528863</c:v>
                </c:pt>
                <c:pt idx="13">
                  <c:v>48.46597462514413</c:v>
                </c:pt>
                <c:pt idx="14">
                  <c:v>33.19442406456346</c:v>
                </c:pt>
                <c:pt idx="15">
                  <c:v>44.58116591928249</c:v>
                </c:pt>
                <c:pt idx="16">
                  <c:v>49.61014994232984</c:v>
                </c:pt>
                <c:pt idx="17">
                  <c:v>47.25022421524662</c:v>
                </c:pt>
                <c:pt idx="18">
                  <c:v>31.16325263811297</c:v>
                </c:pt>
                <c:pt idx="19">
                  <c:v>24.65116279069767</c:v>
                </c:pt>
                <c:pt idx="20">
                  <c:v>29.94082840236686</c:v>
                </c:pt>
                <c:pt idx="21">
                  <c:v>16.41946396044757</c:v>
                </c:pt>
                <c:pt idx="22">
                  <c:v>28.58428874734607</c:v>
                </c:pt>
                <c:pt idx="23">
                  <c:v>32.14905877833269</c:v>
                </c:pt>
                <c:pt idx="24">
                  <c:v>32.44530493707647</c:v>
                </c:pt>
                <c:pt idx="25">
                  <c:v>51.752016985138</c:v>
                </c:pt>
                <c:pt idx="26">
                  <c:v>39.00598490762425</c:v>
                </c:pt>
                <c:pt idx="27">
                  <c:v>61.73475314617616</c:v>
                </c:pt>
                <c:pt idx="28">
                  <c:v>60.04371584699452</c:v>
                </c:pt>
                <c:pt idx="29">
                  <c:v>60.29120992761116</c:v>
                </c:pt>
                <c:pt idx="30">
                  <c:v>64.87542570353109</c:v>
                </c:pt>
                <c:pt idx="31">
                  <c:v>80.38931708191431</c:v>
                </c:pt>
                <c:pt idx="32">
                  <c:v>72.80437457279561</c:v>
                </c:pt>
                <c:pt idx="33">
                  <c:v>69.5124206903968</c:v>
                </c:pt>
                <c:pt idx="34">
                  <c:v>88.10987726475744</c:v>
                </c:pt>
                <c:pt idx="35">
                  <c:v>91.39750707028385</c:v>
                </c:pt>
                <c:pt idx="36">
                  <c:v>80.74264765784114</c:v>
                </c:pt>
                <c:pt idx="37">
                  <c:v>74.45844164500433</c:v>
                </c:pt>
                <c:pt idx="38">
                  <c:v>72.94495790898922</c:v>
                </c:pt>
                <c:pt idx="39">
                  <c:v>71.33836307820385</c:v>
                </c:pt>
                <c:pt idx="40">
                  <c:v>67.55602132409896</c:v>
                </c:pt>
                <c:pt idx="41">
                  <c:v>61.23364631628161</c:v>
                </c:pt>
                <c:pt idx="42">
                  <c:v>58.33773551681634</c:v>
                </c:pt>
                <c:pt idx="43">
                  <c:v>56.25228930373036</c:v>
                </c:pt>
                <c:pt idx="44">
                  <c:v>51.62999059587928</c:v>
                </c:pt>
                <c:pt idx="45">
                  <c:v>45.85357583977138</c:v>
                </c:pt>
                <c:pt idx="46">
                  <c:v>45.22859177905935</c:v>
                </c:pt>
                <c:pt idx="47">
                  <c:v>41.14791844175402</c:v>
                </c:pt>
                <c:pt idx="48">
                  <c:v>39.4746964475797</c:v>
                </c:pt>
                <c:pt idx="49">
                  <c:v>36.0291008157516</c:v>
                </c:pt>
                <c:pt idx="50">
                  <c:v>35.41382631571381</c:v>
                </c:pt>
                <c:pt idx="51">
                  <c:v>33.38762239804925</c:v>
                </c:pt>
                <c:pt idx="52">
                  <c:v>31.86427458898183</c:v>
                </c:pt>
                <c:pt idx="53">
                  <c:v>31.50084119351792</c:v>
                </c:pt>
                <c:pt idx="54">
                  <c:v>30.70375912665335</c:v>
                </c:pt>
                <c:pt idx="55">
                  <c:v>30.048539899264</c:v>
                </c:pt>
                <c:pt idx="56">
                  <c:v>29.46476833540002</c:v>
                </c:pt>
                <c:pt idx="57">
                  <c:v>27.75294186327737</c:v>
                </c:pt>
                <c:pt idx="58">
                  <c:v>26.3024957339546</c:v>
                </c:pt>
                <c:pt idx="59">
                  <c:v>25.58255970387768</c:v>
                </c:pt>
                <c:pt idx="60">
                  <c:v>24.18620434439564</c:v>
                </c:pt>
                <c:pt idx="61">
                  <c:v>23.16247560451193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 gO gOdrO InVa'!$A$62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InVa'!$B$62:$BK$62</c:f>
              <c:numCache>
                <c:formatCode>General</c:formatCode>
                <c:ptCount val="62"/>
                <c:pt idx="0">
                  <c:v>33.32314225053077</c:v>
                </c:pt>
                <c:pt idx="1">
                  <c:v>62.76816608996535</c:v>
                </c:pt>
                <c:pt idx="2">
                  <c:v>126.630727762803</c:v>
                </c:pt>
                <c:pt idx="3">
                  <c:v>56.1891580161476</c:v>
                </c:pt>
                <c:pt idx="4">
                  <c:v>110.5876010781669</c:v>
                </c:pt>
                <c:pt idx="5">
                  <c:v>71.89014539579959</c:v>
                </c:pt>
                <c:pt idx="6">
                  <c:v>21.53630984400215</c:v>
                </c:pt>
                <c:pt idx="7">
                  <c:v>70.28756058158312</c:v>
                </c:pt>
                <c:pt idx="8">
                  <c:v>65.07915993537956</c:v>
                </c:pt>
                <c:pt idx="9">
                  <c:v>125.9622641509431</c:v>
                </c:pt>
                <c:pt idx="10">
                  <c:v>20.29615567157095</c:v>
                </c:pt>
                <c:pt idx="11">
                  <c:v>54.18685121107262</c:v>
                </c:pt>
                <c:pt idx="12">
                  <c:v>114.5983827493259</c:v>
                </c:pt>
                <c:pt idx="13">
                  <c:v>41.02242152466366</c:v>
                </c:pt>
                <c:pt idx="14">
                  <c:v>21.94399620313241</c:v>
                </c:pt>
                <c:pt idx="15">
                  <c:v>33.01055245189322</c:v>
                </c:pt>
                <c:pt idx="16">
                  <c:v>30.85536933581626</c:v>
                </c:pt>
                <c:pt idx="17">
                  <c:v>34.39602731222842</c:v>
                </c:pt>
                <c:pt idx="18">
                  <c:v>34.85785226567349</c:v>
                </c:pt>
                <c:pt idx="19">
                  <c:v>20.82777972641178</c:v>
                </c:pt>
                <c:pt idx="20">
                  <c:v>27.63651804670913</c:v>
                </c:pt>
                <c:pt idx="21">
                  <c:v>19.06981919332406</c:v>
                </c:pt>
                <c:pt idx="22">
                  <c:v>27.2648193616275</c:v>
                </c:pt>
                <c:pt idx="23">
                  <c:v>23.24419457345392</c:v>
                </c:pt>
                <c:pt idx="24">
                  <c:v>29.76244784422809</c:v>
                </c:pt>
                <c:pt idx="25">
                  <c:v>30.31758469693478</c:v>
                </c:pt>
                <c:pt idx="26">
                  <c:v>32.66181388943537</c:v>
                </c:pt>
                <c:pt idx="27">
                  <c:v>54.55841790268018</c:v>
                </c:pt>
                <c:pt idx="28">
                  <c:v>66.49700754618785</c:v>
                </c:pt>
                <c:pt idx="29">
                  <c:v>63.30198701554199</c:v>
                </c:pt>
                <c:pt idx="30">
                  <c:v>70.34307223516758</c:v>
                </c:pt>
                <c:pt idx="31">
                  <c:v>64.4490281634272</c:v>
                </c:pt>
                <c:pt idx="32">
                  <c:v>69.90201035271457</c:v>
                </c:pt>
                <c:pt idx="33">
                  <c:v>83.93355001805704</c:v>
                </c:pt>
                <c:pt idx="34">
                  <c:v>78.25906131571275</c:v>
                </c:pt>
                <c:pt idx="35">
                  <c:v>78.9421852449274</c:v>
                </c:pt>
                <c:pt idx="36">
                  <c:v>68.02735660365185</c:v>
                </c:pt>
                <c:pt idx="37">
                  <c:v>73.80981556736479</c:v>
                </c:pt>
                <c:pt idx="38">
                  <c:v>73.96785448721614</c:v>
                </c:pt>
                <c:pt idx="39">
                  <c:v>69.50557782392428</c:v>
                </c:pt>
                <c:pt idx="40">
                  <c:v>59.46100713872275</c:v>
                </c:pt>
                <c:pt idx="41">
                  <c:v>62.44776797546477</c:v>
                </c:pt>
                <c:pt idx="42">
                  <c:v>50.22047376851097</c:v>
                </c:pt>
                <c:pt idx="43">
                  <c:v>48.78275506871341</c:v>
                </c:pt>
                <c:pt idx="44">
                  <c:v>46.68314051443333</c:v>
                </c:pt>
                <c:pt idx="45">
                  <c:v>41.39587311592725</c:v>
                </c:pt>
                <c:pt idx="46">
                  <c:v>41.17322464336103</c:v>
                </c:pt>
                <c:pt idx="47">
                  <c:v>39.53868335577913</c:v>
                </c:pt>
                <c:pt idx="48">
                  <c:v>38.15458923056657</c:v>
                </c:pt>
                <c:pt idx="49">
                  <c:v>36.22822484333695</c:v>
                </c:pt>
                <c:pt idx="50">
                  <c:v>34.27322377783994</c:v>
                </c:pt>
                <c:pt idx="51">
                  <c:v>33.5394314508243</c:v>
                </c:pt>
                <c:pt idx="52">
                  <c:v>32.58026071572</c:v>
                </c:pt>
                <c:pt idx="53">
                  <c:v>31.25862365547877</c:v>
                </c:pt>
                <c:pt idx="54">
                  <c:v>29.92729747620247</c:v>
                </c:pt>
                <c:pt idx="55">
                  <c:v>27.70062895228667</c:v>
                </c:pt>
                <c:pt idx="56">
                  <c:v>26.1830683694551</c:v>
                </c:pt>
                <c:pt idx="57">
                  <c:v>24.32436055279127</c:v>
                </c:pt>
                <c:pt idx="58">
                  <c:v>23.2884624703203</c:v>
                </c:pt>
                <c:pt idx="59">
                  <c:v>21.30042236991572</c:v>
                </c:pt>
                <c:pt idx="60">
                  <c:v>20.99090513249805</c:v>
                </c:pt>
                <c:pt idx="61">
                  <c:v>19.5264844314683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 gO gOdrO InVa'!$A$63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InVa'!$B$63:$BK$63</c:f>
              <c:numCache>
                <c:formatCode>General</c:formatCode>
                <c:ptCount val="62"/>
                <c:pt idx="0">
                  <c:v>87.65397923875426</c:v>
                </c:pt>
                <c:pt idx="1">
                  <c:v>90.31987075928906</c:v>
                </c:pt>
                <c:pt idx="2">
                  <c:v>52.47058823529408</c:v>
                </c:pt>
                <c:pt idx="3">
                  <c:v>57.04728950403686</c:v>
                </c:pt>
                <c:pt idx="4">
                  <c:v>-117.3083109919574</c:v>
                </c:pt>
                <c:pt idx="5">
                  <c:v>26.85288640595902</c:v>
                </c:pt>
                <c:pt idx="6">
                  <c:v>-111.9892761394105</c:v>
                </c:pt>
                <c:pt idx="7">
                  <c:v>47.60784313725487</c:v>
                </c:pt>
                <c:pt idx="8">
                  <c:v>47.60784313725487</c:v>
                </c:pt>
                <c:pt idx="9">
                  <c:v>52.75663206459051</c:v>
                </c:pt>
                <c:pt idx="10">
                  <c:v>25.31346989447547</c:v>
                </c:pt>
                <c:pt idx="11">
                  <c:v>31.37490829053557</c:v>
                </c:pt>
                <c:pt idx="12">
                  <c:v>49.61014994232984</c:v>
                </c:pt>
                <c:pt idx="13">
                  <c:v>29.16201117318435</c:v>
                </c:pt>
                <c:pt idx="14">
                  <c:v>22.53251067869008</c:v>
                </c:pt>
                <c:pt idx="15">
                  <c:v>38.10711665443872</c:v>
                </c:pt>
                <c:pt idx="16">
                  <c:v>29.6740182894029</c:v>
                </c:pt>
                <c:pt idx="17">
                  <c:v>63.91234140715105</c:v>
                </c:pt>
                <c:pt idx="18">
                  <c:v>23.84543524416135</c:v>
                </c:pt>
                <c:pt idx="19">
                  <c:v>23.28851325393776</c:v>
                </c:pt>
                <c:pt idx="20">
                  <c:v>18.03504867872044</c:v>
                </c:pt>
                <c:pt idx="21">
                  <c:v>19.82865090403338</c:v>
                </c:pt>
                <c:pt idx="22">
                  <c:v>35.59753203607023</c:v>
                </c:pt>
                <c:pt idx="23">
                  <c:v>25.44726620854496</c:v>
                </c:pt>
                <c:pt idx="24">
                  <c:v>24.09888108248764</c:v>
                </c:pt>
                <c:pt idx="25">
                  <c:v>31.44905885867941</c:v>
                </c:pt>
                <c:pt idx="26">
                  <c:v>24.64281282316442</c:v>
                </c:pt>
                <c:pt idx="27">
                  <c:v>61.01910828025475</c:v>
                </c:pt>
                <c:pt idx="28">
                  <c:v>40.03617697384502</c:v>
                </c:pt>
                <c:pt idx="29">
                  <c:v>42.7355570089383</c:v>
                </c:pt>
                <c:pt idx="30">
                  <c:v>57.43436812515276</c:v>
                </c:pt>
                <c:pt idx="31">
                  <c:v>59.52182006204756</c:v>
                </c:pt>
                <c:pt idx="32">
                  <c:v>52.92740787600822</c:v>
                </c:pt>
                <c:pt idx="33">
                  <c:v>60.64290951752456</c:v>
                </c:pt>
                <c:pt idx="34">
                  <c:v>54.53850403270357</c:v>
                </c:pt>
                <c:pt idx="35">
                  <c:v>62.89559164733178</c:v>
                </c:pt>
                <c:pt idx="36">
                  <c:v>70.89923647704053</c:v>
                </c:pt>
                <c:pt idx="37">
                  <c:v>63.90933016385092</c:v>
                </c:pt>
                <c:pt idx="38">
                  <c:v>58.04486614706879</c:v>
                </c:pt>
                <c:pt idx="39">
                  <c:v>58.37099023709901</c:v>
                </c:pt>
                <c:pt idx="40">
                  <c:v>54.53064159860276</c:v>
                </c:pt>
                <c:pt idx="41">
                  <c:v>55.21237560722538</c:v>
                </c:pt>
                <c:pt idx="42">
                  <c:v>52.98081985708912</c:v>
                </c:pt>
                <c:pt idx="43">
                  <c:v>51.91132515384322</c:v>
                </c:pt>
                <c:pt idx="44">
                  <c:v>47.0491983805668</c:v>
                </c:pt>
                <c:pt idx="45">
                  <c:v>46.46559736171488</c:v>
                </c:pt>
                <c:pt idx="46">
                  <c:v>41.76891369466704</c:v>
                </c:pt>
                <c:pt idx="47">
                  <c:v>39.55264772030259</c:v>
                </c:pt>
                <c:pt idx="48">
                  <c:v>39.03742951377806</c:v>
                </c:pt>
                <c:pt idx="49">
                  <c:v>36.98628057458396</c:v>
                </c:pt>
                <c:pt idx="50">
                  <c:v>34.9710918427477</c:v>
                </c:pt>
                <c:pt idx="51">
                  <c:v>33.43229158844819</c:v>
                </c:pt>
                <c:pt idx="52">
                  <c:v>31.96849545607539</c:v>
                </c:pt>
                <c:pt idx="53">
                  <c:v>30.90003059413816</c:v>
                </c:pt>
                <c:pt idx="54">
                  <c:v>30.39435142943191</c:v>
                </c:pt>
                <c:pt idx="55">
                  <c:v>28.75169741062665</c:v>
                </c:pt>
                <c:pt idx="56">
                  <c:v>27.9942246497269</c:v>
                </c:pt>
                <c:pt idx="57">
                  <c:v>28.55644745838914</c:v>
                </c:pt>
                <c:pt idx="58">
                  <c:v>27.68265895448708</c:v>
                </c:pt>
                <c:pt idx="59">
                  <c:v>26.89836001017302</c:v>
                </c:pt>
                <c:pt idx="60">
                  <c:v>25.97041187229412</c:v>
                </c:pt>
                <c:pt idx="61">
                  <c:v>24.67539906986163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 gO gOdrO InVa'!$A$64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InVa'!$B$64:$BK$64</c:f>
              <c:numCache>
                <c:formatCode>General</c:formatCode>
                <c:ptCount val="62"/>
                <c:pt idx="0">
                  <c:v>40.47982786444324</c:v>
                </c:pt>
                <c:pt idx="1">
                  <c:v>414.2113821138182</c:v>
                </c:pt>
                <c:pt idx="2">
                  <c:v>375.9024390243875</c:v>
                </c:pt>
                <c:pt idx="3">
                  <c:v>-354.0160000000027</c:v>
                </c:pt>
                <c:pt idx="4">
                  <c:v>48.46597462514414</c:v>
                </c:pt>
                <c:pt idx="5">
                  <c:v>52.47058823529407</c:v>
                </c:pt>
                <c:pt idx="6">
                  <c:v>49.89619377162626</c:v>
                </c:pt>
                <c:pt idx="7">
                  <c:v>119.2776280323448</c:v>
                </c:pt>
                <c:pt idx="8">
                  <c:v>71.08885298869136</c:v>
                </c:pt>
                <c:pt idx="9">
                  <c:v>41.68968609865469</c:v>
                </c:pt>
                <c:pt idx="10">
                  <c:v>345.6585365853634</c:v>
                </c:pt>
                <c:pt idx="11">
                  <c:v>385.9837398373957</c:v>
                </c:pt>
                <c:pt idx="12">
                  <c:v>23.53738569123184</c:v>
                </c:pt>
                <c:pt idx="13">
                  <c:v>19.47752593161736</c:v>
                </c:pt>
                <c:pt idx="14">
                  <c:v>21.73927813163482</c:v>
                </c:pt>
                <c:pt idx="15">
                  <c:v>21.38301959277756</c:v>
                </c:pt>
                <c:pt idx="16">
                  <c:v>33.93420235878335</c:v>
                </c:pt>
                <c:pt idx="17">
                  <c:v>50.58654708520176</c:v>
                </c:pt>
                <c:pt idx="18">
                  <c:v>24.47728237791932</c:v>
                </c:pt>
                <c:pt idx="19">
                  <c:v>24.04629954401964</c:v>
                </c:pt>
                <c:pt idx="20">
                  <c:v>25.38455628121398</c:v>
                </c:pt>
                <c:pt idx="21">
                  <c:v>24.52274927395934</c:v>
                </c:pt>
                <c:pt idx="22">
                  <c:v>29.67191701882442</c:v>
                </c:pt>
                <c:pt idx="23">
                  <c:v>25.22497759187332</c:v>
                </c:pt>
                <c:pt idx="24">
                  <c:v>45.13146654010441</c:v>
                </c:pt>
                <c:pt idx="25">
                  <c:v>25.05923023738188</c:v>
                </c:pt>
                <c:pt idx="26">
                  <c:v>30.74577153265678</c:v>
                </c:pt>
                <c:pt idx="27">
                  <c:v>42.11891245891842</c:v>
                </c:pt>
                <c:pt idx="28">
                  <c:v>31.51453761020446</c:v>
                </c:pt>
                <c:pt idx="29">
                  <c:v>39.24847530985637</c:v>
                </c:pt>
                <c:pt idx="30">
                  <c:v>41.31564796558523</c:v>
                </c:pt>
                <c:pt idx="31">
                  <c:v>45.35758342558912</c:v>
                </c:pt>
                <c:pt idx="32">
                  <c:v>49.8049567385247</c:v>
                </c:pt>
                <c:pt idx="33">
                  <c:v>55.46423376966811</c:v>
                </c:pt>
                <c:pt idx="34">
                  <c:v>59.24401107499698</c:v>
                </c:pt>
                <c:pt idx="35">
                  <c:v>59.05502807554875</c:v>
                </c:pt>
                <c:pt idx="36">
                  <c:v>57.88535252796809</c:v>
                </c:pt>
                <c:pt idx="37">
                  <c:v>58.77471387971426</c:v>
                </c:pt>
                <c:pt idx="38">
                  <c:v>61.58732424523588</c:v>
                </c:pt>
                <c:pt idx="39">
                  <c:v>58.77702989509429</c:v>
                </c:pt>
                <c:pt idx="40">
                  <c:v>55.3969281347922</c:v>
                </c:pt>
                <c:pt idx="41">
                  <c:v>56.71454097648138</c:v>
                </c:pt>
                <c:pt idx="42">
                  <c:v>52.44311622385065</c:v>
                </c:pt>
                <c:pt idx="43">
                  <c:v>50.58497244827208</c:v>
                </c:pt>
                <c:pt idx="44">
                  <c:v>46.61665454315443</c:v>
                </c:pt>
                <c:pt idx="45">
                  <c:v>44.87537583949195</c:v>
                </c:pt>
                <c:pt idx="46">
                  <c:v>43.33297261085774</c:v>
                </c:pt>
                <c:pt idx="47">
                  <c:v>39.5291273869954</c:v>
                </c:pt>
                <c:pt idx="48">
                  <c:v>38.47439514918653</c:v>
                </c:pt>
                <c:pt idx="49">
                  <c:v>36.00682795979865</c:v>
                </c:pt>
                <c:pt idx="50">
                  <c:v>32.39550495776717</c:v>
                </c:pt>
                <c:pt idx="51">
                  <c:v>33.09036018281689</c:v>
                </c:pt>
                <c:pt idx="52">
                  <c:v>31.82703219556383</c:v>
                </c:pt>
                <c:pt idx="53">
                  <c:v>30.89974197877978</c:v>
                </c:pt>
                <c:pt idx="54">
                  <c:v>30.77492422335781</c:v>
                </c:pt>
                <c:pt idx="55">
                  <c:v>29.82694248748509</c:v>
                </c:pt>
                <c:pt idx="56">
                  <c:v>28.92420430302973</c:v>
                </c:pt>
                <c:pt idx="57">
                  <c:v>28.40303033045808</c:v>
                </c:pt>
                <c:pt idx="58">
                  <c:v>27.5489938349601</c:v>
                </c:pt>
                <c:pt idx="59">
                  <c:v>26.20163804408427</c:v>
                </c:pt>
                <c:pt idx="60">
                  <c:v>25.3772544829991</c:v>
                </c:pt>
                <c:pt idx="61">
                  <c:v>24.10581717067353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'rO gO gOdrO InVa'!$A$65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InVa'!$B$65:$BK$65</c:f>
              <c:numCache>
                <c:formatCode>General</c:formatCode>
                <c:ptCount val="62"/>
                <c:pt idx="0">
                  <c:v>587.6097560975567</c:v>
                </c:pt>
                <c:pt idx="1">
                  <c:v>-391.7120000000029</c:v>
                </c:pt>
                <c:pt idx="2">
                  <c:v>70.68820678513723</c:v>
                </c:pt>
                <c:pt idx="3">
                  <c:v>-47.78365937859616</c:v>
                </c:pt>
                <c:pt idx="4">
                  <c:v>61.47334410339249</c:v>
                </c:pt>
                <c:pt idx="5">
                  <c:v>104.5714285714284</c:v>
                </c:pt>
                <c:pt idx="6">
                  <c:v>36.45213379469433</c:v>
                </c:pt>
                <c:pt idx="7">
                  <c:v>62.27463651050073</c:v>
                </c:pt>
                <c:pt idx="8">
                  <c:v>55.06300484652659</c:v>
                </c:pt>
                <c:pt idx="9">
                  <c:v>43.03114186851208</c:v>
                </c:pt>
                <c:pt idx="10">
                  <c:v>47.85137318255246</c:v>
                </c:pt>
                <c:pt idx="11">
                  <c:v>14.9996158278909</c:v>
                </c:pt>
                <c:pt idx="12">
                  <c:v>94.54447439353081</c:v>
                </c:pt>
                <c:pt idx="13">
                  <c:v>31.9031390134529</c:v>
                </c:pt>
                <c:pt idx="14">
                  <c:v>43.88927335640135</c:v>
                </c:pt>
                <c:pt idx="15">
                  <c:v>16.61928543987706</c:v>
                </c:pt>
                <c:pt idx="16">
                  <c:v>16.8827717133365</c:v>
                </c:pt>
                <c:pt idx="17">
                  <c:v>70.2875605815831</c:v>
                </c:pt>
                <c:pt idx="18">
                  <c:v>19.42250530785562</c:v>
                </c:pt>
                <c:pt idx="19">
                  <c:v>20.37027600849257</c:v>
                </c:pt>
                <c:pt idx="20">
                  <c:v>25.00427147603227</c:v>
                </c:pt>
                <c:pt idx="21">
                  <c:v>21.57356895889358</c:v>
                </c:pt>
                <c:pt idx="22">
                  <c:v>22.33576642335766</c:v>
                </c:pt>
                <c:pt idx="23">
                  <c:v>25.76565501344602</c:v>
                </c:pt>
                <c:pt idx="24">
                  <c:v>33.32314225053077</c:v>
                </c:pt>
                <c:pt idx="25">
                  <c:v>21.66805182107064</c:v>
                </c:pt>
                <c:pt idx="26">
                  <c:v>35.18063837250086</c:v>
                </c:pt>
                <c:pt idx="27">
                  <c:v>29.7912490833537</c:v>
                </c:pt>
                <c:pt idx="28">
                  <c:v>32.83244987324268</c:v>
                </c:pt>
                <c:pt idx="29">
                  <c:v>36.38883143743536</c:v>
                </c:pt>
                <c:pt idx="30">
                  <c:v>44.23660806618407</c:v>
                </c:pt>
                <c:pt idx="31">
                  <c:v>48.33912887614267</c:v>
                </c:pt>
                <c:pt idx="32">
                  <c:v>58.47427854454202</c:v>
                </c:pt>
                <c:pt idx="33">
                  <c:v>60.96910668087049</c:v>
                </c:pt>
                <c:pt idx="34">
                  <c:v>47.66981977496764</c:v>
                </c:pt>
                <c:pt idx="35">
                  <c:v>57.5865237366003</c:v>
                </c:pt>
                <c:pt idx="36">
                  <c:v>54.15781159058785</c:v>
                </c:pt>
                <c:pt idx="37">
                  <c:v>62.9829357330843</c:v>
                </c:pt>
                <c:pt idx="38">
                  <c:v>54.68249564488031</c:v>
                </c:pt>
                <c:pt idx="39">
                  <c:v>48.85072279989855</c:v>
                </c:pt>
                <c:pt idx="40">
                  <c:v>51.69633457284974</c:v>
                </c:pt>
                <c:pt idx="41">
                  <c:v>52.81379494719958</c:v>
                </c:pt>
                <c:pt idx="42">
                  <c:v>46.13763456140974</c:v>
                </c:pt>
                <c:pt idx="43">
                  <c:v>45.54714170040486</c:v>
                </c:pt>
                <c:pt idx="44">
                  <c:v>43.6226952779915</c:v>
                </c:pt>
                <c:pt idx="45">
                  <c:v>40.48407643312102</c:v>
                </c:pt>
                <c:pt idx="46">
                  <c:v>40.05287596365333</c:v>
                </c:pt>
                <c:pt idx="47">
                  <c:v>37.80138085752413</c:v>
                </c:pt>
                <c:pt idx="48">
                  <c:v>34.61837812774272</c:v>
                </c:pt>
                <c:pt idx="49">
                  <c:v>34.07690800283393</c:v>
                </c:pt>
                <c:pt idx="50">
                  <c:v>33.6206968845654</c:v>
                </c:pt>
                <c:pt idx="51">
                  <c:v>32.26155108222376</c:v>
                </c:pt>
                <c:pt idx="52">
                  <c:v>31.44658527053752</c:v>
                </c:pt>
                <c:pt idx="53">
                  <c:v>29.81037869989471</c:v>
                </c:pt>
                <c:pt idx="54">
                  <c:v>28.69281581340502</c:v>
                </c:pt>
                <c:pt idx="55">
                  <c:v>27.11694118299138</c:v>
                </c:pt>
                <c:pt idx="56">
                  <c:v>25.79837675471438</c:v>
                </c:pt>
                <c:pt idx="57">
                  <c:v>24.97383690176835</c:v>
                </c:pt>
                <c:pt idx="58">
                  <c:v>23.22084474021976</c:v>
                </c:pt>
                <c:pt idx="59">
                  <c:v>22.40540333317069</c:v>
                </c:pt>
                <c:pt idx="60">
                  <c:v>21.28065092124454</c:v>
                </c:pt>
                <c:pt idx="61">
                  <c:v>19.67167510118405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'rO gO gOdrO InVa'!$A$66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InVa'!$B$66:$BK$66</c:f>
              <c:numCache>
                <c:formatCode>General</c:formatCode>
                <c:ptCount val="62"/>
                <c:pt idx="0">
                  <c:v>-46.04542124542129</c:v>
                </c:pt>
                <c:pt idx="1">
                  <c:v>-21.77968833960238</c:v>
                </c:pt>
                <c:pt idx="2">
                  <c:v>-55.68438003220622</c:v>
                </c:pt>
                <c:pt idx="3">
                  <c:v>-292.5120000000023</c:v>
                </c:pt>
                <c:pt idx="4">
                  <c:v>-18.6707997520149</c:v>
                </c:pt>
                <c:pt idx="5">
                  <c:v>-27.62757385854972</c:v>
                </c:pt>
                <c:pt idx="6">
                  <c:v>-49.29468599033827</c:v>
                </c:pt>
                <c:pt idx="7">
                  <c:v>-19.6475013433638</c:v>
                </c:pt>
                <c:pt idx="8">
                  <c:v>285.1707317073151</c:v>
                </c:pt>
                <c:pt idx="9">
                  <c:v>313.3983739837376</c:v>
                </c:pt>
                <c:pt idx="10">
                  <c:v>-284.5760000000022</c:v>
                </c:pt>
                <c:pt idx="11">
                  <c:v>-46.92750287687002</c:v>
                </c:pt>
                <c:pt idx="12">
                  <c:v>97.21832884097015</c:v>
                </c:pt>
                <c:pt idx="13">
                  <c:v>-35.84243509400183</c:v>
                </c:pt>
                <c:pt idx="14">
                  <c:v>-47.78365937859615</c:v>
                </c:pt>
                <c:pt idx="15">
                  <c:v>329.5284552845505</c:v>
                </c:pt>
                <c:pt idx="16">
                  <c:v>-94.03753351206463</c:v>
                </c:pt>
                <c:pt idx="17">
                  <c:v>21.00310366232154</c:v>
                </c:pt>
                <c:pt idx="18">
                  <c:v>34.57219730941703</c:v>
                </c:pt>
                <c:pt idx="19">
                  <c:v>-107.3351206434319</c:v>
                </c:pt>
                <c:pt idx="20">
                  <c:v>42.45905420991924</c:v>
                </c:pt>
                <c:pt idx="21">
                  <c:v>285.1707317073151</c:v>
                </c:pt>
                <c:pt idx="22">
                  <c:v>246.8617886178845</c:v>
                </c:pt>
                <c:pt idx="23">
                  <c:v>25.37050623624357</c:v>
                </c:pt>
                <c:pt idx="24">
                  <c:v>47.85137318255245</c:v>
                </c:pt>
                <c:pt idx="25">
                  <c:v>37.59630911188002</c:v>
                </c:pt>
                <c:pt idx="26">
                  <c:v>21.89417040358744</c:v>
                </c:pt>
                <c:pt idx="27">
                  <c:v>21.73147468818782</c:v>
                </c:pt>
                <c:pt idx="28">
                  <c:v>9.473684210526318</c:v>
                </c:pt>
                <c:pt idx="29">
                  <c:v>19.61762880198634</c:v>
                </c:pt>
                <c:pt idx="30">
                  <c:v>15.13286713286713</c:v>
                </c:pt>
                <c:pt idx="31">
                  <c:v>12.90357280061468</c:v>
                </c:pt>
                <c:pt idx="32">
                  <c:v>10.55392889154467</c:v>
                </c:pt>
                <c:pt idx="33">
                  <c:v>13.44368090827607</c:v>
                </c:pt>
                <c:pt idx="34">
                  <c:v>10.28086866597725</c:v>
                </c:pt>
                <c:pt idx="35">
                  <c:v>8.08974923009239</c:v>
                </c:pt>
                <c:pt idx="36">
                  <c:v>8.244876371810129</c:v>
                </c:pt>
                <c:pt idx="37">
                  <c:v>7.378866768759573</c:v>
                </c:pt>
                <c:pt idx="38">
                  <c:v>7.264211446895346</c:v>
                </c:pt>
                <c:pt idx="39">
                  <c:v>7.450871563611135</c:v>
                </c:pt>
                <c:pt idx="40">
                  <c:v>6.142189088444596</c:v>
                </c:pt>
                <c:pt idx="41">
                  <c:v>6.535389379959999</c:v>
                </c:pt>
                <c:pt idx="42">
                  <c:v>6.207523680649527</c:v>
                </c:pt>
                <c:pt idx="43">
                  <c:v>5.993605344786448</c:v>
                </c:pt>
                <c:pt idx="44">
                  <c:v>5.873870697633423</c:v>
                </c:pt>
                <c:pt idx="45">
                  <c:v>5.528769303099346</c:v>
                </c:pt>
                <c:pt idx="46">
                  <c:v>5.62845571403416</c:v>
                </c:pt>
                <c:pt idx="47">
                  <c:v>5.67695916203451</c:v>
                </c:pt>
                <c:pt idx="48">
                  <c:v>5.231274229604686</c:v>
                </c:pt>
                <c:pt idx="49">
                  <c:v>5.410145270181523</c:v>
                </c:pt>
                <c:pt idx="50">
                  <c:v>5.104700101102725</c:v>
                </c:pt>
                <c:pt idx="51">
                  <c:v>5.102742869631735</c:v>
                </c:pt>
                <c:pt idx="52">
                  <c:v>5.03030924873284</c:v>
                </c:pt>
                <c:pt idx="53">
                  <c:v>4.755896500545393</c:v>
                </c:pt>
                <c:pt idx="54">
                  <c:v>4.732291149427255</c:v>
                </c:pt>
                <c:pt idx="55">
                  <c:v>4.563877195417187</c:v>
                </c:pt>
                <c:pt idx="56">
                  <c:v>4.418144700073841</c:v>
                </c:pt>
                <c:pt idx="57">
                  <c:v>4.174247409643995</c:v>
                </c:pt>
                <c:pt idx="58">
                  <c:v>4.245548053259292</c:v>
                </c:pt>
                <c:pt idx="59">
                  <c:v>4.017946273344176</c:v>
                </c:pt>
                <c:pt idx="60">
                  <c:v>3.770470690448204</c:v>
                </c:pt>
                <c:pt idx="61">
                  <c:v>3.765224226779112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'rO gO gOdrO InVa'!$A$67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InVa'!$B$67:$BK$67</c:f>
              <c:numCache>
                <c:formatCode>General</c:formatCode>
                <c:ptCount val="62"/>
                <c:pt idx="0">
                  <c:v>-181.8016085790889</c:v>
                </c:pt>
                <c:pt idx="1">
                  <c:v>-34.23589743589747</c:v>
                </c:pt>
                <c:pt idx="2">
                  <c:v>-100.6863270777483</c:v>
                </c:pt>
                <c:pt idx="3">
                  <c:v>-66.06763285024167</c:v>
                </c:pt>
                <c:pt idx="4">
                  <c:v>-58.0805152979067</c:v>
                </c:pt>
                <c:pt idx="5">
                  <c:v>-27.69523809523812</c:v>
                </c:pt>
                <c:pt idx="6">
                  <c:v>-26.60512820512823</c:v>
                </c:pt>
                <c:pt idx="7">
                  <c:v>-46.92750287687002</c:v>
                </c:pt>
                <c:pt idx="8">
                  <c:v>-36.06445837063567</c:v>
                </c:pt>
                <c:pt idx="9">
                  <c:v>-118.6380697050942</c:v>
                </c:pt>
                <c:pt idx="10">
                  <c:v>-29.87545787545791</c:v>
                </c:pt>
                <c:pt idx="11">
                  <c:v>-25.58958462492253</c:v>
                </c:pt>
                <c:pt idx="12">
                  <c:v>-62.47342995169093</c:v>
                </c:pt>
                <c:pt idx="13">
                  <c:v>-34.0662488809311</c:v>
                </c:pt>
                <c:pt idx="14">
                  <c:v>63.07592891760897</c:v>
                </c:pt>
                <c:pt idx="15">
                  <c:v>-328.2240000000025</c:v>
                </c:pt>
                <c:pt idx="16">
                  <c:v>111.2560646900267</c:v>
                </c:pt>
                <c:pt idx="17">
                  <c:v>-117.3083109919574</c:v>
                </c:pt>
                <c:pt idx="18">
                  <c:v>71.89014539579959</c:v>
                </c:pt>
                <c:pt idx="19">
                  <c:v>365.8211382113795</c:v>
                </c:pt>
                <c:pt idx="20">
                  <c:v>46.7497116493656</c:v>
                </c:pt>
                <c:pt idx="21">
                  <c:v>317.4308943089409</c:v>
                </c:pt>
                <c:pt idx="22">
                  <c:v>107.2452830188677</c:v>
                </c:pt>
                <c:pt idx="23">
                  <c:v>339.6097560975585</c:v>
                </c:pt>
                <c:pt idx="24">
                  <c:v>-94.70241286863298</c:v>
                </c:pt>
                <c:pt idx="25">
                  <c:v>-284.5760000000022</c:v>
                </c:pt>
                <c:pt idx="26">
                  <c:v>90.5336927223718</c:v>
                </c:pt>
                <c:pt idx="27">
                  <c:v>40.74279123414069</c:v>
                </c:pt>
                <c:pt idx="28">
                  <c:v>13.28467153284672</c:v>
                </c:pt>
                <c:pt idx="29">
                  <c:v>27.00807043286866</c:v>
                </c:pt>
                <c:pt idx="30">
                  <c:v>14.64641670621737</c:v>
                </c:pt>
                <c:pt idx="31">
                  <c:v>21.53630984400215</c:v>
                </c:pt>
                <c:pt idx="32">
                  <c:v>14.61851709565886</c:v>
                </c:pt>
                <c:pt idx="33">
                  <c:v>11.48374480567099</c:v>
                </c:pt>
                <c:pt idx="34">
                  <c:v>13.12050843314593</c:v>
                </c:pt>
                <c:pt idx="35">
                  <c:v>13.05341181600174</c:v>
                </c:pt>
                <c:pt idx="36">
                  <c:v>8.835118339283352</c:v>
                </c:pt>
                <c:pt idx="37">
                  <c:v>8.59333722969024</c:v>
                </c:pt>
                <c:pt idx="38">
                  <c:v>7.690530717912975</c:v>
                </c:pt>
                <c:pt idx="39">
                  <c:v>8.01005983869569</c:v>
                </c:pt>
                <c:pt idx="40">
                  <c:v>6.981976295672908</c:v>
                </c:pt>
                <c:pt idx="41">
                  <c:v>7.495300939812037</c:v>
                </c:pt>
                <c:pt idx="42">
                  <c:v>6.704194857916104</c:v>
                </c:pt>
                <c:pt idx="43">
                  <c:v>6.631438325664243</c:v>
                </c:pt>
                <c:pt idx="44">
                  <c:v>6.789039286893365</c:v>
                </c:pt>
                <c:pt idx="45">
                  <c:v>7.224220468365895</c:v>
                </c:pt>
                <c:pt idx="46">
                  <c:v>7.050395054652638</c:v>
                </c:pt>
                <c:pt idx="47">
                  <c:v>6.673325459760419</c:v>
                </c:pt>
                <c:pt idx="48">
                  <c:v>6.501622222908877</c:v>
                </c:pt>
                <c:pt idx="49">
                  <c:v>6.728663850403237</c:v>
                </c:pt>
                <c:pt idx="50">
                  <c:v>6.726707219729707</c:v>
                </c:pt>
                <c:pt idx="51">
                  <c:v>6.408992778977146</c:v>
                </c:pt>
                <c:pt idx="52">
                  <c:v>6.205411299666054</c:v>
                </c:pt>
                <c:pt idx="53">
                  <c:v>6.115476313879963</c:v>
                </c:pt>
                <c:pt idx="54">
                  <c:v>5.856951290913555</c:v>
                </c:pt>
                <c:pt idx="55">
                  <c:v>5.698301348774557</c:v>
                </c:pt>
                <c:pt idx="56">
                  <c:v>5.594533777901877</c:v>
                </c:pt>
                <c:pt idx="57">
                  <c:v>5.693481469971253</c:v>
                </c:pt>
                <c:pt idx="58">
                  <c:v>5.408374038475311</c:v>
                </c:pt>
                <c:pt idx="59">
                  <c:v>4.981022193525516</c:v>
                </c:pt>
                <c:pt idx="60">
                  <c:v>4.77187510909916</c:v>
                </c:pt>
                <c:pt idx="61">
                  <c:v>4.695941435871622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'rO gO gOdrO InVa'!$A$68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InVa'!$B$68:$BK$68</c:f>
              <c:numCache>
                <c:formatCode>General</c:formatCode>
                <c:ptCount val="62"/>
                <c:pt idx="0">
                  <c:v>-76.60759493670896</c:v>
                </c:pt>
                <c:pt idx="1">
                  <c:v>-46.4995523724262</c:v>
                </c:pt>
                <c:pt idx="2">
                  <c:v>-64.86956521739143</c:v>
                </c:pt>
                <c:pt idx="3">
                  <c:v>-36.95255147717103</c:v>
                </c:pt>
                <c:pt idx="4">
                  <c:v>-40.07825086306105</c:v>
                </c:pt>
                <c:pt idx="5">
                  <c:v>-17.57230915125653</c:v>
                </c:pt>
                <c:pt idx="6">
                  <c:v>-94.70241286863298</c:v>
                </c:pt>
                <c:pt idx="7">
                  <c:v>-338.1440000000026</c:v>
                </c:pt>
                <c:pt idx="8">
                  <c:v>-30.05714285714289</c:v>
                </c:pt>
                <c:pt idx="9">
                  <c:v>-40.72694717994633</c:v>
                </c:pt>
                <c:pt idx="10">
                  <c:v>-290.5280000000023</c:v>
                </c:pt>
                <c:pt idx="11">
                  <c:v>-113.3190348525472</c:v>
                </c:pt>
                <c:pt idx="12">
                  <c:v>-36.06445837063567</c:v>
                </c:pt>
                <c:pt idx="13">
                  <c:v>-350.0480000000027</c:v>
                </c:pt>
                <c:pt idx="14">
                  <c:v>-38.06266786034024</c:v>
                </c:pt>
                <c:pt idx="15">
                  <c:v>-51.20828538550064</c:v>
                </c:pt>
                <c:pt idx="16">
                  <c:v>-340.1280000000025</c:v>
                </c:pt>
                <c:pt idx="17">
                  <c:v>-115.9785522788207</c:v>
                </c:pt>
                <c:pt idx="18">
                  <c:v>-73.25603864734311</c:v>
                </c:pt>
                <c:pt idx="19">
                  <c:v>-128.6112600536196</c:v>
                </c:pt>
                <c:pt idx="20">
                  <c:v>319.4471544715425</c:v>
                </c:pt>
                <c:pt idx="21">
                  <c:v>-46.64211737629466</c:v>
                </c:pt>
                <c:pt idx="22">
                  <c:v>331.5447154471522</c:v>
                </c:pt>
                <c:pt idx="23">
                  <c:v>115.9353099730456</c:v>
                </c:pt>
                <c:pt idx="24">
                  <c:v>41.31487889273354</c:v>
                </c:pt>
                <c:pt idx="25">
                  <c:v>325.4959349593473</c:v>
                </c:pt>
                <c:pt idx="26">
                  <c:v>279.1219512195103</c:v>
                </c:pt>
                <c:pt idx="27">
                  <c:v>59.47011308562191</c:v>
                </c:pt>
                <c:pt idx="28">
                  <c:v>28.78923766816142</c:v>
                </c:pt>
                <c:pt idx="29">
                  <c:v>21.93652501344809</c:v>
                </c:pt>
                <c:pt idx="30">
                  <c:v>23.73294203961848</c:v>
                </c:pt>
                <c:pt idx="31">
                  <c:v>15.28543987706493</c:v>
                </c:pt>
                <c:pt idx="32">
                  <c:v>16.5791932059448</c:v>
                </c:pt>
                <c:pt idx="33">
                  <c:v>13.20611961057024</c:v>
                </c:pt>
                <c:pt idx="34">
                  <c:v>13.48205841446453</c:v>
                </c:pt>
                <c:pt idx="35">
                  <c:v>8.96119312129052</c:v>
                </c:pt>
                <c:pt idx="36">
                  <c:v>8.376041253470846</c:v>
                </c:pt>
                <c:pt idx="37">
                  <c:v>8.01281626339631</c:v>
                </c:pt>
                <c:pt idx="38">
                  <c:v>9.446972432887927</c:v>
                </c:pt>
                <c:pt idx="39">
                  <c:v>7.342729124236254</c:v>
                </c:pt>
                <c:pt idx="40">
                  <c:v>7.742222904985023</c:v>
                </c:pt>
                <c:pt idx="41">
                  <c:v>7.109671683495268</c:v>
                </c:pt>
                <c:pt idx="42">
                  <c:v>6.696034262194783</c:v>
                </c:pt>
                <c:pt idx="43">
                  <c:v>7.590148849797024</c:v>
                </c:pt>
                <c:pt idx="44">
                  <c:v>6.675557558008561</c:v>
                </c:pt>
                <c:pt idx="45">
                  <c:v>7.535931516107231</c:v>
                </c:pt>
                <c:pt idx="46">
                  <c:v>6.753201085502427</c:v>
                </c:pt>
                <c:pt idx="47">
                  <c:v>7.133015520269543</c:v>
                </c:pt>
                <c:pt idx="48">
                  <c:v>7.23346018224348</c:v>
                </c:pt>
                <c:pt idx="49">
                  <c:v>6.650977240765721</c:v>
                </c:pt>
                <c:pt idx="50">
                  <c:v>6.854416073670992</c:v>
                </c:pt>
                <c:pt idx="51">
                  <c:v>6.483049393308004</c:v>
                </c:pt>
                <c:pt idx="52">
                  <c:v>6.895158688801211</c:v>
                </c:pt>
                <c:pt idx="53">
                  <c:v>6.372446001167543</c:v>
                </c:pt>
                <c:pt idx="54">
                  <c:v>6.069021268405351</c:v>
                </c:pt>
                <c:pt idx="55">
                  <c:v>5.970604759056888</c:v>
                </c:pt>
                <c:pt idx="56">
                  <c:v>5.844550934197125</c:v>
                </c:pt>
                <c:pt idx="57">
                  <c:v>5.675363826954565</c:v>
                </c:pt>
                <c:pt idx="58">
                  <c:v>5.67015791406537</c:v>
                </c:pt>
                <c:pt idx="59">
                  <c:v>5.423386058363491</c:v>
                </c:pt>
                <c:pt idx="60">
                  <c:v>5.134628447221844</c:v>
                </c:pt>
                <c:pt idx="61">
                  <c:v>5.025406376188243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'rO gO gOdrO InVa'!$A$69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InVa'!$B$69:$BK$69</c:f>
              <c:numCache>
                <c:formatCode>General</c:formatCode>
                <c:ptCount val="62"/>
                <c:pt idx="0">
                  <c:v>-494.8800000000037</c:v>
                </c:pt>
                <c:pt idx="1">
                  <c:v>-359.9680000000027</c:v>
                </c:pt>
                <c:pt idx="2">
                  <c:v>-72.05797101449289</c:v>
                </c:pt>
                <c:pt idx="3">
                  <c:v>-81.24315619967808</c:v>
                </c:pt>
                <c:pt idx="4">
                  <c:v>-42.7251566696509</c:v>
                </c:pt>
                <c:pt idx="5">
                  <c:v>-36.23443223443227</c:v>
                </c:pt>
                <c:pt idx="6">
                  <c:v>-86.03542673107904</c:v>
                </c:pt>
                <c:pt idx="7">
                  <c:v>154.7061994609161</c:v>
                </c:pt>
                <c:pt idx="8">
                  <c:v>510.9918699186955</c:v>
                </c:pt>
                <c:pt idx="9">
                  <c:v>-41.42591444513332</c:v>
                </c:pt>
                <c:pt idx="10">
                  <c:v>76.21222606689728</c:v>
                </c:pt>
                <c:pt idx="11">
                  <c:v>67.04573991031385</c:v>
                </c:pt>
                <c:pt idx="12">
                  <c:v>585.5934959349551</c:v>
                </c:pt>
                <c:pt idx="13">
                  <c:v>87.65397923875425</c:v>
                </c:pt>
                <c:pt idx="14">
                  <c:v>37.2453725676317</c:v>
                </c:pt>
                <c:pt idx="15">
                  <c:v>51.94537554314088</c:v>
                </c:pt>
                <c:pt idx="16">
                  <c:v>61.39691856199557</c:v>
                </c:pt>
                <c:pt idx="17">
                  <c:v>101.670126874279</c:v>
                </c:pt>
                <c:pt idx="18">
                  <c:v>54.40844196151456</c:v>
                </c:pt>
                <c:pt idx="19">
                  <c:v>44.89606074988134</c:v>
                </c:pt>
                <c:pt idx="20">
                  <c:v>35.29312331924702</c:v>
                </c:pt>
                <c:pt idx="21">
                  <c:v>34.22378112942827</c:v>
                </c:pt>
                <c:pt idx="22">
                  <c:v>47.48552444233506</c:v>
                </c:pt>
                <c:pt idx="23">
                  <c:v>33.32558889964504</c:v>
                </c:pt>
                <c:pt idx="24">
                  <c:v>36.83339179235355</c:v>
                </c:pt>
                <c:pt idx="25">
                  <c:v>46.90785562632694</c:v>
                </c:pt>
                <c:pt idx="26">
                  <c:v>26.33585920312882</c:v>
                </c:pt>
                <c:pt idx="27">
                  <c:v>30.81030444964871</c:v>
                </c:pt>
                <c:pt idx="28">
                  <c:v>29.63171237612353</c:v>
                </c:pt>
                <c:pt idx="29">
                  <c:v>28.07203151378728</c:v>
                </c:pt>
                <c:pt idx="30">
                  <c:v>42.29716367421285</c:v>
                </c:pt>
                <c:pt idx="31">
                  <c:v>34.70533722327098</c:v>
                </c:pt>
                <c:pt idx="32">
                  <c:v>34.75703976227537</c:v>
                </c:pt>
                <c:pt idx="33">
                  <c:v>45.56558652893731</c:v>
                </c:pt>
                <c:pt idx="34">
                  <c:v>41.89146669321916</c:v>
                </c:pt>
                <c:pt idx="35">
                  <c:v>45.90780202054503</c:v>
                </c:pt>
                <c:pt idx="36">
                  <c:v>55.46786150712831</c:v>
                </c:pt>
                <c:pt idx="37">
                  <c:v>53.3488283482568</c:v>
                </c:pt>
                <c:pt idx="38">
                  <c:v>57.36596920647453</c:v>
                </c:pt>
                <c:pt idx="39">
                  <c:v>59.11256246598387</c:v>
                </c:pt>
                <c:pt idx="40">
                  <c:v>57.22734604408784</c:v>
                </c:pt>
                <c:pt idx="41">
                  <c:v>53.91041441189819</c:v>
                </c:pt>
                <c:pt idx="42">
                  <c:v>50.26980777569013</c:v>
                </c:pt>
                <c:pt idx="43">
                  <c:v>47.97925506836398</c:v>
                </c:pt>
                <c:pt idx="44">
                  <c:v>47.45499631391998</c:v>
                </c:pt>
                <c:pt idx="45">
                  <c:v>46.00300716642909</c:v>
                </c:pt>
                <c:pt idx="46">
                  <c:v>43.15203993276626</c:v>
                </c:pt>
                <c:pt idx="47">
                  <c:v>39.46736052211664</c:v>
                </c:pt>
                <c:pt idx="48">
                  <c:v>38.93851217561205</c:v>
                </c:pt>
                <c:pt idx="49">
                  <c:v>37.41946541138906</c:v>
                </c:pt>
                <c:pt idx="50">
                  <c:v>35.83984354463919</c:v>
                </c:pt>
                <c:pt idx="51">
                  <c:v>35.4088954333135</c:v>
                </c:pt>
                <c:pt idx="52">
                  <c:v>33.83476870622113</c:v>
                </c:pt>
                <c:pt idx="53">
                  <c:v>32.06219658506742</c:v>
                </c:pt>
                <c:pt idx="54">
                  <c:v>30.97666436388758</c:v>
                </c:pt>
                <c:pt idx="55">
                  <c:v>29.71024819695931</c:v>
                </c:pt>
                <c:pt idx="56">
                  <c:v>27.61419603187452</c:v>
                </c:pt>
                <c:pt idx="57">
                  <c:v>27.06984596856341</c:v>
                </c:pt>
                <c:pt idx="58">
                  <c:v>25.65520016923704</c:v>
                </c:pt>
                <c:pt idx="59">
                  <c:v>24.93054045565461</c:v>
                </c:pt>
                <c:pt idx="60">
                  <c:v>23.61135864866662</c:v>
                </c:pt>
                <c:pt idx="61">
                  <c:v>22.39001089142433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'rO gO gOdrO InVa'!$A$70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InVa'!$B$70:$BK$70</c:f>
              <c:numCache>
                <c:formatCode>General</c:formatCode>
                <c:ptCount val="62"/>
                <c:pt idx="0">
                  <c:v>-63.81736794986578</c:v>
                </c:pt>
                <c:pt idx="1">
                  <c:v>-143.2386058981237</c:v>
                </c:pt>
                <c:pt idx="2">
                  <c:v>369.8536585365827</c:v>
                </c:pt>
                <c:pt idx="3">
                  <c:v>-137.2546916890084</c:v>
                </c:pt>
                <c:pt idx="4">
                  <c:v>-39.61683079677712</c:v>
                </c:pt>
                <c:pt idx="5">
                  <c:v>-71.2592592592594</c:v>
                </c:pt>
                <c:pt idx="6">
                  <c:v>347.674796747965</c:v>
                </c:pt>
                <c:pt idx="7">
                  <c:v>-373.8560000000028</c:v>
                </c:pt>
                <c:pt idx="8">
                  <c:v>-133.9302949061666</c:v>
                </c:pt>
                <c:pt idx="9">
                  <c:v>-417.5040000000031</c:v>
                </c:pt>
                <c:pt idx="10">
                  <c:v>396.0650406504036</c:v>
                </c:pt>
                <c:pt idx="11">
                  <c:v>-465.1200000000035</c:v>
                </c:pt>
                <c:pt idx="12">
                  <c:v>-477.0240000000036</c:v>
                </c:pt>
                <c:pt idx="13">
                  <c:v>68.20299884659741</c:v>
                </c:pt>
                <c:pt idx="14">
                  <c:v>164.7331536388136</c:v>
                </c:pt>
                <c:pt idx="15">
                  <c:v>-173.1581769437002</c:v>
                </c:pt>
                <c:pt idx="16">
                  <c:v>174.7601078167112</c:v>
                </c:pt>
                <c:pt idx="17">
                  <c:v>-74.32451093210597</c:v>
                </c:pt>
                <c:pt idx="18">
                  <c:v>549.3008130081261</c:v>
                </c:pt>
                <c:pt idx="19">
                  <c:v>52.66324284666175</c:v>
                </c:pt>
                <c:pt idx="20">
                  <c:v>37.67832167832167</c:v>
                </c:pt>
                <c:pt idx="21">
                  <c:v>115.1599353796444</c:v>
                </c:pt>
                <c:pt idx="22">
                  <c:v>43.94040968342642</c:v>
                </c:pt>
                <c:pt idx="23">
                  <c:v>40.47982786444324</c:v>
                </c:pt>
                <c:pt idx="24">
                  <c:v>66.60089686098649</c:v>
                </c:pt>
                <c:pt idx="25">
                  <c:v>36.77456098718557</c:v>
                </c:pt>
                <c:pt idx="26">
                  <c:v>51.02172563625075</c:v>
                </c:pt>
                <c:pt idx="27">
                  <c:v>63.76228906823181</c:v>
                </c:pt>
                <c:pt idx="28">
                  <c:v>50.61861215707368</c:v>
                </c:pt>
                <c:pt idx="29">
                  <c:v>25.57363447799032</c:v>
                </c:pt>
                <c:pt idx="30">
                  <c:v>36.63579324768449</c:v>
                </c:pt>
                <c:pt idx="31">
                  <c:v>36.03519921779515</c:v>
                </c:pt>
                <c:pt idx="32">
                  <c:v>40.8973185088293</c:v>
                </c:pt>
                <c:pt idx="33">
                  <c:v>44.87729534923631</c:v>
                </c:pt>
                <c:pt idx="34">
                  <c:v>47.07204374572795</c:v>
                </c:pt>
                <c:pt idx="35">
                  <c:v>46.3955079122001</c:v>
                </c:pt>
                <c:pt idx="36">
                  <c:v>50.63741219321828</c:v>
                </c:pt>
                <c:pt idx="37">
                  <c:v>52.9125917314539</c:v>
                </c:pt>
                <c:pt idx="38">
                  <c:v>56.28259887734693</c:v>
                </c:pt>
                <c:pt idx="39">
                  <c:v>50.52896035974388</c:v>
                </c:pt>
                <c:pt idx="40">
                  <c:v>48.28487742246118</c:v>
                </c:pt>
                <c:pt idx="41">
                  <c:v>44.62543204187102</c:v>
                </c:pt>
                <c:pt idx="42">
                  <c:v>44.24269950796285</c:v>
                </c:pt>
                <c:pt idx="43">
                  <c:v>42.6972609922349</c:v>
                </c:pt>
                <c:pt idx="44">
                  <c:v>42.55242053900196</c:v>
                </c:pt>
                <c:pt idx="45">
                  <c:v>41.10318446219068</c:v>
                </c:pt>
                <c:pt idx="46">
                  <c:v>41.04090324217546</c:v>
                </c:pt>
                <c:pt idx="47">
                  <c:v>40.18202598071568</c:v>
                </c:pt>
                <c:pt idx="48">
                  <c:v>40.17162970994044</c:v>
                </c:pt>
                <c:pt idx="49">
                  <c:v>38.78283975713128</c:v>
                </c:pt>
                <c:pt idx="50">
                  <c:v>37.1294719514939</c:v>
                </c:pt>
                <c:pt idx="51">
                  <c:v>37.49403219168177</c:v>
                </c:pt>
                <c:pt idx="52">
                  <c:v>36.07460516012245</c:v>
                </c:pt>
                <c:pt idx="53">
                  <c:v>34.84137163008677</c:v>
                </c:pt>
                <c:pt idx="54">
                  <c:v>33.31593358578503</c:v>
                </c:pt>
                <c:pt idx="55">
                  <c:v>32.9050788858209</c:v>
                </c:pt>
                <c:pt idx="56">
                  <c:v>31.70863379599158</c:v>
                </c:pt>
                <c:pt idx="57">
                  <c:v>30.59811226361605</c:v>
                </c:pt>
                <c:pt idx="58">
                  <c:v>29.38132814291825</c:v>
                </c:pt>
                <c:pt idx="59">
                  <c:v>28.16638464281066</c:v>
                </c:pt>
                <c:pt idx="60">
                  <c:v>27.81622578595518</c:v>
                </c:pt>
                <c:pt idx="61">
                  <c:v>26.53012084335362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'rO gO gOdrO InVa'!$A$71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InVa'!$B$71:$BK$71</c:f>
              <c:numCache>
                <c:formatCode>General</c:formatCode>
                <c:ptCount val="62"/>
                <c:pt idx="0">
                  <c:v>-192.4396782841828</c:v>
                </c:pt>
                <c:pt idx="1">
                  <c:v>-155.8713136729227</c:v>
                </c:pt>
                <c:pt idx="2">
                  <c:v>-58.342922899885</c:v>
                </c:pt>
                <c:pt idx="3">
                  <c:v>-63.19447640966637</c:v>
                </c:pt>
                <c:pt idx="4">
                  <c:v>-32.60073260073263</c:v>
                </c:pt>
                <c:pt idx="5">
                  <c:v>-44.50134288272162</c:v>
                </c:pt>
                <c:pt idx="6">
                  <c:v>-35.87106227106231</c:v>
                </c:pt>
                <c:pt idx="7">
                  <c:v>-136.5898123324401</c:v>
                </c:pt>
                <c:pt idx="8">
                  <c:v>-443.2960000000033</c:v>
                </c:pt>
                <c:pt idx="9">
                  <c:v>51.47623318385648</c:v>
                </c:pt>
                <c:pt idx="10">
                  <c:v>-162.5201072386063</c:v>
                </c:pt>
                <c:pt idx="11">
                  <c:v>-67.47525891829699</c:v>
                </c:pt>
                <c:pt idx="12">
                  <c:v>-498.8480000000037</c:v>
                </c:pt>
                <c:pt idx="13">
                  <c:v>-173.8230563002686</c:v>
                </c:pt>
                <c:pt idx="14">
                  <c:v>78.21453287197225</c:v>
                </c:pt>
                <c:pt idx="15">
                  <c:v>66.60089686098649</c:v>
                </c:pt>
                <c:pt idx="16">
                  <c:v>581.560975609752</c:v>
                </c:pt>
                <c:pt idx="17">
                  <c:v>68.6026905829596</c:v>
                </c:pt>
                <c:pt idx="18">
                  <c:v>120.368336025848</c:v>
                </c:pt>
                <c:pt idx="19">
                  <c:v>47.17318435754188</c:v>
                </c:pt>
                <c:pt idx="20">
                  <c:v>55.75641966250915</c:v>
                </c:pt>
                <c:pt idx="21">
                  <c:v>92.23068050749705</c:v>
                </c:pt>
                <c:pt idx="22">
                  <c:v>72.16143497757844</c:v>
                </c:pt>
                <c:pt idx="23">
                  <c:v>74.3856502242152</c:v>
                </c:pt>
                <c:pt idx="24">
                  <c:v>71.04932735426004</c:v>
                </c:pt>
                <c:pt idx="25">
                  <c:v>62.12472487160672</c:v>
                </c:pt>
                <c:pt idx="26">
                  <c:v>99.66782006920406</c:v>
                </c:pt>
                <c:pt idx="27">
                  <c:v>31.26622237811294</c:v>
                </c:pt>
                <c:pt idx="28">
                  <c:v>35.35461241669589</c:v>
                </c:pt>
                <c:pt idx="29">
                  <c:v>35.2279653420974</c:v>
                </c:pt>
                <c:pt idx="30">
                  <c:v>49.01267767960045</c:v>
                </c:pt>
                <c:pt idx="31">
                  <c:v>54.4047702560505</c:v>
                </c:pt>
                <c:pt idx="32">
                  <c:v>41.21034126163391</c:v>
                </c:pt>
                <c:pt idx="33">
                  <c:v>50.40180078784468</c:v>
                </c:pt>
                <c:pt idx="34">
                  <c:v>46.5594674177442</c:v>
                </c:pt>
                <c:pt idx="35">
                  <c:v>48.1931597753956</c:v>
                </c:pt>
                <c:pt idx="36">
                  <c:v>51.69126701933916</c:v>
                </c:pt>
                <c:pt idx="37">
                  <c:v>50.81436547873441</c:v>
                </c:pt>
                <c:pt idx="38">
                  <c:v>49.44943883593707</c:v>
                </c:pt>
                <c:pt idx="39">
                  <c:v>46.50975444920027</c:v>
                </c:pt>
                <c:pt idx="40">
                  <c:v>49.32623736029803</c:v>
                </c:pt>
                <c:pt idx="41">
                  <c:v>43.65427497349227</c:v>
                </c:pt>
                <c:pt idx="42">
                  <c:v>43.82764811490126</c:v>
                </c:pt>
                <c:pt idx="43">
                  <c:v>43.11213203165963</c:v>
                </c:pt>
                <c:pt idx="44">
                  <c:v>40.03499689819667</c:v>
                </c:pt>
                <c:pt idx="45">
                  <c:v>41.70026615436954</c:v>
                </c:pt>
                <c:pt idx="46">
                  <c:v>40.07701131169816</c:v>
                </c:pt>
                <c:pt idx="47">
                  <c:v>40.41522424242424</c:v>
                </c:pt>
                <c:pt idx="48">
                  <c:v>38.2973283254199</c:v>
                </c:pt>
                <c:pt idx="49">
                  <c:v>39.52628095154471</c:v>
                </c:pt>
                <c:pt idx="50">
                  <c:v>38.72547064110614</c:v>
                </c:pt>
                <c:pt idx="51">
                  <c:v>38.49954943137098</c:v>
                </c:pt>
                <c:pt idx="52">
                  <c:v>37.43715589114362</c:v>
                </c:pt>
                <c:pt idx="53">
                  <c:v>36.10102266313343</c:v>
                </c:pt>
                <c:pt idx="54">
                  <c:v>34.7141418575228</c:v>
                </c:pt>
                <c:pt idx="55">
                  <c:v>34.13609895152317</c:v>
                </c:pt>
                <c:pt idx="56">
                  <c:v>33.30116606353036</c:v>
                </c:pt>
                <c:pt idx="57">
                  <c:v>32.04591996765807</c:v>
                </c:pt>
                <c:pt idx="58">
                  <c:v>30.72583701423426</c:v>
                </c:pt>
                <c:pt idx="59">
                  <c:v>29.67809793282117</c:v>
                </c:pt>
                <c:pt idx="60">
                  <c:v>28.73432712538858</c:v>
                </c:pt>
                <c:pt idx="61">
                  <c:v>27.52785493071695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'rO gO gOdrO InVa'!$A$72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InVa'!$B$72:$BK$72</c:f>
              <c:numCache>
                <c:formatCode>General</c:formatCode>
                <c:ptCount val="62"/>
                <c:pt idx="0">
                  <c:v>-48.04395604395609</c:v>
                </c:pt>
                <c:pt idx="1">
                  <c:v>-33.14578754578758</c:v>
                </c:pt>
                <c:pt idx="2">
                  <c:v>-52.92059838895288</c:v>
                </c:pt>
                <c:pt idx="3">
                  <c:v>-147.227882037534</c:v>
                </c:pt>
                <c:pt idx="4">
                  <c:v>466.6341463414601</c:v>
                </c:pt>
                <c:pt idx="5">
                  <c:v>38.09062693978894</c:v>
                </c:pt>
                <c:pt idx="6">
                  <c:v>-102.009661835749</c:v>
                </c:pt>
                <c:pt idx="7">
                  <c:v>186.7924528301883</c:v>
                </c:pt>
                <c:pt idx="8">
                  <c:v>581.560975609752</c:v>
                </c:pt>
                <c:pt idx="9">
                  <c:v>644.0650406504019</c:v>
                </c:pt>
                <c:pt idx="10">
                  <c:v>-205.7372654155501</c:v>
                </c:pt>
                <c:pt idx="11">
                  <c:v>-125.9710144927538</c:v>
                </c:pt>
                <c:pt idx="12">
                  <c:v>48.11445341159206</c:v>
                </c:pt>
                <c:pt idx="13">
                  <c:v>-570.2720000000042</c:v>
                </c:pt>
                <c:pt idx="14">
                  <c:v>78.50057670126867</c:v>
                </c:pt>
                <c:pt idx="15">
                  <c:v>117.163166397415</c:v>
                </c:pt>
                <c:pt idx="16">
                  <c:v>48.47835656639763</c:v>
                </c:pt>
                <c:pt idx="17">
                  <c:v>182.7816711590293</c:v>
                </c:pt>
                <c:pt idx="18">
                  <c:v>109.5508885298868</c:v>
                </c:pt>
                <c:pt idx="19">
                  <c:v>35.8329378262933</c:v>
                </c:pt>
                <c:pt idx="20">
                  <c:v>635.9999999999954</c:v>
                </c:pt>
                <c:pt idx="21">
                  <c:v>54.25450031036622</c:v>
                </c:pt>
                <c:pt idx="22">
                  <c:v>46.42619838633126</c:v>
                </c:pt>
                <c:pt idx="23">
                  <c:v>37.00627427547057</c:v>
                </c:pt>
                <c:pt idx="24">
                  <c:v>43.90431154381084</c:v>
                </c:pt>
                <c:pt idx="25">
                  <c:v>39.56255861939598</c:v>
                </c:pt>
                <c:pt idx="26">
                  <c:v>52.26261489401613</c:v>
                </c:pt>
                <c:pt idx="27">
                  <c:v>59.2029100110707</c:v>
                </c:pt>
                <c:pt idx="28">
                  <c:v>65.26880867380669</c:v>
                </c:pt>
                <c:pt idx="29">
                  <c:v>74.58411905032374</c:v>
                </c:pt>
                <c:pt idx="30">
                  <c:v>78.38509316770187</c:v>
                </c:pt>
                <c:pt idx="31">
                  <c:v>93.17873558234324</c:v>
                </c:pt>
                <c:pt idx="32">
                  <c:v>90.09912456055697</c:v>
                </c:pt>
                <c:pt idx="33">
                  <c:v>91.3496953872933</c:v>
                </c:pt>
                <c:pt idx="34">
                  <c:v>93.18001521683996</c:v>
                </c:pt>
                <c:pt idx="35">
                  <c:v>90.25453918143787</c:v>
                </c:pt>
                <c:pt idx="36">
                  <c:v>93.9489094592984</c:v>
                </c:pt>
                <c:pt idx="37">
                  <c:v>92.78436344426835</c:v>
                </c:pt>
                <c:pt idx="38">
                  <c:v>80.2388936618352</c:v>
                </c:pt>
                <c:pt idx="39">
                  <c:v>74.48542509175061</c:v>
                </c:pt>
                <c:pt idx="40">
                  <c:v>66.76370311065982</c:v>
                </c:pt>
                <c:pt idx="41">
                  <c:v>64.9476601755986</c:v>
                </c:pt>
                <c:pt idx="42">
                  <c:v>60.14299413623431</c:v>
                </c:pt>
                <c:pt idx="43">
                  <c:v>56.43314548818553</c:v>
                </c:pt>
                <c:pt idx="44">
                  <c:v>51.91180343906385</c:v>
                </c:pt>
                <c:pt idx="45">
                  <c:v>48.72344601224918</c:v>
                </c:pt>
                <c:pt idx="46">
                  <c:v>44.66653945425877</c:v>
                </c:pt>
                <c:pt idx="47">
                  <c:v>41.84939493057245</c:v>
                </c:pt>
                <c:pt idx="48">
                  <c:v>39.74942366110441</c:v>
                </c:pt>
                <c:pt idx="49">
                  <c:v>36.9663559469631</c:v>
                </c:pt>
                <c:pt idx="50">
                  <c:v>35.76416686415178</c:v>
                </c:pt>
                <c:pt idx="51">
                  <c:v>32.96968523002422</c:v>
                </c:pt>
                <c:pt idx="52">
                  <c:v>31.24201571711615</c:v>
                </c:pt>
                <c:pt idx="53">
                  <c:v>28.82895513984644</c:v>
                </c:pt>
                <c:pt idx="54">
                  <c:v>26.84311829535617</c:v>
                </c:pt>
                <c:pt idx="55">
                  <c:v>24.80806924538482</c:v>
                </c:pt>
                <c:pt idx="56">
                  <c:v>23.1282224256734</c:v>
                </c:pt>
                <c:pt idx="57">
                  <c:v>21.72034953227258</c:v>
                </c:pt>
                <c:pt idx="58">
                  <c:v>20.68141707302744</c:v>
                </c:pt>
                <c:pt idx="59">
                  <c:v>19.6067446227064</c:v>
                </c:pt>
                <c:pt idx="60">
                  <c:v>18.37896023610359</c:v>
                </c:pt>
                <c:pt idx="61">
                  <c:v>17.52836949298569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'rO gO gOdrO InVa'!$A$73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InVa'!$B$73:$BK$73</c:f>
              <c:numCache>
                <c:formatCode>General</c:formatCode>
                <c:ptCount val="62"/>
                <c:pt idx="0">
                  <c:v>-104.8051529790662</c:v>
                </c:pt>
                <c:pt idx="1">
                  <c:v>-37.32454212454216</c:v>
                </c:pt>
                <c:pt idx="2">
                  <c:v>-84.83735909822881</c:v>
                </c:pt>
                <c:pt idx="3">
                  <c:v>-494.8800000000037</c:v>
                </c:pt>
                <c:pt idx="4">
                  <c:v>-540.5120000000042</c:v>
                </c:pt>
                <c:pt idx="5">
                  <c:v>-635.7440000000047</c:v>
                </c:pt>
                <c:pt idx="6">
                  <c:v>-133.558776167472</c:v>
                </c:pt>
                <c:pt idx="7">
                  <c:v>-709.1520000000053</c:v>
                </c:pt>
                <c:pt idx="8">
                  <c:v>103.1003460207612</c:v>
                </c:pt>
                <c:pt idx="9">
                  <c:v>85.0618834080717</c:v>
                </c:pt>
                <c:pt idx="10">
                  <c:v>147.6122778675281</c:v>
                </c:pt>
                <c:pt idx="11">
                  <c:v>253.6388140161719</c:v>
                </c:pt>
                <c:pt idx="12">
                  <c:v>105.674740484429</c:v>
                </c:pt>
                <c:pt idx="13">
                  <c:v>81.0582959641255</c:v>
                </c:pt>
                <c:pt idx="14">
                  <c:v>102.2422145328719</c:v>
                </c:pt>
                <c:pt idx="15">
                  <c:v>52.71508379888266</c:v>
                </c:pt>
                <c:pt idx="16">
                  <c:v>617.8536585365808</c:v>
                </c:pt>
                <c:pt idx="17">
                  <c:v>-570.2720000000042</c:v>
                </c:pt>
                <c:pt idx="18">
                  <c:v>58.14887892376678</c:v>
                </c:pt>
                <c:pt idx="19">
                  <c:v>42.09310986964617</c:v>
                </c:pt>
                <c:pt idx="20">
                  <c:v>41.47734326505275</c:v>
                </c:pt>
                <c:pt idx="21">
                  <c:v>36.1860465116279</c:v>
                </c:pt>
                <c:pt idx="22">
                  <c:v>42.07119126720455</c:v>
                </c:pt>
                <c:pt idx="23">
                  <c:v>36.57243072606102</c:v>
                </c:pt>
                <c:pt idx="24">
                  <c:v>46.83689933356716</c:v>
                </c:pt>
                <c:pt idx="25">
                  <c:v>67.5912408759124</c:v>
                </c:pt>
                <c:pt idx="26">
                  <c:v>63.978859527121</c:v>
                </c:pt>
                <c:pt idx="27">
                  <c:v>77.31801515521875</c:v>
                </c:pt>
                <c:pt idx="28">
                  <c:v>70.72329218106996</c:v>
                </c:pt>
                <c:pt idx="29">
                  <c:v>75.00755345026244</c:v>
                </c:pt>
                <c:pt idx="30">
                  <c:v>75.67260778651797</c:v>
                </c:pt>
                <c:pt idx="31">
                  <c:v>88.55713638423198</c:v>
                </c:pt>
                <c:pt idx="32">
                  <c:v>79.91335066320068</c:v>
                </c:pt>
                <c:pt idx="33">
                  <c:v>92.59541499968247</c:v>
                </c:pt>
                <c:pt idx="34">
                  <c:v>98.79196934164617</c:v>
                </c:pt>
                <c:pt idx="35">
                  <c:v>99.79922857285979</c:v>
                </c:pt>
                <c:pt idx="36">
                  <c:v>94.2675191174627</c:v>
                </c:pt>
                <c:pt idx="37">
                  <c:v>86.32432245335917</c:v>
                </c:pt>
                <c:pt idx="38">
                  <c:v>87.44054236416796</c:v>
                </c:pt>
                <c:pt idx="39">
                  <c:v>82.31672945444397</c:v>
                </c:pt>
                <c:pt idx="40">
                  <c:v>75.66610627878079</c:v>
                </c:pt>
                <c:pt idx="41">
                  <c:v>72.1210378524093</c:v>
                </c:pt>
                <c:pt idx="42">
                  <c:v>63.54678456896715</c:v>
                </c:pt>
                <c:pt idx="43">
                  <c:v>61.14084034799795</c:v>
                </c:pt>
                <c:pt idx="44">
                  <c:v>54.20208678219401</c:v>
                </c:pt>
                <c:pt idx="45">
                  <c:v>50.7850949144598</c:v>
                </c:pt>
                <c:pt idx="46">
                  <c:v>46.74999692190251</c:v>
                </c:pt>
                <c:pt idx="47">
                  <c:v>43.47803184484616</c:v>
                </c:pt>
                <c:pt idx="48">
                  <c:v>40.43120891461987</c:v>
                </c:pt>
                <c:pt idx="49">
                  <c:v>38.52379982826236</c:v>
                </c:pt>
                <c:pt idx="50">
                  <c:v>34.90499758292857</c:v>
                </c:pt>
                <c:pt idx="51">
                  <c:v>34.21946905210567</c:v>
                </c:pt>
                <c:pt idx="52">
                  <c:v>32.28733226155714</c:v>
                </c:pt>
                <c:pt idx="53">
                  <c:v>30.1429415662327</c:v>
                </c:pt>
                <c:pt idx="54">
                  <c:v>28.59057731316191</c:v>
                </c:pt>
                <c:pt idx="55">
                  <c:v>27.00005639550682</c:v>
                </c:pt>
                <c:pt idx="56">
                  <c:v>25.29890913998969</c:v>
                </c:pt>
                <c:pt idx="57">
                  <c:v>24.17596901732608</c:v>
                </c:pt>
                <c:pt idx="58">
                  <c:v>22.80955386740941</c:v>
                </c:pt>
                <c:pt idx="59">
                  <c:v>21.87587605348204</c:v>
                </c:pt>
                <c:pt idx="60">
                  <c:v>20.73641447673038</c:v>
                </c:pt>
                <c:pt idx="61">
                  <c:v>19.87651670458024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'rO gO gOdrO InVa'!$A$74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InVa'!$B$74:$BK$74</c:f>
              <c:numCache>
                <c:formatCode>General</c:formatCode>
                <c:ptCount val="62"/>
                <c:pt idx="0">
                  <c:v>559.3821138211342</c:v>
                </c:pt>
                <c:pt idx="1">
                  <c:v>-449.2480000000034</c:v>
                </c:pt>
                <c:pt idx="2">
                  <c:v>-92.82447665056377</c:v>
                </c:pt>
                <c:pt idx="3">
                  <c:v>597.6910569105648</c:v>
                </c:pt>
                <c:pt idx="4">
                  <c:v>-128.7665056360711</c:v>
                </c:pt>
                <c:pt idx="5">
                  <c:v>696.4878048780438</c:v>
                </c:pt>
                <c:pt idx="6">
                  <c:v>46.48305540613232</c:v>
                </c:pt>
                <c:pt idx="7">
                  <c:v>68.49303008070428</c:v>
                </c:pt>
                <c:pt idx="8">
                  <c:v>140.4006462035539</c:v>
                </c:pt>
                <c:pt idx="9">
                  <c:v>-772.6400000000058</c:v>
                </c:pt>
                <c:pt idx="10">
                  <c:v>148.8142164781904</c:v>
                </c:pt>
                <c:pt idx="11">
                  <c:v>60.41216635630041</c:v>
                </c:pt>
                <c:pt idx="12">
                  <c:v>38.06199575371549</c:v>
                </c:pt>
                <c:pt idx="13">
                  <c:v>155.2245557350564</c:v>
                </c:pt>
                <c:pt idx="14">
                  <c:v>83.28251121076228</c:v>
                </c:pt>
                <c:pt idx="15">
                  <c:v>267.6765498652285</c:v>
                </c:pt>
                <c:pt idx="16">
                  <c:v>81.50313901345287</c:v>
                </c:pt>
                <c:pt idx="17">
                  <c:v>102.5282583621683</c:v>
                </c:pt>
                <c:pt idx="18">
                  <c:v>92.23068050749704</c:v>
                </c:pt>
                <c:pt idx="19">
                  <c:v>59.21349963316212</c:v>
                </c:pt>
                <c:pt idx="20">
                  <c:v>67.93542600896856</c:v>
                </c:pt>
                <c:pt idx="21">
                  <c:v>132.3877221324716</c:v>
                </c:pt>
                <c:pt idx="22">
                  <c:v>57.94909993792673</c:v>
                </c:pt>
                <c:pt idx="23">
                  <c:v>47.64501061571124</c:v>
                </c:pt>
                <c:pt idx="24">
                  <c:v>36.29560239396304</c:v>
                </c:pt>
                <c:pt idx="25">
                  <c:v>44.64336348081153</c:v>
                </c:pt>
                <c:pt idx="26">
                  <c:v>77.57986447241043</c:v>
                </c:pt>
                <c:pt idx="27">
                  <c:v>57.94084961462627</c:v>
                </c:pt>
                <c:pt idx="28">
                  <c:v>71.90716049382716</c:v>
                </c:pt>
                <c:pt idx="29">
                  <c:v>76.81730892331326</c:v>
                </c:pt>
                <c:pt idx="30">
                  <c:v>71.92472420506165</c:v>
                </c:pt>
                <c:pt idx="31">
                  <c:v>84.90058578826725</c:v>
                </c:pt>
                <c:pt idx="32">
                  <c:v>86.93426593390906</c:v>
                </c:pt>
                <c:pt idx="33">
                  <c:v>94.02857687178509</c:v>
                </c:pt>
                <c:pt idx="34">
                  <c:v>97.25279492741532</c:v>
                </c:pt>
                <c:pt idx="35">
                  <c:v>94.87506484931378</c:v>
                </c:pt>
                <c:pt idx="36">
                  <c:v>93.93720063863757</c:v>
                </c:pt>
                <c:pt idx="37">
                  <c:v>91.63382200078856</c:v>
                </c:pt>
                <c:pt idx="38">
                  <c:v>79.835741358183</c:v>
                </c:pt>
                <c:pt idx="39">
                  <c:v>80.43121182474418</c:v>
                </c:pt>
                <c:pt idx="40">
                  <c:v>77.01340908543778</c:v>
                </c:pt>
                <c:pt idx="41">
                  <c:v>71.53452762424998</c:v>
                </c:pt>
                <c:pt idx="42">
                  <c:v>64.3112404753518</c:v>
                </c:pt>
                <c:pt idx="43">
                  <c:v>59.70880432786228</c:v>
                </c:pt>
                <c:pt idx="44">
                  <c:v>53.24198259201675</c:v>
                </c:pt>
                <c:pt idx="45">
                  <c:v>52.17477450431888</c:v>
                </c:pt>
                <c:pt idx="46">
                  <c:v>46.60809337215851</c:v>
                </c:pt>
                <c:pt idx="47">
                  <c:v>44.23775810563865</c:v>
                </c:pt>
                <c:pt idx="48">
                  <c:v>40.6816755039164</c:v>
                </c:pt>
                <c:pt idx="49">
                  <c:v>39.2477006482239</c:v>
                </c:pt>
                <c:pt idx="50">
                  <c:v>36.50764245684284</c:v>
                </c:pt>
                <c:pt idx="51">
                  <c:v>35.2582686245292</c:v>
                </c:pt>
                <c:pt idx="52">
                  <c:v>32.50714071307074</c:v>
                </c:pt>
                <c:pt idx="53">
                  <c:v>30.3465024132831</c:v>
                </c:pt>
                <c:pt idx="54">
                  <c:v>28.8936447691819</c:v>
                </c:pt>
                <c:pt idx="55">
                  <c:v>27.12242810516306</c:v>
                </c:pt>
                <c:pt idx="56">
                  <c:v>25.65523908892069</c:v>
                </c:pt>
                <c:pt idx="57">
                  <c:v>24.28789064771371</c:v>
                </c:pt>
                <c:pt idx="58">
                  <c:v>23.28483787649156</c:v>
                </c:pt>
                <c:pt idx="59">
                  <c:v>22.01562582441444</c:v>
                </c:pt>
                <c:pt idx="60">
                  <c:v>21.20089807056381</c:v>
                </c:pt>
                <c:pt idx="61">
                  <c:v>20.12636602965965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'rO gO gOdrO InVa'!$A$75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InVa'!$B$75:$BK$75</c:f>
              <c:numCache>
                <c:formatCode>General</c:formatCode>
                <c:ptCount val="62"/>
                <c:pt idx="0">
                  <c:v>123.9815455594001</c:v>
                </c:pt>
                <c:pt idx="1">
                  <c:v>79.41012472487156</c:v>
                </c:pt>
                <c:pt idx="2">
                  <c:v>45.10641567422205</c:v>
                </c:pt>
                <c:pt idx="3">
                  <c:v>91.41892883345557</c:v>
                </c:pt>
                <c:pt idx="4">
                  <c:v>91.41892883345557</c:v>
                </c:pt>
                <c:pt idx="5">
                  <c:v>37.74723633104272</c:v>
                </c:pt>
                <c:pt idx="6">
                  <c:v>39.9677315262988</c:v>
                </c:pt>
                <c:pt idx="7">
                  <c:v>85.81253879577896</c:v>
                </c:pt>
                <c:pt idx="8">
                  <c:v>49.87014982712254</c:v>
                </c:pt>
                <c:pt idx="9">
                  <c:v>35.97293780900338</c:v>
                </c:pt>
                <c:pt idx="10">
                  <c:v>34.81134530314858</c:v>
                </c:pt>
                <c:pt idx="11">
                  <c:v>44.84930622781542</c:v>
                </c:pt>
                <c:pt idx="12">
                  <c:v>35.19854280510017</c:v>
                </c:pt>
                <c:pt idx="13">
                  <c:v>38.93741307371349</c:v>
                </c:pt>
                <c:pt idx="14">
                  <c:v>34.70153996577853</c:v>
                </c:pt>
                <c:pt idx="15">
                  <c:v>47.17005485640528</c:v>
                </c:pt>
                <c:pt idx="16">
                  <c:v>34.31850656833372</c:v>
                </c:pt>
                <c:pt idx="17">
                  <c:v>44.41589483119211</c:v>
                </c:pt>
                <c:pt idx="18">
                  <c:v>39.39318240957584</c:v>
                </c:pt>
                <c:pt idx="19">
                  <c:v>38.09630897091174</c:v>
                </c:pt>
                <c:pt idx="20">
                  <c:v>35.73209484233683</c:v>
                </c:pt>
                <c:pt idx="21">
                  <c:v>30.90537084398977</c:v>
                </c:pt>
                <c:pt idx="22">
                  <c:v>30.80779067479835</c:v>
                </c:pt>
                <c:pt idx="23">
                  <c:v>36.46391977327228</c:v>
                </c:pt>
                <c:pt idx="24">
                  <c:v>35.00414214083278</c:v>
                </c:pt>
                <c:pt idx="25">
                  <c:v>31.00281373100731</c:v>
                </c:pt>
                <c:pt idx="26">
                  <c:v>27.20592592592592</c:v>
                </c:pt>
                <c:pt idx="27">
                  <c:v>25.75620149140161</c:v>
                </c:pt>
                <c:pt idx="28">
                  <c:v>32.67754642656162</c:v>
                </c:pt>
                <c:pt idx="29">
                  <c:v>33.22530919519627</c:v>
                </c:pt>
                <c:pt idx="30">
                  <c:v>28.05433705957266</c:v>
                </c:pt>
                <c:pt idx="31">
                  <c:v>33.94808622965243</c:v>
                </c:pt>
                <c:pt idx="32">
                  <c:v>36.57649081052492</c:v>
                </c:pt>
                <c:pt idx="33">
                  <c:v>41.40876680303916</c:v>
                </c:pt>
                <c:pt idx="34">
                  <c:v>49.87708735658298</c:v>
                </c:pt>
                <c:pt idx="35">
                  <c:v>56.44716692189893</c:v>
                </c:pt>
                <c:pt idx="36">
                  <c:v>66.74599108074768</c:v>
                </c:pt>
                <c:pt idx="37">
                  <c:v>66.3431742508324</c:v>
                </c:pt>
                <c:pt idx="38">
                  <c:v>76.59392017646653</c:v>
                </c:pt>
                <c:pt idx="39">
                  <c:v>82.44100603381325</c:v>
                </c:pt>
                <c:pt idx="40">
                  <c:v>85.26166814090224</c:v>
                </c:pt>
                <c:pt idx="41">
                  <c:v>82.32906369948678</c:v>
                </c:pt>
                <c:pt idx="42">
                  <c:v>86.52004290651941</c:v>
                </c:pt>
                <c:pt idx="43">
                  <c:v>85.50451285219121</c:v>
                </c:pt>
                <c:pt idx="44">
                  <c:v>81.42373676647408</c:v>
                </c:pt>
                <c:pt idx="45">
                  <c:v>79.14764842929926</c:v>
                </c:pt>
                <c:pt idx="46">
                  <c:v>75.20076849183476</c:v>
                </c:pt>
                <c:pt idx="47">
                  <c:v>68.7343109809229</c:v>
                </c:pt>
                <c:pt idx="48">
                  <c:v>63.83973320934408</c:v>
                </c:pt>
                <c:pt idx="49">
                  <c:v>61.72562614763129</c:v>
                </c:pt>
                <c:pt idx="50">
                  <c:v>56.42500160266684</c:v>
                </c:pt>
                <c:pt idx="51">
                  <c:v>53.5385650796598</c:v>
                </c:pt>
                <c:pt idx="52">
                  <c:v>49.26410788595975</c:v>
                </c:pt>
                <c:pt idx="53">
                  <c:v>46.59327101745914</c:v>
                </c:pt>
                <c:pt idx="54">
                  <c:v>43.37300602099325</c:v>
                </c:pt>
                <c:pt idx="55">
                  <c:v>40.96162131475188</c:v>
                </c:pt>
                <c:pt idx="56">
                  <c:v>38.0254382079352</c:v>
                </c:pt>
                <c:pt idx="57">
                  <c:v>37.01839792797436</c:v>
                </c:pt>
                <c:pt idx="58">
                  <c:v>35.11812580722907</c:v>
                </c:pt>
                <c:pt idx="59">
                  <c:v>32.69444147424462</c:v>
                </c:pt>
                <c:pt idx="60">
                  <c:v>30.99231126584856</c:v>
                </c:pt>
                <c:pt idx="61">
                  <c:v>29.3849115711577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'rO gO gOdrO InVa'!$A$76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InVa'!$B$76:$BK$76</c:f>
              <c:numCache>
                <c:formatCode>General</c:formatCode>
                <c:ptCount val="62"/>
                <c:pt idx="0">
                  <c:v>70.41837368094347</c:v>
                </c:pt>
                <c:pt idx="1">
                  <c:v>107.5264573991031</c:v>
                </c:pt>
                <c:pt idx="2">
                  <c:v>43.35741844966678</c:v>
                </c:pt>
                <c:pt idx="3">
                  <c:v>77.03786468032274</c:v>
                </c:pt>
                <c:pt idx="4">
                  <c:v>51.12016985138002</c:v>
                </c:pt>
                <c:pt idx="5">
                  <c:v>59.60892263882295</c:v>
                </c:pt>
                <c:pt idx="6">
                  <c:v>39.88770571151984</c:v>
                </c:pt>
                <c:pt idx="7">
                  <c:v>81.04034761017998</c:v>
                </c:pt>
                <c:pt idx="8">
                  <c:v>36.04005563282336</c:v>
                </c:pt>
                <c:pt idx="9">
                  <c:v>41.72829945143594</c:v>
                </c:pt>
                <c:pt idx="10">
                  <c:v>41.08809293320425</c:v>
                </c:pt>
                <c:pt idx="11">
                  <c:v>42.44853178444659</c:v>
                </c:pt>
                <c:pt idx="12">
                  <c:v>50.15597387629657</c:v>
                </c:pt>
                <c:pt idx="13">
                  <c:v>43.08873830267827</c:v>
                </c:pt>
                <c:pt idx="14">
                  <c:v>42.44853178444659</c:v>
                </c:pt>
                <c:pt idx="15">
                  <c:v>32.27670496211194</c:v>
                </c:pt>
                <c:pt idx="16">
                  <c:v>47.0978603998597</c:v>
                </c:pt>
                <c:pt idx="17">
                  <c:v>33.7316059643119</c:v>
                </c:pt>
                <c:pt idx="18">
                  <c:v>36.16653655997917</c:v>
                </c:pt>
                <c:pt idx="19">
                  <c:v>38.73045897079276</c:v>
                </c:pt>
                <c:pt idx="20">
                  <c:v>35.97293780900338</c:v>
                </c:pt>
                <c:pt idx="21">
                  <c:v>35.73209484233682</c:v>
                </c:pt>
                <c:pt idx="22">
                  <c:v>42.48939348670451</c:v>
                </c:pt>
                <c:pt idx="23">
                  <c:v>32.6038257663056</c:v>
                </c:pt>
                <c:pt idx="24">
                  <c:v>36.94093156388238</c:v>
                </c:pt>
                <c:pt idx="25">
                  <c:v>29.05134762935274</c:v>
                </c:pt>
                <c:pt idx="26">
                  <c:v>35.06526521632852</c:v>
                </c:pt>
                <c:pt idx="27">
                  <c:v>29.97724922440538</c:v>
                </c:pt>
                <c:pt idx="28">
                  <c:v>35.6108530921535</c:v>
                </c:pt>
                <c:pt idx="29">
                  <c:v>34.67974711140178</c:v>
                </c:pt>
                <c:pt idx="30">
                  <c:v>28.91342534504391</c:v>
                </c:pt>
                <c:pt idx="31">
                  <c:v>36.51798561151079</c:v>
                </c:pt>
                <c:pt idx="32">
                  <c:v>35.09660476458451</c:v>
                </c:pt>
                <c:pt idx="33">
                  <c:v>48.9042399172699</c:v>
                </c:pt>
                <c:pt idx="34">
                  <c:v>40.6877034102165</c:v>
                </c:pt>
                <c:pt idx="35">
                  <c:v>48.40097298681346</c:v>
                </c:pt>
                <c:pt idx="36">
                  <c:v>57.20771478667446</c:v>
                </c:pt>
                <c:pt idx="37">
                  <c:v>60.58070025619129</c:v>
                </c:pt>
                <c:pt idx="38">
                  <c:v>80.59663783888834</c:v>
                </c:pt>
                <c:pt idx="39">
                  <c:v>71.82436065347763</c:v>
                </c:pt>
                <c:pt idx="40">
                  <c:v>84.40285882892924</c:v>
                </c:pt>
                <c:pt idx="41">
                  <c:v>93.53101691831908</c:v>
                </c:pt>
                <c:pt idx="42">
                  <c:v>97.13678363510122</c:v>
                </c:pt>
                <c:pt idx="43">
                  <c:v>91.87898339073195</c:v>
                </c:pt>
                <c:pt idx="44">
                  <c:v>94.18537205514282</c:v>
                </c:pt>
                <c:pt idx="45">
                  <c:v>89.45436139699679</c:v>
                </c:pt>
                <c:pt idx="46">
                  <c:v>83.32452666570314</c:v>
                </c:pt>
                <c:pt idx="47">
                  <c:v>81.9792028628478</c:v>
                </c:pt>
                <c:pt idx="48">
                  <c:v>73.02280286068299</c:v>
                </c:pt>
                <c:pt idx="49">
                  <c:v>70.62084071765666</c:v>
                </c:pt>
                <c:pt idx="50">
                  <c:v>64.2385203861364</c:v>
                </c:pt>
                <c:pt idx="51">
                  <c:v>58.90718883311476</c:v>
                </c:pt>
                <c:pt idx="52">
                  <c:v>55.08065971053517</c:v>
                </c:pt>
                <c:pt idx="53">
                  <c:v>50.25662703238833</c:v>
                </c:pt>
                <c:pt idx="54">
                  <c:v>48.1880953147987</c:v>
                </c:pt>
                <c:pt idx="55">
                  <c:v>43.66769771331919</c:v>
                </c:pt>
                <c:pt idx="56">
                  <c:v>40.67695412689736</c:v>
                </c:pt>
                <c:pt idx="57">
                  <c:v>39.09816164793195</c:v>
                </c:pt>
                <c:pt idx="58">
                  <c:v>36.11733296540306</c:v>
                </c:pt>
                <c:pt idx="59">
                  <c:v>34.32927898105237</c:v>
                </c:pt>
                <c:pt idx="60">
                  <c:v>32.7129467206234</c:v>
                </c:pt>
                <c:pt idx="61">
                  <c:v>31.4943904586482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'rO gO gOdrO InVa'!$A$77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InVa'!$B$77:$BK$77</c:f>
              <c:numCache>
                <c:formatCode>General</c:formatCode>
                <c:ptCount val="62"/>
                <c:pt idx="0">
                  <c:v>94.14820249449738</c:v>
                </c:pt>
                <c:pt idx="1">
                  <c:v>107.5264573991031</c:v>
                </c:pt>
                <c:pt idx="2">
                  <c:v>55.01656050955413</c:v>
                </c:pt>
                <c:pt idx="3">
                  <c:v>70.09575040344268</c:v>
                </c:pt>
                <c:pt idx="4">
                  <c:v>68.094674556213</c:v>
                </c:pt>
                <c:pt idx="5">
                  <c:v>49.96542451018055</c:v>
                </c:pt>
                <c:pt idx="6">
                  <c:v>52.80509554140126</c:v>
                </c:pt>
                <c:pt idx="7">
                  <c:v>39.59964146997311</c:v>
                </c:pt>
                <c:pt idx="8">
                  <c:v>31.6704962111953</c:v>
                </c:pt>
                <c:pt idx="9">
                  <c:v>42.52855759922555</c:v>
                </c:pt>
                <c:pt idx="10">
                  <c:v>33.52068696330991</c:v>
                </c:pt>
                <c:pt idx="11">
                  <c:v>43.40884156179413</c:v>
                </c:pt>
                <c:pt idx="12">
                  <c:v>42.52855759922555</c:v>
                </c:pt>
                <c:pt idx="13">
                  <c:v>44.68925459825749</c:v>
                </c:pt>
                <c:pt idx="14">
                  <c:v>39.45144905885867</c:v>
                </c:pt>
                <c:pt idx="15">
                  <c:v>72.89725658956426</c:v>
                </c:pt>
                <c:pt idx="16">
                  <c:v>47.61978253244474</c:v>
                </c:pt>
                <c:pt idx="17">
                  <c:v>33.24663896357858</c:v>
                </c:pt>
                <c:pt idx="18">
                  <c:v>29.48942664050577</c:v>
                </c:pt>
                <c:pt idx="19">
                  <c:v>37.69568845618914</c:v>
                </c:pt>
                <c:pt idx="20">
                  <c:v>40.41469973110247</c:v>
                </c:pt>
                <c:pt idx="21">
                  <c:v>44.84930622781541</c:v>
                </c:pt>
                <c:pt idx="22">
                  <c:v>31.632173311823</c:v>
                </c:pt>
                <c:pt idx="23">
                  <c:v>27.68522526067283</c:v>
                </c:pt>
                <c:pt idx="24">
                  <c:v>51.96619285439876</c:v>
                </c:pt>
                <c:pt idx="25">
                  <c:v>42.48939348670451</c:v>
                </c:pt>
                <c:pt idx="26">
                  <c:v>34.7621608408702</c:v>
                </c:pt>
                <c:pt idx="27">
                  <c:v>38.52350486787204</c:v>
                </c:pt>
                <c:pt idx="28">
                  <c:v>33.23254206038258</c:v>
                </c:pt>
                <c:pt idx="29">
                  <c:v>33.1753860336483</c:v>
                </c:pt>
                <c:pt idx="30">
                  <c:v>28.21159257175014</c:v>
                </c:pt>
                <c:pt idx="31">
                  <c:v>31.22495070801218</c:v>
                </c:pt>
                <c:pt idx="32">
                  <c:v>30.57696928093358</c:v>
                </c:pt>
                <c:pt idx="33">
                  <c:v>44.85211995863494</c:v>
                </c:pt>
                <c:pt idx="34">
                  <c:v>45.08641975308642</c:v>
                </c:pt>
                <c:pt idx="35">
                  <c:v>49.46087448705249</c:v>
                </c:pt>
                <c:pt idx="36">
                  <c:v>60.3501256115298</c:v>
                </c:pt>
                <c:pt idx="37">
                  <c:v>62.32118427769269</c:v>
                </c:pt>
                <c:pt idx="38">
                  <c:v>64.72114052953155</c:v>
                </c:pt>
                <c:pt idx="39">
                  <c:v>71.16038992916753</c:v>
                </c:pt>
                <c:pt idx="40">
                  <c:v>83.61607678464305</c:v>
                </c:pt>
                <c:pt idx="41">
                  <c:v>81.31225981055481</c:v>
                </c:pt>
                <c:pt idx="42">
                  <c:v>86.84588689574271</c:v>
                </c:pt>
                <c:pt idx="43">
                  <c:v>82.15533749155774</c:v>
                </c:pt>
                <c:pt idx="44">
                  <c:v>85.51837390066781</c:v>
                </c:pt>
                <c:pt idx="45">
                  <c:v>87.07643290962797</c:v>
                </c:pt>
                <c:pt idx="46">
                  <c:v>84.41291533476054</c:v>
                </c:pt>
                <c:pt idx="47">
                  <c:v>80.55437891319471</c:v>
                </c:pt>
                <c:pt idx="48">
                  <c:v>75.25759856228237</c:v>
                </c:pt>
                <c:pt idx="49">
                  <c:v>68.18566151584892</c:v>
                </c:pt>
                <c:pt idx="50">
                  <c:v>62.32992374930258</c:v>
                </c:pt>
                <c:pt idx="51">
                  <c:v>59.38307813295091</c:v>
                </c:pt>
                <c:pt idx="52">
                  <c:v>54.76963099883617</c:v>
                </c:pt>
                <c:pt idx="53">
                  <c:v>49.89225677726138</c:v>
                </c:pt>
                <c:pt idx="54">
                  <c:v>48.18674771502869</c:v>
                </c:pt>
                <c:pt idx="55">
                  <c:v>44.24273554161194</c:v>
                </c:pt>
                <c:pt idx="56">
                  <c:v>40.38433507710426</c:v>
                </c:pt>
                <c:pt idx="57">
                  <c:v>38.97275735962023</c:v>
                </c:pt>
                <c:pt idx="58">
                  <c:v>35.57550203871828</c:v>
                </c:pt>
                <c:pt idx="59">
                  <c:v>34.53009547262495</c:v>
                </c:pt>
                <c:pt idx="60">
                  <c:v>32.69755247831366</c:v>
                </c:pt>
                <c:pt idx="61">
                  <c:v>30.76976777698906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76824"/>
        <c:axId val="-2116882904"/>
      </c:lineChart>
      <c:catAx>
        <c:axId val="-211687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6882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6882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Arbitrary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687682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Adjusted</a:t>
            </a:r>
            <a:r>
              <a:rPr lang="en-US" baseline="0"/>
              <a:t> </a:t>
            </a:r>
            <a:r>
              <a:rPr lang="en-US"/>
              <a:t>Green Fluorescence</a:t>
            </a:r>
            <a:r>
              <a:rPr lang="en-US" baseline="0"/>
              <a:t> Per Cell / Adjusted Red Fluorescence Per Cell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InVa'!$A$54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InVa'!$B$54:$BK$54</c:f>
              <c:numCache>
                <c:formatCode>General</c:formatCode>
                <c:ptCount val="62"/>
                <c:pt idx="0">
                  <c:v>90.5144175317185</c:v>
                </c:pt>
                <c:pt idx="1">
                  <c:v>377.9186991869892</c:v>
                </c:pt>
                <c:pt idx="2">
                  <c:v>68.68497576736664</c:v>
                </c:pt>
                <c:pt idx="3">
                  <c:v>-73.65539452495987</c:v>
                </c:pt>
                <c:pt idx="4">
                  <c:v>103.2345013477087</c:v>
                </c:pt>
                <c:pt idx="5">
                  <c:v>41.88696655132638</c:v>
                </c:pt>
                <c:pt idx="6">
                  <c:v>39.31257208765857</c:v>
                </c:pt>
                <c:pt idx="7">
                  <c:v>325.4959349593473</c:v>
                </c:pt>
                <c:pt idx="8">
                  <c:v>297.2682926829248</c:v>
                </c:pt>
                <c:pt idx="9">
                  <c:v>20.17845277645942</c:v>
                </c:pt>
                <c:pt idx="10">
                  <c:v>57.86752827140543</c:v>
                </c:pt>
                <c:pt idx="11">
                  <c:v>295.2520325203231</c:v>
                </c:pt>
                <c:pt idx="12">
                  <c:v>22.54252017380509</c:v>
                </c:pt>
                <c:pt idx="13">
                  <c:v>-344.0960000000026</c:v>
                </c:pt>
                <c:pt idx="14">
                  <c:v>34.12735426008967</c:v>
                </c:pt>
                <c:pt idx="15">
                  <c:v>34.1041819515774</c:v>
                </c:pt>
                <c:pt idx="16">
                  <c:v>22.60355029585798</c:v>
                </c:pt>
                <c:pt idx="17">
                  <c:v>22.60355029585799</c:v>
                </c:pt>
                <c:pt idx="18">
                  <c:v>17.10573248407643</c:v>
                </c:pt>
                <c:pt idx="19">
                  <c:v>20.26496815286624</c:v>
                </c:pt>
                <c:pt idx="20">
                  <c:v>25.9292364990689</c:v>
                </c:pt>
                <c:pt idx="21">
                  <c:v>24.07100591715976</c:v>
                </c:pt>
                <c:pt idx="22">
                  <c:v>17.76258163657318</c:v>
                </c:pt>
                <c:pt idx="23">
                  <c:v>21.10743099787685</c:v>
                </c:pt>
                <c:pt idx="24">
                  <c:v>17.8578563196312</c:v>
                </c:pt>
                <c:pt idx="25">
                  <c:v>16.73938968782883</c:v>
                </c:pt>
                <c:pt idx="26">
                  <c:v>12.93018080667594</c:v>
                </c:pt>
                <c:pt idx="27">
                  <c:v>18.71532846715328</c:v>
                </c:pt>
                <c:pt idx="28">
                  <c:v>12.1505744316793</c:v>
                </c:pt>
                <c:pt idx="29">
                  <c:v>11.74187600829684</c:v>
                </c:pt>
                <c:pt idx="30">
                  <c:v>10.14150725973727</c:v>
                </c:pt>
                <c:pt idx="31">
                  <c:v>12.3324370569543</c:v>
                </c:pt>
                <c:pt idx="32">
                  <c:v>11.35801447776629</c:v>
                </c:pt>
                <c:pt idx="33">
                  <c:v>16.4839968774395</c:v>
                </c:pt>
                <c:pt idx="34">
                  <c:v>12.56029903600236</c:v>
                </c:pt>
                <c:pt idx="35">
                  <c:v>10.92375589712373</c:v>
                </c:pt>
                <c:pt idx="36">
                  <c:v>11.10837366182725</c:v>
                </c:pt>
                <c:pt idx="37">
                  <c:v>11.52568275081364</c:v>
                </c:pt>
                <c:pt idx="38">
                  <c:v>11.12636026117015</c:v>
                </c:pt>
                <c:pt idx="39">
                  <c:v>9.517873145474461</c:v>
                </c:pt>
                <c:pt idx="40">
                  <c:v>9.26905301314001</c:v>
                </c:pt>
                <c:pt idx="41">
                  <c:v>8.979226069246436</c:v>
                </c:pt>
                <c:pt idx="42">
                  <c:v>7.958141704992335</c:v>
                </c:pt>
                <c:pt idx="43">
                  <c:v>8.78814503966953</c:v>
                </c:pt>
                <c:pt idx="44">
                  <c:v>7.251188377930887</c:v>
                </c:pt>
                <c:pt idx="45">
                  <c:v>7.72914024854172</c:v>
                </c:pt>
                <c:pt idx="46">
                  <c:v>6.956362526701252</c:v>
                </c:pt>
                <c:pt idx="47">
                  <c:v>8.153924143969767</c:v>
                </c:pt>
                <c:pt idx="48">
                  <c:v>7.42176291793313</c:v>
                </c:pt>
                <c:pt idx="49">
                  <c:v>7.855508458681871</c:v>
                </c:pt>
                <c:pt idx="50">
                  <c:v>7.45159439851527</c:v>
                </c:pt>
                <c:pt idx="51">
                  <c:v>7.736572305482091</c:v>
                </c:pt>
                <c:pt idx="52">
                  <c:v>7.613978916845379</c:v>
                </c:pt>
                <c:pt idx="53">
                  <c:v>7.375189232336022</c:v>
                </c:pt>
                <c:pt idx="54">
                  <c:v>7.321545780649757</c:v>
                </c:pt>
                <c:pt idx="55">
                  <c:v>7.334119742892222</c:v>
                </c:pt>
                <c:pt idx="56">
                  <c:v>7.126524627313324</c:v>
                </c:pt>
                <c:pt idx="57">
                  <c:v>7.117463853309408</c:v>
                </c:pt>
                <c:pt idx="58">
                  <c:v>6.94199265434618</c:v>
                </c:pt>
                <c:pt idx="59">
                  <c:v>6.730857372776096</c:v>
                </c:pt>
                <c:pt idx="60">
                  <c:v>6.879764906246348</c:v>
                </c:pt>
                <c:pt idx="61">
                  <c:v>6.887235941684023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InVa'!$A$55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InVa'!$B$55:$BK$55</c:f>
              <c:numCache>
                <c:formatCode>General</c:formatCode>
                <c:ptCount val="62"/>
                <c:pt idx="0">
                  <c:v>64.5991031390134</c:v>
                </c:pt>
                <c:pt idx="1">
                  <c:v>-129.9410187667564</c:v>
                </c:pt>
                <c:pt idx="2">
                  <c:v>66.68174474959605</c:v>
                </c:pt>
                <c:pt idx="3">
                  <c:v>396.0650406504037</c:v>
                </c:pt>
                <c:pt idx="4">
                  <c:v>59.06946688206779</c:v>
                </c:pt>
                <c:pt idx="5">
                  <c:v>-286.5600000000022</c:v>
                </c:pt>
                <c:pt idx="6">
                  <c:v>39.02652825836214</c:v>
                </c:pt>
                <c:pt idx="7">
                  <c:v>42.45905420991924</c:v>
                </c:pt>
                <c:pt idx="8">
                  <c:v>43.60322952710493</c:v>
                </c:pt>
                <c:pt idx="9">
                  <c:v>367.8373983739811</c:v>
                </c:pt>
                <c:pt idx="10">
                  <c:v>57.86752827140543</c:v>
                </c:pt>
                <c:pt idx="11">
                  <c:v>-103.3458445040217</c:v>
                </c:pt>
                <c:pt idx="12">
                  <c:v>46.17762399077274</c:v>
                </c:pt>
                <c:pt idx="13">
                  <c:v>19.11912672045562</c:v>
                </c:pt>
                <c:pt idx="14">
                  <c:v>20.73587950511027</c:v>
                </c:pt>
                <c:pt idx="15">
                  <c:v>27.00682805710738</c:v>
                </c:pt>
                <c:pt idx="16">
                  <c:v>46.46366782006917</c:v>
                </c:pt>
                <c:pt idx="17">
                  <c:v>67.8836833602584</c:v>
                </c:pt>
                <c:pt idx="18">
                  <c:v>16.21746755524377</c:v>
                </c:pt>
                <c:pt idx="19">
                  <c:v>27.6225946617008</c:v>
                </c:pt>
                <c:pt idx="20">
                  <c:v>27.46865301055245</c:v>
                </c:pt>
                <c:pt idx="21">
                  <c:v>22.29710488846701</c:v>
                </c:pt>
                <c:pt idx="22">
                  <c:v>21.80311995696611</c:v>
                </c:pt>
                <c:pt idx="23">
                  <c:v>41.91210762331836</c:v>
                </c:pt>
                <c:pt idx="24">
                  <c:v>25.77529484792054</c:v>
                </c:pt>
                <c:pt idx="25">
                  <c:v>17.66730695351517</c:v>
                </c:pt>
                <c:pt idx="26">
                  <c:v>20.17845277645942</c:v>
                </c:pt>
                <c:pt idx="27">
                  <c:v>16.30445457734128</c:v>
                </c:pt>
                <c:pt idx="28">
                  <c:v>11.8376268540203</c:v>
                </c:pt>
                <c:pt idx="29">
                  <c:v>12.54748894093157</c:v>
                </c:pt>
                <c:pt idx="30">
                  <c:v>7.243456790123457</c:v>
                </c:pt>
                <c:pt idx="31">
                  <c:v>13.7736143637783</c:v>
                </c:pt>
                <c:pt idx="32">
                  <c:v>12.39305793204596</c:v>
                </c:pt>
                <c:pt idx="33">
                  <c:v>10.06281105199932</c:v>
                </c:pt>
                <c:pt idx="34">
                  <c:v>12.74291623578077</c:v>
                </c:pt>
                <c:pt idx="35">
                  <c:v>12.86610503674494</c:v>
                </c:pt>
                <c:pt idx="36">
                  <c:v>11.93547279903896</c:v>
                </c:pt>
                <c:pt idx="37">
                  <c:v>9.685807150595885</c:v>
                </c:pt>
                <c:pt idx="38">
                  <c:v>8.479731852938096</c:v>
                </c:pt>
                <c:pt idx="39">
                  <c:v>7.844682797039995</c:v>
                </c:pt>
                <c:pt idx="40">
                  <c:v>8.46329092874366</c:v>
                </c:pt>
                <c:pt idx="41">
                  <c:v>9.438978994948153</c:v>
                </c:pt>
                <c:pt idx="42">
                  <c:v>8.386834265785077</c:v>
                </c:pt>
                <c:pt idx="43">
                  <c:v>7.405109694884665</c:v>
                </c:pt>
                <c:pt idx="44">
                  <c:v>7.453411885831952</c:v>
                </c:pt>
                <c:pt idx="45">
                  <c:v>7.878563723223916</c:v>
                </c:pt>
                <c:pt idx="46">
                  <c:v>7.323294951284323</c:v>
                </c:pt>
                <c:pt idx="47">
                  <c:v>7.282354431448718</c:v>
                </c:pt>
                <c:pt idx="48">
                  <c:v>7.602674772036474</c:v>
                </c:pt>
                <c:pt idx="49">
                  <c:v>7.403276554193338</c:v>
                </c:pt>
                <c:pt idx="50">
                  <c:v>7.08068044535867</c:v>
                </c:pt>
                <c:pt idx="51">
                  <c:v>7.165768891323534</c:v>
                </c:pt>
                <c:pt idx="52">
                  <c:v>7.049214898407</c:v>
                </c:pt>
                <c:pt idx="53">
                  <c:v>6.742712678548856</c:v>
                </c:pt>
                <c:pt idx="54">
                  <c:v>6.987545317779367</c:v>
                </c:pt>
                <c:pt idx="55">
                  <c:v>7.17471961627989</c:v>
                </c:pt>
                <c:pt idx="56">
                  <c:v>6.845958029392261</c:v>
                </c:pt>
                <c:pt idx="57">
                  <c:v>6.890636569210142</c:v>
                </c:pt>
                <c:pt idx="58">
                  <c:v>6.401158736119307</c:v>
                </c:pt>
                <c:pt idx="59">
                  <c:v>6.254422416766586</c:v>
                </c:pt>
                <c:pt idx="60">
                  <c:v>6.548363915105638</c:v>
                </c:pt>
                <c:pt idx="61">
                  <c:v>6.342871361035084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InVa'!$A$56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InVa'!$B$56:$BK$56</c:f>
              <c:numCache>
                <c:formatCode>General</c:formatCode>
                <c:ptCount val="62"/>
                <c:pt idx="0">
                  <c:v>66.82331838565018</c:v>
                </c:pt>
                <c:pt idx="1">
                  <c:v>-88.43156199677953</c:v>
                </c:pt>
                <c:pt idx="2">
                  <c:v>77.09854604200314</c:v>
                </c:pt>
                <c:pt idx="3">
                  <c:v>-363.9360000000028</c:v>
                </c:pt>
                <c:pt idx="4">
                  <c:v>-27.51355311355314</c:v>
                </c:pt>
                <c:pt idx="5">
                  <c:v>-296.4800000000023</c:v>
                </c:pt>
                <c:pt idx="6">
                  <c:v>-290.5280000000022</c:v>
                </c:pt>
                <c:pt idx="7">
                  <c:v>38.13094170403585</c:v>
                </c:pt>
                <c:pt idx="8">
                  <c:v>329.5284552845505</c:v>
                </c:pt>
                <c:pt idx="9">
                  <c:v>367.8373983739811</c:v>
                </c:pt>
                <c:pt idx="10">
                  <c:v>100.5606469002693</c:v>
                </c:pt>
                <c:pt idx="11">
                  <c:v>39.6878923766816</c:v>
                </c:pt>
                <c:pt idx="12">
                  <c:v>22.33674018289403</c:v>
                </c:pt>
                <c:pt idx="13">
                  <c:v>39.02062780269056</c:v>
                </c:pt>
                <c:pt idx="14">
                  <c:v>117.9407008086251</c:v>
                </c:pt>
                <c:pt idx="15">
                  <c:v>29.46989447548106</c:v>
                </c:pt>
                <c:pt idx="16">
                  <c:v>24.33781603012372</c:v>
                </c:pt>
                <c:pt idx="17">
                  <c:v>33.19442406456345</c:v>
                </c:pt>
                <c:pt idx="18">
                  <c:v>19.84373673036093</c:v>
                </c:pt>
                <c:pt idx="19">
                  <c:v>16.92029686995805</c:v>
                </c:pt>
                <c:pt idx="20">
                  <c:v>13.79929009357857</c:v>
                </c:pt>
                <c:pt idx="21">
                  <c:v>23.94494542002847</c:v>
                </c:pt>
                <c:pt idx="22">
                  <c:v>25.93867670790747</c:v>
                </c:pt>
                <c:pt idx="23">
                  <c:v>16.73938968782883</c:v>
                </c:pt>
                <c:pt idx="24">
                  <c:v>23.27057557826788</c:v>
                </c:pt>
                <c:pt idx="25">
                  <c:v>13.34408901251739</c:v>
                </c:pt>
                <c:pt idx="26">
                  <c:v>10.59875547361143</c:v>
                </c:pt>
                <c:pt idx="27">
                  <c:v>12.0312256049961</c:v>
                </c:pt>
                <c:pt idx="28">
                  <c:v>13.96235434717658</c:v>
                </c:pt>
                <c:pt idx="29">
                  <c:v>8.673044456949915</c:v>
                </c:pt>
                <c:pt idx="30">
                  <c:v>15.78253244475622</c:v>
                </c:pt>
                <c:pt idx="31">
                  <c:v>9.921820062047571</c:v>
                </c:pt>
                <c:pt idx="32">
                  <c:v>10.99884766075133</c:v>
                </c:pt>
                <c:pt idx="33">
                  <c:v>8.31958605996043</c:v>
                </c:pt>
                <c:pt idx="34">
                  <c:v>9.900996362486162</c:v>
                </c:pt>
                <c:pt idx="35">
                  <c:v>9.420121692373002</c:v>
                </c:pt>
                <c:pt idx="36">
                  <c:v>8.187492694330801</c:v>
                </c:pt>
                <c:pt idx="37">
                  <c:v>8.463932750198797</c:v>
                </c:pt>
                <c:pt idx="38">
                  <c:v>9.168238100647507</c:v>
                </c:pt>
                <c:pt idx="39">
                  <c:v>7.859509149249848</c:v>
                </c:pt>
                <c:pt idx="40">
                  <c:v>8.346718736734868</c:v>
                </c:pt>
                <c:pt idx="41">
                  <c:v>7.549833518312987</c:v>
                </c:pt>
                <c:pt idx="42">
                  <c:v>6.920683304756462</c:v>
                </c:pt>
                <c:pt idx="43">
                  <c:v>7.098781673625808</c:v>
                </c:pt>
                <c:pt idx="44">
                  <c:v>6.312404136361388</c:v>
                </c:pt>
                <c:pt idx="45">
                  <c:v>6.782432370155306</c:v>
                </c:pt>
                <c:pt idx="46">
                  <c:v>6.193636400112347</c:v>
                </c:pt>
                <c:pt idx="47">
                  <c:v>6.563620379925849</c:v>
                </c:pt>
                <c:pt idx="48">
                  <c:v>6.03732073561667</c:v>
                </c:pt>
                <c:pt idx="49">
                  <c:v>6.116680361544782</c:v>
                </c:pt>
                <c:pt idx="50">
                  <c:v>6.031296867483517</c:v>
                </c:pt>
                <c:pt idx="51">
                  <c:v>5.932214817311932</c:v>
                </c:pt>
                <c:pt idx="52">
                  <c:v>5.830617177591118</c:v>
                </c:pt>
                <c:pt idx="53">
                  <c:v>5.540040637633801</c:v>
                </c:pt>
                <c:pt idx="54">
                  <c:v>5.718777435227342</c:v>
                </c:pt>
                <c:pt idx="55">
                  <c:v>5.565323791690612</c:v>
                </c:pt>
                <c:pt idx="56">
                  <c:v>5.398143608297969</c:v>
                </c:pt>
                <c:pt idx="57">
                  <c:v>5.560155025975097</c:v>
                </c:pt>
                <c:pt idx="58">
                  <c:v>5.518071916164883</c:v>
                </c:pt>
                <c:pt idx="59">
                  <c:v>5.627369449089214</c:v>
                </c:pt>
                <c:pt idx="60">
                  <c:v>5.411917273427264</c:v>
                </c:pt>
                <c:pt idx="61">
                  <c:v>5.44118129614438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InVa'!$A$57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InVa'!$B$57:$BK$57</c:f>
              <c:numCache>
                <c:formatCode>General</c:formatCode>
                <c:ptCount val="62"/>
                <c:pt idx="0">
                  <c:v>51.95266272189347</c:v>
                </c:pt>
                <c:pt idx="1">
                  <c:v>67.91695501730097</c:v>
                </c:pt>
                <c:pt idx="2">
                  <c:v>-133.9302949061666</c:v>
                </c:pt>
                <c:pt idx="3">
                  <c:v>49.47443946188339</c:v>
                </c:pt>
                <c:pt idx="4">
                  <c:v>-37.61862130707256</c:v>
                </c:pt>
                <c:pt idx="5">
                  <c:v>-118.6380697050942</c:v>
                </c:pt>
                <c:pt idx="6">
                  <c:v>45.89158016147633</c:v>
                </c:pt>
                <c:pt idx="7">
                  <c:v>71.89014539579959</c:v>
                </c:pt>
                <c:pt idx="8">
                  <c:v>51.6124567474048</c:v>
                </c:pt>
                <c:pt idx="9">
                  <c:v>35.19589141599412</c:v>
                </c:pt>
                <c:pt idx="10">
                  <c:v>-361.9520000000027</c:v>
                </c:pt>
                <c:pt idx="11">
                  <c:v>30.23960273122283</c:v>
                </c:pt>
                <c:pt idx="12">
                  <c:v>44.35874439461881</c:v>
                </c:pt>
                <c:pt idx="13">
                  <c:v>45.4708520179372</c:v>
                </c:pt>
                <c:pt idx="14">
                  <c:v>60.76585928489038</c:v>
                </c:pt>
                <c:pt idx="15">
                  <c:v>18.36076153597935</c:v>
                </c:pt>
                <c:pt idx="16">
                  <c:v>19.78393546124167</c:v>
                </c:pt>
                <c:pt idx="17">
                  <c:v>29.12387280493592</c:v>
                </c:pt>
                <c:pt idx="18">
                  <c:v>25.19400691509796</c:v>
                </c:pt>
                <c:pt idx="19">
                  <c:v>21.96192320103259</c:v>
                </c:pt>
                <c:pt idx="20">
                  <c:v>20.3115438108484</c:v>
                </c:pt>
                <c:pt idx="21">
                  <c:v>18.51576631630408</c:v>
                </c:pt>
                <c:pt idx="22">
                  <c:v>19.90424147801196</c:v>
                </c:pt>
                <c:pt idx="23">
                  <c:v>21.64663023679417</c:v>
                </c:pt>
                <c:pt idx="24">
                  <c:v>14.78702591384932</c:v>
                </c:pt>
                <c:pt idx="25">
                  <c:v>16.55565513532891</c:v>
                </c:pt>
                <c:pt idx="26">
                  <c:v>18.06703710342356</c:v>
                </c:pt>
                <c:pt idx="27">
                  <c:v>21.79178390545864</c:v>
                </c:pt>
                <c:pt idx="28">
                  <c:v>20.33401866202752</c:v>
                </c:pt>
                <c:pt idx="29">
                  <c:v>28.86287750891015</c:v>
                </c:pt>
                <c:pt idx="30">
                  <c:v>25.42238573652186</c:v>
                </c:pt>
                <c:pt idx="31">
                  <c:v>27.29986758155772</c:v>
                </c:pt>
                <c:pt idx="32">
                  <c:v>31.36794274679087</c:v>
                </c:pt>
                <c:pt idx="33">
                  <c:v>35.72933905939038</c:v>
                </c:pt>
                <c:pt idx="34">
                  <c:v>33.7085132382892</c:v>
                </c:pt>
                <c:pt idx="35">
                  <c:v>42.44315323909461</c:v>
                </c:pt>
                <c:pt idx="36">
                  <c:v>45.53701189810748</c:v>
                </c:pt>
                <c:pt idx="37">
                  <c:v>40.22286523425475</c:v>
                </c:pt>
                <c:pt idx="38">
                  <c:v>41.15312308804717</c:v>
                </c:pt>
                <c:pt idx="39">
                  <c:v>40.64539112364554</c:v>
                </c:pt>
                <c:pt idx="40">
                  <c:v>36.5082038854237</c:v>
                </c:pt>
                <c:pt idx="41">
                  <c:v>37.00076633945188</c:v>
                </c:pt>
                <c:pt idx="42">
                  <c:v>35.45911829396575</c:v>
                </c:pt>
                <c:pt idx="43">
                  <c:v>35.74239713774597</c:v>
                </c:pt>
                <c:pt idx="44">
                  <c:v>32.4034839574183</c:v>
                </c:pt>
                <c:pt idx="45">
                  <c:v>32.0087649942395</c:v>
                </c:pt>
                <c:pt idx="46">
                  <c:v>30.42956915010706</c:v>
                </c:pt>
                <c:pt idx="47">
                  <c:v>29.24413926291508</c:v>
                </c:pt>
                <c:pt idx="48">
                  <c:v>30.33926575530909</c:v>
                </c:pt>
                <c:pt idx="49">
                  <c:v>29.11966436174346</c:v>
                </c:pt>
                <c:pt idx="50">
                  <c:v>28.07870402949994</c:v>
                </c:pt>
                <c:pt idx="51">
                  <c:v>27.1998261825339</c:v>
                </c:pt>
                <c:pt idx="52">
                  <c:v>27.44424547060058</c:v>
                </c:pt>
                <c:pt idx="53">
                  <c:v>26.23794515170209</c:v>
                </c:pt>
                <c:pt idx="54">
                  <c:v>25.48541059418483</c:v>
                </c:pt>
                <c:pt idx="55">
                  <c:v>25.39134354391432</c:v>
                </c:pt>
                <c:pt idx="56">
                  <c:v>25.1391352290886</c:v>
                </c:pt>
                <c:pt idx="57">
                  <c:v>23.76544590674011</c:v>
                </c:pt>
                <c:pt idx="58">
                  <c:v>22.84903701274875</c:v>
                </c:pt>
                <c:pt idx="59">
                  <c:v>22.67070266420352</c:v>
                </c:pt>
                <c:pt idx="60">
                  <c:v>21.87236277443386</c:v>
                </c:pt>
                <c:pt idx="61">
                  <c:v>21.37351926825611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 gO gOdrO InVa'!$A$58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InVa'!$B$58:$BK$58</c:f>
              <c:numCache>
                <c:formatCode>General</c:formatCode>
                <c:ptCount val="62"/>
                <c:pt idx="0">
                  <c:v>49.95158687466377</c:v>
                </c:pt>
                <c:pt idx="1">
                  <c:v>29.80742334588487</c:v>
                </c:pt>
                <c:pt idx="2">
                  <c:v>59.33564013840826</c:v>
                </c:pt>
                <c:pt idx="3">
                  <c:v>128.6361185983825</c:v>
                </c:pt>
                <c:pt idx="4">
                  <c:v>66.68174474959605</c:v>
                </c:pt>
                <c:pt idx="5">
                  <c:v>351.7073170731683</c:v>
                </c:pt>
                <c:pt idx="6">
                  <c:v>47.60784313725487</c:v>
                </c:pt>
                <c:pt idx="7">
                  <c:v>70.68820678513723</c:v>
                </c:pt>
                <c:pt idx="8">
                  <c:v>120.6145552560644</c:v>
                </c:pt>
                <c:pt idx="9">
                  <c:v>81.50565428109845</c:v>
                </c:pt>
                <c:pt idx="10">
                  <c:v>32.83052090975788</c:v>
                </c:pt>
                <c:pt idx="11">
                  <c:v>21.31804670912951</c:v>
                </c:pt>
                <c:pt idx="12">
                  <c:v>55.90311418685116</c:v>
                </c:pt>
                <c:pt idx="13">
                  <c:v>38.10711665443872</c:v>
                </c:pt>
                <c:pt idx="14">
                  <c:v>39.9266324284666</c:v>
                </c:pt>
                <c:pt idx="15">
                  <c:v>42.29200293470284</c:v>
                </c:pt>
                <c:pt idx="16">
                  <c:v>25.31974522292994</c:v>
                </c:pt>
                <c:pt idx="17">
                  <c:v>23.19323857087975</c:v>
                </c:pt>
                <c:pt idx="18">
                  <c:v>25.19400691509796</c:v>
                </c:pt>
                <c:pt idx="19">
                  <c:v>22.7621813488222</c:v>
                </c:pt>
                <c:pt idx="20">
                  <c:v>21.89064834179863</c:v>
                </c:pt>
                <c:pt idx="21">
                  <c:v>20.1623731459797</c:v>
                </c:pt>
                <c:pt idx="22">
                  <c:v>18.20050702926942</c:v>
                </c:pt>
                <c:pt idx="23">
                  <c:v>19.4007835906891</c:v>
                </c:pt>
                <c:pt idx="24">
                  <c:v>19.97234385803181</c:v>
                </c:pt>
                <c:pt idx="25">
                  <c:v>21.85849274026273</c:v>
                </c:pt>
                <c:pt idx="26">
                  <c:v>16.37260793926933</c:v>
                </c:pt>
                <c:pt idx="27">
                  <c:v>20.95644380713389</c:v>
                </c:pt>
                <c:pt idx="28">
                  <c:v>19.40049860683385</c:v>
                </c:pt>
                <c:pt idx="29">
                  <c:v>20.0163871463321</c:v>
                </c:pt>
                <c:pt idx="30">
                  <c:v>23.73114838048905</c:v>
                </c:pt>
                <c:pt idx="31">
                  <c:v>26.09973872543451</c:v>
                </c:pt>
                <c:pt idx="32">
                  <c:v>28.95068912710566</c:v>
                </c:pt>
                <c:pt idx="33">
                  <c:v>39.5942292400318</c:v>
                </c:pt>
                <c:pt idx="34">
                  <c:v>35.57008234994482</c:v>
                </c:pt>
                <c:pt idx="35">
                  <c:v>40.26926455322207</c:v>
                </c:pt>
                <c:pt idx="36">
                  <c:v>40.94957570657128</c:v>
                </c:pt>
                <c:pt idx="37">
                  <c:v>39.43933596279507</c:v>
                </c:pt>
                <c:pt idx="38">
                  <c:v>40.93423545331529</c:v>
                </c:pt>
                <c:pt idx="39">
                  <c:v>36.29499288394359</c:v>
                </c:pt>
                <c:pt idx="40">
                  <c:v>36.06237816764132</c:v>
                </c:pt>
                <c:pt idx="41">
                  <c:v>35.16942865893082</c:v>
                </c:pt>
                <c:pt idx="42">
                  <c:v>35.75356589392454</c:v>
                </c:pt>
                <c:pt idx="43">
                  <c:v>32.87666482780361</c:v>
                </c:pt>
                <c:pt idx="44">
                  <c:v>32.0389594850073</c:v>
                </c:pt>
                <c:pt idx="45">
                  <c:v>32.15104178174506</c:v>
                </c:pt>
                <c:pt idx="46">
                  <c:v>30.67266094843734</c:v>
                </c:pt>
                <c:pt idx="47">
                  <c:v>30.02464102426551</c:v>
                </c:pt>
                <c:pt idx="48">
                  <c:v>29.18130040404368</c:v>
                </c:pt>
                <c:pt idx="49">
                  <c:v>28.58460387521508</c:v>
                </c:pt>
                <c:pt idx="50">
                  <c:v>27.54805567980048</c:v>
                </c:pt>
                <c:pt idx="51">
                  <c:v>27.02494404781255</c:v>
                </c:pt>
                <c:pt idx="52">
                  <c:v>26.92670795684663</c:v>
                </c:pt>
                <c:pt idx="53">
                  <c:v>25.34175471318207</c:v>
                </c:pt>
                <c:pt idx="54">
                  <c:v>25.4894838053623</c:v>
                </c:pt>
                <c:pt idx="55">
                  <c:v>24.27652644616726</c:v>
                </c:pt>
                <c:pt idx="56">
                  <c:v>23.88943461275262</c:v>
                </c:pt>
                <c:pt idx="57">
                  <c:v>23.36406409263261</c:v>
                </c:pt>
                <c:pt idx="58">
                  <c:v>22.26652788905778</c:v>
                </c:pt>
                <c:pt idx="59">
                  <c:v>22.14894236849771</c:v>
                </c:pt>
                <c:pt idx="60">
                  <c:v>21.25799379851085</c:v>
                </c:pt>
                <c:pt idx="61">
                  <c:v>21.19519273748292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 gO gOdrO InVa'!$A$59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InVa'!$B$59:$BK$59</c:f>
              <c:numCache>
                <c:formatCode>General</c:formatCode>
                <c:ptCount val="62"/>
                <c:pt idx="0">
                  <c:v>61.21496698459278</c:v>
                </c:pt>
                <c:pt idx="1">
                  <c:v>157.3800539083554</c:v>
                </c:pt>
                <c:pt idx="2">
                  <c:v>81.50565428109845</c:v>
                </c:pt>
                <c:pt idx="3">
                  <c:v>23.31889596602972</c:v>
                </c:pt>
                <c:pt idx="4">
                  <c:v>23.00376546530392</c:v>
                </c:pt>
                <c:pt idx="5">
                  <c:v>26.33889187735341</c:v>
                </c:pt>
                <c:pt idx="6">
                  <c:v>81.90630048465256</c:v>
                </c:pt>
                <c:pt idx="7">
                  <c:v>32.3947858472998</c:v>
                </c:pt>
                <c:pt idx="8">
                  <c:v>25.23967726625533</c:v>
                </c:pt>
                <c:pt idx="9">
                  <c:v>30.34104357181279</c:v>
                </c:pt>
                <c:pt idx="10">
                  <c:v>21.94989384288747</c:v>
                </c:pt>
                <c:pt idx="11">
                  <c:v>18.6808647950952</c:v>
                </c:pt>
                <c:pt idx="12">
                  <c:v>26.26751592356687</c:v>
                </c:pt>
                <c:pt idx="13">
                  <c:v>22.30655910206945</c:v>
                </c:pt>
                <c:pt idx="14">
                  <c:v>15.62058414464534</c:v>
                </c:pt>
                <c:pt idx="15">
                  <c:v>20.18643561398267</c:v>
                </c:pt>
                <c:pt idx="16">
                  <c:v>19.82865090403338</c:v>
                </c:pt>
                <c:pt idx="17">
                  <c:v>14.69203722854188</c:v>
                </c:pt>
                <c:pt idx="18">
                  <c:v>17.05738649458401</c:v>
                </c:pt>
                <c:pt idx="19">
                  <c:v>15.58528428093645</c:v>
                </c:pt>
                <c:pt idx="20">
                  <c:v>13.65267489711934</c:v>
                </c:pt>
                <c:pt idx="21">
                  <c:v>13.54863197849122</c:v>
                </c:pt>
                <c:pt idx="22">
                  <c:v>14.71407407407407</c:v>
                </c:pt>
                <c:pt idx="23">
                  <c:v>15.85711934156379</c:v>
                </c:pt>
                <c:pt idx="24">
                  <c:v>13.98217065232772</c:v>
                </c:pt>
                <c:pt idx="25">
                  <c:v>15.07004386585539</c:v>
                </c:pt>
                <c:pt idx="26">
                  <c:v>17.8304672043829</c:v>
                </c:pt>
                <c:pt idx="27">
                  <c:v>16.75393969475121</c:v>
                </c:pt>
                <c:pt idx="28">
                  <c:v>16.83570876146282</c:v>
                </c:pt>
                <c:pt idx="29">
                  <c:v>18.79250026186237</c:v>
                </c:pt>
                <c:pt idx="30">
                  <c:v>19.36812830258645</c:v>
                </c:pt>
                <c:pt idx="31">
                  <c:v>26.97517544778464</c:v>
                </c:pt>
                <c:pt idx="32">
                  <c:v>26.70617200101876</c:v>
                </c:pt>
                <c:pt idx="33">
                  <c:v>33.66819876853698</c:v>
                </c:pt>
                <c:pt idx="34">
                  <c:v>37.04128403737124</c:v>
                </c:pt>
                <c:pt idx="35">
                  <c:v>39.7450574548569</c:v>
                </c:pt>
                <c:pt idx="36">
                  <c:v>39.45945945945945</c:v>
                </c:pt>
                <c:pt idx="37">
                  <c:v>37.06396145067207</c:v>
                </c:pt>
                <c:pt idx="38">
                  <c:v>36.94507772020725</c:v>
                </c:pt>
                <c:pt idx="39">
                  <c:v>34.74718867138692</c:v>
                </c:pt>
                <c:pt idx="40">
                  <c:v>34.23712478666801</c:v>
                </c:pt>
                <c:pt idx="41">
                  <c:v>34.1930064822423</c:v>
                </c:pt>
                <c:pt idx="42">
                  <c:v>30.69076926918179</c:v>
                </c:pt>
                <c:pt idx="43">
                  <c:v>31.44161756210283</c:v>
                </c:pt>
                <c:pt idx="44">
                  <c:v>31.97595891159436</c:v>
                </c:pt>
                <c:pt idx="45">
                  <c:v>29.97937990008046</c:v>
                </c:pt>
                <c:pt idx="46">
                  <c:v>28.6482443104974</c:v>
                </c:pt>
                <c:pt idx="47">
                  <c:v>28.51431435384172</c:v>
                </c:pt>
                <c:pt idx="48">
                  <c:v>27.89173132712408</c:v>
                </c:pt>
                <c:pt idx="49">
                  <c:v>27.71283219634697</c:v>
                </c:pt>
                <c:pt idx="50">
                  <c:v>26.1036616753795</c:v>
                </c:pt>
                <c:pt idx="51">
                  <c:v>25.82176909883133</c:v>
                </c:pt>
                <c:pt idx="52">
                  <c:v>24.77813123206381</c:v>
                </c:pt>
                <c:pt idx="53">
                  <c:v>23.58240037992384</c:v>
                </c:pt>
                <c:pt idx="54">
                  <c:v>23.25694039114458</c:v>
                </c:pt>
                <c:pt idx="55">
                  <c:v>22.49863047143827</c:v>
                </c:pt>
                <c:pt idx="56">
                  <c:v>21.98482387171768</c:v>
                </c:pt>
                <c:pt idx="57">
                  <c:v>20.37712994350282</c:v>
                </c:pt>
                <c:pt idx="58">
                  <c:v>20.24247421650019</c:v>
                </c:pt>
                <c:pt idx="59">
                  <c:v>19.46463755584378</c:v>
                </c:pt>
                <c:pt idx="60">
                  <c:v>18.6055731387734</c:v>
                </c:pt>
                <c:pt idx="61">
                  <c:v>17.90921272197455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 gO gOdrO InVa'!$A$60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InVa'!$B$60:$BK$60</c:f>
              <c:numCache>
                <c:formatCode>General</c:formatCode>
                <c:ptCount val="62"/>
                <c:pt idx="0">
                  <c:v>55.94785847299811</c:v>
                </c:pt>
                <c:pt idx="1">
                  <c:v>64.77047289504031</c:v>
                </c:pt>
                <c:pt idx="2">
                  <c:v>-138.5844504021451</c:v>
                </c:pt>
                <c:pt idx="3">
                  <c:v>35.5597945707997</c:v>
                </c:pt>
                <c:pt idx="4">
                  <c:v>27.93047796399751</c:v>
                </c:pt>
                <c:pt idx="5">
                  <c:v>-344.0960000000026</c:v>
                </c:pt>
                <c:pt idx="6">
                  <c:v>331.5447154471522</c:v>
                </c:pt>
                <c:pt idx="7">
                  <c:v>-342.1120000000026</c:v>
                </c:pt>
                <c:pt idx="8">
                  <c:v>31.55685986793836</c:v>
                </c:pt>
                <c:pt idx="9">
                  <c:v>361.7886178861763</c:v>
                </c:pt>
                <c:pt idx="10">
                  <c:v>18.88372093023256</c:v>
                </c:pt>
                <c:pt idx="11">
                  <c:v>-357.9840000000028</c:v>
                </c:pt>
                <c:pt idx="12">
                  <c:v>345.6585365853634</c:v>
                </c:pt>
                <c:pt idx="13">
                  <c:v>70.28756058158312</c:v>
                </c:pt>
                <c:pt idx="14">
                  <c:v>33.19442406456345</c:v>
                </c:pt>
                <c:pt idx="15">
                  <c:v>81.10500807754434</c:v>
                </c:pt>
                <c:pt idx="16">
                  <c:v>18.05350318471338</c:v>
                </c:pt>
                <c:pt idx="17">
                  <c:v>46.80538116591925</c:v>
                </c:pt>
                <c:pt idx="18">
                  <c:v>28.60677783754706</c:v>
                </c:pt>
                <c:pt idx="19">
                  <c:v>17.07439498057963</c:v>
                </c:pt>
                <c:pt idx="20">
                  <c:v>72.49365628604375</c:v>
                </c:pt>
                <c:pt idx="21">
                  <c:v>30.18319886093972</c:v>
                </c:pt>
                <c:pt idx="22">
                  <c:v>25.57510564733</c:v>
                </c:pt>
                <c:pt idx="23">
                  <c:v>24.40991933074395</c:v>
                </c:pt>
                <c:pt idx="24">
                  <c:v>22.27426057198729</c:v>
                </c:pt>
                <c:pt idx="25">
                  <c:v>37.3268796385931</c:v>
                </c:pt>
                <c:pt idx="26">
                  <c:v>40.31710709318497</c:v>
                </c:pt>
                <c:pt idx="27">
                  <c:v>58.2136172959019</c:v>
                </c:pt>
                <c:pt idx="28">
                  <c:v>51.2366904816778</c:v>
                </c:pt>
                <c:pt idx="29">
                  <c:v>61.98299542184434</c:v>
                </c:pt>
                <c:pt idx="30">
                  <c:v>65.14875257925341</c:v>
                </c:pt>
                <c:pt idx="31">
                  <c:v>82.12868129806789</c:v>
                </c:pt>
                <c:pt idx="32">
                  <c:v>89.18276986442423</c:v>
                </c:pt>
                <c:pt idx="33">
                  <c:v>76.20127603226194</c:v>
                </c:pt>
                <c:pt idx="34">
                  <c:v>81.80178985747432</c:v>
                </c:pt>
                <c:pt idx="35">
                  <c:v>82.86191818093478</c:v>
                </c:pt>
                <c:pt idx="36">
                  <c:v>84.36076662908681</c:v>
                </c:pt>
                <c:pt idx="37">
                  <c:v>69.82231536165618</c:v>
                </c:pt>
                <c:pt idx="38">
                  <c:v>77.09684276336355</c:v>
                </c:pt>
                <c:pt idx="39">
                  <c:v>78.98926602843052</c:v>
                </c:pt>
                <c:pt idx="40">
                  <c:v>67.5166597539057</c:v>
                </c:pt>
                <c:pt idx="41">
                  <c:v>69.82007752974201</c:v>
                </c:pt>
                <c:pt idx="42">
                  <c:v>58.75482289409174</c:v>
                </c:pt>
                <c:pt idx="43">
                  <c:v>56.75031834655695</c:v>
                </c:pt>
                <c:pt idx="44">
                  <c:v>55.1913158136825</c:v>
                </c:pt>
                <c:pt idx="45">
                  <c:v>48.97513160283173</c:v>
                </c:pt>
                <c:pt idx="46">
                  <c:v>46.03277609273236</c:v>
                </c:pt>
                <c:pt idx="47">
                  <c:v>45.07148350803173</c:v>
                </c:pt>
                <c:pt idx="48">
                  <c:v>39.6854965794694</c:v>
                </c:pt>
                <c:pt idx="49">
                  <c:v>38.78382959779463</c:v>
                </c:pt>
                <c:pt idx="50">
                  <c:v>36.02478623392008</c:v>
                </c:pt>
                <c:pt idx="51">
                  <c:v>34.82873386728638</c:v>
                </c:pt>
                <c:pt idx="52">
                  <c:v>33.14284999812451</c:v>
                </c:pt>
                <c:pt idx="53">
                  <c:v>31.72591676780509</c:v>
                </c:pt>
                <c:pt idx="54">
                  <c:v>30.458852101202</c:v>
                </c:pt>
                <c:pt idx="55">
                  <c:v>30.66721944189444</c:v>
                </c:pt>
                <c:pt idx="56">
                  <c:v>29.16209915181204</c:v>
                </c:pt>
                <c:pt idx="57">
                  <c:v>27.82840311170414</c:v>
                </c:pt>
                <c:pt idx="58">
                  <c:v>27.2741717187087</c:v>
                </c:pt>
                <c:pt idx="59">
                  <c:v>25.84033181672636</c:v>
                </c:pt>
                <c:pt idx="60">
                  <c:v>24.90843334114922</c:v>
                </c:pt>
                <c:pt idx="61">
                  <c:v>23.75321190050752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 gO gOdrO InVa'!$A$61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InVa'!$B$61:$BK$61</c:f>
              <c:numCache>
                <c:formatCode>General</c:formatCode>
                <c:ptCount val="62"/>
                <c:pt idx="0">
                  <c:v>40.7466379774072</c:v>
                </c:pt>
                <c:pt idx="1">
                  <c:v>83.50888529886905</c:v>
                </c:pt>
                <c:pt idx="2">
                  <c:v>422.2764227642246</c:v>
                </c:pt>
                <c:pt idx="3">
                  <c:v>82.70759289176081</c:v>
                </c:pt>
                <c:pt idx="4">
                  <c:v>355.7398373983715</c:v>
                </c:pt>
                <c:pt idx="5">
                  <c:v>27.93047796399751</c:v>
                </c:pt>
                <c:pt idx="6">
                  <c:v>47.60784313725487</c:v>
                </c:pt>
                <c:pt idx="7">
                  <c:v>49.61014994232984</c:v>
                </c:pt>
                <c:pt idx="8">
                  <c:v>110.5876010781669</c:v>
                </c:pt>
                <c:pt idx="9">
                  <c:v>19.21188959660297</c:v>
                </c:pt>
                <c:pt idx="10">
                  <c:v>109.2506738544472</c:v>
                </c:pt>
                <c:pt idx="11">
                  <c:v>40.79999999999997</c:v>
                </c:pt>
                <c:pt idx="12">
                  <c:v>24.08193668528863</c:v>
                </c:pt>
                <c:pt idx="13">
                  <c:v>48.46597462514413</c:v>
                </c:pt>
                <c:pt idx="14">
                  <c:v>33.19442406456346</c:v>
                </c:pt>
                <c:pt idx="15">
                  <c:v>44.58116591928249</c:v>
                </c:pt>
                <c:pt idx="16">
                  <c:v>49.61014994232984</c:v>
                </c:pt>
                <c:pt idx="17">
                  <c:v>47.25022421524662</c:v>
                </c:pt>
                <c:pt idx="18">
                  <c:v>31.16325263811297</c:v>
                </c:pt>
                <c:pt idx="19">
                  <c:v>24.65116279069767</c:v>
                </c:pt>
                <c:pt idx="20">
                  <c:v>29.94082840236686</c:v>
                </c:pt>
                <c:pt idx="21">
                  <c:v>16.41946396044757</c:v>
                </c:pt>
                <c:pt idx="22">
                  <c:v>28.58428874734607</c:v>
                </c:pt>
                <c:pt idx="23">
                  <c:v>32.14905877833269</c:v>
                </c:pt>
                <c:pt idx="24">
                  <c:v>32.44530493707647</c:v>
                </c:pt>
                <c:pt idx="25">
                  <c:v>51.752016985138</c:v>
                </c:pt>
                <c:pt idx="26">
                  <c:v>39.00598490762425</c:v>
                </c:pt>
                <c:pt idx="27">
                  <c:v>61.73475314617616</c:v>
                </c:pt>
                <c:pt idx="28">
                  <c:v>60.04371584699452</c:v>
                </c:pt>
                <c:pt idx="29">
                  <c:v>60.29120992761116</c:v>
                </c:pt>
                <c:pt idx="30">
                  <c:v>64.87542570353109</c:v>
                </c:pt>
                <c:pt idx="31">
                  <c:v>80.38931708191431</c:v>
                </c:pt>
                <c:pt idx="32">
                  <c:v>72.80437457279561</c:v>
                </c:pt>
                <c:pt idx="33">
                  <c:v>69.5124206903968</c:v>
                </c:pt>
                <c:pt idx="34">
                  <c:v>88.10987726475744</c:v>
                </c:pt>
                <c:pt idx="35">
                  <c:v>91.39750707028385</c:v>
                </c:pt>
                <c:pt idx="36">
                  <c:v>80.74264765784114</c:v>
                </c:pt>
                <c:pt idx="37">
                  <c:v>74.45844164500433</c:v>
                </c:pt>
                <c:pt idx="38">
                  <c:v>72.94495790898922</c:v>
                </c:pt>
                <c:pt idx="39">
                  <c:v>71.33836307820385</c:v>
                </c:pt>
                <c:pt idx="40">
                  <c:v>67.55602132409896</c:v>
                </c:pt>
                <c:pt idx="41">
                  <c:v>61.23364631628161</c:v>
                </c:pt>
                <c:pt idx="42">
                  <c:v>58.33773551681634</c:v>
                </c:pt>
                <c:pt idx="43">
                  <c:v>56.25228930373036</c:v>
                </c:pt>
                <c:pt idx="44">
                  <c:v>51.62999059587928</c:v>
                </c:pt>
                <c:pt idx="45">
                  <c:v>45.85357583977138</c:v>
                </c:pt>
                <c:pt idx="46">
                  <c:v>45.22859177905935</c:v>
                </c:pt>
                <c:pt idx="47">
                  <c:v>41.14791844175402</c:v>
                </c:pt>
                <c:pt idx="48">
                  <c:v>39.4746964475797</c:v>
                </c:pt>
                <c:pt idx="49">
                  <c:v>36.0291008157516</c:v>
                </c:pt>
                <c:pt idx="50">
                  <c:v>35.41382631571381</c:v>
                </c:pt>
                <c:pt idx="51">
                  <c:v>33.38762239804925</c:v>
                </c:pt>
                <c:pt idx="52">
                  <c:v>31.86427458898183</c:v>
                </c:pt>
                <c:pt idx="53">
                  <c:v>31.50084119351792</c:v>
                </c:pt>
                <c:pt idx="54">
                  <c:v>30.70375912665335</c:v>
                </c:pt>
                <c:pt idx="55">
                  <c:v>30.048539899264</c:v>
                </c:pt>
                <c:pt idx="56">
                  <c:v>29.46476833540002</c:v>
                </c:pt>
                <c:pt idx="57">
                  <c:v>27.75294186327737</c:v>
                </c:pt>
                <c:pt idx="58">
                  <c:v>26.3024957339546</c:v>
                </c:pt>
                <c:pt idx="59">
                  <c:v>25.58255970387768</c:v>
                </c:pt>
                <c:pt idx="60">
                  <c:v>24.18620434439564</c:v>
                </c:pt>
                <c:pt idx="61">
                  <c:v>23.16247560451193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 gO gOdrO InVa'!$A$62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InVa'!$B$62:$BK$62</c:f>
              <c:numCache>
                <c:formatCode>General</c:formatCode>
                <c:ptCount val="62"/>
                <c:pt idx="0">
                  <c:v>33.32314225053077</c:v>
                </c:pt>
                <c:pt idx="1">
                  <c:v>62.76816608996535</c:v>
                </c:pt>
                <c:pt idx="2">
                  <c:v>126.630727762803</c:v>
                </c:pt>
                <c:pt idx="3">
                  <c:v>56.1891580161476</c:v>
                </c:pt>
                <c:pt idx="4">
                  <c:v>110.5876010781669</c:v>
                </c:pt>
                <c:pt idx="5">
                  <c:v>71.89014539579959</c:v>
                </c:pt>
                <c:pt idx="6">
                  <c:v>21.53630984400215</c:v>
                </c:pt>
                <c:pt idx="7">
                  <c:v>70.28756058158312</c:v>
                </c:pt>
                <c:pt idx="8">
                  <c:v>65.07915993537956</c:v>
                </c:pt>
                <c:pt idx="9">
                  <c:v>125.9622641509431</c:v>
                </c:pt>
                <c:pt idx="10">
                  <c:v>20.29615567157095</c:v>
                </c:pt>
                <c:pt idx="11">
                  <c:v>54.18685121107262</c:v>
                </c:pt>
                <c:pt idx="12">
                  <c:v>114.5983827493259</c:v>
                </c:pt>
                <c:pt idx="13">
                  <c:v>41.02242152466366</c:v>
                </c:pt>
                <c:pt idx="14">
                  <c:v>21.94399620313241</c:v>
                </c:pt>
                <c:pt idx="15">
                  <c:v>33.01055245189322</c:v>
                </c:pt>
                <c:pt idx="16">
                  <c:v>30.85536933581626</c:v>
                </c:pt>
                <c:pt idx="17">
                  <c:v>34.39602731222842</c:v>
                </c:pt>
                <c:pt idx="18">
                  <c:v>34.85785226567349</c:v>
                </c:pt>
                <c:pt idx="19">
                  <c:v>20.82777972641178</c:v>
                </c:pt>
                <c:pt idx="20">
                  <c:v>27.63651804670913</c:v>
                </c:pt>
                <c:pt idx="21">
                  <c:v>19.06981919332406</c:v>
                </c:pt>
                <c:pt idx="22">
                  <c:v>27.2648193616275</c:v>
                </c:pt>
                <c:pt idx="23">
                  <c:v>23.24419457345392</c:v>
                </c:pt>
                <c:pt idx="24">
                  <c:v>29.76244784422809</c:v>
                </c:pt>
                <c:pt idx="25">
                  <c:v>30.31758469693478</c:v>
                </c:pt>
                <c:pt idx="26">
                  <c:v>32.66181388943537</c:v>
                </c:pt>
                <c:pt idx="27">
                  <c:v>54.55841790268018</c:v>
                </c:pt>
                <c:pt idx="28">
                  <c:v>66.49700754618785</c:v>
                </c:pt>
                <c:pt idx="29">
                  <c:v>63.30198701554199</c:v>
                </c:pt>
                <c:pt idx="30">
                  <c:v>70.34307223516758</c:v>
                </c:pt>
                <c:pt idx="31">
                  <c:v>64.4490281634272</c:v>
                </c:pt>
                <c:pt idx="32">
                  <c:v>69.90201035271457</c:v>
                </c:pt>
                <c:pt idx="33">
                  <c:v>83.93355001805704</c:v>
                </c:pt>
                <c:pt idx="34">
                  <c:v>78.25906131571275</c:v>
                </c:pt>
                <c:pt idx="35">
                  <c:v>78.9421852449274</c:v>
                </c:pt>
                <c:pt idx="36">
                  <c:v>68.02735660365185</c:v>
                </c:pt>
                <c:pt idx="37">
                  <c:v>73.80981556736479</c:v>
                </c:pt>
                <c:pt idx="38">
                  <c:v>73.96785448721614</c:v>
                </c:pt>
                <c:pt idx="39">
                  <c:v>69.50557782392428</c:v>
                </c:pt>
                <c:pt idx="40">
                  <c:v>59.46100713872275</c:v>
                </c:pt>
                <c:pt idx="41">
                  <c:v>62.44776797546477</c:v>
                </c:pt>
                <c:pt idx="42">
                  <c:v>50.22047376851097</c:v>
                </c:pt>
                <c:pt idx="43">
                  <c:v>48.78275506871341</c:v>
                </c:pt>
                <c:pt idx="44">
                  <c:v>46.68314051443333</c:v>
                </c:pt>
                <c:pt idx="45">
                  <c:v>41.39587311592725</c:v>
                </c:pt>
                <c:pt idx="46">
                  <c:v>41.17322464336103</c:v>
                </c:pt>
                <c:pt idx="47">
                  <c:v>39.53868335577913</c:v>
                </c:pt>
                <c:pt idx="48">
                  <c:v>38.15458923056657</c:v>
                </c:pt>
                <c:pt idx="49">
                  <c:v>36.22822484333695</c:v>
                </c:pt>
                <c:pt idx="50">
                  <c:v>34.27322377783994</c:v>
                </c:pt>
                <c:pt idx="51">
                  <c:v>33.5394314508243</c:v>
                </c:pt>
                <c:pt idx="52">
                  <c:v>32.58026071572</c:v>
                </c:pt>
                <c:pt idx="53">
                  <c:v>31.25862365547877</c:v>
                </c:pt>
                <c:pt idx="54">
                  <c:v>29.92729747620247</c:v>
                </c:pt>
                <c:pt idx="55">
                  <c:v>27.70062895228667</c:v>
                </c:pt>
                <c:pt idx="56">
                  <c:v>26.1830683694551</c:v>
                </c:pt>
                <c:pt idx="57">
                  <c:v>24.32436055279127</c:v>
                </c:pt>
                <c:pt idx="58">
                  <c:v>23.2884624703203</c:v>
                </c:pt>
                <c:pt idx="59">
                  <c:v>21.30042236991572</c:v>
                </c:pt>
                <c:pt idx="60">
                  <c:v>20.99090513249805</c:v>
                </c:pt>
                <c:pt idx="61">
                  <c:v>19.5264844314683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 gO gOdrO InVa'!$A$63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InVa'!$B$63:$BK$63</c:f>
              <c:numCache>
                <c:formatCode>General</c:formatCode>
                <c:ptCount val="62"/>
                <c:pt idx="0">
                  <c:v>87.65397923875426</c:v>
                </c:pt>
                <c:pt idx="1">
                  <c:v>90.31987075928906</c:v>
                </c:pt>
                <c:pt idx="2">
                  <c:v>52.47058823529408</c:v>
                </c:pt>
                <c:pt idx="3">
                  <c:v>57.04728950403686</c:v>
                </c:pt>
                <c:pt idx="4">
                  <c:v>-117.3083109919574</c:v>
                </c:pt>
                <c:pt idx="5">
                  <c:v>26.85288640595902</c:v>
                </c:pt>
                <c:pt idx="6">
                  <c:v>-111.9892761394105</c:v>
                </c:pt>
                <c:pt idx="7">
                  <c:v>47.60784313725487</c:v>
                </c:pt>
                <c:pt idx="8">
                  <c:v>47.60784313725487</c:v>
                </c:pt>
                <c:pt idx="9">
                  <c:v>52.75663206459051</c:v>
                </c:pt>
                <c:pt idx="10">
                  <c:v>25.31346989447547</c:v>
                </c:pt>
                <c:pt idx="11">
                  <c:v>31.37490829053557</c:v>
                </c:pt>
                <c:pt idx="12">
                  <c:v>49.61014994232984</c:v>
                </c:pt>
                <c:pt idx="13">
                  <c:v>29.16201117318435</c:v>
                </c:pt>
                <c:pt idx="14">
                  <c:v>22.53251067869008</c:v>
                </c:pt>
                <c:pt idx="15">
                  <c:v>38.10711665443872</c:v>
                </c:pt>
                <c:pt idx="16">
                  <c:v>29.6740182894029</c:v>
                </c:pt>
                <c:pt idx="17">
                  <c:v>63.91234140715105</c:v>
                </c:pt>
                <c:pt idx="18">
                  <c:v>23.84543524416135</c:v>
                </c:pt>
                <c:pt idx="19">
                  <c:v>23.28851325393776</c:v>
                </c:pt>
                <c:pt idx="20">
                  <c:v>18.03504867872044</c:v>
                </c:pt>
                <c:pt idx="21">
                  <c:v>19.82865090403338</c:v>
                </c:pt>
                <c:pt idx="22">
                  <c:v>35.59753203607023</c:v>
                </c:pt>
                <c:pt idx="23">
                  <c:v>25.44726620854496</c:v>
                </c:pt>
                <c:pt idx="24">
                  <c:v>24.09888108248764</c:v>
                </c:pt>
                <c:pt idx="25">
                  <c:v>31.44905885867941</c:v>
                </c:pt>
                <c:pt idx="26">
                  <c:v>24.64281282316442</c:v>
                </c:pt>
                <c:pt idx="27">
                  <c:v>61.01910828025475</c:v>
                </c:pt>
                <c:pt idx="28">
                  <c:v>40.03617697384502</c:v>
                </c:pt>
                <c:pt idx="29">
                  <c:v>42.7355570089383</c:v>
                </c:pt>
                <c:pt idx="30">
                  <c:v>57.43436812515276</c:v>
                </c:pt>
                <c:pt idx="31">
                  <c:v>59.52182006204756</c:v>
                </c:pt>
                <c:pt idx="32">
                  <c:v>52.92740787600822</c:v>
                </c:pt>
                <c:pt idx="33">
                  <c:v>60.64290951752456</c:v>
                </c:pt>
                <c:pt idx="34">
                  <c:v>54.53850403270357</c:v>
                </c:pt>
                <c:pt idx="35">
                  <c:v>62.89559164733178</c:v>
                </c:pt>
                <c:pt idx="36">
                  <c:v>70.89923647704053</c:v>
                </c:pt>
                <c:pt idx="37">
                  <c:v>63.90933016385092</c:v>
                </c:pt>
                <c:pt idx="38">
                  <c:v>58.04486614706879</c:v>
                </c:pt>
                <c:pt idx="39">
                  <c:v>58.37099023709901</c:v>
                </c:pt>
                <c:pt idx="40">
                  <c:v>54.53064159860276</c:v>
                </c:pt>
                <c:pt idx="41">
                  <c:v>55.21237560722538</c:v>
                </c:pt>
                <c:pt idx="42">
                  <c:v>52.98081985708912</c:v>
                </c:pt>
                <c:pt idx="43">
                  <c:v>51.91132515384322</c:v>
                </c:pt>
                <c:pt idx="44">
                  <c:v>47.0491983805668</c:v>
                </c:pt>
                <c:pt idx="45">
                  <c:v>46.46559736171488</c:v>
                </c:pt>
                <c:pt idx="46">
                  <c:v>41.76891369466704</c:v>
                </c:pt>
                <c:pt idx="47">
                  <c:v>39.55264772030259</c:v>
                </c:pt>
                <c:pt idx="48">
                  <c:v>39.03742951377806</c:v>
                </c:pt>
                <c:pt idx="49">
                  <c:v>36.98628057458396</c:v>
                </c:pt>
                <c:pt idx="50">
                  <c:v>34.9710918427477</c:v>
                </c:pt>
                <c:pt idx="51">
                  <c:v>33.43229158844819</c:v>
                </c:pt>
                <c:pt idx="52">
                  <c:v>31.96849545607539</c:v>
                </c:pt>
                <c:pt idx="53">
                  <c:v>30.90003059413816</c:v>
                </c:pt>
                <c:pt idx="54">
                  <c:v>30.39435142943191</c:v>
                </c:pt>
                <c:pt idx="55">
                  <c:v>28.75169741062665</c:v>
                </c:pt>
                <c:pt idx="56">
                  <c:v>27.9942246497269</c:v>
                </c:pt>
                <c:pt idx="57">
                  <c:v>28.55644745838914</c:v>
                </c:pt>
                <c:pt idx="58">
                  <c:v>27.68265895448708</c:v>
                </c:pt>
                <c:pt idx="59">
                  <c:v>26.89836001017302</c:v>
                </c:pt>
                <c:pt idx="60">
                  <c:v>25.97041187229412</c:v>
                </c:pt>
                <c:pt idx="61">
                  <c:v>24.67539906986163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 gO gOdrO InVa'!$A$64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InVa'!$B$64:$BK$64</c:f>
              <c:numCache>
                <c:formatCode>General</c:formatCode>
                <c:ptCount val="62"/>
                <c:pt idx="0">
                  <c:v>40.47982786444324</c:v>
                </c:pt>
                <c:pt idx="1">
                  <c:v>414.2113821138182</c:v>
                </c:pt>
                <c:pt idx="2">
                  <c:v>375.9024390243875</c:v>
                </c:pt>
                <c:pt idx="3">
                  <c:v>-354.0160000000027</c:v>
                </c:pt>
                <c:pt idx="4">
                  <c:v>48.46597462514414</c:v>
                </c:pt>
                <c:pt idx="5">
                  <c:v>52.47058823529407</c:v>
                </c:pt>
                <c:pt idx="6">
                  <c:v>49.89619377162626</c:v>
                </c:pt>
                <c:pt idx="7">
                  <c:v>119.2776280323448</c:v>
                </c:pt>
                <c:pt idx="8">
                  <c:v>71.08885298869136</c:v>
                </c:pt>
                <c:pt idx="9">
                  <c:v>41.68968609865469</c:v>
                </c:pt>
                <c:pt idx="10">
                  <c:v>345.6585365853634</c:v>
                </c:pt>
                <c:pt idx="11">
                  <c:v>385.9837398373957</c:v>
                </c:pt>
                <c:pt idx="12">
                  <c:v>23.53738569123184</c:v>
                </c:pt>
                <c:pt idx="13">
                  <c:v>19.47752593161736</c:v>
                </c:pt>
                <c:pt idx="14">
                  <c:v>21.73927813163482</c:v>
                </c:pt>
                <c:pt idx="15">
                  <c:v>21.38301959277756</c:v>
                </c:pt>
                <c:pt idx="16">
                  <c:v>33.93420235878335</c:v>
                </c:pt>
                <c:pt idx="17">
                  <c:v>50.58654708520176</c:v>
                </c:pt>
                <c:pt idx="18">
                  <c:v>24.47728237791932</c:v>
                </c:pt>
                <c:pt idx="19">
                  <c:v>24.04629954401964</c:v>
                </c:pt>
                <c:pt idx="20">
                  <c:v>25.38455628121398</c:v>
                </c:pt>
                <c:pt idx="21">
                  <c:v>24.52274927395934</c:v>
                </c:pt>
                <c:pt idx="22">
                  <c:v>29.67191701882442</c:v>
                </c:pt>
                <c:pt idx="23">
                  <c:v>25.22497759187332</c:v>
                </c:pt>
                <c:pt idx="24">
                  <c:v>45.13146654010441</c:v>
                </c:pt>
                <c:pt idx="25">
                  <c:v>25.05923023738188</c:v>
                </c:pt>
                <c:pt idx="26">
                  <c:v>30.74577153265678</c:v>
                </c:pt>
                <c:pt idx="27">
                  <c:v>42.11891245891842</c:v>
                </c:pt>
                <c:pt idx="28">
                  <c:v>31.51453761020446</c:v>
                </c:pt>
                <c:pt idx="29">
                  <c:v>39.24847530985637</c:v>
                </c:pt>
                <c:pt idx="30">
                  <c:v>41.31564796558523</c:v>
                </c:pt>
                <c:pt idx="31">
                  <c:v>45.35758342558912</c:v>
                </c:pt>
                <c:pt idx="32">
                  <c:v>49.8049567385247</c:v>
                </c:pt>
                <c:pt idx="33">
                  <c:v>55.46423376966811</c:v>
                </c:pt>
                <c:pt idx="34">
                  <c:v>59.24401107499698</c:v>
                </c:pt>
                <c:pt idx="35">
                  <c:v>59.05502807554875</c:v>
                </c:pt>
                <c:pt idx="36">
                  <c:v>57.88535252796809</c:v>
                </c:pt>
                <c:pt idx="37">
                  <c:v>58.77471387971426</c:v>
                </c:pt>
                <c:pt idx="38">
                  <c:v>61.58732424523588</c:v>
                </c:pt>
                <c:pt idx="39">
                  <c:v>58.77702989509429</c:v>
                </c:pt>
                <c:pt idx="40">
                  <c:v>55.3969281347922</c:v>
                </c:pt>
                <c:pt idx="41">
                  <c:v>56.71454097648138</c:v>
                </c:pt>
                <c:pt idx="42">
                  <c:v>52.44311622385065</c:v>
                </c:pt>
                <c:pt idx="43">
                  <c:v>50.58497244827208</c:v>
                </c:pt>
                <c:pt idx="44">
                  <c:v>46.61665454315443</c:v>
                </c:pt>
                <c:pt idx="45">
                  <c:v>44.87537583949195</c:v>
                </c:pt>
                <c:pt idx="46">
                  <c:v>43.33297261085774</c:v>
                </c:pt>
                <c:pt idx="47">
                  <c:v>39.5291273869954</c:v>
                </c:pt>
                <c:pt idx="48">
                  <c:v>38.47439514918653</c:v>
                </c:pt>
                <c:pt idx="49">
                  <c:v>36.00682795979865</c:v>
                </c:pt>
                <c:pt idx="50">
                  <c:v>32.39550495776717</c:v>
                </c:pt>
                <c:pt idx="51">
                  <c:v>33.09036018281689</c:v>
                </c:pt>
                <c:pt idx="52">
                  <c:v>31.82703219556383</c:v>
                </c:pt>
                <c:pt idx="53">
                  <c:v>30.89974197877978</c:v>
                </c:pt>
                <c:pt idx="54">
                  <c:v>30.77492422335781</c:v>
                </c:pt>
                <c:pt idx="55">
                  <c:v>29.82694248748509</c:v>
                </c:pt>
                <c:pt idx="56">
                  <c:v>28.92420430302973</c:v>
                </c:pt>
                <c:pt idx="57">
                  <c:v>28.40303033045808</c:v>
                </c:pt>
                <c:pt idx="58">
                  <c:v>27.5489938349601</c:v>
                </c:pt>
                <c:pt idx="59">
                  <c:v>26.20163804408427</c:v>
                </c:pt>
                <c:pt idx="60">
                  <c:v>25.3772544829991</c:v>
                </c:pt>
                <c:pt idx="61">
                  <c:v>24.10581717067353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'rO gO gOdrO InVa'!$A$65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InVa'!$B$65:$BK$65</c:f>
              <c:numCache>
                <c:formatCode>General</c:formatCode>
                <c:ptCount val="62"/>
                <c:pt idx="0">
                  <c:v>587.6097560975567</c:v>
                </c:pt>
                <c:pt idx="1">
                  <c:v>-391.7120000000029</c:v>
                </c:pt>
                <c:pt idx="2">
                  <c:v>70.68820678513723</c:v>
                </c:pt>
                <c:pt idx="3">
                  <c:v>-47.78365937859616</c:v>
                </c:pt>
                <c:pt idx="4">
                  <c:v>61.47334410339249</c:v>
                </c:pt>
                <c:pt idx="5">
                  <c:v>104.5714285714284</c:v>
                </c:pt>
                <c:pt idx="6">
                  <c:v>36.45213379469433</c:v>
                </c:pt>
                <c:pt idx="7">
                  <c:v>62.27463651050073</c:v>
                </c:pt>
                <c:pt idx="8">
                  <c:v>55.06300484652659</c:v>
                </c:pt>
                <c:pt idx="9">
                  <c:v>43.03114186851208</c:v>
                </c:pt>
                <c:pt idx="10">
                  <c:v>47.85137318255246</c:v>
                </c:pt>
                <c:pt idx="11">
                  <c:v>14.9996158278909</c:v>
                </c:pt>
                <c:pt idx="12">
                  <c:v>94.54447439353081</c:v>
                </c:pt>
                <c:pt idx="13">
                  <c:v>31.9031390134529</c:v>
                </c:pt>
                <c:pt idx="14">
                  <c:v>43.88927335640135</c:v>
                </c:pt>
                <c:pt idx="15">
                  <c:v>16.61928543987706</c:v>
                </c:pt>
                <c:pt idx="16">
                  <c:v>16.8827717133365</c:v>
                </c:pt>
                <c:pt idx="17">
                  <c:v>70.2875605815831</c:v>
                </c:pt>
                <c:pt idx="18">
                  <c:v>19.42250530785562</c:v>
                </c:pt>
                <c:pt idx="19">
                  <c:v>20.37027600849257</c:v>
                </c:pt>
                <c:pt idx="20">
                  <c:v>25.00427147603227</c:v>
                </c:pt>
                <c:pt idx="21">
                  <c:v>21.57356895889358</c:v>
                </c:pt>
                <c:pt idx="22">
                  <c:v>22.33576642335766</c:v>
                </c:pt>
                <c:pt idx="23">
                  <c:v>25.76565501344602</c:v>
                </c:pt>
                <c:pt idx="24">
                  <c:v>33.32314225053077</c:v>
                </c:pt>
                <c:pt idx="25">
                  <c:v>21.66805182107064</c:v>
                </c:pt>
                <c:pt idx="26">
                  <c:v>35.18063837250086</c:v>
                </c:pt>
                <c:pt idx="27">
                  <c:v>29.7912490833537</c:v>
                </c:pt>
                <c:pt idx="28">
                  <c:v>32.83244987324268</c:v>
                </c:pt>
                <c:pt idx="29">
                  <c:v>36.38883143743536</c:v>
                </c:pt>
                <c:pt idx="30">
                  <c:v>44.23660806618407</c:v>
                </c:pt>
                <c:pt idx="31">
                  <c:v>48.33912887614267</c:v>
                </c:pt>
                <c:pt idx="32">
                  <c:v>58.47427854454202</c:v>
                </c:pt>
                <c:pt idx="33">
                  <c:v>60.96910668087049</c:v>
                </c:pt>
                <c:pt idx="34">
                  <c:v>47.66981977496764</c:v>
                </c:pt>
                <c:pt idx="35">
                  <c:v>57.5865237366003</c:v>
                </c:pt>
                <c:pt idx="36">
                  <c:v>54.15781159058785</c:v>
                </c:pt>
                <c:pt idx="37">
                  <c:v>62.9829357330843</c:v>
                </c:pt>
                <c:pt idx="38">
                  <c:v>54.68249564488031</c:v>
                </c:pt>
                <c:pt idx="39">
                  <c:v>48.85072279989855</c:v>
                </c:pt>
                <c:pt idx="40">
                  <c:v>51.69633457284974</c:v>
                </c:pt>
                <c:pt idx="41">
                  <c:v>52.81379494719958</c:v>
                </c:pt>
                <c:pt idx="42">
                  <c:v>46.13763456140974</c:v>
                </c:pt>
                <c:pt idx="43">
                  <c:v>45.54714170040486</c:v>
                </c:pt>
                <c:pt idx="44">
                  <c:v>43.6226952779915</c:v>
                </c:pt>
                <c:pt idx="45">
                  <c:v>40.48407643312102</c:v>
                </c:pt>
                <c:pt idx="46">
                  <c:v>40.05287596365333</c:v>
                </c:pt>
                <c:pt idx="47">
                  <c:v>37.80138085752413</c:v>
                </c:pt>
                <c:pt idx="48">
                  <c:v>34.61837812774272</c:v>
                </c:pt>
                <c:pt idx="49">
                  <c:v>34.07690800283393</c:v>
                </c:pt>
                <c:pt idx="50">
                  <c:v>33.6206968845654</c:v>
                </c:pt>
                <c:pt idx="51">
                  <c:v>32.26155108222376</c:v>
                </c:pt>
                <c:pt idx="52">
                  <c:v>31.44658527053752</c:v>
                </c:pt>
                <c:pt idx="53">
                  <c:v>29.81037869989471</c:v>
                </c:pt>
                <c:pt idx="54">
                  <c:v>28.69281581340502</c:v>
                </c:pt>
                <c:pt idx="55">
                  <c:v>27.11694118299138</c:v>
                </c:pt>
                <c:pt idx="56">
                  <c:v>25.79837675471438</c:v>
                </c:pt>
                <c:pt idx="57">
                  <c:v>24.97383690176835</c:v>
                </c:pt>
                <c:pt idx="58">
                  <c:v>23.22084474021976</c:v>
                </c:pt>
                <c:pt idx="59">
                  <c:v>22.40540333317069</c:v>
                </c:pt>
                <c:pt idx="60">
                  <c:v>21.28065092124454</c:v>
                </c:pt>
                <c:pt idx="61">
                  <c:v>19.67167510118405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'rO gO gOdrO InVa'!$A$66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InVa'!$B$66:$BK$66</c:f>
              <c:numCache>
                <c:formatCode>General</c:formatCode>
                <c:ptCount val="62"/>
                <c:pt idx="0">
                  <c:v>-46.04542124542129</c:v>
                </c:pt>
                <c:pt idx="1">
                  <c:v>-21.77968833960238</c:v>
                </c:pt>
                <c:pt idx="2">
                  <c:v>-55.68438003220622</c:v>
                </c:pt>
                <c:pt idx="3">
                  <c:v>-292.5120000000023</c:v>
                </c:pt>
                <c:pt idx="4">
                  <c:v>-18.6707997520149</c:v>
                </c:pt>
                <c:pt idx="5">
                  <c:v>-27.62757385854972</c:v>
                </c:pt>
                <c:pt idx="6">
                  <c:v>-49.29468599033827</c:v>
                </c:pt>
                <c:pt idx="7">
                  <c:v>-19.6475013433638</c:v>
                </c:pt>
                <c:pt idx="8">
                  <c:v>285.1707317073151</c:v>
                </c:pt>
                <c:pt idx="9">
                  <c:v>313.3983739837376</c:v>
                </c:pt>
                <c:pt idx="10">
                  <c:v>-284.5760000000022</c:v>
                </c:pt>
                <c:pt idx="11">
                  <c:v>-46.92750287687002</c:v>
                </c:pt>
                <c:pt idx="12">
                  <c:v>97.21832884097015</c:v>
                </c:pt>
                <c:pt idx="13">
                  <c:v>-35.84243509400183</c:v>
                </c:pt>
                <c:pt idx="14">
                  <c:v>-47.78365937859615</c:v>
                </c:pt>
                <c:pt idx="15">
                  <c:v>329.5284552845505</c:v>
                </c:pt>
                <c:pt idx="16">
                  <c:v>-94.03753351206463</c:v>
                </c:pt>
                <c:pt idx="17">
                  <c:v>21.00310366232154</c:v>
                </c:pt>
                <c:pt idx="18">
                  <c:v>34.57219730941703</c:v>
                </c:pt>
                <c:pt idx="19">
                  <c:v>-107.3351206434319</c:v>
                </c:pt>
                <c:pt idx="20">
                  <c:v>42.45905420991924</c:v>
                </c:pt>
                <c:pt idx="21">
                  <c:v>285.1707317073151</c:v>
                </c:pt>
                <c:pt idx="22">
                  <c:v>246.8617886178845</c:v>
                </c:pt>
                <c:pt idx="23">
                  <c:v>25.37050623624357</c:v>
                </c:pt>
                <c:pt idx="24">
                  <c:v>47.85137318255245</c:v>
                </c:pt>
                <c:pt idx="25">
                  <c:v>37.59630911188002</c:v>
                </c:pt>
                <c:pt idx="26">
                  <c:v>21.89417040358744</c:v>
                </c:pt>
                <c:pt idx="27">
                  <c:v>21.73147468818782</c:v>
                </c:pt>
                <c:pt idx="28">
                  <c:v>9.473684210526318</c:v>
                </c:pt>
                <c:pt idx="29">
                  <c:v>19.61762880198634</c:v>
                </c:pt>
                <c:pt idx="30">
                  <c:v>15.13286713286713</c:v>
                </c:pt>
                <c:pt idx="31">
                  <c:v>12.90357280061468</c:v>
                </c:pt>
                <c:pt idx="32">
                  <c:v>10.55392889154467</c:v>
                </c:pt>
                <c:pt idx="33">
                  <c:v>13.44368090827607</c:v>
                </c:pt>
                <c:pt idx="34">
                  <c:v>10.28086866597725</c:v>
                </c:pt>
                <c:pt idx="35">
                  <c:v>8.08974923009239</c:v>
                </c:pt>
                <c:pt idx="36">
                  <c:v>8.244876371810129</c:v>
                </c:pt>
                <c:pt idx="37">
                  <c:v>7.378866768759573</c:v>
                </c:pt>
                <c:pt idx="38">
                  <c:v>7.264211446895346</c:v>
                </c:pt>
                <c:pt idx="39">
                  <c:v>7.450871563611135</c:v>
                </c:pt>
                <c:pt idx="40">
                  <c:v>6.142189088444596</c:v>
                </c:pt>
                <c:pt idx="41">
                  <c:v>6.535389379959999</c:v>
                </c:pt>
                <c:pt idx="42">
                  <c:v>6.207523680649527</c:v>
                </c:pt>
                <c:pt idx="43">
                  <c:v>5.993605344786448</c:v>
                </c:pt>
                <c:pt idx="44">
                  <c:v>5.873870697633423</c:v>
                </c:pt>
                <c:pt idx="45">
                  <c:v>5.528769303099346</c:v>
                </c:pt>
                <c:pt idx="46">
                  <c:v>5.62845571403416</c:v>
                </c:pt>
                <c:pt idx="47">
                  <c:v>5.67695916203451</c:v>
                </c:pt>
                <c:pt idx="48">
                  <c:v>5.231274229604686</c:v>
                </c:pt>
                <c:pt idx="49">
                  <c:v>5.410145270181523</c:v>
                </c:pt>
                <c:pt idx="50">
                  <c:v>5.104700101102725</c:v>
                </c:pt>
                <c:pt idx="51">
                  <c:v>5.102742869631735</c:v>
                </c:pt>
                <c:pt idx="52">
                  <c:v>5.03030924873284</c:v>
                </c:pt>
                <c:pt idx="53">
                  <c:v>4.755896500545393</c:v>
                </c:pt>
                <c:pt idx="54">
                  <c:v>4.732291149427255</c:v>
                </c:pt>
                <c:pt idx="55">
                  <c:v>4.563877195417187</c:v>
                </c:pt>
                <c:pt idx="56">
                  <c:v>4.418144700073841</c:v>
                </c:pt>
                <c:pt idx="57">
                  <c:v>4.174247409643995</c:v>
                </c:pt>
                <c:pt idx="58">
                  <c:v>4.245548053259292</c:v>
                </c:pt>
                <c:pt idx="59">
                  <c:v>4.017946273344176</c:v>
                </c:pt>
                <c:pt idx="60">
                  <c:v>3.770470690448204</c:v>
                </c:pt>
                <c:pt idx="61">
                  <c:v>3.765224226779112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'rO gO gOdrO InVa'!$A$67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InVa'!$B$67:$BK$67</c:f>
              <c:numCache>
                <c:formatCode>General</c:formatCode>
                <c:ptCount val="62"/>
                <c:pt idx="0">
                  <c:v>-181.8016085790889</c:v>
                </c:pt>
                <c:pt idx="1">
                  <c:v>-34.23589743589747</c:v>
                </c:pt>
                <c:pt idx="2">
                  <c:v>-100.6863270777483</c:v>
                </c:pt>
                <c:pt idx="3">
                  <c:v>-66.06763285024167</c:v>
                </c:pt>
                <c:pt idx="4">
                  <c:v>-58.0805152979067</c:v>
                </c:pt>
                <c:pt idx="5">
                  <c:v>-27.69523809523812</c:v>
                </c:pt>
                <c:pt idx="6">
                  <c:v>-26.60512820512823</c:v>
                </c:pt>
                <c:pt idx="7">
                  <c:v>-46.92750287687002</c:v>
                </c:pt>
                <c:pt idx="8">
                  <c:v>-36.06445837063567</c:v>
                </c:pt>
                <c:pt idx="9">
                  <c:v>-118.6380697050942</c:v>
                </c:pt>
                <c:pt idx="10">
                  <c:v>-29.87545787545791</c:v>
                </c:pt>
                <c:pt idx="11">
                  <c:v>-25.58958462492253</c:v>
                </c:pt>
                <c:pt idx="12">
                  <c:v>-62.47342995169093</c:v>
                </c:pt>
                <c:pt idx="13">
                  <c:v>-34.0662488809311</c:v>
                </c:pt>
                <c:pt idx="14">
                  <c:v>63.07592891760897</c:v>
                </c:pt>
                <c:pt idx="15">
                  <c:v>-328.2240000000025</c:v>
                </c:pt>
                <c:pt idx="16">
                  <c:v>111.2560646900267</c:v>
                </c:pt>
                <c:pt idx="17">
                  <c:v>-117.3083109919574</c:v>
                </c:pt>
                <c:pt idx="18">
                  <c:v>71.89014539579959</c:v>
                </c:pt>
                <c:pt idx="19">
                  <c:v>365.8211382113795</c:v>
                </c:pt>
                <c:pt idx="20">
                  <c:v>46.7497116493656</c:v>
                </c:pt>
                <c:pt idx="21">
                  <c:v>317.4308943089409</c:v>
                </c:pt>
                <c:pt idx="22">
                  <c:v>107.2452830188677</c:v>
                </c:pt>
                <c:pt idx="23">
                  <c:v>339.6097560975585</c:v>
                </c:pt>
                <c:pt idx="24">
                  <c:v>-94.70241286863298</c:v>
                </c:pt>
                <c:pt idx="25">
                  <c:v>-284.5760000000022</c:v>
                </c:pt>
                <c:pt idx="26">
                  <c:v>90.5336927223718</c:v>
                </c:pt>
                <c:pt idx="27">
                  <c:v>40.74279123414069</c:v>
                </c:pt>
                <c:pt idx="28">
                  <c:v>13.28467153284672</c:v>
                </c:pt>
                <c:pt idx="29">
                  <c:v>27.00807043286866</c:v>
                </c:pt>
                <c:pt idx="30">
                  <c:v>14.64641670621737</c:v>
                </c:pt>
                <c:pt idx="31">
                  <c:v>21.53630984400215</c:v>
                </c:pt>
                <c:pt idx="32">
                  <c:v>14.61851709565886</c:v>
                </c:pt>
                <c:pt idx="33">
                  <c:v>11.48374480567099</c:v>
                </c:pt>
                <c:pt idx="34">
                  <c:v>13.12050843314593</c:v>
                </c:pt>
                <c:pt idx="35">
                  <c:v>13.05341181600174</c:v>
                </c:pt>
                <c:pt idx="36">
                  <c:v>8.835118339283352</c:v>
                </c:pt>
                <c:pt idx="37">
                  <c:v>8.59333722969024</c:v>
                </c:pt>
                <c:pt idx="38">
                  <c:v>7.690530717912975</c:v>
                </c:pt>
                <c:pt idx="39">
                  <c:v>8.01005983869569</c:v>
                </c:pt>
                <c:pt idx="40">
                  <c:v>6.981976295672908</c:v>
                </c:pt>
                <c:pt idx="41">
                  <c:v>7.495300939812037</c:v>
                </c:pt>
                <c:pt idx="42">
                  <c:v>6.704194857916104</c:v>
                </c:pt>
                <c:pt idx="43">
                  <c:v>6.631438325664243</c:v>
                </c:pt>
                <c:pt idx="44">
                  <c:v>6.789039286893365</c:v>
                </c:pt>
                <c:pt idx="45">
                  <c:v>7.224220468365895</c:v>
                </c:pt>
                <c:pt idx="46">
                  <c:v>7.050395054652638</c:v>
                </c:pt>
                <c:pt idx="47">
                  <c:v>6.673325459760419</c:v>
                </c:pt>
                <c:pt idx="48">
                  <c:v>6.501622222908877</c:v>
                </c:pt>
                <c:pt idx="49">
                  <c:v>6.728663850403237</c:v>
                </c:pt>
                <c:pt idx="50">
                  <c:v>6.726707219729707</c:v>
                </c:pt>
                <c:pt idx="51">
                  <c:v>6.408992778977146</c:v>
                </c:pt>
                <c:pt idx="52">
                  <c:v>6.205411299666054</c:v>
                </c:pt>
                <c:pt idx="53">
                  <c:v>6.115476313879963</c:v>
                </c:pt>
                <c:pt idx="54">
                  <c:v>5.856951290913555</c:v>
                </c:pt>
                <c:pt idx="55">
                  <c:v>5.698301348774557</c:v>
                </c:pt>
                <c:pt idx="56">
                  <c:v>5.594533777901877</c:v>
                </c:pt>
                <c:pt idx="57">
                  <c:v>5.693481469971253</c:v>
                </c:pt>
                <c:pt idx="58">
                  <c:v>5.408374038475311</c:v>
                </c:pt>
                <c:pt idx="59">
                  <c:v>4.981022193525516</c:v>
                </c:pt>
                <c:pt idx="60">
                  <c:v>4.77187510909916</c:v>
                </c:pt>
                <c:pt idx="61">
                  <c:v>4.695941435871622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'rO gO gOdrO InVa'!$A$68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InVa'!$B$68:$BK$68</c:f>
              <c:numCache>
                <c:formatCode>General</c:formatCode>
                <c:ptCount val="62"/>
                <c:pt idx="0">
                  <c:v>-76.60759493670896</c:v>
                </c:pt>
                <c:pt idx="1">
                  <c:v>-46.4995523724262</c:v>
                </c:pt>
                <c:pt idx="2">
                  <c:v>-64.86956521739143</c:v>
                </c:pt>
                <c:pt idx="3">
                  <c:v>-36.95255147717103</c:v>
                </c:pt>
                <c:pt idx="4">
                  <c:v>-40.07825086306105</c:v>
                </c:pt>
                <c:pt idx="5">
                  <c:v>-17.57230915125653</c:v>
                </c:pt>
                <c:pt idx="6">
                  <c:v>-94.70241286863298</c:v>
                </c:pt>
                <c:pt idx="7">
                  <c:v>-338.1440000000026</c:v>
                </c:pt>
                <c:pt idx="8">
                  <c:v>-30.05714285714289</c:v>
                </c:pt>
                <c:pt idx="9">
                  <c:v>-40.72694717994633</c:v>
                </c:pt>
                <c:pt idx="10">
                  <c:v>-290.5280000000023</c:v>
                </c:pt>
                <c:pt idx="11">
                  <c:v>-113.3190348525472</c:v>
                </c:pt>
                <c:pt idx="12">
                  <c:v>-36.06445837063567</c:v>
                </c:pt>
                <c:pt idx="13">
                  <c:v>-350.0480000000027</c:v>
                </c:pt>
                <c:pt idx="14">
                  <c:v>-38.06266786034024</c:v>
                </c:pt>
                <c:pt idx="15">
                  <c:v>-51.20828538550064</c:v>
                </c:pt>
                <c:pt idx="16">
                  <c:v>-340.1280000000025</c:v>
                </c:pt>
                <c:pt idx="17">
                  <c:v>-115.9785522788207</c:v>
                </c:pt>
                <c:pt idx="18">
                  <c:v>-73.25603864734311</c:v>
                </c:pt>
                <c:pt idx="19">
                  <c:v>-128.6112600536196</c:v>
                </c:pt>
                <c:pt idx="20">
                  <c:v>319.4471544715425</c:v>
                </c:pt>
                <c:pt idx="21">
                  <c:v>-46.64211737629466</c:v>
                </c:pt>
                <c:pt idx="22">
                  <c:v>331.5447154471522</c:v>
                </c:pt>
                <c:pt idx="23">
                  <c:v>115.9353099730456</c:v>
                </c:pt>
                <c:pt idx="24">
                  <c:v>41.31487889273354</c:v>
                </c:pt>
                <c:pt idx="25">
                  <c:v>325.4959349593473</c:v>
                </c:pt>
                <c:pt idx="26">
                  <c:v>279.1219512195103</c:v>
                </c:pt>
                <c:pt idx="27">
                  <c:v>59.47011308562191</c:v>
                </c:pt>
                <c:pt idx="28">
                  <c:v>28.78923766816142</c:v>
                </c:pt>
                <c:pt idx="29">
                  <c:v>21.93652501344809</c:v>
                </c:pt>
                <c:pt idx="30">
                  <c:v>23.73294203961848</c:v>
                </c:pt>
                <c:pt idx="31">
                  <c:v>15.28543987706493</c:v>
                </c:pt>
                <c:pt idx="32">
                  <c:v>16.5791932059448</c:v>
                </c:pt>
                <c:pt idx="33">
                  <c:v>13.20611961057024</c:v>
                </c:pt>
                <c:pt idx="34">
                  <c:v>13.48205841446453</c:v>
                </c:pt>
                <c:pt idx="35">
                  <c:v>8.96119312129052</c:v>
                </c:pt>
                <c:pt idx="36">
                  <c:v>8.376041253470846</c:v>
                </c:pt>
                <c:pt idx="37">
                  <c:v>8.01281626339631</c:v>
                </c:pt>
                <c:pt idx="38">
                  <c:v>9.446972432887927</c:v>
                </c:pt>
                <c:pt idx="39">
                  <c:v>7.342729124236254</c:v>
                </c:pt>
                <c:pt idx="40">
                  <c:v>7.742222904985023</c:v>
                </c:pt>
                <c:pt idx="41">
                  <c:v>7.109671683495268</c:v>
                </c:pt>
                <c:pt idx="42">
                  <c:v>6.696034262194783</c:v>
                </c:pt>
                <c:pt idx="43">
                  <c:v>7.590148849797024</c:v>
                </c:pt>
                <c:pt idx="44">
                  <c:v>6.675557558008561</c:v>
                </c:pt>
                <c:pt idx="45">
                  <c:v>7.535931516107231</c:v>
                </c:pt>
                <c:pt idx="46">
                  <c:v>6.753201085502427</c:v>
                </c:pt>
                <c:pt idx="47">
                  <c:v>7.133015520269543</c:v>
                </c:pt>
                <c:pt idx="48">
                  <c:v>7.23346018224348</c:v>
                </c:pt>
                <c:pt idx="49">
                  <c:v>6.650977240765721</c:v>
                </c:pt>
                <c:pt idx="50">
                  <c:v>6.854416073670992</c:v>
                </c:pt>
                <c:pt idx="51">
                  <c:v>6.483049393308004</c:v>
                </c:pt>
                <c:pt idx="52">
                  <c:v>6.895158688801211</c:v>
                </c:pt>
                <c:pt idx="53">
                  <c:v>6.372446001167543</c:v>
                </c:pt>
                <c:pt idx="54">
                  <c:v>6.069021268405351</c:v>
                </c:pt>
                <c:pt idx="55">
                  <c:v>5.970604759056888</c:v>
                </c:pt>
                <c:pt idx="56">
                  <c:v>5.844550934197125</c:v>
                </c:pt>
                <c:pt idx="57">
                  <c:v>5.675363826954565</c:v>
                </c:pt>
                <c:pt idx="58">
                  <c:v>5.67015791406537</c:v>
                </c:pt>
                <c:pt idx="59">
                  <c:v>5.423386058363491</c:v>
                </c:pt>
                <c:pt idx="60">
                  <c:v>5.134628447221844</c:v>
                </c:pt>
                <c:pt idx="61">
                  <c:v>5.025406376188243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'rO gO gOdrO InVa'!$A$69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InVa'!$B$69:$BK$69</c:f>
              <c:numCache>
                <c:formatCode>General</c:formatCode>
                <c:ptCount val="62"/>
                <c:pt idx="0">
                  <c:v>-494.8800000000037</c:v>
                </c:pt>
                <c:pt idx="1">
                  <c:v>-359.9680000000027</c:v>
                </c:pt>
                <c:pt idx="2">
                  <c:v>-72.05797101449289</c:v>
                </c:pt>
                <c:pt idx="3">
                  <c:v>-81.24315619967808</c:v>
                </c:pt>
                <c:pt idx="4">
                  <c:v>-42.7251566696509</c:v>
                </c:pt>
                <c:pt idx="5">
                  <c:v>-36.23443223443227</c:v>
                </c:pt>
                <c:pt idx="6">
                  <c:v>-86.03542673107904</c:v>
                </c:pt>
                <c:pt idx="7">
                  <c:v>154.7061994609161</c:v>
                </c:pt>
                <c:pt idx="8">
                  <c:v>510.9918699186955</c:v>
                </c:pt>
                <c:pt idx="9">
                  <c:v>-41.42591444513332</c:v>
                </c:pt>
                <c:pt idx="10">
                  <c:v>76.21222606689728</c:v>
                </c:pt>
                <c:pt idx="11">
                  <c:v>67.04573991031385</c:v>
                </c:pt>
                <c:pt idx="12">
                  <c:v>585.5934959349551</c:v>
                </c:pt>
                <c:pt idx="13">
                  <c:v>87.65397923875425</c:v>
                </c:pt>
                <c:pt idx="14">
                  <c:v>37.2453725676317</c:v>
                </c:pt>
                <c:pt idx="15">
                  <c:v>51.94537554314088</c:v>
                </c:pt>
                <c:pt idx="16">
                  <c:v>61.39691856199557</c:v>
                </c:pt>
                <c:pt idx="17">
                  <c:v>101.670126874279</c:v>
                </c:pt>
                <c:pt idx="18">
                  <c:v>54.40844196151456</c:v>
                </c:pt>
                <c:pt idx="19">
                  <c:v>44.89606074988134</c:v>
                </c:pt>
                <c:pt idx="20">
                  <c:v>35.29312331924702</c:v>
                </c:pt>
                <c:pt idx="21">
                  <c:v>34.22378112942827</c:v>
                </c:pt>
                <c:pt idx="22">
                  <c:v>47.48552444233506</c:v>
                </c:pt>
                <c:pt idx="23">
                  <c:v>33.32558889964504</c:v>
                </c:pt>
                <c:pt idx="24">
                  <c:v>36.83339179235355</c:v>
                </c:pt>
                <c:pt idx="25">
                  <c:v>46.90785562632694</c:v>
                </c:pt>
                <c:pt idx="26">
                  <c:v>26.33585920312882</c:v>
                </c:pt>
                <c:pt idx="27">
                  <c:v>30.81030444964871</c:v>
                </c:pt>
                <c:pt idx="28">
                  <c:v>29.63171237612353</c:v>
                </c:pt>
                <c:pt idx="29">
                  <c:v>28.07203151378728</c:v>
                </c:pt>
                <c:pt idx="30">
                  <c:v>42.29716367421285</c:v>
                </c:pt>
                <c:pt idx="31">
                  <c:v>34.70533722327098</c:v>
                </c:pt>
                <c:pt idx="32">
                  <c:v>34.75703976227537</c:v>
                </c:pt>
                <c:pt idx="33">
                  <c:v>45.56558652893731</c:v>
                </c:pt>
                <c:pt idx="34">
                  <c:v>41.89146669321916</c:v>
                </c:pt>
                <c:pt idx="35">
                  <c:v>45.90780202054503</c:v>
                </c:pt>
                <c:pt idx="36">
                  <c:v>55.46786150712831</c:v>
                </c:pt>
                <c:pt idx="37">
                  <c:v>53.3488283482568</c:v>
                </c:pt>
                <c:pt idx="38">
                  <c:v>57.36596920647453</c:v>
                </c:pt>
                <c:pt idx="39">
                  <c:v>59.11256246598387</c:v>
                </c:pt>
                <c:pt idx="40">
                  <c:v>57.22734604408784</c:v>
                </c:pt>
                <c:pt idx="41">
                  <c:v>53.91041441189819</c:v>
                </c:pt>
                <c:pt idx="42">
                  <c:v>50.26980777569013</c:v>
                </c:pt>
                <c:pt idx="43">
                  <c:v>47.97925506836398</c:v>
                </c:pt>
                <c:pt idx="44">
                  <c:v>47.45499631391998</c:v>
                </c:pt>
                <c:pt idx="45">
                  <c:v>46.00300716642909</c:v>
                </c:pt>
                <c:pt idx="46">
                  <c:v>43.15203993276626</c:v>
                </c:pt>
                <c:pt idx="47">
                  <c:v>39.46736052211664</c:v>
                </c:pt>
                <c:pt idx="48">
                  <c:v>38.93851217561205</c:v>
                </c:pt>
                <c:pt idx="49">
                  <c:v>37.41946541138906</c:v>
                </c:pt>
                <c:pt idx="50">
                  <c:v>35.83984354463919</c:v>
                </c:pt>
                <c:pt idx="51">
                  <c:v>35.4088954333135</c:v>
                </c:pt>
                <c:pt idx="52">
                  <c:v>33.83476870622113</c:v>
                </c:pt>
                <c:pt idx="53">
                  <c:v>32.06219658506742</c:v>
                </c:pt>
                <c:pt idx="54">
                  <c:v>30.97666436388758</c:v>
                </c:pt>
                <c:pt idx="55">
                  <c:v>29.71024819695931</c:v>
                </c:pt>
                <c:pt idx="56">
                  <c:v>27.61419603187452</c:v>
                </c:pt>
                <c:pt idx="57">
                  <c:v>27.06984596856341</c:v>
                </c:pt>
                <c:pt idx="58">
                  <c:v>25.65520016923704</c:v>
                </c:pt>
                <c:pt idx="59">
                  <c:v>24.93054045565461</c:v>
                </c:pt>
                <c:pt idx="60">
                  <c:v>23.61135864866662</c:v>
                </c:pt>
                <c:pt idx="61">
                  <c:v>22.39001089142433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'rO gO gOdrO InVa'!$A$70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InVa'!$B$70:$BK$70</c:f>
              <c:numCache>
                <c:formatCode>General</c:formatCode>
                <c:ptCount val="62"/>
                <c:pt idx="0">
                  <c:v>-63.81736794986578</c:v>
                </c:pt>
                <c:pt idx="1">
                  <c:v>-143.2386058981237</c:v>
                </c:pt>
                <c:pt idx="2">
                  <c:v>369.8536585365827</c:v>
                </c:pt>
                <c:pt idx="3">
                  <c:v>-137.2546916890084</c:v>
                </c:pt>
                <c:pt idx="4">
                  <c:v>-39.61683079677712</c:v>
                </c:pt>
                <c:pt idx="5">
                  <c:v>-71.2592592592594</c:v>
                </c:pt>
                <c:pt idx="6">
                  <c:v>347.674796747965</c:v>
                </c:pt>
                <c:pt idx="7">
                  <c:v>-373.8560000000028</c:v>
                </c:pt>
                <c:pt idx="8">
                  <c:v>-133.9302949061666</c:v>
                </c:pt>
                <c:pt idx="9">
                  <c:v>-417.5040000000031</c:v>
                </c:pt>
                <c:pt idx="10">
                  <c:v>396.0650406504036</c:v>
                </c:pt>
                <c:pt idx="11">
                  <c:v>-465.1200000000035</c:v>
                </c:pt>
                <c:pt idx="12">
                  <c:v>-477.0240000000036</c:v>
                </c:pt>
                <c:pt idx="13">
                  <c:v>68.20299884659741</c:v>
                </c:pt>
                <c:pt idx="14">
                  <c:v>164.7331536388136</c:v>
                </c:pt>
                <c:pt idx="15">
                  <c:v>-173.1581769437002</c:v>
                </c:pt>
                <c:pt idx="16">
                  <c:v>174.7601078167112</c:v>
                </c:pt>
                <c:pt idx="17">
                  <c:v>-74.32451093210597</c:v>
                </c:pt>
                <c:pt idx="18">
                  <c:v>549.3008130081261</c:v>
                </c:pt>
                <c:pt idx="19">
                  <c:v>52.66324284666175</c:v>
                </c:pt>
                <c:pt idx="20">
                  <c:v>37.67832167832167</c:v>
                </c:pt>
                <c:pt idx="21">
                  <c:v>115.1599353796444</c:v>
                </c:pt>
                <c:pt idx="22">
                  <c:v>43.94040968342642</c:v>
                </c:pt>
                <c:pt idx="23">
                  <c:v>40.47982786444324</c:v>
                </c:pt>
                <c:pt idx="24">
                  <c:v>66.60089686098649</c:v>
                </c:pt>
                <c:pt idx="25">
                  <c:v>36.77456098718557</c:v>
                </c:pt>
                <c:pt idx="26">
                  <c:v>51.02172563625075</c:v>
                </c:pt>
                <c:pt idx="27">
                  <c:v>63.76228906823181</c:v>
                </c:pt>
                <c:pt idx="28">
                  <c:v>50.61861215707368</c:v>
                </c:pt>
                <c:pt idx="29">
                  <c:v>25.57363447799032</c:v>
                </c:pt>
                <c:pt idx="30">
                  <c:v>36.63579324768449</c:v>
                </c:pt>
                <c:pt idx="31">
                  <c:v>36.03519921779515</c:v>
                </c:pt>
                <c:pt idx="32">
                  <c:v>40.8973185088293</c:v>
                </c:pt>
                <c:pt idx="33">
                  <c:v>44.87729534923631</c:v>
                </c:pt>
                <c:pt idx="34">
                  <c:v>47.07204374572795</c:v>
                </c:pt>
                <c:pt idx="35">
                  <c:v>46.3955079122001</c:v>
                </c:pt>
                <c:pt idx="36">
                  <c:v>50.63741219321828</c:v>
                </c:pt>
                <c:pt idx="37">
                  <c:v>52.9125917314539</c:v>
                </c:pt>
                <c:pt idx="38">
                  <c:v>56.28259887734693</c:v>
                </c:pt>
                <c:pt idx="39">
                  <c:v>50.52896035974388</c:v>
                </c:pt>
                <c:pt idx="40">
                  <c:v>48.28487742246118</c:v>
                </c:pt>
                <c:pt idx="41">
                  <c:v>44.62543204187102</c:v>
                </c:pt>
                <c:pt idx="42">
                  <c:v>44.24269950796285</c:v>
                </c:pt>
                <c:pt idx="43">
                  <c:v>42.6972609922349</c:v>
                </c:pt>
                <c:pt idx="44">
                  <c:v>42.55242053900196</c:v>
                </c:pt>
                <c:pt idx="45">
                  <c:v>41.10318446219068</c:v>
                </c:pt>
                <c:pt idx="46">
                  <c:v>41.04090324217546</c:v>
                </c:pt>
                <c:pt idx="47">
                  <c:v>40.18202598071568</c:v>
                </c:pt>
                <c:pt idx="48">
                  <c:v>40.17162970994044</c:v>
                </c:pt>
                <c:pt idx="49">
                  <c:v>38.78283975713128</c:v>
                </c:pt>
                <c:pt idx="50">
                  <c:v>37.1294719514939</c:v>
                </c:pt>
                <c:pt idx="51">
                  <c:v>37.49403219168177</c:v>
                </c:pt>
                <c:pt idx="52">
                  <c:v>36.07460516012245</c:v>
                </c:pt>
                <c:pt idx="53">
                  <c:v>34.84137163008677</c:v>
                </c:pt>
                <c:pt idx="54">
                  <c:v>33.31593358578503</c:v>
                </c:pt>
                <c:pt idx="55">
                  <c:v>32.9050788858209</c:v>
                </c:pt>
                <c:pt idx="56">
                  <c:v>31.70863379599158</c:v>
                </c:pt>
                <c:pt idx="57">
                  <c:v>30.59811226361605</c:v>
                </c:pt>
                <c:pt idx="58">
                  <c:v>29.38132814291825</c:v>
                </c:pt>
                <c:pt idx="59">
                  <c:v>28.16638464281066</c:v>
                </c:pt>
                <c:pt idx="60">
                  <c:v>27.81622578595518</c:v>
                </c:pt>
                <c:pt idx="61">
                  <c:v>26.53012084335362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'rO gO gOdrO InVa'!$A$71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InVa'!$B$71:$BK$71</c:f>
              <c:numCache>
                <c:formatCode>General</c:formatCode>
                <c:ptCount val="62"/>
                <c:pt idx="0">
                  <c:v>-192.4396782841828</c:v>
                </c:pt>
                <c:pt idx="1">
                  <c:v>-155.8713136729227</c:v>
                </c:pt>
                <c:pt idx="2">
                  <c:v>-58.342922899885</c:v>
                </c:pt>
                <c:pt idx="3">
                  <c:v>-63.19447640966637</c:v>
                </c:pt>
                <c:pt idx="4">
                  <c:v>-32.60073260073263</c:v>
                </c:pt>
                <c:pt idx="5">
                  <c:v>-44.50134288272162</c:v>
                </c:pt>
                <c:pt idx="6">
                  <c:v>-35.87106227106231</c:v>
                </c:pt>
                <c:pt idx="7">
                  <c:v>-136.5898123324401</c:v>
                </c:pt>
                <c:pt idx="8">
                  <c:v>-443.2960000000033</c:v>
                </c:pt>
                <c:pt idx="9">
                  <c:v>51.47623318385648</c:v>
                </c:pt>
                <c:pt idx="10">
                  <c:v>-162.5201072386063</c:v>
                </c:pt>
                <c:pt idx="11">
                  <c:v>-67.47525891829699</c:v>
                </c:pt>
                <c:pt idx="12">
                  <c:v>-498.8480000000037</c:v>
                </c:pt>
                <c:pt idx="13">
                  <c:v>-173.8230563002686</c:v>
                </c:pt>
                <c:pt idx="14">
                  <c:v>78.21453287197225</c:v>
                </c:pt>
                <c:pt idx="15">
                  <c:v>66.60089686098649</c:v>
                </c:pt>
                <c:pt idx="16">
                  <c:v>581.560975609752</c:v>
                </c:pt>
                <c:pt idx="17">
                  <c:v>68.6026905829596</c:v>
                </c:pt>
                <c:pt idx="18">
                  <c:v>120.368336025848</c:v>
                </c:pt>
                <c:pt idx="19">
                  <c:v>47.17318435754188</c:v>
                </c:pt>
                <c:pt idx="20">
                  <c:v>55.75641966250915</c:v>
                </c:pt>
                <c:pt idx="21">
                  <c:v>92.23068050749705</c:v>
                </c:pt>
                <c:pt idx="22">
                  <c:v>72.16143497757844</c:v>
                </c:pt>
                <c:pt idx="23">
                  <c:v>74.3856502242152</c:v>
                </c:pt>
                <c:pt idx="24">
                  <c:v>71.04932735426004</c:v>
                </c:pt>
                <c:pt idx="25">
                  <c:v>62.12472487160672</c:v>
                </c:pt>
                <c:pt idx="26">
                  <c:v>99.66782006920406</c:v>
                </c:pt>
                <c:pt idx="27">
                  <c:v>31.26622237811294</c:v>
                </c:pt>
                <c:pt idx="28">
                  <c:v>35.35461241669589</c:v>
                </c:pt>
                <c:pt idx="29">
                  <c:v>35.2279653420974</c:v>
                </c:pt>
                <c:pt idx="30">
                  <c:v>49.01267767960045</c:v>
                </c:pt>
                <c:pt idx="31">
                  <c:v>54.4047702560505</c:v>
                </c:pt>
                <c:pt idx="32">
                  <c:v>41.21034126163391</c:v>
                </c:pt>
                <c:pt idx="33">
                  <c:v>50.40180078784468</c:v>
                </c:pt>
                <c:pt idx="34">
                  <c:v>46.5594674177442</c:v>
                </c:pt>
                <c:pt idx="35">
                  <c:v>48.1931597753956</c:v>
                </c:pt>
                <c:pt idx="36">
                  <c:v>51.69126701933916</c:v>
                </c:pt>
                <c:pt idx="37">
                  <c:v>50.81436547873441</c:v>
                </c:pt>
                <c:pt idx="38">
                  <c:v>49.44943883593707</c:v>
                </c:pt>
                <c:pt idx="39">
                  <c:v>46.50975444920027</c:v>
                </c:pt>
                <c:pt idx="40">
                  <c:v>49.32623736029803</c:v>
                </c:pt>
                <c:pt idx="41">
                  <c:v>43.65427497349227</c:v>
                </c:pt>
                <c:pt idx="42">
                  <c:v>43.82764811490126</c:v>
                </c:pt>
                <c:pt idx="43">
                  <c:v>43.11213203165963</c:v>
                </c:pt>
                <c:pt idx="44">
                  <c:v>40.03499689819667</c:v>
                </c:pt>
                <c:pt idx="45">
                  <c:v>41.70026615436954</c:v>
                </c:pt>
                <c:pt idx="46">
                  <c:v>40.07701131169816</c:v>
                </c:pt>
                <c:pt idx="47">
                  <c:v>40.41522424242424</c:v>
                </c:pt>
                <c:pt idx="48">
                  <c:v>38.2973283254199</c:v>
                </c:pt>
                <c:pt idx="49">
                  <c:v>39.52628095154471</c:v>
                </c:pt>
                <c:pt idx="50">
                  <c:v>38.72547064110614</c:v>
                </c:pt>
                <c:pt idx="51">
                  <c:v>38.49954943137098</c:v>
                </c:pt>
                <c:pt idx="52">
                  <c:v>37.43715589114362</c:v>
                </c:pt>
                <c:pt idx="53">
                  <c:v>36.10102266313343</c:v>
                </c:pt>
                <c:pt idx="54">
                  <c:v>34.7141418575228</c:v>
                </c:pt>
                <c:pt idx="55">
                  <c:v>34.13609895152317</c:v>
                </c:pt>
                <c:pt idx="56">
                  <c:v>33.30116606353036</c:v>
                </c:pt>
                <c:pt idx="57">
                  <c:v>32.04591996765807</c:v>
                </c:pt>
                <c:pt idx="58">
                  <c:v>30.72583701423426</c:v>
                </c:pt>
                <c:pt idx="59">
                  <c:v>29.67809793282117</c:v>
                </c:pt>
                <c:pt idx="60">
                  <c:v>28.73432712538858</c:v>
                </c:pt>
                <c:pt idx="61">
                  <c:v>27.52785493071695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'rO gO gOdrO InVa'!$A$72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InVa'!$B$72:$BK$72</c:f>
              <c:numCache>
                <c:formatCode>General</c:formatCode>
                <c:ptCount val="62"/>
                <c:pt idx="0">
                  <c:v>-48.04395604395609</c:v>
                </c:pt>
                <c:pt idx="1">
                  <c:v>-33.14578754578758</c:v>
                </c:pt>
                <c:pt idx="2">
                  <c:v>-52.92059838895288</c:v>
                </c:pt>
                <c:pt idx="3">
                  <c:v>-147.227882037534</c:v>
                </c:pt>
                <c:pt idx="4">
                  <c:v>466.6341463414601</c:v>
                </c:pt>
                <c:pt idx="5">
                  <c:v>38.09062693978894</c:v>
                </c:pt>
                <c:pt idx="6">
                  <c:v>-102.009661835749</c:v>
                </c:pt>
                <c:pt idx="7">
                  <c:v>186.7924528301883</c:v>
                </c:pt>
                <c:pt idx="8">
                  <c:v>581.560975609752</c:v>
                </c:pt>
                <c:pt idx="9">
                  <c:v>644.0650406504019</c:v>
                </c:pt>
                <c:pt idx="10">
                  <c:v>-205.7372654155501</c:v>
                </c:pt>
                <c:pt idx="11">
                  <c:v>-125.9710144927538</c:v>
                </c:pt>
                <c:pt idx="12">
                  <c:v>48.11445341159206</c:v>
                </c:pt>
                <c:pt idx="13">
                  <c:v>-570.2720000000042</c:v>
                </c:pt>
                <c:pt idx="14">
                  <c:v>78.50057670126867</c:v>
                </c:pt>
                <c:pt idx="15">
                  <c:v>117.163166397415</c:v>
                </c:pt>
                <c:pt idx="16">
                  <c:v>48.47835656639763</c:v>
                </c:pt>
                <c:pt idx="17">
                  <c:v>182.7816711590293</c:v>
                </c:pt>
                <c:pt idx="18">
                  <c:v>109.5508885298868</c:v>
                </c:pt>
                <c:pt idx="19">
                  <c:v>35.8329378262933</c:v>
                </c:pt>
                <c:pt idx="20">
                  <c:v>635.9999999999954</c:v>
                </c:pt>
                <c:pt idx="21">
                  <c:v>54.25450031036622</c:v>
                </c:pt>
                <c:pt idx="22">
                  <c:v>46.42619838633126</c:v>
                </c:pt>
                <c:pt idx="23">
                  <c:v>37.00627427547057</c:v>
                </c:pt>
                <c:pt idx="24">
                  <c:v>43.90431154381084</c:v>
                </c:pt>
                <c:pt idx="25">
                  <c:v>39.56255861939598</c:v>
                </c:pt>
                <c:pt idx="26">
                  <c:v>52.26261489401613</c:v>
                </c:pt>
                <c:pt idx="27">
                  <c:v>59.2029100110707</c:v>
                </c:pt>
                <c:pt idx="28">
                  <c:v>65.26880867380669</c:v>
                </c:pt>
                <c:pt idx="29">
                  <c:v>74.58411905032374</c:v>
                </c:pt>
                <c:pt idx="30">
                  <c:v>78.38509316770187</c:v>
                </c:pt>
                <c:pt idx="31">
                  <c:v>93.17873558234324</c:v>
                </c:pt>
                <c:pt idx="32">
                  <c:v>90.09912456055697</c:v>
                </c:pt>
                <c:pt idx="33">
                  <c:v>91.3496953872933</c:v>
                </c:pt>
                <c:pt idx="34">
                  <c:v>93.18001521683996</c:v>
                </c:pt>
                <c:pt idx="35">
                  <c:v>90.25453918143787</c:v>
                </c:pt>
                <c:pt idx="36">
                  <c:v>93.9489094592984</c:v>
                </c:pt>
                <c:pt idx="37">
                  <c:v>92.78436344426835</c:v>
                </c:pt>
                <c:pt idx="38">
                  <c:v>80.2388936618352</c:v>
                </c:pt>
                <c:pt idx="39">
                  <c:v>74.48542509175061</c:v>
                </c:pt>
                <c:pt idx="40">
                  <c:v>66.76370311065982</c:v>
                </c:pt>
                <c:pt idx="41">
                  <c:v>64.9476601755986</c:v>
                </c:pt>
                <c:pt idx="42">
                  <c:v>60.14299413623431</c:v>
                </c:pt>
                <c:pt idx="43">
                  <c:v>56.43314548818553</c:v>
                </c:pt>
                <c:pt idx="44">
                  <c:v>51.91180343906385</c:v>
                </c:pt>
                <c:pt idx="45">
                  <c:v>48.72344601224918</c:v>
                </c:pt>
                <c:pt idx="46">
                  <c:v>44.66653945425877</c:v>
                </c:pt>
                <c:pt idx="47">
                  <c:v>41.84939493057245</c:v>
                </c:pt>
                <c:pt idx="48">
                  <c:v>39.74942366110441</c:v>
                </c:pt>
                <c:pt idx="49">
                  <c:v>36.9663559469631</c:v>
                </c:pt>
                <c:pt idx="50">
                  <c:v>35.76416686415178</c:v>
                </c:pt>
                <c:pt idx="51">
                  <c:v>32.96968523002422</c:v>
                </c:pt>
                <c:pt idx="52">
                  <c:v>31.24201571711615</c:v>
                </c:pt>
                <c:pt idx="53">
                  <c:v>28.82895513984644</c:v>
                </c:pt>
                <c:pt idx="54">
                  <c:v>26.84311829535617</c:v>
                </c:pt>
                <c:pt idx="55">
                  <c:v>24.80806924538482</c:v>
                </c:pt>
                <c:pt idx="56">
                  <c:v>23.1282224256734</c:v>
                </c:pt>
                <c:pt idx="57">
                  <c:v>21.72034953227258</c:v>
                </c:pt>
                <c:pt idx="58">
                  <c:v>20.68141707302744</c:v>
                </c:pt>
                <c:pt idx="59">
                  <c:v>19.6067446227064</c:v>
                </c:pt>
                <c:pt idx="60">
                  <c:v>18.37896023610359</c:v>
                </c:pt>
                <c:pt idx="61">
                  <c:v>17.52836949298569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'rO gO gOdrO InVa'!$A$73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InVa'!$B$73:$BK$73</c:f>
              <c:numCache>
                <c:formatCode>General</c:formatCode>
                <c:ptCount val="62"/>
                <c:pt idx="0">
                  <c:v>-104.8051529790662</c:v>
                </c:pt>
                <c:pt idx="1">
                  <c:v>-37.32454212454216</c:v>
                </c:pt>
                <c:pt idx="2">
                  <c:v>-84.83735909822881</c:v>
                </c:pt>
                <c:pt idx="3">
                  <c:v>-494.8800000000037</c:v>
                </c:pt>
                <c:pt idx="4">
                  <c:v>-540.5120000000042</c:v>
                </c:pt>
                <c:pt idx="5">
                  <c:v>-635.7440000000047</c:v>
                </c:pt>
                <c:pt idx="6">
                  <c:v>-133.558776167472</c:v>
                </c:pt>
                <c:pt idx="7">
                  <c:v>-709.1520000000053</c:v>
                </c:pt>
                <c:pt idx="8">
                  <c:v>103.1003460207612</c:v>
                </c:pt>
                <c:pt idx="9">
                  <c:v>85.0618834080717</c:v>
                </c:pt>
                <c:pt idx="10">
                  <c:v>147.6122778675281</c:v>
                </c:pt>
                <c:pt idx="11">
                  <c:v>253.6388140161719</c:v>
                </c:pt>
                <c:pt idx="12">
                  <c:v>105.674740484429</c:v>
                </c:pt>
                <c:pt idx="13">
                  <c:v>81.0582959641255</c:v>
                </c:pt>
                <c:pt idx="14">
                  <c:v>102.2422145328719</c:v>
                </c:pt>
                <c:pt idx="15">
                  <c:v>52.71508379888266</c:v>
                </c:pt>
                <c:pt idx="16">
                  <c:v>617.8536585365808</c:v>
                </c:pt>
                <c:pt idx="17">
                  <c:v>-570.2720000000042</c:v>
                </c:pt>
                <c:pt idx="18">
                  <c:v>58.14887892376678</c:v>
                </c:pt>
                <c:pt idx="19">
                  <c:v>42.09310986964617</c:v>
                </c:pt>
                <c:pt idx="20">
                  <c:v>41.47734326505275</c:v>
                </c:pt>
                <c:pt idx="21">
                  <c:v>36.1860465116279</c:v>
                </c:pt>
                <c:pt idx="22">
                  <c:v>42.07119126720455</c:v>
                </c:pt>
                <c:pt idx="23">
                  <c:v>36.57243072606102</c:v>
                </c:pt>
                <c:pt idx="24">
                  <c:v>46.83689933356716</c:v>
                </c:pt>
                <c:pt idx="25">
                  <c:v>67.5912408759124</c:v>
                </c:pt>
                <c:pt idx="26">
                  <c:v>63.978859527121</c:v>
                </c:pt>
                <c:pt idx="27">
                  <c:v>77.31801515521875</c:v>
                </c:pt>
                <c:pt idx="28">
                  <c:v>70.72329218106996</c:v>
                </c:pt>
                <c:pt idx="29">
                  <c:v>75.00755345026244</c:v>
                </c:pt>
                <c:pt idx="30">
                  <c:v>75.67260778651797</c:v>
                </c:pt>
                <c:pt idx="31">
                  <c:v>88.55713638423198</c:v>
                </c:pt>
                <c:pt idx="32">
                  <c:v>79.91335066320068</c:v>
                </c:pt>
                <c:pt idx="33">
                  <c:v>92.59541499968247</c:v>
                </c:pt>
                <c:pt idx="34">
                  <c:v>98.79196934164617</c:v>
                </c:pt>
                <c:pt idx="35">
                  <c:v>99.79922857285979</c:v>
                </c:pt>
                <c:pt idx="36">
                  <c:v>94.2675191174627</c:v>
                </c:pt>
                <c:pt idx="37">
                  <c:v>86.32432245335917</c:v>
                </c:pt>
                <c:pt idx="38">
                  <c:v>87.44054236416796</c:v>
                </c:pt>
                <c:pt idx="39">
                  <c:v>82.31672945444397</c:v>
                </c:pt>
                <c:pt idx="40">
                  <c:v>75.66610627878079</c:v>
                </c:pt>
                <c:pt idx="41">
                  <c:v>72.1210378524093</c:v>
                </c:pt>
                <c:pt idx="42">
                  <c:v>63.54678456896715</c:v>
                </c:pt>
                <c:pt idx="43">
                  <c:v>61.14084034799795</c:v>
                </c:pt>
                <c:pt idx="44">
                  <c:v>54.20208678219401</c:v>
                </c:pt>
                <c:pt idx="45">
                  <c:v>50.7850949144598</c:v>
                </c:pt>
                <c:pt idx="46">
                  <c:v>46.74999692190251</c:v>
                </c:pt>
                <c:pt idx="47">
                  <c:v>43.47803184484616</c:v>
                </c:pt>
                <c:pt idx="48">
                  <c:v>40.43120891461987</c:v>
                </c:pt>
                <c:pt idx="49">
                  <c:v>38.52379982826236</c:v>
                </c:pt>
                <c:pt idx="50">
                  <c:v>34.90499758292857</c:v>
                </c:pt>
                <c:pt idx="51">
                  <c:v>34.21946905210567</c:v>
                </c:pt>
                <c:pt idx="52">
                  <c:v>32.28733226155714</c:v>
                </c:pt>
                <c:pt idx="53">
                  <c:v>30.1429415662327</c:v>
                </c:pt>
                <c:pt idx="54">
                  <c:v>28.59057731316191</c:v>
                </c:pt>
                <c:pt idx="55">
                  <c:v>27.00005639550682</c:v>
                </c:pt>
                <c:pt idx="56">
                  <c:v>25.29890913998969</c:v>
                </c:pt>
                <c:pt idx="57">
                  <c:v>24.17596901732608</c:v>
                </c:pt>
                <c:pt idx="58">
                  <c:v>22.80955386740941</c:v>
                </c:pt>
                <c:pt idx="59">
                  <c:v>21.87587605348204</c:v>
                </c:pt>
                <c:pt idx="60">
                  <c:v>20.73641447673038</c:v>
                </c:pt>
                <c:pt idx="61">
                  <c:v>19.87651670458024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'rO gO gOdrO InVa'!$A$74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InVa'!$B$74:$BK$74</c:f>
              <c:numCache>
                <c:formatCode>General</c:formatCode>
                <c:ptCount val="62"/>
                <c:pt idx="0">
                  <c:v>559.3821138211342</c:v>
                </c:pt>
                <c:pt idx="1">
                  <c:v>-449.2480000000034</c:v>
                </c:pt>
                <c:pt idx="2">
                  <c:v>-92.82447665056377</c:v>
                </c:pt>
                <c:pt idx="3">
                  <c:v>597.6910569105648</c:v>
                </c:pt>
                <c:pt idx="4">
                  <c:v>-128.7665056360711</c:v>
                </c:pt>
                <c:pt idx="5">
                  <c:v>696.4878048780438</c:v>
                </c:pt>
                <c:pt idx="6">
                  <c:v>46.48305540613232</c:v>
                </c:pt>
                <c:pt idx="7">
                  <c:v>68.49303008070428</c:v>
                </c:pt>
                <c:pt idx="8">
                  <c:v>140.4006462035539</c:v>
                </c:pt>
                <c:pt idx="9">
                  <c:v>-772.6400000000058</c:v>
                </c:pt>
                <c:pt idx="10">
                  <c:v>148.8142164781904</c:v>
                </c:pt>
                <c:pt idx="11">
                  <c:v>60.41216635630041</c:v>
                </c:pt>
                <c:pt idx="12">
                  <c:v>38.06199575371549</c:v>
                </c:pt>
                <c:pt idx="13">
                  <c:v>155.2245557350564</c:v>
                </c:pt>
                <c:pt idx="14">
                  <c:v>83.28251121076228</c:v>
                </c:pt>
                <c:pt idx="15">
                  <c:v>267.6765498652285</c:v>
                </c:pt>
                <c:pt idx="16">
                  <c:v>81.50313901345287</c:v>
                </c:pt>
                <c:pt idx="17">
                  <c:v>102.5282583621683</c:v>
                </c:pt>
                <c:pt idx="18">
                  <c:v>92.23068050749704</c:v>
                </c:pt>
                <c:pt idx="19">
                  <c:v>59.21349963316212</c:v>
                </c:pt>
                <c:pt idx="20">
                  <c:v>67.93542600896856</c:v>
                </c:pt>
                <c:pt idx="21">
                  <c:v>132.3877221324716</c:v>
                </c:pt>
                <c:pt idx="22">
                  <c:v>57.94909993792673</c:v>
                </c:pt>
                <c:pt idx="23">
                  <c:v>47.64501061571124</c:v>
                </c:pt>
                <c:pt idx="24">
                  <c:v>36.29560239396304</c:v>
                </c:pt>
                <c:pt idx="25">
                  <c:v>44.64336348081153</c:v>
                </c:pt>
                <c:pt idx="26">
                  <c:v>77.57986447241043</c:v>
                </c:pt>
                <c:pt idx="27">
                  <c:v>57.94084961462627</c:v>
                </c:pt>
                <c:pt idx="28">
                  <c:v>71.90716049382716</c:v>
                </c:pt>
                <c:pt idx="29">
                  <c:v>76.81730892331326</c:v>
                </c:pt>
                <c:pt idx="30">
                  <c:v>71.92472420506165</c:v>
                </c:pt>
                <c:pt idx="31">
                  <c:v>84.90058578826725</c:v>
                </c:pt>
                <c:pt idx="32">
                  <c:v>86.93426593390906</c:v>
                </c:pt>
                <c:pt idx="33">
                  <c:v>94.02857687178509</c:v>
                </c:pt>
                <c:pt idx="34">
                  <c:v>97.25279492741532</c:v>
                </c:pt>
                <c:pt idx="35">
                  <c:v>94.87506484931378</c:v>
                </c:pt>
                <c:pt idx="36">
                  <c:v>93.93720063863757</c:v>
                </c:pt>
                <c:pt idx="37">
                  <c:v>91.63382200078856</c:v>
                </c:pt>
                <c:pt idx="38">
                  <c:v>79.835741358183</c:v>
                </c:pt>
                <c:pt idx="39">
                  <c:v>80.43121182474418</c:v>
                </c:pt>
                <c:pt idx="40">
                  <c:v>77.01340908543778</c:v>
                </c:pt>
                <c:pt idx="41">
                  <c:v>71.53452762424998</c:v>
                </c:pt>
                <c:pt idx="42">
                  <c:v>64.3112404753518</c:v>
                </c:pt>
                <c:pt idx="43">
                  <c:v>59.70880432786228</c:v>
                </c:pt>
                <c:pt idx="44">
                  <c:v>53.24198259201675</c:v>
                </c:pt>
                <c:pt idx="45">
                  <c:v>52.17477450431888</c:v>
                </c:pt>
                <c:pt idx="46">
                  <c:v>46.60809337215851</c:v>
                </c:pt>
                <c:pt idx="47">
                  <c:v>44.23775810563865</c:v>
                </c:pt>
                <c:pt idx="48">
                  <c:v>40.6816755039164</c:v>
                </c:pt>
                <c:pt idx="49">
                  <c:v>39.2477006482239</c:v>
                </c:pt>
                <c:pt idx="50">
                  <c:v>36.50764245684284</c:v>
                </c:pt>
                <c:pt idx="51">
                  <c:v>35.2582686245292</c:v>
                </c:pt>
                <c:pt idx="52">
                  <c:v>32.50714071307074</c:v>
                </c:pt>
                <c:pt idx="53">
                  <c:v>30.3465024132831</c:v>
                </c:pt>
                <c:pt idx="54">
                  <c:v>28.8936447691819</c:v>
                </c:pt>
                <c:pt idx="55">
                  <c:v>27.12242810516306</c:v>
                </c:pt>
                <c:pt idx="56">
                  <c:v>25.65523908892069</c:v>
                </c:pt>
                <c:pt idx="57">
                  <c:v>24.28789064771371</c:v>
                </c:pt>
                <c:pt idx="58">
                  <c:v>23.28483787649156</c:v>
                </c:pt>
                <c:pt idx="59">
                  <c:v>22.01562582441444</c:v>
                </c:pt>
                <c:pt idx="60">
                  <c:v>21.20089807056381</c:v>
                </c:pt>
                <c:pt idx="61">
                  <c:v>20.12636602965965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'rO gO gOdrO InVa'!$A$75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InVa'!$B$75:$BK$75</c:f>
              <c:numCache>
                <c:formatCode>General</c:formatCode>
                <c:ptCount val="62"/>
                <c:pt idx="0">
                  <c:v>123.9815455594001</c:v>
                </c:pt>
                <c:pt idx="1">
                  <c:v>79.41012472487156</c:v>
                </c:pt>
                <c:pt idx="2">
                  <c:v>45.10641567422205</c:v>
                </c:pt>
                <c:pt idx="3">
                  <c:v>91.41892883345557</c:v>
                </c:pt>
                <c:pt idx="4">
                  <c:v>91.41892883345557</c:v>
                </c:pt>
                <c:pt idx="5">
                  <c:v>37.74723633104272</c:v>
                </c:pt>
                <c:pt idx="6">
                  <c:v>39.9677315262988</c:v>
                </c:pt>
                <c:pt idx="7">
                  <c:v>85.81253879577896</c:v>
                </c:pt>
                <c:pt idx="8">
                  <c:v>49.87014982712254</c:v>
                </c:pt>
                <c:pt idx="9">
                  <c:v>35.97293780900338</c:v>
                </c:pt>
                <c:pt idx="10">
                  <c:v>34.81134530314858</c:v>
                </c:pt>
                <c:pt idx="11">
                  <c:v>44.84930622781542</c:v>
                </c:pt>
                <c:pt idx="12">
                  <c:v>35.19854280510017</c:v>
                </c:pt>
                <c:pt idx="13">
                  <c:v>38.93741307371349</c:v>
                </c:pt>
                <c:pt idx="14">
                  <c:v>34.70153996577853</c:v>
                </c:pt>
                <c:pt idx="15">
                  <c:v>47.17005485640528</c:v>
                </c:pt>
                <c:pt idx="16">
                  <c:v>34.31850656833372</c:v>
                </c:pt>
                <c:pt idx="17">
                  <c:v>44.41589483119211</c:v>
                </c:pt>
                <c:pt idx="18">
                  <c:v>39.39318240957584</c:v>
                </c:pt>
                <c:pt idx="19">
                  <c:v>38.09630897091174</c:v>
                </c:pt>
                <c:pt idx="20">
                  <c:v>35.73209484233683</c:v>
                </c:pt>
                <c:pt idx="21">
                  <c:v>30.90537084398977</c:v>
                </c:pt>
                <c:pt idx="22">
                  <c:v>30.80779067479835</c:v>
                </c:pt>
                <c:pt idx="23">
                  <c:v>36.46391977327228</c:v>
                </c:pt>
                <c:pt idx="24">
                  <c:v>35.00414214083278</c:v>
                </c:pt>
                <c:pt idx="25">
                  <c:v>31.00281373100731</c:v>
                </c:pt>
                <c:pt idx="26">
                  <c:v>27.20592592592592</c:v>
                </c:pt>
                <c:pt idx="27">
                  <c:v>25.75620149140161</c:v>
                </c:pt>
                <c:pt idx="28">
                  <c:v>32.67754642656162</c:v>
                </c:pt>
                <c:pt idx="29">
                  <c:v>33.22530919519627</c:v>
                </c:pt>
                <c:pt idx="30">
                  <c:v>28.05433705957266</c:v>
                </c:pt>
                <c:pt idx="31">
                  <c:v>33.94808622965243</c:v>
                </c:pt>
                <c:pt idx="32">
                  <c:v>36.57649081052492</c:v>
                </c:pt>
                <c:pt idx="33">
                  <c:v>41.40876680303916</c:v>
                </c:pt>
                <c:pt idx="34">
                  <c:v>49.87708735658298</c:v>
                </c:pt>
                <c:pt idx="35">
                  <c:v>56.44716692189893</c:v>
                </c:pt>
                <c:pt idx="36">
                  <c:v>66.74599108074768</c:v>
                </c:pt>
                <c:pt idx="37">
                  <c:v>66.3431742508324</c:v>
                </c:pt>
                <c:pt idx="38">
                  <c:v>76.59392017646653</c:v>
                </c:pt>
                <c:pt idx="39">
                  <c:v>82.44100603381325</c:v>
                </c:pt>
                <c:pt idx="40">
                  <c:v>85.26166814090224</c:v>
                </c:pt>
                <c:pt idx="41">
                  <c:v>82.32906369948678</c:v>
                </c:pt>
                <c:pt idx="42">
                  <c:v>86.52004290651941</c:v>
                </c:pt>
                <c:pt idx="43">
                  <c:v>85.50451285219121</c:v>
                </c:pt>
                <c:pt idx="44">
                  <c:v>81.42373676647408</c:v>
                </c:pt>
                <c:pt idx="45">
                  <c:v>79.14764842929926</c:v>
                </c:pt>
                <c:pt idx="46">
                  <c:v>75.20076849183476</c:v>
                </c:pt>
                <c:pt idx="47">
                  <c:v>68.7343109809229</c:v>
                </c:pt>
                <c:pt idx="48">
                  <c:v>63.83973320934408</c:v>
                </c:pt>
                <c:pt idx="49">
                  <c:v>61.72562614763129</c:v>
                </c:pt>
                <c:pt idx="50">
                  <c:v>56.42500160266684</c:v>
                </c:pt>
                <c:pt idx="51">
                  <c:v>53.5385650796598</c:v>
                </c:pt>
                <c:pt idx="52">
                  <c:v>49.26410788595975</c:v>
                </c:pt>
                <c:pt idx="53">
                  <c:v>46.59327101745914</c:v>
                </c:pt>
                <c:pt idx="54">
                  <c:v>43.37300602099325</c:v>
                </c:pt>
                <c:pt idx="55">
                  <c:v>40.96162131475188</c:v>
                </c:pt>
                <c:pt idx="56">
                  <c:v>38.0254382079352</c:v>
                </c:pt>
                <c:pt idx="57">
                  <c:v>37.01839792797436</c:v>
                </c:pt>
                <c:pt idx="58">
                  <c:v>35.11812580722907</c:v>
                </c:pt>
                <c:pt idx="59">
                  <c:v>32.69444147424462</c:v>
                </c:pt>
                <c:pt idx="60">
                  <c:v>30.99231126584856</c:v>
                </c:pt>
                <c:pt idx="61">
                  <c:v>29.3849115711577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'rO gO gOdrO InVa'!$A$76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InVa'!$B$76:$BK$76</c:f>
              <c:numCache>
                <c:formatCode>General</c:formatCode>
                <c:ptCount val="62"/>
                <c:pt idx="0">
                  <c:v>70.41837368094347</c:v>
                </c:pt>
                <c:pt idx="1">
                  <c:v>107.5264573991031</c:v>
                </c:pt>
                <c:pt idx="2">
                  <c:v>43.35741844966678</c:v>
                </c:pt>
                <c:pt idx="3">
                  <c:v>77.03786468032274</c:v>
                </c:pt>
                <c:pt idx="4">
                  <c:v>51.12016985138002</c:v>
                </c:pt>
                <c:pt idx="5">
                  <c:v>59.60892263882295</c:v>
                </c:pt>
                <c:pt idx="6">
                  <c:v>39.88770571151984</c:v>
                </c:pt>
                <c:pt idx="7">
                  <c:v>81.04034761017998</c:v>
                </c:pt>
                <c:pt idx="8">
                  <c:v>36.04005563282336</c:v>
                </c:pt>
                <c:pt idx="9">
                  <c:v>41.72829945143594</c:v>
                </c:pt>
                <c:pt idx="10">
                  <c:v>41.08809293320425</c:v>
                </c:pt>
                <c:pt idx="11">
                  <c:v>42.44853178444659</c:v>
                </c:pt>
                <c:pt idx="12">
                  <c:v>50.15597387629657</c:v>
                </c:pt>
                <c:pt idx="13">
                  <c:v>43.08873830267827</c:v>
                </c:pt>
                <c:pt idx="14">
                  <c:v>42.44853178444659</c:v>
                </c:pt>
                <c:pt idx="15">
                  <c:v>32.27670496211194</c:v>
                </c:pt>
                <c:pt idx="16">
                  <c:v>47.0978603998597</c:v>
                </c:pt>
                <c:pt idx="17">
                  <c:v>33.7316059643119</c:v>
                </c:pt>
                <c:pt idx="18">
                  <c:v>36.16653655997917</c:v>
                </c:pt>
                <c:pt idx="19">
                  <c:v>38.73045897079276</c:v>
                </c:pt>
                <c:pt idx="20">
                  <c:v>35.97293780900338</c:v>
                </c:pt>
                <c:pt idx="21">
                  <c:v>35.73209484233682</c:v>
                </c:pt>
                <c:pt idx="22">
                  <c:v>42.48939348670451</c:v>
                </c:pt>
                <c:pt idx="23">
                  <c:v>32.6038257663056</c:v>
                </c:pt>
                <c:pt idx="24">
                  <c:v>36.94093156388238</c:v>
                </c:pt>
                <c:pt idx="25">
                  <c:v>29.05134762935274</c:v>
                </c:pt>
                <c:pt idx="26">
                  <c:v>35.06526521632852</c:v>
                </c:pt>
                <c:pt idx="27">
                  <c:v>29.97724922440538</c:v>
                </c:pt>
                <c:pt idx="28">
                  <c:v>35.6108530921535</c:v>
                </c:pt>
                <c:pt idx="29">
                  <c:v>34.67974711140178</c:v>
                </c:pt>
                <c:pt idx="30">
                  <c:v>28.91342534504391</c:v>
                </c:pt>
                <c:pt idx="31">
                  <c:v>36.51798561151079</c:v>
                </c:pt>
                <c:pt idx="32">
                  <c:v>35.09660476458451</c:v>
                </c:pt>
                <c:pt idx="33">
                  <c:v>48.9042399172699</c:v>
                </c:pt>
                <c:pt idx="34">
                  <c:v>40.6877034102165</c:v>
                </c:pt>
                <c:pt idx="35">
                  <c:v>48.40097298681346</c:v>
                </c:pt>
                <c:pt idx="36">
                  <c:v>57.20771478667446</c:v>
                </c:pt>
                <c:pt idx="37">
                  <c:v>60.58070025619129</c:v>
                </c:pt>
                <c:pt idx="38">
                  <c:v>80.59663783888834</c:v>
                </c:pt>
                <c:pt idx="39">
                  <c:v>71.82436065347763</c:v>
                </c:pt>
                <c:pt idx="40">
                  <c:v>84.40285882892924</c:v>
                </c:pt>
                <c:pt idx="41">
                  <c:v>93.53101691831908</c:v>
                </c:pt>
                <c:pt idx="42">
                  <c:v>97.13678363510122</c:v>
                </c:pt>
                <c:pt idx="43">
                  <c:v>91.87898339073195</c:v>
                </c:pt>
                <c:pt idx="44">
                  <c:v>94.18537205514282</c:v>
                </c:pt>
                <c:pt idx="45">
                  <c:v>89.45436139699679</c:v>
                </c:pt>
                <c:pt idx="46">
                  <c:v>83.32452666570314</c:v>
                </c:pt>
                <c:pt idx="47">
                  <c:v>81.9792028628478</c:v>
                </c:pt>
                <c:pt idx="48">
                  <c:v>73.02280286068299</c:v>
                </c:pt>
                <c:pt idx="49">
                  <c:v>70.62084071765666</c:v>
                </c:pt>
                <c:pt idx="50">
                  <c:v>64.2385203861364</c:v>
                </c:pt>
                <c:pt idx="51">
                  <c:v>58.90718883311476</c:v>
                </c:pt>
                <c:pt idx="52">
                  <c:v>55.08065971053517</c:v>
                </c:pt>
                <c:pt idx="53">
                  <c:v>50.25662703238833</c:v>
                </c:pt>
                <c:pt idx="54">
                  <c:v>48.1880953147987</c:v>
                </c:pt>
                <c:pt idx="55">
                  <c:v>43.66769771331919</c:v>
                </c:pt>
                <c:pt idx="56">
                  <c:v>40.67695412689736</c:v>
                </c:pt>
                <c:pt idx="57">
                  <c:v>39.09816164793195</c:v>
                </c:pt>
                <c:pt idx="58">
                  <c:v>36.11733296540306</c:v>
                </c:pt>
                <c:pt idx="59">
                  <c:v>34.32927898105237</c:v>
                </c:pt>
                <c:pt idx="60">
                  <c:v>32.7129467206234</c:v>
                </c:pt>
                <c:pt idx="61">
                  <c:v>31.4943904586482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'rO gO gOdrO InVa'!$A$77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InVa'!$B$77:$BK$77</c:f>
              <c:numCache>
                <c:formatCode>General</c:formatCode>
                <c:ptCount val="62"/>
                <c:pt idx="0">
                  <c:v>94.14820249449738</c:v>
                </c:pt>
                <c:pt idx="1">
                  <c:v>107.5264573991031</c:v>
                </c:pt>
                <c:pt idx="2">
                  <c:v>55.01656050955413</c:v>
                </c:pt>
                <c:pt idx="3">
                  <c:v>70.09575040344268</c:v>
                </c:pt>
                <c:pt idx="4">
                  <c:v>68.094674556213</c:v>
                </c:pt>
                <c:pt idx="5">
                  <c:v>49.96542451018055</c:v>
                </c:pt>
                <c:pt idx="6">
                  <c:v>52.80509554140126</c:v>
                </c:pt>
                <c:pt idx="7">
                  <c:v>39.59964146997311</c:v>
                </c:pt>
                <c:pt idx="8">
                  <c:v>31.6704962111953</c:v>
                </c:pt>
                <c:pt idx="9">
                  <c:v>42.52855759922555</c:v>
                </c:pt>
                <c:pt idx="10">
                  <c:v>33.52068696330991</c:v>
                </c:pt>
                <c:pt idx="11">
                  <c:v>43.40884156179413</c:v>
                </c:pt>
                <c:pt idx="12">
                  <c:v>42.52855759922555</c:v>
                </c:pt>
                <c:pt idx="13">
                  <c:v>44.68925459825749</c:v>
                </c:pt>
                <c:pt idx="14">
                  <c:v>39.45144905885867</c:v>
                </c:pt>
                <c:pt idx="15">
                  <c:v>72.89725658956426</c:v>
                </c:pt>
                <c:pt idx="16">
                  <c:v>47.61978253244474</c:v>
                </c:pt>
                <c:pt idx="17">
                  <c:v>33.24663896357858</c:v>
                </c:pt>
                <c:pt idx="18">
                  <c:v>29.48942664050577</c:v>
                </c:pt>
                <c:pt idx="19">
                  <c:v>37.69568845618914</c:v>
                </c:pt>
                <c:pt idx="20">
                  <c:v>40.41469973110247</c:v>
                </c:pt>
                <c:pt idx="21">
                  <c:v>44.84930622781541</c:v>
                </c:pt>
                <c:pt idx="22">
                  <c:v>31.632173311823</c:v>
                </c:pt>
                <c:pt idx="23">
                  <c:v>27.68522526067283</c:v>
                </c:pt>
                <c:pt idx="24">
                  <c:v>51.96619285439876</c:v>
                </c:pt>
                <c:pt idx="25">
                  <c:v>42.48939348670451</c:v>
                </c:pt>
                <c:pt idx="26">
                  <c:v>34.7621608408702</c:v>
                </c:pt>
                <c:pt idx="27">
                  <c:v>38.52350486787204</c:v>
                </c:pt>
                <c:pt idx="28">
                  <c:v>33.23254206038258</c:v>
                </c:pt>
                <c:pt idx="29">
                  <c:v>33.1753860336483</c:v>
                </c:pt>
                <c:pt idx="30">
                  <c:v>28.21159257175014</c:v>
                </c:pt>
                <c:pt idx="31">
                  <c:v>31.22495070801218</c:v>
                </c:pt>
                <c:pt idx="32">
                  <c:v>30.57696928093358</c:v>
                </c:pt>
                <c:pt idx="33">
                  <c:v>44.85211995863494</c:v>
                </c:pt>
                <c:pt idx="34">
                  <c:v>45.08641975308642</c:v>
                </c:pt>
                <c:pt idx="35">
                  <c:v>49.46087448705249</c:v>
                </c:pt>
                <c:pt idx="36">
                  <c:v>60.3501256115298</c:v>
                </c:pt>
                <c:pt idx="37">
                  <c:v>62.32118427769269</c:v>
                </c:pt>
                <c:pt idx="38">
                  <c:v>64.72114052953155</c:v>
                </c:pt>
                <c:pt idx="39">
                  <c:v>71.16038992916753</c:v>
                </c:pt>
                <c:pt idx="40">
                  <c:v>83.61607678464305</c:v>
                </c:pt>
                <c:pt idx="41">
                  <c:v>81.31225981055481</c:v>
                </c:pt>
                <c:pt idx="42">
                  <c:v>86.84588689574271</c:v>
                </c:pt>
                <c:pt idx="43">
                  <c:v>82.15533749155774</c:v>
                </c:pt>
                <c:pt idx="44">
                  <c:v>85.51837390066781</c:v>
                </c:pt>
                <c:pt idx="45">
                  <c:v>87.07643290962797</c:v>
                </c:pt>
                <c:pt idx="46">
                  <c:v>84.41291533476054</c:v>
                </c:pt>
                <c:pt idx="47">
                  <c:v>80.55437891319471</c:v>
                </c:pt>
                <c:pt idx="48">
                  <c:v>75.25759856228237</c:v>
                </c:pt>
                <c:pt idx="49">
                  <c:v>68.18566151584892</c:v>
                </c:pt>
                <c:pt idx="50">
                  <c:v>62.32992374930258</c:v>
                </c:pt>
                <c:pt idx="51">
                  <c:v>59.38307813295091</c:v>
                </c:pt>
                <c:pt idx="52">
                  <c:v>54.76963099883617</c:v>
                </c:pt>
                <c:pt idx="53">
                  <c:v>49.89225677726138</c:v>
                </c:pt>
                <c:pt idx="54">
                  <c:v>48.18674771502869</c:v>
                </c:pt>
                <c:pt idx="55">
                  <c:v>44.24273554161194</c:v>
                </c:pt>
                <c:pt idx="56">
                  <c:v>40.38433507710426</c:v>
                </c:pt>
                <c:pt idx="57">
                  <c:v>38.97275735962023</c:v>
                </c:pt>
                <c:pt idx="58">
                  <c:v>35.57550203871828</c:v>
                </c:pt>
                <c:pt idx="59">
                  <c:v>34.53009547262495</c:v>
                </c:pt>
                <c:pt idx="60">
                  <c:v>32.69755247831366</c:v>
                </c:pt>
                <c:pt idx="61">
                  <c:v>30.76976777698906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67384"/>
        <c:axId val="-2124377272"/>
      </c:lineChart>
      <c:catAx>
        <c:axId val="-212436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3772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243772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Arbitrary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436738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Incorporation</a:t>
            </a:r>
            <a:r>
              <a:rPr lang="en-US" baseline="0"/>
              <a:t> Value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InVa'!$A$79:$C$79</c:f>
              <c:strCache>
                <c:ptCount val="1"/>
                <c:pt idx="0">
                  <c:v>FRY IodoY+ G- 1 / 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InVa'!$D$79:$BM$79</c:f>
              <c:numCache>
                <c:formatCode>General</c:formatCode>
                <c:ptCount val="62"/>
                <c:pt idx="0">
                  <c:v>0.618109909986357</c:v>
                </c:pt>
                <c:pt idx="1">
                  <c:v>0.171387319638801</c:v>
                </c:pt>
                <c:pt idx="2">
                  <c:v>-2.017682161984381</c:v>
                </c:pt>
                <c:pt idx="3">
                  <c:v>-0.48278601723801</c:v>
                </c:pt>
                <c:pt idx="4">
                  <c:v>0.270553716048123</c:v>
                </c:pt>
                <c:pt idx="5">
                  <c:v>-8.214870360171894</c:v>
                </c:pt>
                <c:pt idx="6">
                  <c:v>8.43355440361111</c:v>
                </c:pt>
                <c:pt idx="7">
                  <c:v>-1.051048456389265</c:v>
                </c:pt>
                <c:pt idx="8">
                  <c:v>0.106156158072324</c:v>
                </c:pt>
                <c:pt idx="9">
                  <c:v>17.92945286212657</c:v>
                </c:pt>
                <c:pt idx="10">
                  <c:v>0.326326724059575</c:v>
                </c:pt>
                <c:pt idx="11">
                  <c:v>-1.212469214671237</c:v>
                </c:pt>
                <c:pt idx="12">
                  <c:v>15.3336243649912</c:v>
                </c:pt>
                <c:pt idx="13">
                  <c:v>-0.204267299188548</c:v>
                </c:pt>
                <c:pt idx="14">
                  <c:v>0.972663272153586</c:v>
                </c:pt>
                <c:pt idx="15">
                  <c:v>2.378154332882131</c:v>
                </c:pt>
                <c:pt idx="16">
                  <c:v>0.798702104245173</c:v>
                </c:pt>
                <c:pt idx="17">
                  <c:v>2.070709271476532</c:v>
                </c:pt>
                <c:pt idx="18">
                  <c:v>1.672350357646294</c:v>
                </c:pt>
                <c:pt idx="19">
                  <c:v>0.842557207678841</c:v>
                </c:pt>
                <c:pt idx="20">
                  <c:v>2.79582687630031</c:v>
                </c:pt>
                <c:pt idx="21">
                  <c:v>1.2539234531708</c:v>
                </c:pt>
                <c:pt idx="22">
                  <c:v>1.439830435158751</c:v>
                </c:pt>
                <c:pt idx="23">
                  <c:v>1.156460932322805</c:v>
                </c:pt>
                <c:pt idx="24">
                  <c:v>1.247308757182749</c:v>
                </c:pt>
                <c:pt idx="25">
                  <c:v>2.229882948823001</c:v>
                </c:pt>
                <c:pt idx="26">
                  <c:v>3.118062128904568</c:v>
                </c:pt>
                <c:pt idx="27">
                  <c:v>3.110477991239688</c:v>
                </c:pt>
                <c:pt idx="28">
                  <c:v>4.216812198449824</c:v>
                </c:pt>
                <c:pt idx="29">
                  <c:v>5.27879832643838</c:v>
                </c:pt>
                <c:pt idx="30">
                  <c:v>6.423971398995103</c:v>
                </c:pt>
                <c:pt idx="31">
                  <c:v>6.659566225132714</c:v>
                </c:pt>
                <c:pt idx="32">
                  <c:v>7.851968320607674</c:v>
                </c:pt>
                <c:pt idx="33">
                  <c:v>4.622742687882533</c:v>
                </c:pt>
                <c:pt idx="34">
                  <c:v>6.512726299190871</c:v>
                </c:pt>
                <c:pt idx="35">
                  <c:v>7.58547874570803</c:v>
                </c:pt>
                <c:pt idx="36">
                  <c:v>7.594340017475616</c:v>
                </c:pt>
                <c:pt idx="37">
                  <c:v>6.057976509610865</c:v>
                </c:pt>
                <c:pt idx="38">
                  <c:v>6.929206043455524</c:v>
                </c:pt>
                <c:pt idx="39">
                  <c:v>8.29904589198987</c:v>
                </c:pt>
                <c:pt idx="40">
                  <c:v>7.284094681322097</c:v>
                </c:pt>
                <c:pt idx="41">
                  <c:v>7.775734455430802</c:v>
                </c:pt>
                <c:pt idx="42">
                  <c:v>7.3829827454861</c:v>
                </c:pt>
                <c:pt idx="43">
                  <c:v>6.457599196461487</c:v>
                </c:pt>
                <c:pt idx="44">
                  <c:v>7.611347676700578</c:v>
                </c:pt>
                <c:pt idx="45">
                  <c:v>6.336426824713398</c:v>
                </c:pt>
                <c:pt idx="46">
                  <c:v>6.61736301350605</c:v>
                </c:pt>
                <c:pt idx="47">
                  <c:v>5.527581899491221</c:v>
                </c:pt>
                <c:pt idx="48">
                  <c:v>5.34717923737199</c:v>
                </c:pt>
                <c:pt idx="49">
                  <c:v>4.937150765197244</c:v>
                </c:pt>
                <c:pt idx="50">
                  <c:v>4.834507127910507</c:v>
                </c:pt>
                <c:pt idx="51">
                  <c:v>4.501830073068268</c:v>
                </c:pt>
                <c:pt idx="52">
                  <c:v>4.352894900299546</c:v>
                </c:pt>
                <c:pt idx="53">
                  <c:v>4.301708846832693</c:v>
                </c:pt>
                <c:pt idx="54">
                  <c:v>4.160166857346196</c:v>
                </c:pt>
                <c:pt idx="55">
                  <c:v>4.181445151835055</c:v>
                </c:pt>
                <c:pt idx="56">
                  <c:v>4.09205056838568</c:v>
                </c:pt>
                <c:pt idx="57">
                  <c:v>3.909876282513857</c:v>
                </c:pt>
                <c:pt idx="58">
                  <c:v>3.928867844830279</c:v>
                </c:pt>
                <c:pt idx="59">
                  <c:v>3.839084738482386</c:v>
                </c:pt>
                <c:pt idx="60">
                  <c:v>3.620535538726634</c:v>
                </c:pt>
                <c:pt idx="61">
                  <c:v>3.448874425332892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InVa'!$A$80:$C$80</c:f>
              <c:strCache>
                <c:ptCount val="1"/>
                <c:pt idx="0">
                  <c:v>FRY IodoY+ G- 2 / 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InVa'!$D$80:$BM$80</c:f>
              <c:numCache>
                <c:formatCode>General</c:formatCode>
                <c:ptCount val="62"/>
                <c:pt idx="0">
                  <c:v>0.630761666918546</c:v>
                </c:pt>
                <c:pt idx="1">
                  <c:v>-0.642667620212884</c:v>
                </c:pt>
                <c:pt idx="2">
                  <c:v>6.332714063646073</c:v>
                </c:pt>
                <c:pt idx="3">
                  <c:v>0.208823259826066</c:v>
                </c:pt>
                <c:pt idx="4">
                  <c:v>6.022397969302927</c:v>
                </c:pt>
                <c:pt idx="5">
                  <c:v>-0.0974681670993764</c:v>
                </c:pt>
                <c:pt idx="6">
                  <c:v>1.219884147062301</c:v>
                </c:pt>
                <c:pt idx="7">
                  <c:v>1.168423340215147</c:v>
                </c:pt>
                <c:pt idx="8">
                  <c:v>2.536225006210209</c:v>
                </c:pt>
                <c:pt idx="9">
                  <c:v>0.0522292993630577</c:v>
                </c:pt>
                <c:pt idx="10">
                  <c:v>1.887944363928054</c:v>
                </c:pt>
                <c:pt idx="11">
                  <c:v>-0.394790910034242</c:v>
                </c:pt>
                <c:pt idx="12">
                  <c:v>0.521506621694107</c:v>
                </c:pt>
                <c:pt idx="13">
                  <c:v>2.534947089047232</c:v>
                </c:pt>
                <c:pt idx="14">
                  <c:v>1.600820647920086</c:v>
                </c:pt>
                <c:pt idx="15">
                  <c:v>1.650736836810796</c:v>
                </c:pt>
                <c:pt idx="16">
                  <c:v>1.067719193724556</c:v>
                </c:pt>
                <c:pt idx="17">
                  <c:v>0.696046853622982</c:v>
                </c:pt>
                <c:pt idx="18">
                  <c:v>1.921585631786056</c:v>
                </c:pt>
                <c:pt idx="19">
                  <c:v>0.892427488894696</c:v>
                </c:pt>
                <c:pt idx="20">
                  <c:v>1.089999876982126</c:v>
                </c:pt>
                <c:pt idx="21">
                  <c:v>0.736394435178013</c:v>
                </c:pt>
                <c:pt idx="22">
                  <c:v>1.311018276456043</c:v>
                </c:pt>
                <c:pt idx="23">
                  <c:v>0.767058986087498</c:v>
                </c:pt>
                <c:pt idx="24">
                  <c:v>1.258775316771751</c:v>
                </c:pt>
                <c:pt idx="25">
                  <c:v>2.929253288081982</c:v>
                </c:pt>
                <c:pt idx="26">
                  <c:v>1.933051326567981</c:v>
                </c:pt>
                <c:pt idx="27">
                  <c:v>3.786373402025391</c:v>
                </c:pt>
                <c:pt idx="28">
                  <c:v>5.07227644420997</c:v>
                </c:pt>
                <c:pt idx="29">
                  <c:v>4.805041886184356</c:v>
                </c:pt>
                <c:pt idx="30">
                  <c:v>8.95641785176237</c:v>
                </c:pt>
                <c:pt idx="31">
                  <c:v>5.8364721821544</c:v>
                </c:pt>
                <c:pt idx="32">
                  <c:v>5.874609396002107</c:v>
                </c:pt>
                <c:pt idx="33">
                  <c:v>6.907853116906715</c:v>
                </c:pt>
                <c:pt idx="34">
                  <c:v>6.91442018722168</c:v>
                </c:pt>
                <c:pt idx="35">
                  <c:v>7.10374327034151</c:v>
                </c:pt>
                <c:pt idx="36">
                  <c:v>6.764930808969925</c:v>
                </c:pt>
                <c:pt idx="37">
                  <c:v>7.687376022185568</c:v>
                </c:pt>
                <c:pt idx="38">
                  <c:v>8.602271766850142</c:v>
                </c:pt>
                <c:pt idx="39">
                  <c:v>9.093849289243626</c:v>
                </c:pt>
                <c:pt idx="40">
                  <c:v>7.982240229348628</c:v>
                </c:pt>
                <c:pt idx="41">
                  <c:v>6.487316726634792</c:v>
                </c:pt>
                <c:pt idx="42">
                  <c:v>6.955870793203928</c:v>
                </c:pt>
                <c:pt idx="43">
                  <c:v>7.596415397139702</c:v>
                </c:pt>
                <c:pt idx="44">
                  <c:v>6.927027700430959</c:v>
                </c:pt>
                <c:pt idx="45">
                  <c:v>5.820042516709892</c:v>
                </c:pt>
                <c:pt idx="46">
                  <c:v>6.175989370894775</c:v>
                </c:pt>
                <c:pt idx="47">
                  <c:v>5.650359211309116</c:v>
                </c:pt>
                <c:pt idx="48">
                  <c:v>5.192211640141735</c:v>
                </c:pt>
                <c:pt idx="49">
                  <c:v>4.866642567248703</c:v>
                </c:pt>
                <c:pt idx="50">
                  <c:v>5.001472187454425</c:v>
                </c:pt>
                <c:pt idx="51">
                  <c:v>4.659321686815172</c:v>
                </c:pt>
                <c:pt idx="52">
                  <c:v>4.520258645566701</c:v>
                </c:pt>
                <c:pt idx="53">
                  <c:v>4.671835015858547</c:v>
                </c:pt>
                <c:pt idx="54">
                  <c:v>4.394069409257293</c:v>
                </c:pt>
                <c:pt idx="55">
                  <c:v>4.188113474299674</c:v>
                </c:pt>
                <c:pt idx="56">
                  <c:v>4.303965669800594</c:v>
                </c:pt>
                <c:pt idx="57">
                  <c:v>4.027631059122688</c:v>
                </c:pt>
                <c:pt idx="58">
                  <c:v>4.109021009827425</c:v>
                </c:pt>
                <c:pt idx="59">
                  <c:v>4.090315299986305</c:v>
                </c:pt>
                <c:pt idx="60">
                  <c:v>3.693472851837598</c:v>
                </c:pt>
                <c:pt idx="61">
                  <c:v>3.651733463617347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InVa'!$A$81:$C$81</c:f>
              <c:strCache>
                <c:ptCount val="1"/>
                <c:pt idx="0">
                  <c:v>FRY IodoY+ G- 3 / 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InVa'!$D$81:$BM$81</c:f>
              <c:numCache>
                <c:formatCode>General</c:formatCode>
                <c:ptCount val="62"/>
                <c:pt idx="0">
                  <c:v>0.498675358476161</c:v>
                </c:pt>
                <c:pt idx="1">
                  <c:v>-0.709793705693576</c:v>
                </c:pt>
                <c:pt idx="2">
                  <c:v>1.642452864076253</c:v>
                </c:pt>
                <c:pt idx="3">
                  <c:v>-0.154392964741458</c:v>
                </c:pt>
                <c:pt idx="4">
                  <c:v>-4.019386395561232</c:v>
                </c:pt>
                <c:pt idx="5">
                  <c:v>-0.242478903790472</c:v>
                </c:pt>
                <c:pt idx="6">
                  <c:v>-0.0741281729953808</c:v>
                </c:pt>
                <c:pt idx="7">
                  <c:v>1.84332086857807</c:v>
                </c:pt>
                <c:pt idx="8">
                  <c:v>0.197491776178124</c:v>
                </c:pt>
                <c:pt idx="9">
                  <c:v>0.342440069192956</c:v>
                </c:pt>
                <c:pt idx="10">
                  <c:v>0.201830003059742</c:v>
                </c:pt>
                <c:pt idx="11">
                  <c:v>1.365324484776869</c:v>
                </c:pt>
                <c:pt idx="12">
                  <c:v>5.130488236465583</c:v>
                </c:pt>
                <c:pt idx="13">
                  <c:v>1.051300910177439</c:v>
                </c:pt>
                <c:pt idx="14">
                  <c:v>0.186059571061389</c:v>
                </c:pt>
                <c:pt idx="15">
                  <c:v>1.120144915325638</c:v>
                </c:pt>
                <c:pt idx="16">
                  <c:v>1.2677953230325</c:v>
                </c:pt>
                <c:pt idx="17">
                  <c:v>1.036198948513999</c:v>
                </c:pt>
                <c:pt idx="18">
                  <c:v>1.756617351828748</c:v>
                </c:pt>
                <c:pt idx="19">
                  <c:v>1.230934651234841</c:v>
                </c:pt>
                <c:pt idx="20">
                  <c:v>2.002749261686269</c:v>
                </c:pt>
                <c:pt idx="21">
                  <c:v>0.796402700395104</c:v>
                </c:pt>
                <c:pt idx="22">
                  <c:v>1.051126072029563</c:v>
                </c:pt>
                <c:pt idx="23">
                  <c:v>1.38859271496348</c:v>
                </c:pt>
                <c:pt idx="24">
                  <c:v>1.278973429089691</c:v>
                </c:pt>
                <c:pt idx="25">
                  <c:v>2.271986095753367</c:v>
                </c:pt>
                <c:pt idx="26">
                  <c:v>3.081665009703837</c:v>
                </c:pt>
                <c:pt idx="27">
                  <c:v>4.534734838653861</c:v>
                </c:pt>
                <c:pt idx="28">
                  <c:v>4.76259274709173</c:v>
                </c:pt>
                <c:pt idx="29">
                  <c:v>7.298704316546725</c:v>
                </c:pt>
                <c:pt idx="30">
                  <c:v>4.457020600552556</c:v>
                </c:pt>
                <c:pt idx="31">
                  <c:v>6.495686049574136</c:v>
                </c:pt>
                <c:pt idx="32">
                  <c:v>6.355393992968495</c:v>
                </c:pt>
                <c:pt idx="33">
                  <c:v>10.0886690050606</c:v>
                </c:pt>
                <c:pt idx="34">
                  <c:v>7.904160192627494</c:v>
                </c:pt>
                <c:pt idx="35">
                  <c:v>8.380166182868203</c:v>
                </c:pt>
                <c:pt idx="36">
                  <c:v>8.308692189826988</c:v>
                </c:pt>
                <c:pt idx="37">
                  <c:v>8.720510635629894</c:v>
                </c:pt>
                <c:pt idx="38">
                  <c:v>8.0678374269089</c:v>
                </c:pt>
                <c:pt idx="39">
                  <c:v>8.843501102172297</c:v>
                </c:pt>
                <c:pt idx="40">
                  <c:v>7.123878138726303</c:v>
                </c:pt>
                <c:pt idx="41">
                  <c:v>8.27140993559534</c:v>
                </c:pt>
                <c:pt idx="42">
                  <c:v>7.25657735761371</c:v>
                </c:pt>
                <c:pt idx="43">
                  <c:v>6.871989773957493</c:v>
                </c:pt>
                <c:pt idx="44">
                  <c:v>7.395461302219877</c:v>
                </c:pt>
                <c:pt idx="45">
                  <c:v>6.10339637120176</c:v>
                </c:pt>
                <c:pt idx="46">
                  <c:v>6.647665762655067</c:v>
                </c:pt>
                <c:pt idx="47">
                  <c:v>6.023913795609521</c:v>
                </c:pt>
                <c:pt idx="48">
                  <c:v>6.319788346754009</c:v>
                </c:pt>
                <c:pt idx="49">
                  <c:v>5.922857285644959</c:v>
                </c:pt>
                <c:pt idx="50">
                  <c:v>5.682562893333423</c:v>
                </c:pt>
                <c:pt idx="51">
                  <c:v>5.653778981999515</c:v>
                </c:pt>
                <c:pt idx="52">
                  <c:v>5.587789375185892</c:v>
                </c:pt>
                <c:pt idx="53">
                  <c:v>5.642309452233475</c:v>
                </c:pt>
                <c:pt idx="54">
                  <c:v>5.23316352405184</c:v>
                </c:pt>
                <c:pt idx="55">
                  <c:v>4.977361603586388</c:v>
                </c:pt>
                <c:pt idx="56">
                  <c:v>4.850383811428575</c:v>
                </c:pt>
                <c:pt idx="57">
                  <c:v>4.374763012749892</c:v>
                </c:pt>
                <c:pt idx="58">
                  <c:v>4.220398505879934</c:v>
                </c:pt>
                <c:pt idx="59">
                  <c:v>3.785147316631784</c:v>
                </c:pt>
                <c:pt idx="60">
                  <c:v>3.878644863173401</c:v>
                </c:pt>
                <c:pt idx="61">
                  <c:v>3.588648010185722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InVa'!$A$82:$C$82</c:f>
              <c:strCache>
                <c:ptCount val="1"/>
                <c:pt idx="0">
                  <c:v>FRYC IodoY+ G- 1 / 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InVa'!$D$82:$BM$82</c:f>
              <c:numCache>
                <c:formatCode>General</c:formatCode>
                <c:ptCount val="62"/>
                <c:pt idx="0">
                  <c:v>1.687189349812013</c:v>
                </c:pt>
                <c:pt idx="1">
                  <c:v>1.329857481630047</c:v>
                </c:pt>
                <c:pt idx="2">
                  <c:v>-0.391775350543771</c:v>
                </c:pt>
                <c:pt idx="3">
                  <c:v>1.153065908871748</c:v>
                </c:pt>
                <c:pt idx="4">
                  <c:v>3.118357529224567</c:v>
                </c:pt>
                <c:pt idx="5">
                  <c:v>-0.226342913979542</c:v>
                </c:pt>
                <c:pt idx="6">
                  <c:v>-2.440301156450913</c:v>
                </c:pt>
                <c:pt idx="7">
                  <c:v>0.662230447235074</c:v>
                </c:pt>
                <c:pt idx="8">
                  <c:v>0.922409940109055</c:v>
                </c:pt>
                <c:pt idx="9">
                  <c:v>1.498942914701011</c:v>
                </c:pt>
                <c:pt idx="10">
                  <c:v>-0.0699359856955488</c:v>
                </c:pt>
                <c:pt idx="11">
                  <c:v>1.037543666476164</c:v>
                </c:pt>
                <c:pt idx="12">
                  <c:v>1.118384900640877</c:v>
                </c:pt>
                <c:pt idx="13">
                  <c:v>0.641334170771214</c:v>
                </c:pt>
                <c:pt idx="14">
                  <c:v>0.370808722922032</c:v>
                </c:pt>
                <c:pt idx="15">
                  <c:v>2.075464929913982</c:v>
                </c:pt>
                <c:pt idx="16">
                  <c:v>1.499904725606121</c:v>
                </c:pt>
                <c:pt idx="17">
                  <c:v>2.194500087101025</c:v>
                </c:pt>
                <c:pt idx="18">
                  <c:v>0.946472521203904</c:v>
                </c:pt>
                <c:pt idx="19">
                  <c:v>1.060404093064254</c:v>
                </c:pt>
                <c:pt idx="20">
                  <c:v>0.887921117502054</c:v>
                </c:pt>
                <c:pt idx="21">
                  <c:v>1.070906305755935</c:v>
                </c:pt>
                <c:pt idx="22">
                  <c:v>1.788439518049181</c:v>
                </c:pt>
                <c:pt idx="23">
                  <c:v>1.175576333599056</c:v>
                </c:pt>
                <c:pt idx="24">
                  <c:v>1.629731443150915</c:v>
                </c:pt>
                <c:pt idx="25">
                  <c:v>1.899596156214244</c:v>
                </c:pt>
                <c:pt idx="26">
                  <c:v>1.363965363113956</c:v>
                </c:pt>
                <c:pt idx="27">
                  <c:v>2.800096978979772</c:v>
                </c:pt>
                <c:pt idx="28">
                  <c:v>1.968925948150624</c:v>
                </c:pt>
                <c:pt idx="29">
                  <c:v>1.480640902687044</c:v>
                </c:pt>
                <c:pt idx="30">
                  <c:v>2.259204494826086</c:v>
                </c:pt>
                <c:pt idx="31">
                  <c:v>2.18029702467338</c:v>
                </c:pt>
                <c:pt idx="32">
                  <c:v>1.687308865080832</c:v>
                </c:pt>
                <c:pt idx="33">
                  <c:v>1.69728607116751</c:v>
                </c:pt>
                <c:pt idx="34">
                  <c:v>1.61794451292363</c:v>
                </c:pt>
                <c:pt idx="35">
                  <c:v>1.481878391386772</c:v>
                </c:pt>
                <c:pt idx="36">
                  <c:v>1.556958472279274</c:v>
                </c:pt>
                <c:pt idx="37">
                  <c:v>1.588880597929762</c:v>
                </c:pt>
                <c:pt idx="38">
                  <c:v>1.410460781381809</c:v>
                </c:pt>
                <c:pt idx="39">
                  <c:v>1.436103543930263</c:v>
                </c:pt>
                <c:pt idx="40">
                  <c:v>1.493654461055936</c:v>
                </c:pt>
                <c:pt idx="41">
                  <c:v>1.492195461593871</c:v>
                </c:pt>
                <c:pt idx="42">
                  <c:v>1.494138106251365</c:v>
                </c:pt>
                <c:pt idx="43">
                  <c:v>1.45237391196188</c:v>
                </c:pt>
                <c:pt idx="44">
                  <c:v>1.451979621771368</c:v>
                </c:pt>
                <c:pt idx="45">
                  <c:v>1.451652301176791</c:v>
                </c:pt>
                <c:pt idx="46">
                  <c:v>1.372642296991579</c:v>
                </c:pt>
                <c:pt idx="47">
                  <c:v>1.352498268617531</c:v>
                </c:pt>
                <c:pt idx="48">
                  <c:v>1.286696580880402</c:v>
                </c:pt>
                <c:pt idx="49">
                  <c:v>1.270147901264117</c:v>
                </c:pt>
                <c:pt idx="50">
                  <c:v>1.245466735430756</c:v>
                </c:pt>
                <c:pt idx="51">
                  <c:v>1.229136221830579</c:v>
                </c:pt>
                <c:pt idx="52">
                  <c:v>1.164852409235348</c:v>
                </c:pt>
                <c:pt idx="53">
                  <c:v>1.177684853576791</c:v>
                </c:pt>
                <c:pt idx="54">
                  <c:v>1.1926176867783</c:v>
                </c:pt>
                <c:pt idx="55">
                  <c:v>1.132342499360091</c:v>
                </c:pt>
                <c:pt idx="56">
                  <c:v>1.11357150493127</c:v>
                </c:pt>
                <c:pt idx="57">
                  <c:v>1.201595272836444</c:v>
                </c:pt>
                <c:pt idx="58">
                  <c:v>1.21154598064861</c:v>
                </c:pt>
                <c:pt idx="59">
                  <c:v>1.186481090091878</c:v>
                </c:pt>
                <c:pt idx="60">
                  <c:v>1.18736197548124</c:v>
                </c:pt>
                <c:pt idx="61">
                  <c:v>1.154484610613914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 gO gOdrO InVa'!$A$83:$C$83</c:f>
              <c:strCache>
                <c:ptCount val="1"/>
                <c:pt idx="0">
                  <c:v>FRYC IodoY+ G- 2 / 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InVa'!$D$83:$BM$83</c:f>
              <c:numCache>
                <c:formatCode>General</c:formatCode>
                <c:ptCount val="62"/>
                <c:pt idx="0">
                  <c:v>0.810381219039414</c:v>
                </c:pt>
                <c:pt idx="1">
                  <c:v>13.8962491761638</c:v>
                </c:pt>
                <c:pt idx="2">
                  <c:v>6.335188061467698</c:v>
                </c:pt>
                <c:pt idx="3">
                  <c:v>-2.752073086916463</c:v>
                </c:pt>
                <c:pt idx="4">
                  <c:v>0.72682523241022</c:v>
                </c:pt>
                <c:pt idx="5">
                  <c:v>0.149188218976912</c:v>
                </c:pt>
                <c:pt idx="6">
                  <c:v>1.048066673127241</c:v>
                </c:pt>
                <c:pt idx="7">
                  <c:v>1.687376628394311</c:v>
                </c:pt>
                <c:pt idx="8">
                  <c:v>0.589388675668288</c:v>
                </c:pt>
                <c:pt idx="9">
                  <c:v>0.511494404484803</c:v>
                </c:pt>
                <c:pt idx="10">
                  <c:v>10.52857301702535</c:v>
                </c:pt>
                <c:pt idx="11">
                  <c:v>18.10596182210714</c:v>
                </c:pt>
                <c:pt idx="12">
                  <c:v>0.421038899775069</c:v>
                </c:pt>
                <c:pt idx="13">
                  <c:v>0.51112568049277</c:v>
                </c:pt>
                <c:pt idx="14">
                  <c:v>0.54448063383716</c:v>
                </c:pt>
                <c:pt idx="15">
                  <c:v>0.50560432490729</c:v>
                </c:pt>
                <c:pt idx="16">
                  <c:v>1.340226849046334</c:v>
                </c:pt>
                <c:pt idx="17">
                  <c:v>2.181090274676674</c:v>
                </c:pt>
                <c:pt idx="18">
                  <c:v>0.97155178453376</c:v>
                </c:pt>
                <c:pt idx="19">
                  <c:v>1.056414549006476</c:v>
                </c:pt>
                <c:pt idx="20">
                  <c:v>1.159607330256363</c:v>
                </c:pt>
                <c:pt idx="21">
                  <c:v>1.216263040883611</c:v>
                </c:pt>
                <c:pt idx="22">
                  <c:v>1.630279693368272</c:v>
                </c:pt>
                <c:pt idx="23">
                  <c:v>1.300204060004019</c:v>
                </c:pt>
                <c:pt idx="24">
                  <c:v>2.259698053513882</c:v>
                </c:pt>
                <c:pt idx="25">
                  <c:v>1.146429927038084</c:v>
                </c:pt>
                <c:pt idx="26">
                  <c:v>1.877878689009204</c:v>
                </c:pt>
                <c:pt idx="27">
                  <c:v>2.009831097611156</c:v>
                </c:pt>
                <c:pt idx="28">
                  <c:v>1.624418951742994</c:v>
                </c:pt>
                <c:pt idx="29">
                  <c:v>1.960817155609845</c:v>
                </c:pt>
                <c:pt idx="30">
                  <c:v>1.740988143648099</c:v>
                </c:pt>
                <c:pt idx="31">
                  <c:v>1.737855842265103</c:v>
                </c:pt>
                <c:pt idx="32">
                  <c:v>1.72033752011429</c:v>
                </c:pt>
                <c:pt idx="33">
                  <c:v>1.4008160995742</c:v>
                </c:pt>
                <c:pt idx="34">
                  <c:v>1.66555732123822</c:v>
                </c:pt>
                <c:pt idx="35">
                  <c:v>1.466503764862613</c:v>
                </c:pt>
                <c:pt idx="36">
                  <c:v>1.41357636872118</c:v>
                </c:pt>
                <c:pt idx="37">
                  <c:v>1.49025617305421</c:v>
                </c:pt>
                <c:pt idx="38">
                  <c:v>1.504543166940911</c:v>
                </c:pt>
                <c:pt idx="39">
                  <c:v>1.619425304284781</c:v>
                </c:pt>
                <c:pt idx="40">
                  <c:v>1.53614184503505</c:v>
                </c:pt>
                <c:pt idx="41">
                  <c:v>1.612609107941236</c:v>
                </c:pt>
                <c:pt idx="42">
                  <c:v>1.466794008168066</c:v>
                </c:pt>
                <c:pt idx="43">
                  <c:v>1.538628468344291</c:v>
                </c:pt>
                <c:pt idx="44">
                  <c:v>1.45499901658694</c:v>
                </c:pt>
                <c:pt idx="45">
                  <c:v>1.395767395163276</c:v>
                </c:pt>
                <c:pt idx="46">
                  <c:v>1.412755570300965</c:v>
                </c:pt>
                <c:pt idx="47">
                  <c:v>1.316556203121579</c:v>
                </c:pt>
                <c:pt idx="48">
                  <c:v>1.318460610612648</c:v>
                </c:pt>
                <c:pt idx="49">
                  <c:v>1.259658105355771</c:v>
                </c:pt>
                <c:pt idx="50">
                  <c:v>1.175963390458843</c:v>
                </c:pt>
                <c:pt idx="51">
                  <c:v>1.224437694460103</c:v>
                </c:pt>
                <c:pt idx="52">
                  <c:v>1.181987499050035</c:v>
                </c:pt>
                <c:pt idx="53">
                  <c:v>1.219321326739328</c:v>
                </c:pt>
                <c:pt idx="54">
                  <c:v>1.207357687521455</c:v>
                </c:pt>
                <c:pt idx="55">
                  <c:v>1.228633039970762</c:v>
                </c:pt>
                <c:pt idx="56">
                  <c:v>1.210752986493429</c:v>
                </c:pt>
                <c:pt idx="57">
                  <c:v>1.215671649326386</c:v>
                </c:pt>
                <c:pt idx="58">
                  <c:v>1.237237973168606</c:v>
                </c:pt>
                <c:pt idx="59">
                  <c:v>1.18297468150672</c:v>
                </c:pt>
                <c:pt idx="60">
                  <c:v>1.193774667710026</c:v>
                </c:pt>
                <c:pt idx="61">
                  <c:v>1.137324744777776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 gO gOdrO InVa'!$A$84:$C$84</c:f>
              <c:strCache>
                <c:ptCount val="1"/>
                <c:pt idx="0">
                  <c:v>FRYC IodoY+ G- 3 / 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InVa'!$D$84:$BM$84</c:f>
              <c:numCache>
                <c:formatCode>General</c:formatCode>
                <c:ptCount val="62"/>
                <c:pt idx="0">
                  <c:v>9.599119056054583</c:v>
                </c:pt>
                <c:pt idx="1">
                  <c:v>-2.488955812838279</c:v>
                </c:pt>
                <c:pt idx="2">
                  <c:v>0.867279790692143</c:v>
                </c:pt>
                <c:pt idx="3">
                  <c:v>-2.049139009334146</c:v>
                </c:pt>
                <c:pt idx="4">
                  <c:v>2.672316590782122</c:v>
                </c:pt>
                <c:pt idx="5">
                  <c:v>3.970228856185878</c:v>
                </c:pt>
                <c:pt idx="6">
                  <c:v>0.445046761714316</c:v>
                </c:pt>
                <c:pt idx="7">
                  <c:v>1.922366050019482</c:v>
                </c:pt>
                <c:pt idx="8">
                  <c:v>2.181604949447754</c:v>
                </c:pt>
                <c:pt idx="9">
                  <c:v>1.418248576937167</c:v>
                </c:pt>
                <c:pt idx="10">
                  <c:v>2.180027544782771</c:v>
                </c:pt>
                <c:pt idx="11">
                  <c:v>0.80294012040755</c:v>
                </c:pt>
                <c:pt idx="12">
                  <c:v>3.599292550869142</c:v>
                </c:pt>
                <c:pt idx="13">
                  <c:v>1.43021336762303</c:v>
                </c:pt>
                <c:pt idx="14">
                  <c:v>2.809707559588697</c:v>
                </c:pt>
                <c:pt idx="15">
                  <c:v>0.823289745534138</c:v>
                </c:pt>
                <c:pt idx="16">
                  <c:v>0.851433201131316</c:v>
                </c:pt>
                <c:pt idx="17">
                  <c:v>4.784058159411486</c:v>
                </c:pt>
                <c:pt idx="18">
                  <c:v>1.138656576376609</c:v>
                </c:pt>
                <c:pt idx="19">
                  <c:v>1.307019855480532</c:v>
                </c:pt>
                <c:pt idx="20">
                  <c:v>1.83145586227268</c:v>
                </c:pt>
                <c:pt idx="21">
                  <c:v>1.592306071427886</c:v>
                </c:pt>
                <c:pt idx="22">
                  <c:v>1.517986542062669</c:v>
                </c:pt>
                <c:pt idx="23">
                  <c:v>1.624863536588927</c:v>
                </c:pt>
                <c:pt idx="24">
                  <c:v>2.383259586735427</c:v>
                </c:pt>
                <c:pt idx="25">
                  <c:v>1.437822743845129</c:v>
                </c:pt>
                <c:pt idx="26">
                  <c:v>1.973063182766918</c:v>
                </c:pt>
                <c:pt idx="27">
                  <c:v>1.778163800642478</c:v>
                </c:pt>
                <c:pt idx="28">
                  <c:v>1.950167369751408</c:v>
                </c:pt>
                <c:pt idx="29">
                  <c:v>1.93634859280982</c:v>
                </c:pt>
                <c:pt idx="30">
                  <c:v>2.283989829842084</c:v>
                </c:pt>
                <c:pt idx="31">
                  <c:v>1.791985708108251</c:v>
                </c:pt>
                <c:pt idx="32">
                  <c:v>2.189541748713046</c:v>
                </c:pt>
                <c:pt idx="33">
                  <c:v>1.810881155241553</c:v>
                </c:pt>
                <c:pt idx="34">
                  <c:v>1.286937562069209</c:v>
                </c:pt>
                <c:pt idx="35">
                  <c:v>1.448897735322387</c:v>
                </c:pt>
                <c:pt idx="36">
                  <c:v>1.372492485514898</c:v>
                </c:pt>
                <c:pt idx="37">
                  <c:v>1.69930394021447</c:v>
                </c:pt>
                <c:pt idx="38">
                  <c:v>1.480102330789563</c:v>
                </c:pt>
                <c:pt idx="39">
                  <c:v>1.405889934345261</c:v>
                </c:pt>
                <c:pt idx="40">
                  <c:v>1.509949649538924</c:v>
                </c:pt>
                <c:pt idx="41">
                  <c:v>1.544578859265497</c:v>
                </c:pt>
                <c:pt idx="42">
                  <c:v>1.503306553079429</c:v>
                </c:pt>
                <c:pt idx="43">
                  <c:v>1.448625905153928</c:v>
                </c:pt>
                <c:pt idx="44">
                  <c:v>1.364234154747243</c:v>
                </c:pt>
                <c:pt idx="45">
                  <c:v>1.35039739207589</c:v>
                </c:pt>
                <c:pt idx="46">
                  <c:v>1.398091817758514</c:v>
                </c:pt>
                <c:pt idx="47">
                  <c:v>1.325698397949771</c:v>
                </c:pt>
                <c:pt idx="48">
                  <c:v>1.241169926732986</c:v>
                </c:pt>
                <c:pt idx="49">
                  <c:v>1.229643645275846</c:v>
                </c:pt>
                <c:pt idx="50">
                  <c:v>1.287968611555973</c:v>
                </c:pt>
                <c:pt idx="51">
                  <c:v>1.249393523687109</c:v>
                </c:pt>
                <c:pt idx="52">
                  <c:v>1.26912659296293</c:v>
                </c:pt>
                <c:pt idx="53">
                  <c:v>1.264094333894563</c:v>
                </c:pt>
                <c:pt idx="54">
                  <c:v>1.233731321955412</c:v>
                </c:pt>
                <c:pt idx="55">
                  <c:v>1.205270748253588</c:v>
                </c:pt>
                <c:pt idx="56">
                  <c:v>1.173462971786763</c:v>
                </c:pt>
                <c:pt idx="57">
                  <c:v>1.225581667831056</c:v>
                </c:pt>
                <c:pt idx="58">
                  <c:v>1.147134707539448</c:v>
                </c:pt>
                <c:pt idx="59">
                  <c:v>1.151082483241206</c:v>
                </c:pt>
                <c:pt idx="60">
                  <c:v>1.143778305700047</c:v>
                </c:pt>
                <c:pt idx="61">
                  <c:v>1.098410935565412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 gO gOdrO InVa'!$A$85:$C$85</c:f>
              <c:strCache>
                <c:ptCount val="1"/>
                <c:pt idx="0">
                  <c:v>FRY IodoY+ G+ 1 / FRY IodoY-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InVa'!$D$85:$BM$85</c:f>
              <c:numCache>
                <c:formatCode>General</c:formatCode>
                <c:ptCount val="62"/>
                <c:pt idx="0">
                  <c:v>1.043403551199644</c:v>
                </c:pt>
                <c:pt idx="1">
                  <c:v>1.521866935327905</c:v>
                </c:pt>
                <c:pt idx="2">
                  <c:v>0.950367021386341</c:v>
                </c:pt>
                <c:pt idx="3">
                  <c:v>0.503322537323367</c:v>
                </c:pt>
                <c:pt idx="4">
                  <c:v>-24.99272406856071</c:v>
                </c:pt>
                <c:pt idx="5">
                  <c:v>-1.378717767068833</c:v>
                </c:pt>
                <c:pt idx="6">
                  <c:v>2.06938455507644</c:v>
                </c:pt>
                <c:pt idx="7">
                  <c:v>-9.507186158980966</c:v>
                </c:pt>
                <c:pt idx="8">
                  <c:v>2.039343140608963</c:v>
                </c:pt>
                <c:pt idx="9">
                  <c:v>2.055100134896752</c:v>
                </c:pt>
                <c:pt idx="10">
                  <c:v>0.722960704400752</c:v>
                </c:pt>
                <c:pt idx="11">
                  <c:v>2.684374977788203</c:v>
                </c:pt>
                <c:pt idx="12">
                  <c:v>0.494911340127001</c:v>
                </c:pt>
                <c:pt idx="13">
                  <c:v>15.91052612648626</c:v>
                </c:pt>
                <c:pt idx="14">
                  <c:v>-1.64283308817557</c:v>
                </c:pt>
                <c:pt idx="15">
                  <c:v>0.355547948951005</c:v>
                </c:pt>
                <c:pt idx="16">
                  <c:v>-0.515521353611195</c:v>
                </c:pt>
                <c:pt idx="17">
                  <c:v>8.70260291515534</c:v>
                </c:pt>
                <c:pt idx="18">
                  <c:v>3.168756892985986</c:v>
                </c:pt>
                <c:pt idx="19">
                  <c:v>-0.333841687711244</c:v>
                </c:pt>
                <c:pt idx="20">
                  <c:v>14.97913723785712</c:v>
                </c:pt>
                <c:pt idx="21">
                  <c:v>0.1902526952382</c:v>
                </c:pt>
                <c:pt idx="22">
                  <c:v>0.188065551360782</c:v>
                </c:pt>
                <c:pt idx="23">
                  <c:v>1.458633656375546</c:v>
                </c:pt>
                <c:pt idx="24">
                  <c:v>0.917514140635346</c:v>
                </c:pt>
                <c:pt idx="25">
                  <c:v>1.052299003651256</c:v>
                </c:pt>
                <c:pt idx="26">
                  <c:v>2.387056185762248</c:v>
                </c:pt>
                <c:pt idx="27">
                  <c:v>2.72429325945609</c:v>
                </c:pt>
                <c:pt idx="28">
                  <c:v>6.889485360012926</c:v>
                </c:pt>
                <c:pt idx="29">
                  <c:v>3.801892665171231</c:v>
                </c:pt>
                <c:pt idx="30">
                  <c:v>5.179791276793607</c:v>
                </c:pt>
                <c:pt idx="31">
                  <c:v>7.221157815911617</c:v>
                </c:pt>
                <c:pt idx="32">
                  <c:v>8.537022135210739</c:v>
                </c:pt>
                <c:pt idx="33">
                  <c:v>6.794991342814264</c:v>
                </c:pt>
                <c:pt idx="34">
                  <c:v>9.063437949091115</c:v>
                </c:pt>
                <c:pt idx="35">
                  <c:v>11.15665475089233</c:v>
                </c:pt>
                <c:pt idx="36">
                  <c:v>11.39482330875415</c:v>
                </c:pt>
                <c:pt idx="37">
                  <c:v>12.57433781527213</c:v>
                </c:pt>
                <c:pt idx="38">
                  <c:v>11.04578167202561</c:v>
                </c:pt>
                <c:pt idx="39">
                  <c:v>9.99687411812673</c:v>
                </c:pt>
                <c:pt idx="40">
                  <c:v>10.86969192079474</c:v>
                </c:pt>
                <c:pt idx="41">
                  <c:v>9.937840945598888</c:v>
                </c:pt>
                <c:pt idx="42">
                  <c:v>9.688725686817069</c:v>
                </c:pt>
                <c:pt idx="43">
                  <c:v>9.41555912373744</c:v>
                </c:pt>
                <c:pt idx="44">
                  <c:v>8.837750456437365</c:v>
                </c:pt>
                <c:pt idx="45">
                  <c:v>8.812710992469073</c:v>
                </c:pt>
                <c:pt idx="46">
                  <c:v>7.935842746863208</c:v>
                </c:pt>
                <c:pt idx="47">
                  <c:v>7.371797776958899</c:v>
                </c:pt>
                <c:pt idx="48">
                  <c:v>7.59842094229271</c:v>
                </c:pt>
                <c:pt idx="49">
                  <c:v>6.832784352521238</c:v>
                </c:pt>
                <c:pt idx="50">
                  <c:v>7.006124974202883</c:v>
                </c:pt>
                <c:pt idx="51">
                  <c:v>6.461169232382591</c:v>
                </c:pt>
                <c:pt idx="52">
                  <c:v>6.210754482934856</c:v>
                </c:pt>
                <c:pt idx="53">
                  <c:v>6.06172887415452</c:v>
                </c:pt>
                <c:pt idx="54">
                  <c:v>5.672330261971512</c:v>
                </c:pt>
                <c:pt idx="55">
                  <c:v>5.435744254971588</c:v>
                </c:pt>
                <c:pt idx="56">
                  <c:v>5.234826832468128</c:v>
                </c:pt>
                <c:pt idx="57">
                  <c:v>5.20341690386891</c:v>
                </c:pt>
                <c:pt idx="58">
                  <c:v>4.871318570319888</c:v>
                </c:pt>
                <c:pt idx="59">
                  <c:v>4.879792632564873</c:v>
                </c:pt>
                <c:pt idx="60">
                  <c:v>4.874447183123136</c:v>
                </c:pt>
                <c:pt idx="61">
                  <c:v>4.655332176054755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 gO gOdrO InVa'!$A$86:$C$86</c:f>
              <c:strCache>
                <c:ptCount val="1"/>
                <c:pt idx="0">
                  <c:v>FRY IodoY+ G+ 2 / FRY IodoY- G+ 2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InVa'!$D$86:$BM$86</c:f>
              <c:numCache>
                <c:formatCode>General</c:formatCode>
                <c:ptCount val="62"/>
                <c:pt idx="0">
                  <c:v>0.576480889240718</c:v>
                </c:pt>
                <c:pt idx="1">
                  <c:v>1.090216553967303</c:v>
                </c:pt>
                <c:pt idx="2">
                  <c:v>0.842590663106807</c:v>
                </c:pt>
                <c:pt idx="3">
                  <c:v>7.490505995905279</c:v>
                </c:pt>
                <c:pt idx="4">
                  <c:v>9.306253521126814</c:v>
                </c:pt>
                <c:pt idx="5">
                  <c:v>22.95499312242105</c:v>
                </c:pt>
                <c:pt idx="6">
                  <c:v>5.020038811229187</c:v>
                </c:pt>
                <c:pt idx="7">
                  <c:v>15.11165002452192</c:v>
                </c:pt>
                <c:pt idx="8">
                  <c:v>-2.858779825866103</c:v>
                </c:pt>
                <c:pt idx="9">
                  <c:v>-0.716986407647353</c:v>
                </c:pt>
                <c:pt idx="10">
                  <c:v>-4.940921022294644</c:v>
                </c:pt>
                <c:pt idx="11">
                  <c:v>-9.911798793683614</c:v>
                </c:pt>
                <c:pt idx="12">
                  <c:v>-1.691514945892109</c:v>
                </c:pt>
                <c:pt idx="13">
                  <c:v>-2.3794312149671</c:v>
                </c:pt>
                <c:pt idx="14">
                  <c:v>1.620938704944365</c:v>
                </c:pt>
                <c:pt idx="15">
                  <c:v>-0.160607036045147</c:v>
                </c:pt>
                <c:pt idx="16">
                  <c:v>5.553438010395193</c:v>
                </c:pt>
                <c:pt idx="17">
                  <c:v>4.861309443276373</c:v>
                </c:pt>
                <c:pt idx="18">
                  <c:v>0.808857439411498</c:v>
                </c:pt>
                <c:pt idx="19">
                  <c:v>0.115064728286215</c:v>
                </c:pt>
                <c:pt idx="20">
                  <c:v>0.88722137103525</c:v>
                </c:pt>
                <c:pt idx="21">
                  <c:v>0.113996612051282</c:v>
                </c:pt>
                <c:pt idx="22">
                  <c:v>0.392289432998213</c:v>
                </c:pt>
                <c:pt idx="23">
                  <c:v>0.107689576254561</c:v>
                </c:pt>
                <c:pt idx="24">
                  <c:v>-0.494569229176212</c:v>
                </c:pt>
                <c:pt idx="25">
                  <c:v>-0.237515605236956</c:v>
                </c:pt>
                <c:pt idx="26">
                  <c:v>0.706685628336368</c:v>
                </c:pt>
                <c:pt idx="27">
                  <c:v>1.897710314221909</c:v>
                </c:pt>
                <c:pt idx="28">
                  <c:v>5.323676389454166</c:v>
                </c:pt>
                <c:pt idx="29">
                  <c:v>2.77722740825567</c:v>
                </c:pt>
                <c:pt idx="30">
                  <c:v>5.166629442844892</c:v>
                </c:pt>
                <c:pt idx="31">
                  <c:v>4.111992120548687</c:v>
                </c:pt>
                <c:pt idx="32">
                  <c:v>5.46658393189087</c:v>
                </c:pt>
                <c:pt idx="33">
                  <c:v>8.063172472620285</c:v>
                </c:pt>
                <c:pt idx="34">
                  <c:v>7.529583921616262</c:v>
                </c:pt>
                <c:pt idx="35">
                  <c:v>7.645451624418929</c:v>
                </c:pt>
                <c:pt idx="36">
                  <c:v>10.66963853764397</c:v>
                </c:pt>
                <c:pt idx="37">
                  <c:v>10.04549456701246</c:v>
                </c:pt>
                <c:pt idx="38">
                  <c:v>11.36989702940777</c:v>
                </c:pt>
                <c:pt idx="39">
                  <c:v>10.27666847840277</c:v>
                </c:pt>
                <c:pt idx="40">
                  <c:v>10.83734791905194</c:v>
                </c:pt>
                <c:pt idx="41">
                  <c:v>9.622167065945442</c:v>
                </c:pt>
                <c:pt idx="42">
                  <c:v>9.478660139768027</c:v>
                </c:pt>
                <c:pt idx="43">
                  <c:v>9.219846034212153</c:v>
                </c:pt>
                <c:pt idx="44">
                  <c:v>7.983763901150827</c:v>
                </c:pt>
                <c:pt idx="45">
                  <c:v>7.029837355717813</c:v>
                </c:pt>
                <c:pt idx="46">
                  <c:v>6.630833670951763</c:v>
                </c:pt>
                <c:pt idx="47">
                  <c:v>6.515197274134908</c:v>
                </c:pt>
                <c:pt idx="48">
                  <c:v>6.218633985247242</c:v>
                </c:pt>
                <c:pt idx="49">
                  <c:v>5.725326853109728</c:v>
                </c:pt>
                <c:pt idx="50">
                  <c:v>5.189016920574571</c:v>
                </c:pt>
                <c:pt idx="51">
                  <c:v>5.339289687507961</c:v>
                </c:pt>
                <c:pt idx="52">
                  <c:v>5.203093026774017</c:v>
                </c:pt>
                <c:pt idx="53">
                  <c:v>4.928960561554119</c:v>
                </c:pt>
                <c:pt idx="54">
                  <c:v>4.881477733563737</c:v>
                </c:pt>
                <c:pt idx="55">
                  <c:v>4.738264044479375</c:v>
                </c:pt>
                <c:pt idx="56">
                  <c:v>4.522076395341304</c:v>
                </c:pt>
                <c:pt idx="57">
                  <c:v>4.246254096871267</c:v>
                </c:pt>
                <c:pt idx="58">
                  <c:v>4.217451253397354</c:v>
                </c:pt>
                <c:pt idx="59">
                  <c:v>4.391844726553711</c:v>
                </c:pt>
                <c:pt idx="60">
                  <c:v>4.34554844848926</c:v>
                </c:pt>
                <c:pt idx="61">
                  <c:v>4.232701147579564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 gO gOdrO InVa'!$A$87:$C$87</c:f>
              <c:strCache>
                <c:ptCount val="1"/>
                <c:pt idx="0">
                  <c:v>FRY IodoY+ G+ 3 / FRY IodoY- G+ 3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InVa'!$D$87:$BM$87</c:f>
              <c:numCache>
                <c:formatCode>General</c:formatCode>
                <c:ptCount val="62"/>
                <c:pt idx="0">
                  <c:v>-7.301914572351214</c:v>
                </c:pt>
                <c:pt idx="1">
                  <c:v>9.661340315749002</c:v>
                </c:pt>
                <c:pt idx="2">
                  <c:v>1.430940323701718</c:v>
                </c:pt>
                <c:pt idx="3">
                  <c:v>-16.17455447642941</c:v>
                </c:pt>
                <c:pt idx="4">
                  <c:v>3.212877380204019</c:v>
                </c:pt>
                <c:pt idx="5">
                  <c:v>-39.63553104392318</c:v>
                </c:pt>
                <c:pt idx="6">
                  <c:v>-0.490832852069055</c:v>
                </c:pt>
                <c:pt idx="7">
                  <c:v>-0.202555804866281</c:v>
                </c:pt>
                <c:pt idx="8">
                  <c:v>-4.671124160764622</c:v>
                </c:pt>
                <c:pt idx="9">
                  <c:v>18.97122307218864</c:v>
                </c:pt>
                <c:pt idx="10">
                  <c:v>-0.512219877182885</c:v>
                </c:pt>
                <c:pt idx="11">
                  <c:v>-0.53311578619523</c:v>
                </c:pt>
                <c:pt idx="12">
                  <c:v>-1.055387976787314</c:v>
                </c:pt>
                <c:pt idx="13">
                  <c:v>-0.443437916328775</c:v>
                </c:pt>
                <c:pt idx="14">
                  <c:v>-2.18803662203456</c:v>
                </c:pt>
                <c:pt idx="15">
                  <c:v>-5.227211726581646</c:v>
                </c:pt>
                <c:pt idx="16">
                  <c:v>-0.239624903017253</c:v>
                </c:pt>
                <c:pt idx="17">
                  <c:v>-0.884027747782909</c:v>
                </c:pt>
                <c:pt idx="18">
                  <c:v>-1.259018126157469</c:v>
                </c:pt>
                <c:pt idx="19">
                  <c:v>-0.460406807370329</c:v>
                </c:pt>
                <c:pt idx="20">
                  <c:v>0.212665616387641</c:v>
                </c:pt>
                <c:pt idx="21">
                  <c:v>-2.838372903708616</c:v>
                </c:pt>
                <c:pt idx="22">
                  <c:v>0.174785171465548</c:v>
                </c:pt>
                <c:pt idx="23">
                  <c:v>0.410962032419532</c:v>
                </c:pt>
                <c:pt idx="24">
                  <c:v>0.878511649234114</c:v>
                </c:pt>
                <c:pt idx="25">
                  <c:v>0.137154903290535</c:v>
                </c:pt>
                <c:pt idx="26">
                  <c:v>0.277942541363933</c:v>
                </c:pt>
                <c:pt idx="27">
                  <c:v>0.974285176340696</c:v>
                </c:pt>
                <c:pt idx="28">
                  <c:v>2.497709780393063</c:v>
                </c:pt>
                <c:pt idx="29">
                  <c:v>3.5017993449838</c:v>
                </c:pt>
                <c:pt idx="30">
                  <c:v>3.030586097795816</c:v>
                </c:pt>
                <c:pt idx="31">
                  <c:v>5.554343641471289</c:v>
                </c:pt>
                <c:pt idx="32">
                  <c:v>5.243576382398213</c:v>
                </c:pt>
                <c:pt idx="33">
                  <c:v>7.120076119598688</c:v>
                </c:pt>
                <c:pt idx="34">
                  <c:v>7.213497519271644</c:v>
                </c:pt>
                <c:pt idx="35">
                  <c:v>10.5873250989206</c:v>
                </c:pt>
                <c:pt idx="36">
                  <c:v>11.21498782013664</c:v>
                </c:pt>
                <c:pt idx="37">
                  <c:v>11.43590705048173</c:v>
                </c:pt>
                <c:pt idx="38">
                  <c:v>8.45093408765006</c:v>
                </c:pt>
                <c:pt idx="39">
                  <c:v>10.95385795443055</c:v>
                </c:pt>
                <c:pt idx="40">
                  <c:v>9.947196048288764</c:v>
                </c:pt>
                <c:pt idx="41">
                  <c:v>10.06157960715875</c:v>
                </c:pt>
                <c:pt idx="42">
                  <c:v>9.604377450463085</c:v>
                </c:pt>
                <c:pt idx="43">
                  <c:v>7.866618364073192</c:v>
                </c:pt>
                <c:pt idx="44">
                  <c:v>7.975660778797895</c:v>
                </c:pt>
                <c:pt idx="45">
                  <c:v>6.923467177587931</c:v>
                </c:pt>
                <c:pt idx="46">
                  <c:v>6.901629728191478</c:v>
                </c:pt>
                <c:pt idx="47">
                  <c:v>6.201831186253607</c:v>
                </c:pt>
                <c:pt idx="48">
                  <c:v>5.624096141951644</c:v>
                </c:pt>
                <c:pt idx="49">
                  <c:v>5.90104269304421</c:v>
                </c:pt>
                <c:pt idx="50">
                  <c:v>5.326149166385603</c:v>
                </c:pt>
                <c:pt idx="51">
                  <c:v>5.438531543647318</c:v>
                </c:pt>
                <c:pt idx="52">
                  <c:v>4.714487683346185</c:v>
                </c:pt>
                <c:pt idx="53">
                  <c:v>4.762143517218207</c:v>
                </c:pt>
                <c:pt idx="54">
                  <c:v>4.760840915091037</c:v>
                </c:pt>
                <c:pt idx="55">
                  <c:v>4.542660115630781</c:v>
                </c:pt>
                <c:pt idx="56">
                  <c:v>4.389599710528486</c:v>
                </c:pt>
                <c:pt idx="57">
                  <c:v>4.279530156703052</c:v>
                </c:pt>
                <c:pt idx="58">
                  <c:v>4.106558975849913</c:v>
                </c:pt>
                <c:pt idx="59">
                  <c:v>4.059387546358384</c:v>
                </c:pt>
                <c:pt idx="60">
                  <c:v>4.129003352138327</c:v>
                </c:pt>
                <c:pt idx="61">
                  <c:v>4.00492308940903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 gO gOdrO InVa'!$A$88:$C$88</c:f>
              <c:strCache>
                <c:ptCount val="1"/>
                <c:pt idx="0">
                  <c:v>FRYC IodoY+ G+ 1 / 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InVa'!$D$88:$BM$88</c:f>
              <c:numCache>
                <c:formatCode>General</c:formatCode>
                <c:ptCount val="62"/>
                <c:pt idx="0">
                  <c:v>-0.25052850298941</c:v>
                </c:pt>
                <c:pt idx="1">
                  <c:v>-0.22060328897255</c:v>
                </c:pt>
                <c:pt idx="2">
                  <c:v>-0.625973990651914</c:v>
                </c:pt>
                <c:pt idx="3">
                  <c:v>-1.125250828620784</c:v>
                </c:pt>
                <c:pt idx="4">
                  <c:v>-2.139697919431937</c:v>
                </c:pt>
                <c:pt idx="5">
                  <c:v>-1.041750456770588</c:v>
                </c:pt>
                <c:pt idx="6">
                  <c:v>-0.464549698244956</c:v>
                </c:pt>
                <c:pt idx="7">
                  <c:v>0.554680672751308</c:v>
                </c:pt>
                <c:pt idx="8">
                  <c:v>0.0975948009408788</c:v>
                </c:pt>
                <c:pt idx="9">
                  <c:v>-0.868367983925807</c:v>
                </c:pt>
                <c:pt idx="10">
                  <c:v>0.456768514707758</c:v>
                </c:pt>
                <c:pt idx="11">
                  <c:v>0.668935957568813</c:v>
                </c:pt>
                <c:pt idx="12">
                  <c:v>0.0601074688319452</c:v>
                </c:pt>
                <c:pt idx="13">
                  <c:v>0.444217289527207</c:v>
                </c:pt>
                <c:pt idx="14">
                  <c:v>0.931700707323199</c:v>
                </c:pt>
                <c:pt idx="15">
                  <c:v>0.90807034049124</c:v>
                </c:pt>
                <c:pt idx="16">
                  <c:v>0.558961383928097</c:v>
                </c:pt>
                <c:pt idx="17">
                  <c:v>0.436862785527109</c:v>
                </c:pt>
                <c:pt idx="18">
                  <c:v>0.724027025758987</c:v>
                </c:pt>
                <c:pt idx="19">
                  <c:v>0.848544579070056</c:v>
                </c:pt>
                <c:pt idx="20">
                  <c:v>1.012437876895141</c:v>
                </c:pt>
                <c:pt idx="21">
                  <c:v>0.903037882550474</c:v>
                </c:pt>
                <c:pt idx="22">
                  <c:v>0.648782782471116</c:v>
                </c:pt>
                <c:pt idx="23">
                  <c:v>1.09417180542789</c:v>
                </c:pt>
                <c:pt idx="24">
                  <c:v>0.950337192354343</c:v>
                </c:pt>
                <c:pt idx="25">
                  <c:v>0.660930100450105</c:v>
                </c:pt>
                <c:pt idx="26">
                  <c:v>1.03303733954857</c:v>
                </c:pt>
                <c:pt idx="27">
                  <c:v>0.83596062912956</c:v>
                </c:pt>
                <c:pt idx="28">
                  <c:v>1.102789673839178</c:v>
                </c:pt>
                <c:pt idx="29">
                  <c:v>1.18357337903664</c:v>
                </c:pt>
                <c:pt idx="30">
                  <c:v>0.663267572162916</c:v>
                </c:pt>
                <c:pt idx="31">
                  <c:v>0.978180560853021</c:v>
                </c:pt>
                <c:pt idx="32">
                  <c:v>1.052347698788329</c:v>
                </c:pt>
                <c:pt idx="33">
                  <c:v>0.908772825227252</c:v>
                </c:pt>
                <c:pt idx="34">
                  <c:v>1.190626428094398</c:v>
                </c:pt>
                <c:pt idx="35">
                  <c:v>1.229576769905848</c:v>
                </c:pt>
                <c:pt idx="36">
                  <c:v>1.203327282991972</c:v>
                </c:pt>
                <c:pt idx="37">
                  <c:v>1.243573219973072</c:v>
                </c:pt>
                <c:pt idx="38">
                  <c:v>1.335180442969346</c:v>
                </c:pt>
                <c:pt idx="39">
                  <c:v>1.394644430805273</c:v>
                </c:pt>
                <c:pt idx="40">
                  <c:v>1.489876327223296</c:v>
                </c:pt>
                <c:pt idx="41">
                  <c:v>1.527145813987965</c:v>
                </c:pt>
                <c:pt idx="42">
                  <c:v>1.72111346223129</c:v>
                </c:pt>
                <c:pt idx="43">
                  <c:v>1.782114222706434</c:v>
                </c:pt>
                <c:pt idx="44">
                  <c:v>1.715809568877578</c:v>
                </c:pt>
                <c:pt idx="45">
                  <c:v>1.720488578995715</c:v>
                </c:pt>
                <c:pt idx="46">
                  <c:v>1.742693244838542</c:v>
                </c:pt>
                <c:pt idx="47">
                  <c:v>1.741548207724854</c:v>
                </c:pt>
                <c:pt idx="48">
                  <c:v>1.639501091398354</c:v>
                </c:pt>
                <c:pt idx="49">
                  <c:v>1.649559272667865</c:v>
                </c:pt>
                <c:pt idx="50">
                  <c:v>1.574365176354312</c:v>
                </c:pt>
                <c:pt idx="51">
                  <c:v>1.512008901279916</c:v>
                </c:pt>
                <c:pt idx="52">
                  <c:v>1.456020235093307</c:v>
                </c:pt>
                <c:pt idx="53">
                  <c:v>1.453215187357419</c:v>
                </c:pt>
                <c:pt idx="54">
                  <c:v>1.400183231851046</c:v>
                </c:pt>
                <c:pt idx="55">
                  <c:v>1.378703437386433</c:v>
                </c:pt>
                <c:pt idx="56">
                  <c:v>1.377024996999485</c:v>
                </c:pt>
                <c:pt idx="57">
                  <c:v>1.367514169491926</c:v>
                </c:pt>
                <c:pt idx="58">
                  <c:v>1.368850197058254</c:v>
                </c:pt>
                <c:pt idx="59">
                  <c:v>1.311421287974086</c:v>
                </c:pt>
                <c:pt idx="60">
                  <c:v>1.31260177472247</c:v>
                </c:pt>
                <c:pt idx="61">
                  <c:v>1.312411669366919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 gO gOdrO InVa'!$A$89:$C$89</c:f>
              <c:strCache>
                <c:ptCount val="1"/>
                <c:pt idx="0">
                  <c:v>FRYC IodoY+ G+ 2 / 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InVa'!$D$89:$BM$89</c:f>
              <c:numCache>
                <c:formatCode>General</c:formatCode>
                <c:ptCount val="62"/>
                <c:pt idx="0">
                  <c:v>-1.103435881847452</c:v>
                </c:pt>
                <c:pt idx="1">
                  <c:v>-0.750680703186818</c:v>
                </c:pt>
                <c:pt idx="2">
                  <c:v>0.117228577976546</c:v>
                </c:pt>
                <c:pt idx="3">
                  <c:v>-0.561276731107124</c:v>
                </c:pt>
                <c:pt idx="4">
                  <c:v>-1.29036494901906</c:v>
                </c:pt>
                <c:pt idx="5">
                  <c:v>-0.836507750129011</c:v>
                </c:pt>
                <c:pt idx="6">
                  <c:v>0.114727055526073</c:v>
                </c:pt>
                <c:pt idx="7">
                  <c:v>-0.216768883233596</c:v>
                </c:pt>
                <c:pt idx="8">
                  <c:v>-0.269095619165727</c:v>
                </c:pt>
                <c:pt idx="9">
                  <c:v>-0.0999470650614979</c:v>
                </c:pt>
                <c:pt idx="10">
                  <c:v>0.103740771631172</c:v>
                </c:pt>
                <c:pt idx="11">
                  <c:v>-0.0912636132276536</c:v>
                </c:pt>
                <c:pt idx="12">
                  <c:v>-0.105143501954401</c:v>
                </c:pt>
                <c:pt idx="13">
                  <c:v>0.631771901989144</c:v>
                </c:pt>
                <c:pt idx="14">
                  <c:v>0.257680563060896</c:v>
                </c:pt>
                <c:pt idx="15">
                  <c:v>-0.186400120004764</c:v>
                </c:pt>
                <c:pt idx="16">
                  <c:v>0.269500064907582</c:v>
                </c:pt>
                <c:pt idx="17">
                  <c:v>-0.453842286229439</c:v>
                </c:pt>
                <c:pt idx="18">
                  <c:v>0.0658410395606754</c:v>
                </c:pt>
                <c:pt idx="19">
                  <c:v>0.735436271624276</c:v>
                </c:pt>
                <c:pt idx="20">
                  <c:v>0.95473832715061</c:v>
                </c:pt>
                <c:pt idx="21">
                  <c:v>0.310282345370722</c:v>
                </c:pt>
                <c:pt idx="22">
                  <c:v>0.966977636140038</c:v>
                </c:pt>
                <c:pt idx="23">
                  <c:v>0.805433903412031</c:v>
                </c:pt>
                <c:pt idx="24">
                  <c:v>0.554661172821558</c:v>
                </c:pt>
                <c:pt idx="25">
                  <c:v>0.789984893075296</c:v>
                </c:pt>
                <c:pt idx="26">
                  <c:v>0.687261451451473</c:v>
                </c:pt>
                <c:pt idx="27">
                  <c:v>0.470140731496117</c:v>
                </c:pt>
                <c:pt idx="28">
                  <c:v>0.703513027612257</c:v>
                </c:pt>
                <c:pt idx="29">
                  <c:v>1.356074246750048</c:v>
                </c:pt>
                <c:pt idx="30">
                  <c:v>0.789212482709688</c:v>
                </c:pt>
                <c:pt idx="31">
                  <c:v>1.013397633541518</c:v>
                </c:pt>
                <c:pt idx="32">
                  <c:v>0.85816395901378</c:v>
                </c:pt>
                <c:pt idx="33">
                  <c:v>1.089732336512167</c:v>
                </c:pt>
                <c:pt idx="34">
                  <c:v>0.864370870107146</c:v>
                </c:pt>
                <c:pt idx="35">
                  <c:v>1.043225414805428</c:v>
                </c:pt>
                <c:pt idx="36">
                  <c:v>1.129751942464708</c:v>
                </c:pt>
                <c:pt idx="37">
                  <c:v>1.14492029730192</c:v>
                </c:pt>
                <c:pt idx="38">
                  <c:v>1.431999222611014</c:v>
                </c:pt>
                <c:pt idx="39">
                  <c:v>1.421449405293913</c:v>
                </c:pt>
                <c:pt idx="40">
                  <c:v>1.748018496359829</c:v>
                </c:pt>
                <c:pt idx="41">
                  <c:v>2.095912860419168</c:v>
                </c:pt>
                <c:pt idx="42">
                  <c:v>2.195543778191437</c:v>
                </c:pt>
                <c:pt idx="43">
                  <c:v>2.151870664664917</c:v>
                </c:pt>
                <c:pt idx="44">
                  <c:v>2.213396344135488</c:v>
                </c:pt>
                <c:pt idx="45">
                  <c:v>2.176336519115267</c:v>
                </c:pt>
                <c:pt idx="46">
                  <c:v>2.030280039745206</c:v>
                </c:pt>
                <c:pt idx="47">
                  <c:v>2.040195855285932</c:v>
                </c:pt>
                <c:pt idx="48">
                  <c:v>1.817770485985873</c:v>
                </c:pt>
                <c:pt idx="49">
                  <c:v>1.820930111356043</c:v>
                </c:pt>
                <c:pt idx="50">
                  <c:v>1.73012211081423</c:v>
                </c:pt>
                <c:pt idx="51">
                  <c:v>1.571108397516755</c:v>
                </c:pt>
                <c:pt idx="52">
                  <c:v>1.526854125389635</c:v>
                </c:pt>
                <c:pt idx="53">
                  <c:v>1.442441117587631</c:v>
                </c:pt>
                <c:pt idx="54">
                  <c:v>1.446397868176782</c:v>
                </c:pt>
                <c:pt idx="55">
                  <c:v>1.327080778771085</c:v>
                </c:pt>
                <c:pt idx="56">
                  <c:v>1.282835280403645</c:v>
                </c:pt>
                <c:pt idx="57">
                  <c:v>1.2777965291154</c:v>
                </c:pt>
                <c:pt idx="58">
                  <c:v>1.229261413565757</c:v>
                </c:pt>
                <c:pt idx="59">
                  <c:v>1.218803173229219</c:v>
                </c:pt>
                <c:pt idx="60">
                  <c:v>1.176038294064346</c:v>
                </c:pt>
                <c:pt idx="61">
                  <c:v>1.187118243622258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'rO gO gOdrO InVa'!$A$90:$C$90</c:f>
              <c:strCache>
                <c:ptCount val="1"/>
                <c:pt idx="0">
                  <c:v>FRYC IodoY+ G+ 3 / 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InVa'!$D$90:$BM$90</c:f>
              <c:numCache>
                <c:formatCode>General</c:formatCode>
                <c:ptCount val="62"/>
                <c:pt idx="0">
                  <c:v>-0.489234877827353</c:v>
                </c:pt>
                <c:pt idx="1">
                  <c:v>-0.689841221359913</c:v>
                </c:pt>
                <c:pt idx="2">
                  <c:v>-0.942986017412277</c:v>
                </c:pt>
                <c:pt idx="3">
                  <c:v>-1.109206917848926</c:v>
                </c:pt>
                <c:pt idx="4">
                  <c:v>-2.088746758859115</c:v>
                </c:pt>
                <c:pt idx="5">
                  <c:v>-1.122784645889427</c:v>
                </c:pt>
                <c:pt idx="6">
                  <c:v>-1.472080618699711</c:v>
                </c:pt>
                <c:pt idx="7">
                  <c:v>-0.289916508367354</c:v>
                </c:pt>
                <c:pt idx="8">
                  <c:v>-0.0714432257705801</c:v>
                </c:pt>
                <c:pt idx="9">
                  <c:v>0.826178509358431</c:v>
                </c:pt>
                <c:pt idx="10">
                  <c:v>-0.206255629120993</c:v>
                </c:pt>
                <c:pt idx="11">
                  <c:v>-0.643329751640614</c:v>
                </c:pt>
                <c:pt idx="12">
                  <c:v>-0.08525353935312</c:v>
                </c:pt>
                <c:pt idx="13">
                  <c:v>-0.257096242290548</c:v>
                </c:pt>
                <c:pt idx="14">
                  <c:v>0.504400494514695</c:v>
                </c:pt>
                <c:pt idx="15">
                  <c:v>1.094538662770862</c:v>
                </c:pt>
                <c:pt idx="16">
                  <c:v>0.0818826993721795</c:v>
                </c:pt>
                <c:pt idx="17">
                  <c:v>0.484625875181589</c:v>
                </c:pt>
                <c:pt idx="18">
                  <c:v>0.244993223418601</c:v>
                </c:pt>
                <c:pt idx="19">
                  <c:v>0.799091453535985</c:v>
                </c:pt>
                <c:pt idx="20">
                  <c:v>0.724843883013483</c:v>
                </c:pt>
                <c:pt idx="21">
                  <c:v>0.486273179174578</c:v>
                </c:pt>
                <c:pt idx="22">
                  <c:v>0.438352886436523</c:v>
                </c:pt>
                <c:pt idx="23">
                  <c:v>0.372185027316738</c:v>
                </c:pt>
                <c:pt idx="24">
                  <c:v>0.731410061002962</c:v>
                </c:pt>
                <c:pt idx="25">
                  <c:v>0.683936928083262</c:v>
                </c:pt>
                <c:pt idx="26">
                  <c:v>0.348780186189817</c:v>
                </c:pt>
                <c:pt idx="27">
                  <c:v>1.232112546312578</c:v>
                </c:pt>
                <c:pt idx="28">
                  <c:v>0.939977552821052</c:v>
                </c:pt>
                <c:pt idx="29">
                  <c:v>0.941734378113621</c:v>
                </c:pt>
                <c:pt idx="30">
                  <c:v>0.575597863805186</c:v>
                </c:pt>
                <c:pt idx="31">
                  <c:v>0.573937736728878</c:v>
                </c:pt>
                <c:pt idx="32">
                  <c:v>0.741973212180123</c:v>
                </c:pt>
                <c:pt idx="33">
                  <c:v>0.889891219312383</c:v>
                </c:pt>
                <c:pt idx="34">
                  <c:v>0.968362016441442</c:v>
                </c:pt>
                <c:pt idx="35">
                  <c:v>1.02630486810919</c:v>
                </c:pt>
                <c:pt idx="36">
                  <c:v>1.167511053442569</c:v>
                </c:pt>
                <c:pt idx="37">
                  <c:v>1.226448144939915</c:v>
                </c:pt>
                <c:pt idx="38">
                  <c:v>1.308834681506959</c:v>
                </c:pt>
                <c:pt idx="39">
                  <c:v>1.530010011273907</c:v>
                </c:pt>
                <c:pt idx="40">
                  <c:v>1.695164303205993</c:v>
                </c:pt>
                <c:pt idx="41">
                  <c:v>1.862641399036617</c:v>
                </c:pt>
                <c:pt idx="42">
                  <c:v>1.981531992500765</c:v>
                </c:pt>
                <c:pt idx="43">
                  <c:v>1.905619917642359</c:v>
                </c:pt>
                <c:pt idx="44">
                  <c:v>2.136090434030229</c:v>
                </c:pt>
                <c:pt idx="45">
                  <c:v>2.088150530917024</c:v>
                </c:pt>
                <c:pt idx="46">
                  <c:v>2.10626772236684</c:v>
                </c:pt>
                <c:pt idx="47">
                  <c:v>1.993169168875624</c:v>
                </c:pt>
                <c:pt idx="48">
                  <c:v>1.965087431760352</c:v>
                </c:pt>
                <c:pt idx="49">
                  <c:v>1.725071518856979</c:v>
                </c:pt>
                <c:pt idx="50">
                  <c:v>1.609533020965816</c:v>
                </c:pt>
                <c:pt idx="51">
                  <c:v>1.542435665092828</c:v>
                </c:pt>
                <c:pt idx="52">
                  <c:v>1.462975209924877</c:v>
                </c:pt>
                <c:pt idx="53">
                  <c:v>1.38201782378347</c:v>
                </c:pt>
                <c:pt idx="54">
                  <c:v>1.388101365512692</c:v>
                </c:pt>
                <c:pt idx="55">
                  <c:v>1.296068880174072</c:v>
                </c:pt>
                <c:pt idx="56">
                  <c:v>1.212700330074357</c:v>
                </c:pt>
                <c:pt idx="57">
                  <c:v>1.216153488461339</c:v>
                </c:pt>
                <c:pt idx="58">
                  <c:v>1.15783670994015</c:v>
                </c:pt>
                <c:pt idx="59">
                  <c:v>1.163487483287732</c:v>
                </c:pt>
                <c:pt idx="60">
                  <c:v>1.137926506357037</c:v>
                </c:pt>
                <c:pt idx="61">
                  <c:v>1.117768451426072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64440"/>
        <c:axId val="-2114130200"/>
      </c:lineChart>
      <c:catAx>
        <c:axId val="-211676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413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413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Arbitrary</a:t>
                </a:r>
                <a:r>
                  <a:rPr lang="en-US" baseline="0"/>
                  <a:t>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67644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Three Replicate Mean of Incorporation Value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InVa'!$A$93:$C$93</c:f>
              <c:strCache>
                <c:ptCount val="1"/>
                <c:pt idx="0">
                  <c:v>FRY IodoY+ G- 1 / 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InVa'!$D$98:$BM$98</c:f>
                <c:numCache>
                  <c:formatCode>General</c:formatCode>
                  <c:ptCount val="62"/>
                  <c:pt idx="0">
                    <c:v>0.0728828648424414</c:v>
                  </c:pt>
                  <c:pt idx="1">
                    <c:v>0.490522061320846</c:v>
                  </c:pt>
                  <c:pt idx="2">
                    <c:v>4.185774632693638</c:v>
                  </c:pt>
                  <c:pt idx="3">
                    <c:v>0.345950722608048</c:v>
                  </c:pt>
                  <c:pt idx="4">
                    <c:v>5.038596558985539</c:v>
                  </c:pt>
                  <c:pt idx="5">
                    <c:v>4.645289226941592</c:v>
                  </c:pt>
                  <c:pt idx="6">
                    <c:v>4.58425147068693</c:v>
                  </c:pt>
                  <c:pt idx="7">
                    <c:v>1.514315880688079</c:v>
                  </c:pt>
                  <c:pt idx="8">
                    <c:v>1.377391854380424</c:v>
                  </c:pt>
                  <c:pt idx="9">
                    <c:v>10.23867149245743</c:v>
                  </c:pt>
                  <c:pt idx="10">
                    <c:v>0.939603704105661</c:v>
                  </c:pt>
                  <c:pt idx="11">
                    <c:v>1.317296750283161</c:v>
                  </c:pt>
                  <c:pt idx="12">
                    <c:v>7.580078390357876</c:v>
                  </c:pt>
                  <c:pt idx="13">
                    <c:v>1.371188838026049</c:v>
                  </c:pt>
                  <c:pt idx="14">
                    <c:v>0.708857763811634</c:v>
                  </c:pt>
                  <c:pt idx="15">
                    <c:v>0.631565738910953</c:v>
                  </c:pt>
                  <c:pt idx="16">
                    <c:v>0.235389429054302</c:v>
                  </c:pt>
                  <c:pt idx="17">
                    <c:v>0.715962268446432</c:v>
                  </c:pt>
                  <c:pt idx="18">
                    <c:v>0.126776497280411</c:v>
                  </c:pt>
                  <c:pt idx="19">
                    <c:v>0.211309876156329</c:v>
                  </c:pt>
                  <c:pt idx="20">
                    <c:v>0.853612840976767</c:v>
                  </c:pt>
                  <c:pt idx="21">
                    <c:v>0.283067281630882</c:v>
                  </c:pt>
                  <c:pt idx="22">
                    <c:v>0.198001520224371</c:v>
                  </c:pt>
                  <c:pt idx="23">
                    <c:v>0.314065602588128</c:v>
                  </c:pt>
                  <c:pt idx="24">
                    <c:v>0.0160317246784332</c:v>
                  </c:pt>
                  <c:pt idx="25">
                    <c:v>0.392192917777335</c:v>
                  </c:pt>
                  <c:pt idx="26">
                    <c:v>0.673905129948748</c:v>
                  </c:pt>
                  <c:pt idx="27">
                    <c:v>0.712435612711768</c:v>
                  </c:pt>
                  <c:pt idx="28">
                    <c:v>0.433128055604547</c:v>
                  </c:pt>
                  <c:pt idx="29">
                    <c:v>1.324312254855232</c:v>
                  </c:pt>
                  <c:pt idx="30">
                    <c:v>2.255613593674738</c:v>
                  </c:pt>
                  <c:pt idx="31">
                    <c:v>0.435680203537332</c:v>
                  </c:pt>
                  <c:pt idx="32">
                    <c:v>1.031248180891013</c:v>
                  </c:pt>
                  <c:pt idx="33">
                    <c:v>2.745167569019755</c:v>
                  </c:pt>
                  <c:pt idx="34">
                    <c:v>0.716127495374277</c:v>
                  </c:pt>
                  <c:pt idx="35">
                    <c:v>0.644573844053824</c:v>
                  </c:pt>
                  <c:pt idx="36">
                    <c:v>0.772594963129977</c:v>
                  </c:pt>
                  <c:pt idx="37">
                    <c:v>1.3423485559081</c:v>
                  </c:pt>
                  <c:pt idx="38">
                    <c:v>0.854522323278854</c:v>
                  </c:pt>
                  <c:pt idx="39">
                    <c:v>0.406369727167844</c:v>
                  </c:pt>
                  <c:pt idx="40">
                    <c:v>0.456410273286391</c:v>
                  </c:pt>
                  <c:pt idx="41">
                    <c:v>0.920932770236366</c:v>
                  </c:pt>
                  <c:pt idx="42">
                    <c:v>0.219403501850127</c:v>
                  </c:pt>
                  <c:pt idx="43">
                    <c:v>0.576398932043825</c:v>
                  </c:pt>
                  <c:pt idx="44">
                    <c:v>0.349840629404545</c:v>
                  </c:pt>
                  <c:pt idx="45">
                    <c:v>0.258600513234699</c:v>
                  </c:pt>
                  <c:pt idx="46">
                    <c:v>0.264009964313831</c:v>
                  </c:pt>
                  <c:pt idx="47">
                    <c:v>0.258509395978001</c:v>
                  </c:pt>
                  <c:pt idx="48">
                    <c:v>0.61120273029751</c:v>
                  </c:pt>
                  <c:pt idx="49">
                    <c:v>0.590505190746022</c:v>
                  </c:pt>
                  <c:pt idx="50">
                    <c:v>0.449251314598392</c:v>
                  </c:pt>
                  <c:pt idx="51">
                    <c:v>0.624597898536044</c:v>
                  </c:pt>
                  <c:pt idx="52">
                    <c:v>0.669900097777764</c:v>
                  </c:pt>
                  <c:pt idx="53">
                    <c:v>0.69234191888304</c:v>
                  </c:pt>
                  <c:pt idx="54">
                    <c:v>0.564226784197453</c:v>
                  </c:pt>
                  <c:pt idx="55">
                    <c:v>0.457609745357239</c:v>
                  </c:pt>
                  <c:pt idx="56">
                    <c:v>0.391269323955555</c:v>
                  </c:pt>
                  <c:pt idx="57">
                    <c:v>0.241690729581142</c:v>
                  </c:pt>
                  <c:pt idx="58">
                    <c:v>0.147111202733094</c:v>
                  </c:pt>
                  <c:pt idx="59">
                    <c:v>0.162866785325784</c:v>
                  </c:pt>
                  <c:pt idx="60">
                    <c:v>0.133059478424976</c:v>
                  </c:pt>
                  <c:pt idx="61">
                    <c:v>0.103817322632095</c:v>
                  </c:pt>
                </c:numCache>
              </c:numRef>
            </c:plus>
            <c:minus>
              <c:numRef>
                <c:f>'rO gO gOdrO InVa'!$D$98:$BM$98</c:f>
                <c:numCache>
                  <c:formatCode>General</c:formatCode>
                  <c:ptCount val="62"/>
                  <c:pt idx="0">
                    <c:v>0.0728828648424414</c:v>
                  </c:pt>
                  <c:pt idx="1">
                    <c:v>0.490522061320846</c:v>
                  </c:pt>
                  <c:pt idx="2">
                    <c:v>4.185774632693638</c:v>
                  </c:pt>
                  <c:pt idx="3">
                    <c:v>0.345950722608048</c:v>
                  </c:pt>
                  <c:pt idx="4">
                    <c:v>5.038596558985539</c:v>
                  </c:pt>
                  <c:pt idx="5">
                    <c:v>4.645289226941592</c:v>
                  </c:pt>
                  <c:pt idx="6">
                    <c:v>4.58425147068693</c:v>
                  </c:pt>
                  <c:pt idx="7">
                    <c:v>1.514315880688079</c:v>
                  </c:pt>
                  <c:pt idx="8">
                    <c:v>1.377391854380424</c:v>
                  </c:pt>
                  <c:pt idx="9">
                    <c:v>10.23867149245743</c:v>
                  </c:pt>
                  <c:pt idx="10">
                    <c:v>0.939603704105661</c:v>
                  </c:pt>
                  <c:pt idx="11">
                    <c:v>1.317296750283161</c:v>
                  </c:pt>
                  <c:pt idx="12">
                    <c:v>7.580078390357876</c:v>
                  </c:pt>
                  <c:pt idx="13">
                    <c:v>1.371188838026049</c:v>
                  </c:pt>
                  <c:pt idx="14">
                    <c:v>0.708857763811634</c:v>
                  </c:pt>
                  <c:pt idx="15">
                    <c:v>0.631565738910953</c:v>
                  </c:pt>
                  <c:pt idx="16">
                    <c:v>0.235389429054302</c:v>
                  </c:pt>
                  <c:pt idx="17">
                    <c:v>0.715962268446432</c:v>
                  </c:pt>
                  <c:pt idx="18">
                    <c:v>0.126776497280411</c:v>
                  </c:pt>
                  <c:pt idx="19">
                    <c:v>0.211309876156329</c:v>
                  </c:pt>
                  <c:pt idx="20">
                    <c:v>0.853612840976767</c:v>
                  </c:pt>
                  <c:pt idx="21">
                    <c:v>0.283067281630882</c:v>
                  </c:pt>
                  <c:pt idx="22">
                    <c:v>0.198001520224371</c:v>
                  </c:pt>
                  <c:pt idx="23">
                    <c:v>0.314065602588128</c:v>
                  </c:pt>
                  <c:pt idx="24">
                    <c:v>0.0160317246784332</c:v>
                  </c:pt>
                  <c:pt idx="25">
                    <c:v>0.392192917777335</c:v>
                  </c:pt>
                  <c:pt idx="26">
                    <c:v>0.673905129948748</c:v>
                  </c:pt>
                  <c:pt idx="27">
                    <c:v>0.712435612711768</c:v>
                  </c:pt>
                  <c:pt idx="28">
                    <c:v>0.433128055604547</c:v>
                  </c:pt>
                  <c:pt idx="29">
                    <c:v>1.324312254855232</c:v>
                  </c:pt>
                  <c:pt idx="30">
                    <c:v>2.255613593674738</c:v>
                  </c:pt>
                  <c:pt idx="31">
                    <c:v>0.435680203537332</c:v>
                  </c:pt>
                  <c:pt idx="32">
                    <c:v>1.031248180891013</c:v>
                  </c:pt>
                  <c:pt idx="33">
                    <c:v>2.745167569019755</c:v>
                  </c:pt>
                  <c:pt idx="34">
                    <c:v>0.716127495374277</c:v>
                  </c:pt>
                  <c:pt idx="35">
                    <c:v>0.644573844053824</c:v>
                  </c:pt>
                  <c:pt idx="36">
                    <c:v>0.772594963129977</c:v>
                  </c:pt>
                  <c:pt idx="37">
                    <c:v>1.3423485559081</c:v>
                  </c:pt>
                  <c:pt idx="38">
                    <c:v>0.854522323278854</c:v>
                  </c:pt>
                  <c:pt idx="39">
                    <c:v>0.406369727167844</c:v>
                  </c:pt>
                  <c:pt idx="40">
                    <c:v>0.456410273286391</c:v>
                  </c:pt>
                  <c:pt idx="41">
                    <c:v>0.920932770236366</c:v>
                  </c:pt>
                  <c:pt idx="42">
                    <c:v>0.219403501850127</c:v>
                  </c:pt>
                  <c:pt idx="43">
                    <c:v>0.576398932043825</c:v>
                  </c:pt>
                  <c:pt idx="44">
                    <c:v>0.349840629404545</c:v>
                  </c:pt>
                  <c:pt idx="45">
                    <c:v>0.258600513234699</c:v>
                  </c:pt>
                  <c:pt idx="46">
                    <c:v>0.264009964313831</c:v>
                  </c:pt>
                  <c:pt idx="47">
                    <c:v>0.258509395978001</c:v>
                  </c:pt>
                  <c:pt idx="48">
                    <c:v>0.61120273029751</c:v>
                  </c:pt>
                  <c:pt idx="49">
                    <c:v>0.590505190746022</c:v>
                  </c:pt>
                  <c:pt idx="50">
                    <c:v>0.449251314598392</c:v>
                  </c:pt>
                  <c:pt idx="51">
                    <c:v>0.624597898536044</c:v>
                  </c:pt>
                  <c:pt idx="52">
                    <c:v>0.669900097777764</c:v>
                  </c:pt>
                  <c:pt idx="53">
                    <c:v>0.69234191888304</c:v>
                  </c:pt>
                  <c:pt idx="54">
                    <c:v>0.564226784197453</c:v>
                  </c:pt>
                  <c:pt idx="55">
                    <c:v>0.457609745357239</c:v>
                  </c:pt>
                  <c:pt idx="56">
                    <c:v>0.391269323955555</c:v>
                  </c:pt>
                  <c:pt idx="57">
                    <c:v>0.241690729581142</c:v>
                  </c:pt>
                  <c:pt idx="58">
                    <c:v>0.147111202733094</c:v>
                  </c:pt>
                  <c:pt idx="59">
                    <c:v>0.162866785325784</c:v>
                  </c:pt>
                  <c:pt idx="60">
                    <c:v>0.133059478424976</c:v>
                  </c:pt>
                  <c:pt idx="61">
                    <c:v>0.103817322632095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InVa'!$D$93:$BM$93</c:f>
              <c:numCache>
                <c:formatCode>General</c:formatCode>
                <c:ptCount val="62"/>
                <c:pt idx="0">
                  <c:v>0.582515645127022</c:v>
                </c:pt>
                <c:pt idx="1">
                  <c:v>-0.393691335422553</c:v>
                </c:pt>
                <c:pt idx="2">
                  <c:v>1.985828255245982</c:v>
                </c:pt>
                <c:pt idx="3">
                  <c:v>-0.1427852407178</c:v>
                </c:pt>
                <c:pt idx="4">
                  <c:v>0.757855096596605</c:v>
                </c:pt>
                <c:pt idx="5">
                  <c:v>-2.851605810353914</c:v>
                </c:pt>
                <c:pt idx="6">
                  <c:v>3.193103459226009</c:v>
                </c:pt>
                <c:pt idx="7">
                  <c:v>0.653565250801317</c:v>
                </c:pt>
                <c:pt idx="8">
                  <c:v>0.946624313486886</c:v>
                </c:pt>
                <c:pt idx="9">
                  <c:v>6.108040743560863</c:v>
                </c:pt>
                <c:pt idx="10">
                  <c:v>0.805367030349123</c:v>
                </c:pt>
                <c:pt idx="11">
                  <c:v>-0.0806452133095366</c:v>
                </c:pt>
                <c:pt idx="12">
                  <c:v>6.995206407716964</c:v>
                </c:pt>
                <c:pt idx="13">
                  <c:v>1.127326900012041</c:v>
                </c:pt>
                <c:pt idx="14">
                  <c:v>0.919847830378354</c:v>
                </c:pt>
                <c:pt idx="15">
                  <c:v>1.716345361672855</c:v>
                </c:pt>
                <c:pt idx="16">
                  <c:v>1.04473887366741</c:v>
                </c:pt>
                <c:pt idx="17">
                  <c:v>1.267651691204504</c:v>
                </c:pt>
                <c:pt idx="18">
                  <c:v>1.783517780420366</c:v>
                </c:pt>
                <c:pt idx="19">
                  <c:v>0.988639782602793</c:v>
                </c:pt>
                <c:pt idx="20">
                  <c:v>1.962858671656234</c:v>
                </c:pt>
                <c:pt idx="21">
                  <c:v>0.928906862914639</c:v>
                </c:pt>
                <c:pt idx="22">
                  <c:v>1.267324927881452</c:v>
                </c:pt>
                <c:pt idx="23">
                  <c:v>1.104037544457928</c:v>
                </c:pt>
                <c:pt idx="24">
                  <c:v>1.261685834348064</c:v>
                </c:pt>
                <c:pt idx="25">
                  <c:v>2.477040777552784</c:v>
                </c:pt>
                <c:pt idx="26">
                  <c:v>2.710926155058795</c:v>
                </c:pt>
                <c:pt idx="27">
                  <c:v>3.81052874397298</c:v>
                </c:pt>
                <c:pt idx="28">
                  <c:v>4.683893796583841</c:v>
                </c:pt>
                <c:pt idx="29">
                  <c:v>5.794181509723153</c:v>
                </c:pt>
                <c:pt idx="30">
                  <c:v>6.612469950436677</c:v>
                </c:pt>
                <c:pt idx="31">
                  <c:v>6.33057481895375</c:v>
                </c:pt>
                <c:pt idx="32">
                  <c:v>6.693990569859426</c:v>
                </c:pt>
                <c:pt idx="33">
                  <c:v>7.206421603283281</c:v>
                </c:pt>
                <c:pt idx="34">
                  <c:v>7.110435559680016</c:v>
                </c:pt>
                <c:pt idx="35">
                  <c:v>7.689796066305914</c:v>
                </c:pt>
                <c:pt idx="36">
                  <c:v>7.555987672090843</c:v>
                </c:pt>
                <c:pt idx="37">
                  <c:v>7.488621055808775</c:v>
                </c:pt>
                <c:pt idx="38">
                  <c:v>7.866438412404856</c:v>
                </c:pt>
                <c:pt idx="39">
                  <c:v>8.745465427801931</c:v>
                </c:pt>
                <c:pt idx="40">
                  <c:v>7.463404349799009</c:v>
                </c:pt>
                <c:pt idx="41">
                  <c:v>7.511487039220313</c:v>
                </c:pt>
                <c:pt idx="42">
                  <c:v>7.19847696543458</c:v>
                </c:pt>
                <c:pt idx="43">
                  <c:v>6.975334789186227</c:v>
                </c:pt>
                <c:pt idx="44">
                  <c:v>7.311278893117138</c:v>
                </c:pt>
                <c:pt idx="45">
                  <c:v>6.08662190420835</c:v>
                </c:pt>
                <c:pt idx="46">
                  <c:v>6.480339382351964</c:v>
                </c:pt>
                <c:pt idx="47">
                  <c:v>5.733951635469952</c:v>
                </c:pt>
                <c:pt idx="48">
                  <c:v>5.619726408089245</c:v>
                </c:pt>
                <c:pt idx="49">
                  <c:v>5.242216872696969</c:v>
                </c:pt>
                <c:pt idx="50">
                  <c:v>5.172847402899452</c:v>
                </c:pt>
                <c:pt idx="51">
                  <c:v>4.938310247294319</c:v>
                </c:pt>
                <c:pt idx="52">
                  <c:v>4.820314307017379</c:v>
                </c:pt>
                <c:pt idx="53">
                  <c:v>4.871951104974905</c:v>
                </c:pt>
                <c:pt idx="54">
                  <c:v>4.595799930218443</c:v>
                </c:pt>
                <c:pt idx="55">
                  <c:v>4.44897340990704</c:v>
                </c:pt>
                <c:pt idx="56">
                  <c:v>4.41546668320495</c:v>
                </c:pt>
                <c:pt idx="57">
                  <c:v>4.104090118128813</c:v>
                </c:pt>
                <c:pt idx="58">
                  <c:v>4.08609578684588</c:v>
                </c:pt>
                <c:pt idx="59">
                  <c:v>3.904849118366825</c:v>
                </c:pt>
                <c:pt idx="60">
                  <c:v>3.730884417912545</c:v>
                </c:pt>
                <c:pt idx="61">
                  <c:v>3.563085299711987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InVa'!$A$94:$C$94</c:f>
              <c:strCache>
                <c:ptCount val="1"/>
                <c:pt idx="0">
                  <c:v>FRYC IodoY+ G- 1 / 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InVa'!$D$99:$BM$99</c:f>
                <c:numCache>
                  <c:formatCode>General</c:formatCode>
                  <c:ptCount val="62"/>
                  <c:pt idx="0">
                    <c:v>4.840959562980853</c:v>
                  </c:pt>
                  <c:pt idx="1">
                    <c:v>8.572946573670703</c:v>
                  </c:pt>
                  <c:pt idx="2">
                    <c:v>3.576200904424259</c:v>
                  </c:pt>
                  <c:pt idx="3">
                    <c:v>2.081599674610622</c:v>
                  </c:pt>
                  <c:pt idx="4">
                    <c:v>1.27169937950317</c:v>
                  </c:pt>
                  <c:pt idx="5">
                    <c:v>2.322089210358178</c:v>
                  </c:pt>
                  <c:pt idx="6">
                    <c:v>1.86447381928775</c:v>
                  </c:pt>
                  <c:pt idx="7">
                    <c:v>0.670085374961768</c:v>
                  </c:pt>
                  <c:pt idx="8">
                    <c:v>0.839804332032307</c:v>
                  </c:pt>
                  <c:pt idx="9">
                    <c:v>0.54829573311841</c:v>
                  </c:pt>
                  <c:pt idx="10">
                    <c:v>5.58403886793034</c:v>
                  </c:pt>
                  <c:pt idx="11">
                    <c:v>9.922873383995082</c:v>
                  </c:pt>
                  <c:pt idx="12">
                    <c:v>1.670453555404314</c:v>
                  </c:pt>
                  <c:pt idx="13">
                    <c:v>0.49732732594684</c:v>
                  </c:pt>
                  <c:pt idx="14">
                    <c:v>1.360737697800026</c:v>
                  </c:pt>
                  <c:pt idx="15">
                    <c:v>0.829992875271382</c:v>
                  </c:pt>
                  <c:pt idx="16">
                    <c:v>0.337868705406748</c:v>
                  </c:pt>
                  <c:pt idx="17">
                    <c:v>1.498968125183584</c:v>
                  </c:pt>
                  <c:pt idx="18">
                    <c:v>0.104473036368749</c:v>
                  </c:pt>
                  <c:pt idx="19">
                    <c:v>0.143549219414403</c:v>
                  </c:pt>
                  <c:pt idx="20">
                    <c:v>0.485704241756688</c:v>
                  </c:pt>
                  <c:pt idx="21">
                    <c:v>0.269070826150125</c:v>
                  </c:pt>
                  <c:pt idx="22">
                    <c:v>0.135873160332961</c:v>
                  </c:pt>
                  <c:pt idx="23">
                    <c:v>0.231946415038659</c:v>
                  </c:pt>
                  <c:pt idx="24">
                    <c:v>0.404130763870266</c:v>
                  </c:pt>
                  <c:pt idx="25">
                    <c:v>0.379781478139995</c:v>
                  </c:pt>
                  <c:pt idx="26">
                    <c:v>0.327660176679698</c:v>
                  </c:pt>
                  <c:pt idx="27">
                    <c:v>0.535807384658368</c:v>
                  </c:pt>
                  <c:pt idx="28">
                    <c:v>0.193713270356108</c:v>
                  </c:pt>
                  <c:pt idx="29">
                    <c:v>0.270443291428942</c:v>
                  </c:pt>
                  <c:pt idx="30">
                    <c:v>0.306597817634546</c:v>
                  </c:pt>
                  <c:pt idx="31">
                    <c:v>0.241339981782125</c:v>
                  </c:pt>
                  <c:pt idx="32">
                    <c:v>0.280915577350743</c:v>
                  </c:pt>
                  <c:pt idx="33">
                    <c:v>0.211719797949158</c:v>
                  </c:pt>
                  <c:pt idx="34">
                    <c:v>0.206230252817387</c:v>
                  </c:pt>
                  <c:pt idx="35">
                    <c:v>0.016502904246253</c:v>
                  </c:pt>
                  <c:pt idx="36">
                    <c:v>0.0968452488535243</c:v>
                  </c:pt>
                  <c:pt idx="37">
                    <c:v>0.104579364326851</c:v>
                  </c:pt>
                  <c:pt idx="38">
                    <c:v>0.0488173383614555</c:v>
                  </c:pt>
                  <c:pt idx="39">
                    <c:v>0.115554521214621</c:v>
                  </c:pt>
                  <c:pt idx="40">
                    <c:v>0.0214349483709507</c:v>
                  </c:pt>
                  <c:pt idx="41">
                    <c:v>0.0603760180220244</c:v>
                  </c:pt>
                  <c:pt idx="42">
                    <c:v>0.0189952891227113</c:v>
                  </c:pt>
                  <c:pt idx="43">
                    <c:v>0.0509155467949856</c:v>
                  </c:pt>
                  <c:pt idx="44">
                    <c:v>0.0515536029667397</c:v>
                  </c:pt>
                  <c:pt idx="45">
                    <c:v>0.0507183670171541</c:v>
                  </c:pt>
                  <c:pt idx="46">
                    <c:v>0.0202968734927593</c:v>
                  </c:pt>
                  <c:pt idx="47">
                    <c:v>0.0186799574687262</c:v>
                  </c:pt>
                  <c:pt idx="48">
                    <c:v>0.0388490232336996</c:v>
                  </c:pt>
                  <c:pt idx="49">
                    <c:v>0.0210218076658958</c:v>
                  </c:pt>
                  <c:pt idx="50">
                    <c:v>0.056542453061785</c:v>
                  </c:pt>
                  <c:pt idx="51">
                    <c:v>0.0132616480270811</c:v>
                  </c:pt>
                  <c:pt idx="52">
                    <c:v>0.0559165127414243</c:v>
                  </c:pt>
                  <c:pt idx="53">
                    <c:v>0.043214226739051</c:v>
                  </c:pt>
                  <c:pt idx="54">
                    <c:v>0.0208293351335755</c:v>
                  </c:pt>
                  <c:pt idx="55">
                    <c:v>0.0502264776985963</c:v>
                  </c:pt>
                  <c:pt idx="56">
                    <c:v>0.0490268180991148</c:v>
                  </c:pt>
                  <c:pt idx="57">
                    <c:v>0.0120533535215105</c:v>
                  </c:pt>
                  <c:pt idx="58">
                    <c:v>0.0464174698797579</c:v>
                  </c:pt>
                  <c:pt idx="59">
                    <c:v>0.0195041387844622</c:v>
                  </c:pt>
                  <c:pt idx="60">
                    <c:v>0.0272038450329181</c:v>
                  </c:pt>
                  <c:pt idx="61">
                    <c:v>0.0287315232696754</c:v>
                  </c:pt>
                </c:numCache>
              </c:numRef>
            </c:plus>
            <c:minus>
              <c:numRef>
                <c:f>'rO gO gOdrO InVa'!$D$99:$BM$99</c:f>
                <c:numCache>
                  <c:formatCode>General</c:formatCode>
                  <c:ptCount val="62"/>
                  <c:pt idx="0">
                    <c:v>4.840959562980853</c:v>
                  </c:pt>
                  <c:pt idx="1">
                    <c:v>8.572946573670703</c:v>
                  </c:pt>
                  <c:pt idx="2">
                    <c:v>3.576200904424259</c:v>
                  </c:pt>
                  <c:pt idx="3">
                    <c:v>2.081599674610622</c:v>
                  </c:pt>
                  <c:pt idx="4">
                    <c:v>1.27169937950317</c:v>
                  </c:pt>
                  <c:pt idx="5">
                    <c:v>2.322089210358178</c:v>
                  </c:pt>
                  <c:pt idx="6">
                    <c:v>1.86447381928775</c:v>
                  </c:pt>
                  <c:pt idx="7">
                    <c:v>0.670085374961768</c:v>
                  </c:pt>
                  <c:pt idx="8">
                    <c:v>0.839804332032307</c:v>
                  </c:pt>
                  <c:pt idx="9">
                    <c:v>0.54829573311841</c:v>
                  </c:pt>
                  <c:pt idx="10">
                    <c:v>5.58403886793034</c:v>
                  </c:pt>
                  <c:pt idx="11">
                    <c:v>9.922873383995082</c:v>
                  </c:pt>
                  <c:pt idx="12">
                    <c:v>1.670453555404314</c:v>
                  </c:pt>
                  <c:pt idx="13">
                    <c:v>0.49732732594684</c:v>
                  </c:pt>
                  <c:pt idx="14">
                    <c:v>1.360737697800026</c:v>
                  </c:pt>
                  <c:pt idx="15">
                    <c:v>0.829992875271382</c:v>
                  </c:pt>
                  <c:pt idx="16">
                    <c:v>0.337868705406748</c:v>
                  </c:pt>
                  <c:pt idx="17">
                    <c:v>1.498968125183584</c:v>
                  </c:pt>
                  <c:pt idx="18">
                    <c:v>0.104473036368749</c:v>
                  </c:pt>
                  <c:pt idx="19">
                    <c:v>0.143549219414403</c:v>
                  </c:pt>
                  <c:pt idx="20">
                    <c:v>0.485704241756688</c:v>
                  </c:pt>
                  <c:pt idx="21">
                    <c:v>0.269070826150125</c:v>
                  </c:pt>
                  <c:pt idx="22">
                    <c:v>0.135873160332961</c:v>
                  </c:pt>
                  <c:pt idx="23">
                    <c:v>0.231946415038659</c:v>
                  </c:pt>
                  <c:pt idx="24">
                    <c:v>0.404130763870266</c:v>
                  </c:pt>
                  <c:pt idx="25">
                    <c:v>0.379781478139995</c:v>
                  </c:pt>
                  <c:pt idx="26">
                    <c:v>0.327660176679698</c:v>
                  </c:pt>
                  <c:pt idx="27">
                    <c:v>0.535807384658368</c:v>
                  </c:pt>
                  <c:pt idx="28">
                    <c:v>0.193713270356108</c:v>
                  </c:pt>
                  <c:pt idx="29">
                    <c:v>0.270443291428942</c:v>
                  </c:pt>
                  <c:pt idx="30">
                    <c:v>0.306597817634546</c:v>
                  </c:pt>
                  <c:pt idx="31">
                    <c:v>0.241339981782125</c:v>
                  </c:pt>
                  <c:pt idx="32">
                    <c:v>0.280915577350743</c:v>
                  </c:pt>
                  <c:pt idx="33">
                    <c:v>0.211719797949158</c:v>
                  </c:pt>
                  <c:pt idx="34">
                    <c:v>0.206230252817387</c:v>
                  </c:pt>
                  <c:pt idx="35">
                    <c:v>0.016502904246253</c:v>
                  </c:pt>
                  <c:pt idx="36">
                    <c:v>0.0968452488535243</c:v>
                  </c:pt>
                  <c:pt idx="37">
                    <c:v>0.104579364326851</c:v>
                  </c:pt>
                  <c:pt idx="38">
                    <c:v>0.0488173383614555</c:v>
                  </c:pt>
                  <c:pt idx="39">
                    <c:v>0.115554521214621</c:v>
                  </c:pt>
                  <c:pt idx="40">
                    <c:v>0.0214349483709507</c:v>
                  </c:pt>
                  <c:pt idx="41">
                    <c:v>0.0603760180220244</c:v>
                  </c:pt>
                  <c:pt idx="42">
                    <c:v>0.0189952891227113</c:v>
                  </c:pt>
                  <c:pt idx="43">
                    <c:v>0.0509155467949856</c:v>
                  </c:pt>
                  <c:pt idx="44">
                    <c:v>0.0515536029667397</c:v>
                  </c:pt>
                  <c:pt idx="45">
                    <c:v>0.0507183670171541</c:v>
                  </c:pt>
                  <c:pt idx="46">
                    <c:v>0.0202968734927593</c:v>
                  </c:pt>
                  <c:pt idx="47">
                    <c:v>0.0186799574687262</c:v>
                  </c:pt>
                  <c:pt idx="48">
                    <c:v>0.0388490232336996</c:v>
                  </c:pt>
                  <c:pt idx="49">
                    <c:v>0.0210218076658958</c:v>
                  </c:pt>
                  <c:pt idx="50">
                    <c:v>0.056542453061785</c:v>
                  </c:pt>
                  <c:pt idx="51">
                    <c:v>0.0132616480270811</c:v>
                  </c:pt>
                  <c:pt idx="52">
                    <c:v>0.0559165127414243</c:v>
                  </c:pt>
                  <c:pt idx="53">
                    <c:v>0.043214226739051</c:v>
                  </c:pt>
                  <c:pt idx="54">
                    <c:v>0.0208293351335755</c:v>
                  </c:pt>
                  <c:pt idx="55">
                    <c:v>0.0502264776985963</c:v>
                  </c:pt>
                  <c:pt idx="56">
                    <c:v>0.0490268180991148</c:v>
                  </c:pt>
                  <c:pt idx="57">
                    <c:v>0.0120533535215105</c:v>
                  </c:pt>
                  <c:pt idx="58">
                    <c:v>0.0464174698797579</c:v>
                  </c:pt>
                  <c:pt idx="59">
                    <c:v>0.0195041387844622</c:v>
                  </c:pt>
                  <c:pt idx="60">
                    <c:v>0.0272038450329181</c:v>
                  </c:pt>
                  <c:pt idx="61">
                    <c:v>0.0287315232696754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InVa'!$D$94:$BM$94</c:f>
              <c:numCache>
                <c:formatCode>General</c:formatCode>
                <c:ptCount val="62"/>
                <c:pt idx="0">
                  <c:v>4.03222987496867</c:v>
                </c:pt>
                <c:pt idx="1">
                  <c:v>4.245716948318522</c:v>
                </c:pt>
                <c:pt idx="2">
                  <c:v>2.270230833872023</c:v>
                </c:pt>
                <c:pt idx="3">
                  <c:v>-1.216048729126287</c:v>
                </c:pt>
                <c:pt idx="4">
                  <c:v>2.172499784138969</c:v>
                </c:pt>
                <c:pt idx="5">
                  <c:v>1.297691387061083</c:v>
                </c:pt>
                <c:pt idx="6">
                  <c:v>-0.315729240536452</c:v>
                </c:pt>
                <c:pt idx="7">
                  <c:v>1.423991041882956</c:v>
                </c:pt>
                <c:pt idx="8">
                  <c:v>1.231134521741699</c:v>
                </c:pt>
                <c:pt idx="9">
                  <c:v>1.14289529870766</c:v>
                </c:pt>
                <c:pt idx="10">
                  <c:v>4.212888192037524</c:v>
                </c:pt>
                <c:pt idx="11">
                  <c:v>6.648815202996951</c:v>
                </c:pt>
                <c:pt idx="12">
                  <c:v>1.712905450428362</c:v>
                </c:pt>
                <c:pt idx="13">
                  <c:v>0.860891072962338</c:v>
                </c:pt>
                <c:pt idx="14">
                  <c:v>1.24166563878263</c:v>
                </c:pt>
                <c:pt idx="15">
                  <c:v>1.134786333451804</c:v>
                </c:pt>
                <c:pt idx="16">
                  <c:v>1.230521591927924</c:v>
                </c:pt>
                <c:pt idx="17">
                  <c:v>3.053216173729728</c:v>
                </c:pt>
                <c:pt idx="18">
                  <c:v>1.018893627371424</c:v>
                </c:pt>
                <c:pt idx="19">
                  <c:v>1.141279499183754</c:v>
                </c:pt>
                <c:pt idx="20">
                  <c:v>1.292994770010366</c:v>
                </c:pt>
                <c:pt idx="21">
                  <c:v>1.293158472689144</c:v>
                </c:pt>
                <c:pt idx="22">
                  <c:v>1.645568584493374</c:v>
                </c:pt>
                <c:pt idx="23">
                  <c:v>1.366881310064001</c:v>
                </c:pt>
                <c:pt idx="24">
                  <c:v>2.090896361133408</c:v>
                </c:pt>
                <c:pt idx="25">
                  <c:v>1.494616275699152</c:v>
                </c:pt>
                <c:pt idx="26">
                  <c:v>1.738302411630026</c:v>
                </c:pt>
                <c:pt idx="27">
                  <c:v>2.196030625744469</c:v>
                </c:pt>
                <c:pt idx="28">
                  <c:v>1.847837423215009</c:v>
                </c:pt>
                <c:pt idx="29">
                  <c:v>1.79260221703557</c:v>
                </c:pt>
                <c:pt idx="30">
                  <c:v>2.094727489438756</c:v>
                </c:pt>
                <c:pt idx="31">
                  <c:v>1.903379525015578</c:v>
                </c:pt>
                <c:pt idx="32">
                  <c:v>1.86572937796939</c:v>
                </c:pt>
                <c:pt idx="33">
                  <c:v>1.636327775327754</c:v>
                </c:pt>
                <c:pt idx="34">
                  <c:v>1.523479798743686</c:v>
                </c:pt>
                <c:pt idx="35">
                  <c:v>1.465759963857257</c:v>
                </c:pt>
                <c:pt idx="36">
                  <c:v>1.447675775505117</c:v>
                </c:pt>
                <c:pt idx="37">
                  <c:v>1.592813570399481</c:v>
                </c:pt>
                <c:pt idx="38">
                  <c:v>1.465035426370761</c:v>
                </c:pt>
                <c:pt idx="39">
                  <c:v>1.487139594186768</c:v>
                </c:pt>
                <c:pt idx="40">
                  <c:v>1.513248651876636</c:v>
                </c:pt>
                <c:pt idx="41">
                  <c:v>1.549794476266868</c:v>
                </c:pt>
                <c:pt idx="42">
                  <c:v>1.488079555832953</c:v>
                </c:pt>
                <c:pt idx="43">
                  <c:v>1.479876095153366</c:v>
                </c:pt>
                <c:pt idx="44">
                  <c:v>1.42373759770185</c:v>
                </c:pt>
                <c:pt idx="45">
                  <c:v>1.399272362805319</c:v>
                </c:pt>
                <c:pt idx="46">
                  <c:v>1.394496561683686</c:v>
                </c:pt>
                <c:pt idx="47">
                  <c:v>1.331584289896294</c:v>
                </c:pt>
                <c:pt idx="48">
                  <c:v>1.282109039408678</c:v>
                </c:pt>
                <c:pt idx="49">
                  <c:v>1.253149883965245</c:v>
                </c:pt>
                <c:pt idx="50">
                  <c:v>1.236466245815191</c:v>
                </c:pt>
                <c:pt idx="51">
                  <c:v>1.234322479992597</c:v>
                </c:pt>
                <c:pt idx="52">
                  <c:v>1.205322167082771</c:v>
                </c:pt>
                <c:pt idx="53">
                  <c:v>1.220366838070227</c:v>
                </c:pt>
                <c:pt idx="54">
                  <c:v>1.21123556541839</c:v>
                </c:pt>
                <c:pt idx="55">
                  <c:v>1.188748762528147</c:v>
                </c:pt>
                <c:pt idx="56">
                  <c:v>1.165929154403821</c:v>
                </c:pt>
                <c:pt idx="57">
                  <c:v>1.214282863331295</c:v>
                </c:pt>
                <c:pt idx="58">
                  <c:v>1.198639553785555</c:v>
                </c:pt>
                <c:pt idx="59">
                  <c:v>1.173512751613267</c:v>
                </c:pt>
                <c:pt idx="60">
                  <c:v>1.174971649630438</c:v>
                </c:pt>
                <c:pt idx="61">
                  <c:v>1.130073430319034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InVa'!$A$95:$C$95</c:f>
              <c:strCache>
                <c:ptCount val="1"/>
                <c:pt idx="0">
                  <c:v>FRY IodoY+ G+ 1 / FRY IodoY- G+ 1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InVa'!$D$100:$BM$100</c:f>
                <c:numCache>
                  <c:formatCode>General</c:formatCode>
                  <c:ptCount val="62"/>
                  <c:pt idx="0">
                    <c:v>4.68919798410399</c:v>
                  </c:pt>
                  <c:pt idx="1">
                    <c:v>4.828759528458824</c:v>
                  </c:pt>
                  <c:pt idx="2">
                    <c:v>0.313241590848674</c:v>
                  </c:pt>
                  <c:pt idx="3">
                    <c:v>12.15872390185336</c:v>
                  </c:pt>
                  <c:pt idx="4">
                    <c:v>18.2989300669885</c:v>
                  </c:pt>
                  <c:pt idx="5">
                    <c:v>31.55230304106474</c:v>
                  </c:pt>
                  <c:pt idx="6">
                    <c:v>2.757740022812963</c:v>
                  </c:pt>
                  <c:pt idx="7">
                    <c:v>12.43106418910392</c:v>
                  </c:pt>
                  <c:pt idx="8">
                    <c:v>3.471468757018979</c:v>
                  </c:pt>
                  <c:pt idx="9">
                    <c:v>10.65727663422845</c:v>
                  </c:pt>
                  <c:pt idx="10">
                    <c:v>2.978215940117773</c:v>
                  </c:pt>
                  <c:pt idx="11">
                    <c:v>6.54440645962113</c:v>
                  </c:pt>
                  <c:pt idx="12">
                    <c:v>1.124614407774414</c:v>
                  </c:pt>
                  <c:pt idx="13">
                    <c:v>10.04757640360967</c:v>
                  </c:pt>
                  <c:pt idx="14">
                    <c:v>2.059844098163413</c:v>
                  </c:pt>
                  <c:pt idx="15">
                    <c:v>3.085020384953079</c:v>
                  </c:pt>
                  <c:pt idx="16">
                    <c:v>3.42704840283311</c:v>
                  </c:pt>
                  <c:pt idx="17">
                    <c:v>4.824726632042775</c:v>
                  </c:pt>
                  <c:pt idx="18">
                    <c:v>2.215491909479291</c:v>
                  </c:pt>
                  <c:pt idx="19">
                    <c:v>0.302407889058498</c:v>
                  </c:pt>
                  <c:pt idx="20">
                    <c:v>8.337523637261623</c:v>
                  </c:pt>
                  <c:pt idx="21">
                    <c:v>1.726985512697742</c:v>
                  </c:pt>
                  <c:pt idx="22">
                    <c:v>0.121923381751336</c:v>
                  </c:pt>
                  <c:pt idx="23">
                    <c:v>0.708830012758689</c:v>
                  </c:pt>
                  <c:pt idx="24">
                    <c:v>0.804244131290363</c:v>
                  </c:pt>
                  <c:pt idx="25">
                    <c:v>0.663511923993173</c:v>
                  </c:pt>
                  <c:pt idx="26">
                    <c:v>1.114736606399135</c:v>
                  </c:pt>
                  <c:pt idx="27">
                    <c:v>0.875450516552493</c:v>
                  </c:pt>
                  <c:pt idx="28">
                    <c:v>2.225815870999365</c:v>
                  </c:pt>
                  <c:pt idx="29">
                    <c:v>0.526782589728266</c:v>
                  </c:pt>
                  <c:pt idx="30">
                    <c:v>1.237062199139039</c:v>
                  </c:pt>
                  <c:pt idx="31">
                    <c:v>1.555932663669638</c:v>
                  </c:pt>
                  <c:pt idx="32">
                    <c:v>1.840475846724416</c:v>
                  </c:pt>
                  <c:pt idx="33">
                    <c:v>0.65871013113707</c:v>
                  </c:pt>
                  <c:pt idx="34">
                    <c:v>0.989519949708659</c:v>
                  </c:pt>
                  <c:pt idx="35">
                    <c:v>1.884467351266985</c:v>
                  </c:pt>
                  <c:pt idx="36">
                    <c:v>0.377632889442396</c:v>
                  </c:pt>
                  <c:pt idx="37">
                    <c:v>1.266512248570654</c:v>
                  </c:pt>
                  <c:pt idx="38">
                    <c:v>1.59992861332339</c:v>
                  </c:pt>
                  <c:pt idx="39">
                    <c:v>0.492051578162263</c:v>
                  </c:pt>
                  <c:pt idx="40">
                    <c:v>0.523516176487171</c:v>
                  </c:pt>
                  <c:pt idx="41">
                    <c:v>0.226585023054488</c:v>
                  </c:pt>
                  <c:pt idx="42">
                    <c:v>0.105709508592682</c:v>
                  </c:pt>
                  <c:pt idx="43">
                    <c:v>0.843479521346993</c:v>
                  </c:pt>
                  <c:pt idx="44">
                    <c:v>0.495405105190786</c:v>
                  </c:pt>
                  <c:pt idx="45">
                    <c:v>1.061382369953183</c:v>
                  </c:pt>
                  <c:pt idx="46">
                    <c:v>0.688715684059578</c:v>
                  </c:pt>
                  <c:pt idx="47">
                    <c:v>0.605638031313384</c:v>
                  </c:pt>
                  <c:pt idx="48">
                    <c:v>1.01285452321522</c:v>
                  </c:pt>
                  <c:pt idx="49">
                    <c:v>0.595186341886819</c:v>
                  </c:pt>
                  <c:pt idx="50">
                    <c:v>1.011846961934251</c:v>
                  </c:pt>
                  <c:pt idx="51">
                    <c:v>0.621054278577956</c:v>
                  </c:pt>
                  <c:pt idx="52">
                    <c:v>0.762990948767826</c:v>
                  </c:pt>
                  <c:pt idx="53">
                    <c:v>0.707096654906032</c:v>
                  </c:pt>
                  <c:pt idx="54">
                    <c:v>0.49511173707504</c:v>
                  </c:pt>
                  <c:pt idx="55">
                    <c:v>0.469456924000377</c:v>
                  </c:pt>
                  <c:pt idx="56">
                    <c:v>0.454600950524348</c:v>
                  </c:pt>
                  <c:pt idx="57">
                    <c:v>0.543267070117796</c:v>
                  </c:pt>
                  <c:pt idx="58">
                    <c:v>0.413258757256075</c:v>
                  </c:pt>
                  <c:pt idx="59">
                    <c:v>0.412651071551899</c:v>
                  </c:pt>
                  <c:pt idx="60">
                    <c:v>0.383473631297785</c:v>
                  </c:pt>
                  <c:pt idx="61">
                    <c:v>0.330033283676375</c:v>
                  </c:pt>
                </c:numCache>
              </c:numRef>
            </c:plus>
            <c:minus>
              <c:numRef>
                <c:f>'rO gO gOdrO InVa'!$D$100:$BM$100</c:f>
                <c:numCache>
                  <c:formatCode>General</c:formatCode>
                  <c:ptCount val="62"/>
                  <c:pt idx="0">
                    <c:v>4.68919798410399</c:v>
                  </c:pt>
                  <c:pt idx="1">
                    <c:v>4.828759528458824</c:v>
                  </c:pt>
                  <c:pt idx="2">
                    <c:v>0.313241590848674</c:v>
                  </c:pt>
                  <c:pt idx="3">
                    <c:v>12.15872390185336</c:v>
                  </c:pt>
                  <c:pt idx="4">
                    <c:v>18.2989300669885</c:v>
                  </c:pt>
                  <c:pt idx="5">
                    <c:v>31.55230304106474</c:v>
                  </c:pt>
                  <c:pt idx="6">
                    <c:v>2.757740022812963</c:v>
                  </c:pt>
                  <c:pt idx="7">
                    <c:v>12.43106418910392</c:v>
                  </c:pt>
                  <c:pt idx="8">
                    <c:v>3.471468757018979</c:v>
                  </c:pt>
                  <c:pt idx="9">
                    <c:v>10.65727663422845</c:v>
                  </c:pt>
                  <c:pt idx="10">
                    <c:v>2.978215940117773</c:v>
                  </c:pt>
                  <c:pt idx="11">
                    <c:v>6.54440645962113</c:v>
                  </c:pt>
                  <c:pt idx="12">
                    <c:v>1.124614407774414</c:v>
                  </c:pt>
                  <c:pt idx="13">
                    <c:v>10.04757640360967</c:v>
                  </c:pt>
                  <c:pt idx="14">
                    <c:v>2.059844098163413</c:v>
                  </c:pt>
                  <c:pt idx="15">
                    <c:v>3.085020384953079</c:v>
                  </c:pt>
                  <c:pt idx="16">
                    <c:v>3.42704840283311</c:v>
                  </c:pt>
                  <c:pt idx="17">
                    <c:v>4.824726632042775</c:v>
                  </c:pt>
                  <c:pt idx="18">
                    <c:v>2.215491909479291</c:v>
                  </c:pt>
                  <c:pt idx="19">
                    <c:v>0.302407889058498</c:v>
                  </c:pt>
                  <c:pt idx="20">
                    <c:v>8.337523637261623</c:v>
                  </c:pt>
                  <c:pt idx="21">
                    <c:v>1.726985512697742</c:v>
                  </c:pt>
                  <c:pt idx="22">
                    <c:v>0.121923381751336</c:v>
                  </c:pt>
                  <c:pt idx="23">
                    <c:v>0.708830012758689</c:v>
                  </c:pt>
                  <c:pt idx="24">
                    <c:v>0.804244131290363</c:v>
                  </c:pt>
                  <c:pt idx="25">
                    <c:v>0.663511923993173</c:v>
                  </c:pt>
                  <c:pt idx="26">
                    <c:v>1.114736606399135</c:v>
                  </c:pt>
                  <c:pt idx="27">
                    <c:v>0.875450516552493</c:v>
                  </c:pt>
                  <c:pt idx="28">
                    <c:v>2.225815870999365</c:v>
                  </c:pt>
                  <c:pt idx="29">
                    <c:v>0.526782589728266</c:v>
                  </c:pt>
                  <c:pt idx="30">
                    <c:v>1.237062199139039</c:v>
                  </c:pt>
                  <c:pt idx="31">
                    <c:v>1.555932663669638</c:v>
                  </c:pt>
                  <c:pt idx="32">
                    <c:v>1.840475846724416</c:v>
                  </c:pt>
                  <c:pt idx="33">
                    <c:v>0.65871013113707</c:v>
                  </c:pt>
                  <c:pt idx="34">
                    <c:v>0.989519949708659</c:v>
                  </c:pt>
                  <c:pt idx="35">
                    <c:v>1.884467351266985</c:v>
                  </c:pt>
                  <c:pt idx="36">
                    <c:v>0.377632889442396</c:v>
                  </c:pt>
                  <c:pt idx="37">
                    <c:v>1.266512248570654</c:v>
                  </c:pt>
                  <c:pt idx="38">
                    <c:v>1.59992861332339</c:v>
                  </c:pt>
                  <c:pt idx="39">
                    <c:v>0.492051578162263</c:v>
                  </c:pt>
                  <c:pt idx="40">
                    <c:v>0.523516176487171</c:v>
                  </c:pt>
                  <c:pt idx="41">
                    <c:v>0.226585023054488</c:v>
                  </c:pt>
                  <c:pt idx="42">
                    <c:v>0.105709508592682</c:v>
                  </c:pt>
                  <c:pt idx="43">
                    <c:v>0.843479521346993</c:v>
                  </c:pt>
                  <c:pt idx="44">
                    <c:v>0.495405105190786</c:v>
                  </c:pt>
                  <c:pt idx="45">
                    <c:v>1.061382369953183</c:v>
                  </c:pt>
                  <c:pt idx="46">
                    <c:v>0.688715684059578</c:v>
                  </c:pt>
                  <c:pt idx="47">
                    <c:v>0.605638031313384</c:v>
                  </c:pt>
                  <c:pt idx="48">
                    <c:v>1.01285452321522</c:v>
                  </c:pt>
                  <c:pt idx="49">
                    <c:v>0.595186341886819</c:v>
                  </c:pt>
                  <c:pt idx="50">
                    <c:v>1.011846961934251</c:v>
                  </c:pt>
                  <c:pt idx="51">
                    <c:v>0.621054278577956</c:v>
                  </c:pt>
                  <c:pt idx="52">
                    <c:v>0.762990948767826</c:v>
                  </c:pt>
                  <c:pt idx="53">
                    <c:v>0.707096654906032</c:v>
                  </c:pt>
                  <c:pt idx="54">
                    <c:v>0.49511173707504</c:v>
                  </c:pt>
                  <c:pt idx="55">
                    <c:v>0.469456924000377</c:v>
                  </c:pt>
                  <c:pt idx="56">
                    <c:v>0.454600950524348</c:v>
                  </c:pt>
                  <c:pt idx="57">
                    <c:v>0.543267070117796</c:v>
                  </c:pt>
                  <c:pt idx="58">
                    <c:v>0.413258757256075</c:v>
                  </c:pt>
                  <c:pt idx="59">
                    <c:v>0.412651071551899</c:v>
                  </c:pt>
                  <c:pt idx="60">
                    <c:v>0.383473631297785</c:v>
                  </c:pt>
                  <c:pt idx="61">
                    <c:v>0.330033283676375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InVa'!$D$95:$BM$95</c:f>
              <c:numCache>
                <c:formatCode>General</c:formatCode>
                <c:ptCount val="62"/>
                <c:pt idx="0">
                  <c:v>-1.894010043970284</c:v>
                </c:pt>
                <c:pt idx="1">
                  <c:v>4.09114126834807</c:v>
                </c:pt>
                <c:pt idx="2">
                  <c:v>1.074632669398289</c:v>
                </c:pt>
                <c:pt idx="3">
                  <c:v>-2.726908647733587</c:v>
                </c:pt>
                <c:pt idx="4">
                  <c:v>-4.157864389076626</c:v>
                </c:pt>
                <c:pt idx="5">
                  <c:v>-6.019751896190324</c:v>
                </c:pt>
                <c:pt idx="6">
                  <c:v>2.199530171412191</c:v>
                </c:pt>
                <c:pt idx="7">
                  <c:v>1.800636020224889</c:v>
                </c:pt>
                <c:pt idx="8">
                  <c:v>-1.830186948673921</c:v>
                </c:pt>
                <c:pt idx="9">
                  <c:v>6.769778933146013</c:v>
                </c:pt>
                <c:pt idx="10">
                  <c:v>-1.576726731692259</c:v>
                </c:pt>
                <c:pt idx="11">
                  <c:v>-2.586846534030214</c:v>
                </c:pt>
                <c:pt idx="12">
                  <c:v>-0.750663860850807</c:v>
                </c:pt>
                <c:pt idx="13">
                  <c:v>4.362552331730128</c:v>
                </c:pt>
                <c:pt idx="14">
                  <c:v>-0.736643668421922</c:v>
                </c:pt>
                <c:pt idx="15">
                  <c:v>-1.677423604558596</c:v>
                </c:pt>
                <c:pt idx="16">
                  <c:v>1.599430584588915</c:v>
                </c:pt>
                <c:pt idx="17">
                  <c:v>4.226628203549601</c:v>
                </c:pt>
                <c:pt idx="18">
                  <c:v>0.906198735413338</c:v>
                </c:pt>
                <c:pt idx="19">
                  <c:v>-0.226394588931786</c:v>
                </c:pt>
                <c:pt idx="20">
                  <c:v>5.359674741760005</c:v>
                </c:pt>
                <c:pt idx="21">
                  <c:v>-0.844707865473045</c:v>
                </c:pt>
                <c:pt idx="22">
                  <c:v>0.251713385274848</c:v>
                </c:pt>
                <c:pt idx="23">
                  <c:v>0.65909508834988</c:v>
                </c:pt>
                <c:pt idx="24">
                  <c:v>0.433818853564416</c:v>
                </c:pt>
                <c:pt idx="25">
                  <c:v>0.317312767234945</c:v>
                </c:pt>
                <c:pt idx="26">
                  <c:v>1.123894785154183</c:v>
                </c:pt>
                <c:pt idx="27">
                  <c:v>1.865429583339565</c:v>
                </c:pt>
                <c:pt idx="28">
                  <c:v>4.903623843286718</c:v>
                </c:pt>
                <c:pt idx="29">
                  <c:v>3.360306472803567</c:v>
                </c:pt>
                <c:pt idx="30">
                  <c:v>4.459002272478104</c:v>
                </c:pt>
                <c:pt idx="31">
                  <c:v>5.629164525977198</c:v>
                </c:pt>
                <c:pt idx="32">
                  <c:v>6.415727483166606</c:v>
                </c:pt>
                <c:pt idx="33">
                  <c:v>7.326079978344413</c:v>
                </c:pt>
                <c:pt idx="34">
                  <c:v>7.935506463326341</c:v>
                </c:pt>
                <c:pt idx="35">
                  <c:v>9.79647715807729</c:v>
                </c:pt>
                <c:pt idx="36">
                  <c:v>11.09314988884492</c:v>
                </c:pt>
                <c:pt idx="37">
                  <c:v>11.35191314425544</c:v>
                </c:pt>
                <c:pt idx="38">
                  <c:v>10.28887092969448</c:v>
                </c:pt>
                <c:pt idx="39">
                  <c:v>10.40913351698669</c:v>
                </c:pt>
                <c:pt idx="40">
                  <c:v>10.55141196271182</c:v>
                </c:pt>
                <c:pt idx="41">
                  <c:v>9.87386253956769</c:v>
                </c:pt>
                <c:pt idx="42">
                  <c:v>9.59058775901606</c:v>
                </c:pt>
                <c:pt idx="43">
                  <c:v>8.834007840674262</c:v>
                </c:pt>
                <c:pt idx="44">
                  <c:v>8.265725045462028</c:v>
                </c:pt>
                <c:pt idx="45">
                  <c:v>7.58867184192494</c:v>
                </c:pt>
                <c:pt idx="46">
                  <c:v>7.156102048668816</c:v>
                </c:pt>
                <c:pt idx="47">
                  <c:v>6.696275412449138</c:v>
                </c:pt>
                <c:pt idx="48">
                  <c:v>6.480383689830531</c:v>
                </c:pt>
                <c:pt idx="49">
                  <c:v>6.153051299558392</c:v>
                </c:pt>
                <c:pt idx="50">
                  <c:v>5.840430353721018</c:v>
                </c:pt>
                <c:pt idx="51">
                  <c:v>5.746330154512623</c:v>
                </c:pt>
                <c:pt idx="52">
                  <c:v>5.376111731018352</c:v>
                </c:pt>
                <c:pt idx="53">
                  <c:v>5.250944317642282</c:v>
                </c:pt>
                <c:pt idx="54">
                  <c:v>5.104882970208763</c:v>
                </c:pt>
                <c:pt idx="55">
                  <c:v>4.905556138360581</c:v>
                </c:pt>
                <c:pt idx="56">
                  <c:v>4.715500979445973</c:v>
                </c:pt>
                <c:pt idx="57">
                  <c:v>4.57640038581441</c:v>
                </c:pt>
                <c:pt idx="58">
                  <c:v>4.398442933189051</c:v>
                </c:pt>
                <c:pt idx="59">
                  <c:v>4.443674968492323</c:v>
                </c:pt>
                <c:pt idx="60">
                  <c:v>4.449666327916907</c:v>
                </c:pt>
                <c:pt idx="61">
                  <c:v>4.297652137681116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InVa'!$A$96:$C$96</c:f>
              <c:strCache>
                <c:ptCount val="1"/>
                <c:pt idx="0">
                  <c:v>FRYC IodoY+ G+ 1 / FRYC IodoY- G+ 1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InVa'!$D$101:$BM$101</c:f>
                <c:numCache>
                  <c:formatCode>General</c:formatCode>
                  <c:ptCount val="62"/>
                  <c:pt idx="0">
                    <c:v>0.440014129250048</c:v>
                  </c:pt>
                  <c:pt idx="1">
                    <c:v>0.290076927957688</c:v>
                  </c:pt>
                  <c:pt idx="2">
                    <c:v>0.544196911574316</c:v>
                  </c:pt>
                  <c:pt idx="3">
                    <c:v>0.321079346185672</c:v>
                  </c:pt>
                  <c:pt idx="4">
                    <c:v>0.476336021046341</c:v>
                  </c:pt>
                  <c:pt idx="5">
                    <c:v>0.147561043572893</c:v>
                  </c:pt>
                  <c:pt idx="6">
                    <c:v>0.802977657235217</c:v>
                  </c:pt>
                  <c:pt idx="7">
                    <c:v>0.467943976498185</c:v>
                  </c:pt>
                  <c:pt idx="8">
                    <c:v>0.183531190486019</c:v>
                  </c:pt>
                  <c:pt idx="9">
                    <c:v>0.848495443519962</c:v>
                  </c:pt>
                  <c:pt idx="10">
                    <c:v>0.331744723937169</c:v>
                  </c:pt>
                  <c:pt idx="11">
                    <c:v>0.658878048932205</c:v>
                  </c:pt>
                  <c:pt idx="12">
                    <c:v>0.0902157752822724</c:v>
                  </c:pt>
                  <c:pt idx="13">
                    <c:v>0.468526765596457</c:v>
                  </c:pt>
                  <c:pt idx="14">
                    <c:v>0.341017925069963</c:v>
                  </c:pt>
                  <c:pt idx="15">
                    <c:v>0.692030850628643</c:v>
                  </c:pt>
                  <c:pt idx="16">
                    <c:v>0.240344267776158</c:v>
                  </c:pt>
                  <c:pt idx="17">
                    <c:v>0.52857659923742</c:v>
                  </c:pt>
                  <c:pt idx="18">
                    <c:v>0.340288524929849</c:v>
                  </c:pt>
                  <c:pt idx="19">
                    <c:v>0.0567025617036692</c:v>
                  </c:pt>
                  <c:pt idx="20">
                    <c:v>0.152146310505514</c:v>
                  </c:pt>
                  <c:pt idx="21">
                    <c:v>0.304418768152313</c:v>
                  </c:pt>
                  <c:pt idx="22">
                    <c:v>0.266136816958752</c:v>
                  </c:pt>
                  <c:pt idx="23">
                    <c:v>0.363395806356668</c:v>
                  </c:pt>
                  <c:pt idx="24">
                    <c:v>0.19821233175075</c:v>
                  </c:pt>
                  <c:pt idx="25">
                    <c:v>0.0688363088495991</c:v>
                  </c:pt>
                  <c:pt idx="26">
                    <c:v>0.342135057066916</c:v>
                  </c:pt>
                  <c:pt idx="27">
                    <c:v>0.381086513705006</c:v>
                  </c:pt>
                  <c:pt idx="28">
                    <c:v>0.20076731915946</c:v>
                  </c:pt>
                  <c:pt idx="29">
                    <c:v>0.208134643308514</c:v>
                  </c:pt>
                  <c:pt idx="30">
                    <c:v>0.107377297155002</c:v>
                  </c:pt>
                  <c:pt idx="31">
                    <c:v>0.244191695180647</c:v>
                  </c:pt>
                  <c:pt idx="32">
                    <c:v>0.156811955528429</c:v>
                  </c:pt>
                  <c:pt idx="33">
                    <c:v>0.110332325189295</c:v>
                  </c:pt>
                  <c:pt idx="34">
                    <c:v>0.166662491441501</c:v>
                  </c:pt>
                  <c:pt idx="35">
                    <c:v>0.112792285868237</c:v>
                  </c:pt>
                  <c:pt idx="36">
                    <c:v>0.0367919454380002</c:v>
                  </c:pt>
                  <c:pt idx="37">
                    <c:v>0.0527137826489047</c:v>
                  </c:pt>
                  <c:pt idx="38">
                    <c:v>0.0648555824167657</c:v>
                  </c:pt>
                  <c:pt idx="39">
                    <c:v>0.0716795556669753</c:v>
                  </c:pt>
                  <c:pt idx="40">
                    <c:v>0.136365989347008</c:v>
                  </c:pt>
                  <c:pt idx="41">
                    <c:v>0.285910479984197</c:v>
                  </c:pt>
                  <c:pt idx="42">
                    <c:v>0.237593132625318</c:v>
                  </c:pt>
                  <c:pt idx="43">
                    <c:v>0.188243155457939</c:v>
                  </c:pt>
                  <c:pt idx="44">
                    <c:v>0.267770053174432</c:v>
                  </c:pt>
                  <c:pt idx="45">
                    <c:v>0.241781383318459</c:v>
                  </c:pt>
                  <c:pt idx="46">
                    <c:v>0.191775343055734</c:v>
                  </c:pt>
                  <c:pt idx="47">
                    <c:v>0.160579697097182</c:v>
                  </c:pt>
                  <c:pt idx="48">
                    <c:v>0.163038198279442</c:v>
                  </c:pt>
                  <c:pt idx="49">
                    <c:v>0.0858864884921919</c:v>
                  </c:pt>
                  <c:pt idx="50">
                    <c:v>0.0816891756573243</c:v>
                  </c:pt>
                  <c:pt idx="51">
                    <c:v>0.0295540860012873</c:v>
                  </c:pt>
                  <c:pt idx="52">
                    <c:v>0.0390434107338095</c:v>
                  </c:pt>
                  <c:pt idx="53">
                    <c:v>0.0383755990038577</c:v>
                  </c:pt>
                  <c:pt idx="54">
                    <c:v>0.0307686158496014</c:v>
                  </c:pt>
                  <c:pt idx="55">
                    <c:v>0.0417434761026425</c:v>
                  </c:pt>
                  <c:pt idx="56">
                    <c:v>0.0824552506213224</c:v>
                  </c:pt>
                  <c:pt idx="57">
                    <c:v>0.0761130466453826</c:v>
                  </c:pt>
                  <c:pt idx="58">
                    <c:v>0.107325989793295</c:v>
                  </c:pt>
                  <c:pt idx="59">
                    <c:v>0.0747466290227372</c:v>
                  </c:pt>
                  <c:pt idx="60">
                    <c:v>0.091845469848586</c:v>
                  </c:pt>
                  <c:pt idx="61">
                    <c:v>0.0986524357723068</c:v>
                  </c:pt>
                </c:numCache>
              </c:numRef>
            </c:plus>
            <c:minus>
              <c:numRef>
                <c:f>'rO gO gOdrO InVa'!$D$101:$BM$101</c:f>
                <c:numCache>
                  <c:formatCode>General</c:formatCode>
                  <c:ptCount val="62"/>
                  <c:pt idx="0">
                    <c:v>0.440014129250048</c:v>
                  </c:pt>
                  <c:pt idx="1">
                    <c:v>0.290076927957688</c:v>
                  </c:pt>
                  <c:pt idx="2">
                    <c:v>0.544196911574316</c:v>
                  </c:pt>
                  <c:pt idx="3">
                    <c:v>0.321079346185672</c:v>
                  </c:pt>
                  <c:pt idx="4">
                    <c:v>0.476336021046341</c:v>
                  </c:pt>
                  <c:pt idx="5">
                    <c:v>0.147561043572893</c:v>
                  </c:pt>
                  <c:pt idx="6">
                    <c:v>0.802977657235217</c:v>
                  </c:pt>
                  <c:pt idx="7">
                    <c:v>0.467943976498185</c:v>
                  </c:pt>
                  <c:pt idx="8">
                    <c:v>0.183531190486019</c:v>
                  </c:pt>
                  <c:pt idx="9">
                    <c:v>0.848495443519962</c:v>
                  </c:pt>
                  <c:pt idx="10">
                    <c:v>0.331744723937169</c:v>
                  </c:pt>
                  <c:pt idx="11">
                    <c:v>0.658878048932205</c:v>
                  </c:pt>
                  <c:pt idx="12">
                    <c:v>0.0902157752822724</c:v>
                  </c:pt>
                  <c:pt idx="13">
                    <c:v>0.468526765596457</c:v>
                  </c:pt>
                  <c:pt idx="14">
                    <c:v>0.341017925069963</c:v>
                  </c:pt>
                  <c:pt idx="15">
                    <c:v>0.692030850628643</c:v>
                  </c:pt>
                  <c:pt idx="16">
                    <c:v>0.240344267776158</c:v>
                  </c:pt>
                  <c:pt idx="17">
                    <c:v>0.52857659923742</c:v>
                  </c:pt>
                  <c:pt idx="18">
                    <c:v>0.340288524929849</c:v>
                  </c:pt>
                  <c:pt idx="19">
                    <c:v>0.0567025617036692</c:v>
                  </c:pt>
                  <c:pt idx="20">
                    <c:v>0.152146310505514</c:v>
                  </c:pt>
                  <c:pt idx="21">
                    <c:v>0.304418768152313</c:v>
                  </c:pt>
                  <c:pt idx="22">
                    <c:v>0.266136816958752</c:v>
                  </c:pt>
                  <c:pt idx="23">
                    <c:v>0.363395806356668</c:v>
                  </c:pt>
                  <c:pt idx="24">
                    <c:v>0.19821233175075</c:v>
                  </c:pt>
                  <c:pt idx="25">
                    <c:v>0.0688363088495991</c:v>
                  </c:pt>
                  <c:pt idx="26">
                    <c:v>0.342135057066916</c:v>
                  </c:pt>
                  <c:pt idx="27">
                    <c:v>0.381086513705006</c:v>
                  </c:pt>
                  <c:pt idx="28">
                    <c:v>0.20076731915946</c:v>
                  </c:pt>
                  <c:pt idx="29">
                    <c:v>0.208134643308514</c:v>
                  </c:pt>
                  <c:pt idx="30">
                    <c:v>0.107377297155002</c:v>
                  </c:pt>
                  <c:pt idx="31">
                    <c:v>0.244191695180647</c:v>
                  </c:pt>
                  <c:pt idx="32">
                    <c:v>0.156811955528429</c:v>
                  </c:pt>
                  <c:pt idx="33">
                    <c:v>0.110332325189295</c:v>
                  </c:pt>
                  <c:pt idx="34">
                    <c:v>0.166662491441501</c:v>
                  </c:pt>
                  <c:pt idx="35">
                    <c:v>0.112792285868237</c:v>
                  </c:pt>
                  <c:pt idx="36">
                    <c:v>0.0367919454380002</c:v>
                  </c:pt>
                  <c:pt idx="37">
                    <c:v>0.0527137826489047</c:v>
                  </c:pt>
                  <c:pt idx="38">
                    <c:v>0.0648555824167657</c:v>
                  </c:pt>
                  <c:pt idx="39">
                    <c:v>0.0716795556669753</c:v>
                  </c:pt>
                  <c:pt idx="40">
                    <c:v>0.136365989347008</c:v>
                  </c:pt>
                  <c:pt idx="41">
                    <c:v>0.285910479984197</c:v>
                  </c:pt>
                  <c:pt idx="42">
                    <c:v>0.237593132625318</c:v>
                  </c:pt>
                  <c:pt idx="43">
                    <c:v>0.188243155457939</c:v>
                  </c:pt>
                  <c:pt idx="44">
                    <c:v>0.267770053174432</c:v>
                  </c:pt>
                  <c:pt idx="45">
                    <c:v>0.241781383318459</c:v>
                  </c:pt>
                  <c:pt idx="46">
                    <c:v>0.191775343055734</c:v>
                  </c:pt>
                  <c:pt idx="47">
                    <c:v>0.160579697097182</c:v>
                  </c:pt>
                  <c:pt idx="48">
                    <c:v>0.163038198279442</c:v>
                  </c:pt>
                  <c:pt idx="49">
                    <c:v>0.0858864884921919</c:v>
                  </c:pt>
                  <c:pt idx="50">
                    <c:v>0.0816891756573243</c:v>
                  </c:pt>
                  <c:pt idx="51">
                    <c:v>0.0295540860012873</c:v>
                  </c:pt>
                  <c:pt idx="52">
                    <c:v>0.0390434107338095</c:v>
                  </c:pt>
                  <c:pt idx="53">
                    <c:v>0.0383755990038577</c:v>
                  </c:pt>
                  <c:pt idx="54">
                    <c:v>0.0307686158496014</c:v>
                  </c:pt>
                  <c:pt idx="55">
                    <c:v>0.0417434761026425</c:v>
                  </c:pt>
                  <c:pt idx="56">
                    <c:v>0.0824552506213224</c:v>
                  </c:pt>
                  <c:pt idx="57">
                    <c:v>0.0761130466453826</c:v>
                  </c:pt>
                  <c:pt idx="58">
                    <c:v>0.107325989793295</c:v>
                  </c:pt>
                  <c:pt idx="59">
                    <c:v>0.0747466290227372</c:v>
                  </c:pt>
                  <c:pt idx="60">
                    <c:v>0.091845469848586</c:v>
                  </c:pt>
                  <c:pt idx="61">
                    <c:v>0.0986524357723068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InVa'!$D$96:$BM$96</c:f>
              <c:numCache>
                <c:formatCode>General</c:formatCode>
                <c:ptCount val="62"/>
                <c:pt idx="0">
                  <c:v>-0.614399754221405</c:v>
                </c:pt>
                <c:pt idx="1">
                  <c:v>-0.553708404506427</c:v>
                </c:pt>
                <c:pt idx="2">
                  <c:v>-0.483910476695882</c:v>
                </c:pt>
                <c:pt idx="3">
                  <c:v>-0.931911492525611</c:v>
                </c:pt>
                <c:pt idx="4">
                  <c:v>-1.839603209103371</c:v>
                </c:pt>
                <c:pt idx="5">
                  <c:v>-1.000347617596342</c:v>
                </c:pt>
                <c:pt idx="6">
                  <c:v>-0.607301087139531</c:v>
                </c:pt>
                <c:pt idx="7">
                  <c:v>0.0159984270501193</c:v>
                </c:pt>
                <c:pt idx="8">
                  <c:v>-0.0809813479984762</c:v>
                </c:pt>
                <c:pt idx="9">
                  <c:v>-0.0473788465429578</c:v>
                </c:pt>
                <c:pt idx="10">
                  <c:v>0.118084552405979</c:v>
                </c:pt>
                <c:pt idx="11">
                  <c:v>-0.0218858024331514</c:v>
                </c:pt>
                <c:pt idx="12">
                  <c:v>-0.0434298574918586</c:v>
                </c:pt>
                <c:pt idx="13">
                  <c:v>0.272964316408601</c:v>
                </c:pt>
                <c:pt idx="14">
                  <c:v>0.56459392163293</c:v>
                </c:pt>
                <c:pt idx="15">
                  <c:v>0.605402961085779</c:v>
                </c:pt>
                <c:pt idx="16">
                  <c:v>0.30344804940262</c:v>
                </c:pt>
                <c:pt idx="17">
                  <c:v>0.15588212482642</c:v>
                </c:pt>
                <c:pt idx="18">
                  <c:v>0.344953762912754</c:v>
                </c:pt>
                <c:pt idx="19">
                  <c:v>0.794357434743439</c:v>
                </c:pt>
                <c:pt idx="20">
                  <c:v>0.897340029019745</c:v>
                </c:pt>
                <c:pt idx="21">
                  <c:v>0.566531135698591</c:v>
                </c:pt>
                <c:pt idx="22">
                  <c:v>0.684704435015892</c:v>
                </c:pt>
                <c:pt idx="23">
                  <c:v>0.757263578718886</c:v>
                </c:pt>
                <c:pt idx="24">
                  <c:v>0.745469475392954</c:v>
                </c:pt>
                <c:pt idx="25">
                  <c:v>0.711617307202888</c:v>
                </c:pt>
                <c:pt idx="26">
                  <c:v>0.68969299239662</c:v>
                </c:pt>
                <c:pt idx="27">
                  <c:v>0.846071302312752</c:v>
                </c:pt>
                <c:pt idx="28">
                  <c:v>0.915426751424162</c:v>
                </c:pt>
                <c:pt idx="29">
                  <c:v>1.16046066796677</c:v>
                </c:pt>
                <c:pt idx="30">
                  <c:v>0.676025972892597</c:v>
                </c:pt>
                <c:pt idx="31">
                  <c:v>0.855171977041139</c:v>
                </c:pt>
                <c:pt idx="32">
                  <c:v>0.884161623327411</c:v>
                </c:pt>
                <c:pt idx="33">
                  <c:v>0.962798793683934</c:v>
                </c:pt>
                <c:pt idx="34">
                  <c:v>1.007786438214329</c:v>
                </c:pt>
                <c:pt idx="35">
                  <c:v>1.099702350940155</c:v>
                </c:pt>
                <c:pt idx="36">
                  <c:v>1.16686342629975</c:v>
                </c:pt>
                <c:pt idx="37">
                  <c:v>1.204980554071636</c:v>
                </c:pt>
                <c:pt idx="38">
                  <c:v>1.358671449029106</c:v>
                </c:pt>
                <c:pt idx="39">
                  <c:v>1.448701282457698</c:v>
                </c:pt>
                <c:pt idx="40">
                  <c:v>1.64435304226304</c:v>
                </c:pt>
                <c:pt idx="41">
                  <c:v>1.828566691147916</c:v>
                </c:pt>
                <c:pt idx="42">
                  <c:v>1.966063077641164</c:v>
                </c:pt>
                <c:pt idx="43">
                  <c:v>1.94653493500457</c:v>
                </c:pt>
                <c:pt idx="44">
                  <c:v>2.021765449014432</c:v>
                </c:pt>
                <c:pt idx="45">
                  <c:v>1.994991876342669</c:v>
                </c:pt>
                <c:pt idx="46">
                  <c:v>1.959747002316862</c:v>
                </c:pt>
                <c:pt idx="47">
                  <c:v>1.92497107729547</c:v>
                </c:pt>
                <c:pt idx="48">
                  <c:v>1.807453003048193</c:v>
                </c:pt>
                <c:pt idx="49">
                  <c:v>1.731853634293629</c:v>
                </c:pt>
                <c:pt idx="50">
                  <c:v>1.63800676937812</c:v>
                </c:pt>
                <c:pt idx="51">
                  <c:v>1.541850987963166</c:v>
                </c:pt>
                <c:pt idx="52">
                  <c:v>1.481949856802606</c:v>
                </c:pt>
                <c:pt idx="53">
                  <c:v>1.42589137624284</c:v>
                </c:pt>
                <c:pt idx="54">
                  <c:v>1.41156082184684</c:v>
                </c:pt>
                <c:pt idx="55">
                  <c:v>1.33395103211053</c:v>
                </c:pt>
                <c:pt idx="56">
                  <c:v>1.290853535825829</c:v>
                </c:pt>
                <c:pt idx="57">
                  <c:v>1.287154729022888</c:v>
                </c:pt>
                <c:pt idx="58">
                  <c:v>1.251982773521387</c:v>
                </c:pt>
                <c:pt idx="59">
                  <c:v>1.231237314830346</c:v>
                </c:pt>
                <c:pt idx="60">
                  <c:v>1.208855525047951</c:v>
                </c:pt>
                <c:pt idx="61">
                  <c:v>1.20576612147175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61096"/>
        <c:axId val="-2115065768"/>
      </c:lineChart>
      <c:catAx>
        <c:axId val="-212546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50657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5065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Arbitrary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546109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'rfp&amp;gfpOD AvgSD'!$A$5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AvgSD'!$B$5:$BK$5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strRef>
              <c:f>'rfp&amp;gfpOD AvgSD'!$A$6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AvgSD'!$B$6:$BK$6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2"/>
          <c:order val="2"/>
          <c:tx>
            <c:strRef>
              <c:f>'rfp&amp;gfpOD AvgSD'!$A$7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AvgSD'!$B$7:$BK$7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3"/>
          <c:order val="3"/>
          <c:tx>
            <c:strRef>
              <c:f>'rfp&amp;gfpOD AvgSD'!$A$8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AvgSD'!$B$8:$BK$8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4"/>
          <c:order val="4"/>
          <c:tx>
            <c:strRef>
              <c:f>'rfp&amp;gfpOD AvgSD'!$A$9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AvgSD'!$B$9:$BK$9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5"/>
          <c:order val="5"/>
          <c:tx>
            <c:strRef>
              <c:f>'rfp&amp;gfpOD AvgSD'!$A$10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AvgSD'!$B$10:$BK$10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6"/>
          <c:order val="6"/>
          <c:tx>
            <c:strRef>
              <c:f>'rfp&amp;gfpOD AvgSD'!$A$11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AvgSD'!$B$11:$BK$11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7"/>
          <c:order val="7"/>
          <c:tx>
            <c:strRef>
              <c:f>'rfp&amp;gfpOD AvgSD'!$A$12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AvgSD'!$B$12:$BK$12</c:f>
              <c:numCache>
                <c:formatCode>General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46136"/>
        <c:axId val="-2116140360"/>
      </c:lineChart>
      <c:catAx>
        <c:axId val="-21161461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61403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614036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614613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Three Replicate Mean of Incorporation Value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 gO gOdrO InVa'!$A$93:$C$93</c:f>
              <c:strCache>
                <c:ptCount val="1"/>
                <c:pt idx="0">
                  <c:v>FRY IodoY+ G- 1 / 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InVa'!$D$98:$BM$98</c:f>
                <c:numCache>
                  <c:formatCode>General</c:formatCode>
                  <c:ptCount val="62"/>
                  <c:pt idx="0">
                    <c:v>0.0728828648424414</c:v>
                  </c:pt>
                  <c:pt idx="1">
                    <c:v>0.490522061320846</c:v>
                  </c:pt>
                  <c:pt idx="2">
                    <c:v>4.185774632693638</c:v>
                  </c:pt>
                  <c:pt idx="3">
                    <c:v>0.345950722608048</c:v>
                  </c:pt>
                  <c:pt idx="4">
                    <c:v>5.038596558985539</c:v>
                  </c:pt>
                  <c:pt idx="5">
                    <c:v>4.645289226941592</c:v>
                  </c:pt>
                  <c:pt idx="6">
                    <c:v>4.58425147068693</c:v>
                  </c:pt>
                  <c:pt idx="7">
                    <c:v>1.514315880688079</c:v>
                  </c:pt>
                  <c:pt idx="8">
                    <c:v>1.377391854380424</c:v>
                  </c:pt>
                  <c:pt idx="9">
                    <c:v>10.23867149245743</c:v>
                  </c:pt>
                  <c:pt idx="10">
                    <c:v>0.939603704105661</c:v>
                  </c:pt>
                  <c:pt idx="11">
                    <c:v>1.317296750283161</c:v>
                  </c:pt>
                  <c:pt idx="12">
                    <c:v>7.580078390357876</c:v>
                  </c:pt>
                  <c:pt idx="13">
                    <c:v>1.371188838026049</c:v>
                  </c:pt>
                  <c:pt idx="14">
                    <c:v>0.708857763811634</c:v>
                  </c:pt>
                  <c:pt idx="15">
                    <c:v>0.631565738910953</c:v>
                  </c:pt>
                  <c:pt idx="16">
                    <c:v>0.235389429054302</c:v>
                  </c:pt>
                  <c:pt idx="17">
                    <c:v>0.715962268446432</c:v>
                  </c:pt>
                  <c:pt idx="18">
                    <c:v>0.126776497280411</c:v>
                  </c:pt>
                  <c:pt idx="19">
                    <c:v>0.211309876156329</c:v>
                  </c:pt>
                  <c:pt idx="20">
                    <c:v>0.853612840976767</c:v>
                  </c:pt>
                  <c:pt idx="21">
                    <c:v>0.283067281630882</c:v>
                  </c:pt>
                  <c:pt idx="22">
                    <c:v>0.198001520224371</c:v>
                  </c:pt>
                  <c:pt idx="23">
                    <c:v>0.314065602588128</c:v>
                  </c:pt>
                  <c:pt idx="24">
                    <c:v>0.0160317246784332</c:v>
                  </c:pt>
                  <c:pt idx="25">
                    <c:v>0.392192917777335</c:v>
                  </c:pt>
                  <c:pt idx="26">
                    <c:v>0.673905129948748</c:v>
                  </c:pt>
                  <c:pt idx="27">
                    <c:v>0.712435612711768</c:v>
                  </c:pt>
                  <c:pt idx="28">
                    <c:v>0.433128055604547</c:v>
                  </c:pt>
                  <c:pt idx="29">
                    <c:v>1.324312254855232</c:v>
                  </c:pt>
                  <c:pt idx="30">
                    <c:v>2.255613593674738</c:v>
                  </c:pt>
                  <c:pt idx="31">
                    <c:v>0.435680203537332</c:v>
                  </c:pt>
                  <c:pt idx="32">
                    <c:v>1.031248180891013</c:v>
                  </c:pt>
                  <c:pt idx="33">
                    <c:v>2.745167569019755</c:v>
                  </c:pt>
                  <c:pt idx="34">
                    <c:v>0.716127495374277</c:v>
                  </c:pt>
                  <c:pt idx="35">
                    <c:v>0.644573844053824</c:v>
                  </c:pt>
                  <c:pt idx="36">
                    <c:v>0.772594963129977</c:v>
                  </c:pt>
                  <c:pt idx="37">
                    <c:v>1.3423485559081</c:v>
                  </c:pt>
                  <c:pt idx="38">
                    <c:v>0.854522323278854</c:v>
                  </c:pt>
                  <c:pt idx="39">
                    <c:v>0.406369727167844</c:v>
                  </c:pt>
                  <c:pt idx="40">
                    <c:v>0.456410273286391</c:v>
                  </c:pt>
                  <c:pt idx="41">
                    <c:v>0.920932770236366</c:v>
                  </c:pt>
                  <c:pt idx="42">
                    <c:v>0.219403501850127</c:v>
                  </c:pt>
                  <c:pt idx="43">
                    <c:v>0.576398932043825</c:v>
                  </c:pt>
                  <c:pt idx="44">
                    <c:v>0.349840629404545</c:v>
                  </c:pt>
                  <c:pt idx="45">
                    <c:v>0.258600513234699</c:v>
                  </c:pt>
                  <c:pt idx="46">
                    <c:v>0.264009964313831</c:v>
                  </c:pt>
                  <c:pt idx="47">
                    <c:v>0.258509395978001</c:v>
                  </c:pt>
                  <c:pt idx="48">
                    <c:v>0.61120273029751</c:v>
                  </c:pt>
                  <c:pt idx="49">
                    <c:v>0.590505190746022</c:v>
                  </c:pt>
                  <c:pt idx="50">
                    <c:v>0.449251314598392</c:v>
                  </c:pt>
                  <c:pt idx="51">
                    <c:v>0.624597898536044</c:v>
                  </c:pt>
                  <c:pt idx="52">
                    <c:v>0.669900097777764</c:v>
                  </c:pt>
                  <c:pt idx="53">
                    <c:v>0.69234191888304</c:v>
                  </c:pt>
                  <c:pt idx="54">
                    <c:v>0.564226784197453</c:v>
                  </c:pt>
                  <c:pt idx="55">
                    <c:v>0.457609745357239</c:v>
                  </c:pt>
                  <c:pt idx="56">
                    <c:v>0.391269323955555</c:v>
                  </c:pt>
                  <c:pt idx="57">
                    <c:v>0.241690729581142</c:v>
                  </c:pt>
                  <c:pt idx="58">
                    <c:v>0.147111202733094</c:v>
                  </c:pt>
                  <c:pt idx="59">
                    <c:v>0.162866785325784</c:v>
                  </c:pt>
                  <c:pt idx="60">
                    <c:v>0.133059478424976</c:v>
                  </c:pt>
                  <c:pt idx="61">
                    <c:v>0.103817322632095</c:v>
                  </c:pt>
                </c:numCache>
              </c:numRef>
            </c:plus>
            <c:minus>
              <c:numRef>
                <c:f>'rO gO gOdrO InVa'!$D$98:$BM$98</c:f>
                <c:numCache>
                  <c:formatCode>General</c:formatCode>
                  <c:ptCount val="62"/>
                  <c:pt idx="0">
                    <c:v>0.0728828648424414</c:v>
                  </c:pt>
                  <c:pt idx="1">
                    <c:v>0.490522061320846</c:v>
                  </c:pt>
                  <c:pt idx="2">
                    <c:v>4.185774632693638</c:v>
                  </c:pt>
                  <c:pt idx="3">
                    <c:v>0.345950722608048</c:v>
                  </c:pt>
                  <c:pt idx="4">
                    <c:v>5.038596558985539</c:v>
                  </c:pt>
                  <c:pt idx="5">
                    <c:v>4.645289226941592</c:v>
                  </c:pt>
                  <c:pt idx="6">
                    <c:v>4.58425147068693</c:v>
                  </c:pt>
                  <c:pt idx="7">
                    <c:v>1.514315880688079</c:v>
                  </c:pt>
                  <c:pt idx="8">
                    <c:v>1.377391854380424</c:v>
                  </c:pt>
                  <c:pt idx="9">
                    <c:v>10.23867149245743</c:v>
                  </c:pt>
                  <c:pt idx="10">
                    <c:v>0.939603704105661</c:v>
                  </c:pt>
                  <c:pt idx="11">
                    <c:v>1.317296750283161</c:v>
                  </c:pt>
                  <c:pt idx="12">
                    <c:v>7.580078390357876</c:v>
                  </c:pt>
                  <c:pt idx="13">
                    <c:v>1.371188838026049</c:v>
                  </c:pt>
                  <c:pt idx="14">
                    <c:v>0.708857763811634</c:v>
                  </c:pt>
                  <c:pt idx="15">
                    <c:v>0.631565738910953</c:v>
                  </c:pt>
                  <c:pt idx="16">
                    <c:v>0.235389429054302</c:v>
                  </c:pt>
                  <c:pt idx="17">
                    <c:v>0.715962268446432</c:v>
                  </c:pt>
                  <c:pt idx="18">
                    <c:v>0.126776497280411</c:v>
                  </c:pt>
                  <c:pt idx="19">
                    <c:v>0.211309876156329</c:v>
                  </c:pt>
                  <c:pt idx="20">
                    <c:v>0.853612840976767</c:v>
                  </c:pt>
                  <c:pt idx="21">
                    <c:v>0.283067281630882</c:v>
                  </c:pt>
                  <c:pt idx="22">
                    <c:v>0.198001520224371</c:v>
                  </c:pt>
                  <c:pt idx="23">
                    <c:v>0.314065602588128</c:v>
                  </c:pt>
                  <c:pt idx="24">
                    <c:v>0.0160317246784332</c:v>
                  </c:pt>
                  <c:pt idx="25">
                    <c:v>0.392192917777335</c:v>
                  </c:pt>
                  <c:pt idx="26">
                    <c:v>0.673905129948748</c:v>
                  </c:pt>
                  <c:pt idx="27">
                    <c:v>0.712435612711768</c:v>
                  </c:pt>
                  <c:pt idx="28">
                    <c:v>0.433128055604547</c:v>
                  </c:pt>
                  <c:pt idx="29">
                    <c:v>1.324312254855232</c:v>
                  </c:pt>
                  <c:pt idx="30">
                    <c:v>2.255613593674738</c:v>
                  </c:pt>
                  <c:pt idx="31">
                    <c:v>0.435680203537332</c:v>
                  </c:pt>
                  <c:pt idx="32">
                    <c:v>1.031248180891013</c:v>
                  </c:pt>
                  <c:pt idx="33">
                    <c:v>2.745167569019755</c:v>
                  </c:pt>
                  <c:pt idx="34">
                    <c:v>0.716127495374277</c:v>
                  </c:pt>
                  <c:pt idx="35">
                    <c:v>0.644573844053824</c:v>
                  </c:pt>
                  <c:pt idx="36">
                    <c:v>0.772594963129977</c:v>
                  </c:pt>
                  <c:pt idx="37">
                    <c:v>1.3423485559081</c:v>
                  </c:pt>
                  <c:pt idx="38">
                    <c:v>0.854522323278854</c:v>
                  </c:pt>
                  <c:pt idx="39">
                    <c:v>0.406369727167844</c:v>
                  </c:pt>
                  <c:pt idx="40">
                    <c:v>0.456410273286391</c:v>
                  </c:pt>
                  <c:pt idx="41">
                    <c:v>0.920932770236366</c:v>
                  </c:pt>
                  <c:pt idx="42">
                    <c:v>0.219403501850127</c:v>
                  </c:pt>
                  <c:pt idx="43">
                    <c:v>0.576398932043825</c:v>
                  </c:pt>
                  <c:pt idx="44">
                    <c:v>0.349840629404545</c:v>
                  </c:pt>
                  <c:pt idx="45">
                    <c:v>0.258600513234699</c:v>
                  </c:pt>
                  <c:pt idx="46">
                    <c:v>0.264009964313831</c:v>
                  </c:pt>
                  <c:pt idx="47">
                    <c:v>0.258509395978001</c:v>
                  </c:pt>
                  <c:pt idx="48">
                    <c:v>0.61120273029751</c:v>
                  </c:pt>
                  <c:pt idx="49">
                    <c:v>0.590505190746022</c:v>
                  </c:pt>
                  <c:pt idx="50">
                    <c:v>0.449251314598392</c:v>
                  </c:pt>
                  <c:pt idx="51">
                    <c:v>0.624597898536044</c:v>
                  </c:pt>
                  <c:pt idx="52">
                    <c:v>0.669900097777764</c:v>
                  </c:pt>
                  <c:pt idx="53">
                    <c:v>0.69234191888304</c:v>
                  </c:pt>
                  <c:pt idx="54">
                    <c:v>0.564226784197453</c:v>
                  </c:pt>
                  <c:pt idx="55">
                    <c:v>0.457609745357239</c:v>
                  </c:pt>
                  <c:pt idx="56">
                    <c:v>0.391269323955555</c:v>
                  </c:pt>
                  <c:pt idx="57">
                    <c:v>0.241690729581142</c:v>
                  </c:pt>
                  <c:pt idx="58">
                    <c:v>0.147111202733094</c:v>
                  </c:pt>
                  <c:pt idx="59">
                    <c:v>0.162866785325784</c:v>
                  </c:pt>
                  <c:pt idx="60">
                    <c:v>0.133059478424976</c:v>
                  </c:pt>
                  <c:pt idx="61">
                    <c:v>0.103817322632095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InVa'!$D$93:$BM$93</c:f>
              <c:numCache>
                <c:formatCode>General</c:formatCode>
                <c:ptCount val="62"/>
                <c:pt idx="0">
                  <c:v>0.582515645127022</c:v>
                </c:pt>
                <c:pt idx="1">
                  <c:v>-0.393691335422553</c:v>
                </c:pt>
                <c:pt idx="2">
                  <c:v>1.985828255245982</c:v>
                </c:pt>
                <c:pt idx="3">
                  <c:v>-0.1427852407178</c:v>
                </c:pt>
                <c:pt idx="4">
                  <c:v>0.757855096596605</c:v>
                </c:pt>
                <c:pt idx="5">
                  <c:v>-2.851605810353914</c:v>
                </c:pt>
                <c:pt idx="6">
                  <c:v>3.193103459226009</c:v>
                </c:pt>
                <c:pt idx="7">
                  <c:v>0.653565250801317</c:v>
                </c:pt>
                <c:pt idx="8">
                  <c:v>0.946624313486886</c:v>
                </c:pt>
                <c:pt idx="9">
                  <c:v>6.108040743560863</c:v>
                </c:pt>
                <c:pt idx="10">
                  <c:v>0.805367030349123</c:v>
                </c:pt>
                <c:pt idx="11">
                  <c:v>-0.0806452133095366</c:v>
                </c:pt>
                <c:pt idx="12">
                  <c:v>6.995206407716964</c:v>
                </c:pt>
                <c:pt idx="13">
                  <c:v>1.127326900012041</c:v>
                </c:pt>
                <c:pt idx="14">
                  <c:v>0.919847830378354</c:v>
                </c:pt>
                <c:pt idx="15">
                  <c:v>1.716345361672855</c:v>
                </c:pt>
                <c:pt idx="16">
                  <c:v>1.04473887366741</c:v>
                </c:pt>
                <c:pt idx="17">
                  <c:v>1.267651691204504</c:v>
                </c:pt>
                <c:pt idx="18">
                  <c:v>1.783517780420366</c:v>
                </c:pt>
                <c:pt idx="19">
                  <c:v>0.988639782602793</c:v>
                </c:pt>
                <c:pt idx="20">
                  <c:v>1.962858671656234</c:v>
                </c:pt>
                <c:pt idx="21">
                  <c:v>0.928906862914639</c:v>
                </c:pt>
                <c:pt idx="22">
                  <c:v>1.267324927881452</c:v>
                </c:pt>
                <c:pt idx="23">
                  <c:v>1.104037544457928</c:v>
                </c:pt>
                <c:pt idx="24">
                  <c:v>1.261685834348064</c:v>
                </c:pt>
                <c:pt idx="25">
                  <c:v>2.477040777552784</c:v>
                </c:pt>
                <c:pt idx="26">
                  <c:v>2.710926155058795</c:v>
                </c:pt>
                <c:pt idx="27">
                  <c:v>3.81052874397298</c:v>
                </c:pt>
                <c:pt idx="28">
                  <c:v>4.683893796583841</c:v>
                </c:pt>
                <c:pt idx="29">
                  <c:v>5.794181509723153</c:v>
                </c:pt>
                <c:pt idx="30">
                  <c:v>6.612469950436677</c:v>
                </c:pt>
                <c:pt idx="31">
                  <c:v>6.33057481895375</c:v>
                </c:pt>
                <c:pt idx="32">
                  <c:v>6.693990569859426</c:v>
                </c:pt>
                <c:pt idx="33">
                  <c:v>7.206421603283281</c:v>
                </c:pt>
                <c:pt idx="34">
                  <c:v>7.110435559680016</c:v>
                </c:pt>
                <c:pt idx="35">
                  <c:v>7.689796066305914</c:v>
                </c:pt>
                <c:pt idx="36">
                  <c:v>7.555987672090843</c:v>
                </c:pt>
                <c:pt idx="37">
                  <c:v>7.488621055808775</c:v>
                </c:pt>
                <c:pt idx="38">
                  <c:v>7.866438412404856</c:v>
                </c:pt>
                <c:pt idx="39">
                  <c:v>8.745465427801931</c:v>
                </c:pt>
                <c:pt idx="40">
                  <c:v>7.463404349799009</c:v>
                </c:pt>
                <c:pt idx="41">
                  <c:v>7.511487039220313</c:v>
                </c:pt>
                <c:pt idx="42">
                  <c:v>7.19847696543458</c:v>
                </c:pt>
                <c:pt idx="43">
                  <c:v>6.975334789186227</c:v>
                </c:pt>
                <c:pt idx="44">
                  <c:v>7.311278893117138</c:v>
                </c:pt>
                <c:pt idx="45">
                  <c:v>6.08662190420835</c:v>
                </c:pt>
                <c:pt idx="46">
                  <c:v>6.480339382351964</c:v>
                </c:pt>
                <c:pt idx="47">
                  <c:v>5.733951635469952</c:v>
                </c:pt>
                <c:pt idx="48">
                  <c:v>5.619726408089245</c:v>
                </c:pt>
                <c:pt idx="49">
                  <c:v>5.242216872696969</c:v>
                </c:pt>
                <c:pt idx="50">
                  <c:v>5.172847402899452</c:v>
                </c:pt>
                <c:pt idx="51">
                  <c:v>4.938310247294319</c:v>
                </c:pt>
                <c:pt idx="52">
                  <c:v>4.820314307017379</c:v>
                </c:pt>
                <c:pt idx="53">
                  <c:v>4.871951104974905</c:v>
                </c:pt>
                <c:pt idx="54">
                  <c:v>4.595799930218443</c:v>
                </c:pt>
                <c:pt idx="55">
                  <c:v>4.44897340990704</c:v>
                </c:pt>
                <c:pt idx="56">
                  <c:v>4.41546668320495</c:v>
                </c:pt>
                <c:pt idx="57">
                  <c:v>4.104090118128813</c:v>
                </c:pt>
                <c:pt idx="58">
                  <c:v>4.08609578684588</c:v>
                </c:pt>
                <c:pt idx="59">
                  <c:v>3.904849118366825</c:v>
                </c:pt>
                <c:pt idx="60">
                  <c:v>3.730884417912545</c:v>
                </c:pt>
                <c:pt idx="61">
                  <c:v>3.563085299711987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 gO gOdrO InVa'!$A$94:$C$94</c:f>
              <c:strCache>
                <c:ptCount val="1"/>
                <c:pt idx="0">
                  <c:v>FRYC IodoY+ G- 1 / 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InVa'!$D$99:$BM$99</c:f>
                <c:numCache>
                  <c:formatCode>General</c:formatCode>
                  <c:ptCount val="62"/>
                  <c:pt idx="0">
                    <c:v>4.840959562980853</c:v>
                  </c:pt>
                  <c:pt idx="1">
                    <c:v>8.572946573670703</c:v>
                  </c:pt>
                  <c:pt idx="2">
                    <c:v>3.576200904424259</c:v>
                  </c:pt>
                  <c:pt idx="3">
                    <c:v>2.081599674610622</c:v>
                  </c:pt>
                  <c:pt idx="4">
                    <c:v>1.27169937950317</c:v>
                  </c:pt>
                  <c:pt idx="5">
                    <c:v>2.322089210358178</c:v>
                  </c:pt>
                  <c:pt idx="6">
                    <c:v>1.86447381928775</c:v>
                  </c:pt>
                  <c:pt idx="7">
                    <c:v>0.670085374961768</c:v>
                  </c:pt>
                  <c:pt idx="8">
                    <c:v>0.839804332032307</c:v>
                  </c:pt>
                  <c:pt idx="9">
                    <c:v>0.54829573311841</c:v>
                  </c:pt>
                  <c:pt idx="10">
                    <c:v>5.58403886793034</c:v>
                  </c:pt>
                  <c:pt idx="11">
                    <c:v>9.922873383995082</c:v>
                  </c:pt>
                  <c:pt idx="12">
                    <c:v>1.670453555404314</c:v>
                  </c:pt>
                  <c:pt idx="13">
                    <c:v>0.49732732594684</c:v>
                  </c:pt>
                  <c:pt idx="14">
                    <c:v>1.360737697800026</c:v>
                  </c:pt>
                  <c:pt idx="15">
                    <c:v>0.829992875271382</c:v>
                  </c:pt>
                  <c:pt idx="16">
                    <c:v>0.337868705406748</c:v>
                  </c:pt>
                  <c:pt idx="17">
                    <c:v>1.498968125183584</c:v>
                  </c:pt>
                  <c:pt idx="18">
                    <c:v>0.104473036368749</c:v>
                  </c:pt>
                  <c:pt idx="19">
                    <c:v>0.143549219414403</c:v>
                  </c:pt>
                  <c:pt idx="20">
                    <c:v>0.485704241756688</c:v>
                  </c:pt>
                  <c:pt idx="21">
                    <c:v>0.269070826150125</c:v>
                  </c:pt>
                  <c:pt idx="22">
                    <c:v>0.135873160332961</c:v>
                  </c:pt>
                  <c:pt idx="23">
                    <c:v>0.231946415038659</c:v>
                  </c:pt>
                  <c:pt idx="24">
                    <c:v>0.404130763870266</c:v>
                  </c:pt>
                  <c:pt idx="25">
                    <c:v>0.379781478139995</c:v>
                  </c:pt>
                  <c:pt idx="26">
                    <c:v>0.327660176679698</c:v>
                  </c:pt>
                  <c:pt idx="27">
                    <c:v>0.535807384658368</c:v>
                  </c:pt>
                  <c:pt idx="28">
                    <c:v>0.193713270356108</c:v>
                  </c:pt>
                  <c:pt idx="29">
                    <c:v>0.270443291428942</c:v>
                  </c:pt>
                  <c:pt idx="30">
                    <c:v>0.306597817634546</c:v>
                  </c:pt>
                  <c:pt idx="31">
                    <c:v>0.241339981782125</c:v>
                  </c:pt>
                  <c:pt idx="32">
                    <c:v>0.280915577350743</c:v>
                  </c:pt>
                  <c:pt idx="33">
                    <c:v>0.211719797949158</c:v>
                  </c:pt>
                  <c:pt idx="34">
                    <c:v>0.206230252817387</c:v>
                  </c:pt>
                  <c:pt idx="35">
                    <c:v>0.016502904246253</c:v>
                  </c:pt>
                  <c:pt idx="36">
                    <c:v>0.0968452488535243</c:v>
                  </c:pt>
                  <c:pt idx="37">
                    <c:v>0.104579364326851</c:v>
                  </c:pt>
                  <c:pt idx="38">
                    <c:v>0.0488173383614555</c:v>
                  </c:pt>
                  <c:pt idx="39">
                    <c:v>0.115554521214621</c:v>
                  </c:pt>
                  <c:pt idx="40">
                    <c:v>0.0214349483709507</c:v>
                  </c:pt>
                  <c:pt idx="41">
                    <c:v>0.0603760180220244</c:v>
                  </c:pt>
                  <c:pt idx="42">
                    <c:v>0.0189952891227113</c:v>
                  </c:pt>
                  <c:pt idx="43">
                    <c:v>0.0509155467949856</c:v>
                  </c:pt>
                  <c:pt idx="44">
                    <c:v>0.0515536029667397</c:v>
                  </c:pt>
                  <c:pt idx="45">
                    <c:v>0.0507183670171541</c:v>
                  </c:pt>
                  <c:pt idx="46">
                    <c:v>0.0202968734927593</c:v>
                  </c:pt>
                  <c:pt idx="47">
                    <c:v>0.0186799574687262</c:v>
                  </c:pt>
                  <c:pt idx="48">
                    <c:v>0.0388490232336996</c:v>
                  </c:pt>
                  <c:pt idx="49">
                    <c:v>0.0210218076658958</c:v>
                  </c:pt>
                  <c:pt idx="50">
                    <c:v>0.056542453061785</c:v>
                  </c:pt>
                  <c:pt idx="51">
                    <c:v>0.0132616480270811</c:v>
                  </c:pt>
                  <c:pt idx="52">
                    <c:v>0.0559165127414243</c:v>
                  </c:pt>
                  <c:pt idx="53">
                    <c:v>0.043214226739051</c:v>
                  </c:pt>
                  <c:pt idx="54">
                    <c:v>0.0208293351335755</c:v>
                  </c:pt>
                  <c:pt idx="55">
                    <c:v>0.0502264776985963</c:v>
                  </c:pt>
                  <c:pt idx="56">
                    <c:v>0.0490268180991148</c:v>
                  </c:pt>
                  <c:pt idx="57">
                    <c:v>0.0120533535215105</c:v>
                  </c:pt>
                  <c:pt idx="58">
                    <c:v>0.0464174698797579</c:v>
                  </c:pt>
                  <c:pt idx="59">
                    <c:v>0.0195041387844622</c:v>
                  </c:pt>
                  <c:pt idx="60">
                    <c:v>0.0272038450329181</c:v>
                  </c:pt>
                  <c:pt idx="61">
                    <c:v>0.0287315232696754</c:v>
                  </c:pt>
                </c:numCache>
              </c:numRef>
            </c:plus>
            <c:minus>
              <c:numRef>
                <c:f>'rO gO gOdrO InVa'!$D$99:$BM$99</c:f>
                <c:numCache>
                  <c:formatCode>General</c:formatCode>
                  <c:ptCount val="62"/>
                  <c:pt idx="0">
                    <c:v>4.840959562980853</c:v>
                  </c:pt>
                  <c:pt idx="1">
                    <c:v>8.572946573670703</c:v>
                  </c:pt>
                  <c:pt idx="2">
                    <c:v>3.576200904424259</c:v>
                  </c:pt>
                  <c:pt idx="3">
                    <c:v>2.081599674610622</c:v>
                  </c:pt>
                  <c:pt idx="4">
                    <c:v>1.27169937950317</c:v>
                  </c:pt>
                  <c:pt idx="5">
                    <c:v>2.322089210358178</c:v>
                  </c:pt>
                  <c:pt idx="6">
                    <c:v>1.86447381928775</c:v>
                  </c:pt>
                  <c:pt idx="7">
                    <c:v>0.670085374961768</c:v>
                  </c:pt>
                  <c:pt idx="8">
                    <c:v>0.839804332032307</c:v>
                  </c:pt>
                  <c:pt idx="9">
                    <c:v>0.54829573311841</c:v>
                  </c:pt>
                  <c:pt idx="10">
                    <c:v>5.58403886793034</c:v>
                  </c:pt>
                  <c:pt idx="11">
                    <c:v>9.922873383995082</c:v>
                  </c:pt>
                  <c:pt idx="12">
                    <c:v>1.670453555404314</c:v>
                  </c:pt>
                  <c:pt idx="13">
                    <c:v>0.49732732594684</c:v>
                  </c:pt>
                  <c:pt idx="14">
                    <c:v>1.360737697800026</c:v>
                  </c:pt>
                  <c:pt idx="15">
                    <c:v>0.829992875271382</c:v>
                  </c:pt>
                  <c:pt idx="16">
                    <c:v>0.337868705406748</c:v>
                  </c:pt>
                  <c:pt idx="17">
                    <c:v>1.498968125183584</c:v>
                  </c:pt>
                  <c:pt idx="18">
                    <c:v>0.104473036368749</c:v>
                  </c:pt>
                  <c:pt idx="19">
                    <c:v>0.143549219414403</c:v>
                  </c:pt>
                  <c:pt idx="20">
                    <c:v>0.485704241756688</c:v>
                  </c:pt>
                  <c:pt idx="21">
                    <c:v>0.269070826150125</c:v>
                  </c:pt>
                  <c:pt idx="22">
                    <c:v>0.135873160332961</c:v>
                  </c:pt>
                  <c:pt idx="23">
                    <c:v>0.231946415038659</c:v>
                  </c:pt>
                  <c:pt idx="24">
                    <c:v>0.404130763870266</c:v>
                  </c:pt>
                  <c:pt idx="25">
                    <c:v>0.379781478139995</c:v>
                  </c:pt>
                  <c:pt idx="26">
                    <c:v>0.327660176679698</c:v>
                  </c:pt>
                  <c:pt idx="27">
                    <c:v>0.535807384658368</c:v>
                  </c:pt>
                  <c:pt idx="28">
                    <c:v>0.193713270356108</c:v>
                  </c:pt>
                  <c:pt idx="29">
                    <c:v>0.270443291428942</c:v>
                  </c:pt>
                  <c:pt idx="30">
                    <c:v>0.306597817634546</c:v>
                  </c:pt>
                  <c:pt idx="31">
                    <c:v>0.241339981782125</c:v>
                  </c:pt>
                  <c:pt idx="32">
                    <c:v>0.280915577350743</c:v>
                  </c:pt>
                  <c:pt idx="33">
                    <c:v>0.211719797949158</c:v>
                  </c:pt>
                  <c:pt idx="34">
                    <c:v>0.206230252817387</c:v>
                  </c:pt>
                  <c:pt idx="35">
                    <c:v>0.016502904246253</c:v>
                  </c:pt>
                  <c:pt idx="36">
                    <c:v>0.0968452488535243</c:v>
                  </c:pt>
                  <c:pt idx="37">
                    <c:v>0.104579364326851</c:v>
                  </c:pt>
                  <c:pt idx="38">
                    <c:v>0.0488173383614555</c:v>
                  </c:pt>
                  <c:pt idx="39">
                    <c:v>0.115554521214621</c:v>
                  </c:pt>
                  <c:pt idx="40">
                    <c:v>0.0214349483709507</c:v>
                  </c:pt>
                  <c:pt idx="41">
                    <c:v>0.0603760180220244</c:v>
                  </c:pt>
                  <c:pt idx="42">
                    <c:v>0.0189952891227113</c:v>
                  </c:pt>
                  <c:pt idx="43">
                    <c:v>0.0509155467949856</c:v>
                  </c:pt>
                  <c:pt idx="44">
                    <c:v>0.0515536029667397</c:v>
                  </c:pt>
                  <c:pt idx="45">
                    <c:v>0.0507183670171541</c:v>
                  </c:pt>
                  <c:pt idx="46">
                    <c:v>0.0202968734927593</c:v>
                  </c:pt>
                  <c:pt idx="47">
                    <c:v>0.0186799574687262</c:v>
                  </c:pt>
                  <c:pt idx="48">
                    <c:v>0.0388490232336996</c:v>
                  </c:pt>
                  <c:pt idx="49">
                    <c:v>0.0210218076658958</c:v>
                  </c:pt>
                  <c:pt idx="50">
                    <c:v>0.056542453061785</c:v>
                  </c:pt>
                  <c:pt idx="51">
                    <c:v>0.0132616480270811</c:v>
                  </c:pt>
                  <c:pt idx="52">
                    <c:v>0.0559165127414243</c:v>
                  </c:pt>
                  <c:pt idx="53">
                    <c:v>0.043214226739051</c:v>
                  </c:pt>
                  <c:pt idx="54">
                    <c:v>0.0208293351335755</c:v>
                  </c:pt>
                  <c:pt idx="55">
                    <c:v>0.0502264776985963</c:v>
                  </c:pt>
                  <c:pt idx="56">
                    <c:v>0.0490268180991148</c:v>
                  </c:pt>
                  <c:pt idx="57">
                    <c:v>0.0120533535215105</c:v>
                  </c:pt>
                  <c:pt idx="58">
                    <c:v>0.0464174698797579</c:v>
                  </c:pt>
                  <c:pt idx="59">
                    <c:v>0.0195041387844622</c:v>
                  </c:pt>
                  <c:pt idx="60">
                    <c:v>0.0272038450329181</c:v>
                  </c:pt>
                  <c:pt idx="61">
                    <c:v>0.0287315232696754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InVa'!$D$94:$BM$94</c:f>
              <c:numCache>
                <c:formatCode>General</c:formatCode>
                <c:ptCount val="62"/>
                <c:pt idx="0">
                  <c:v>4.03222987496867</c:v>
                </c:pt>
                <c:pt idx="1">
                  <c:v>4.245716948318522</c:v>
                </c:pt>
                <c:pt idx="2">
                  <c:v>2.270230833872023</c:v>
                </c:pt>
                <c:pt idx="3">
                  <c:v>-1.216048729126287</c:v>
                </c:pt>
                <c:pt idx="4">
                  <c:v>2.172499784138969</c:v>
                </c:pt>
                <c:pt idx="5">
                  <c:v>1.297691387061083</c:v>
                </c:pt>
                <c:pt idx="6">
                  <c:v>-0.315729240536452</c:v>
                </c:pt>
                <c:pt idx="7">
                  <c:v>1.423991041882956</c:v>
                </c:pt>
                <c:pt idx="8">
                  <c:v>1.231134521741699</c:v>
                </c:pt>
                <c:pt idx="9">
                  <c:v>1.14289529870766</c:v>
                </c:pt>
                <c:pt idx="10">
                  <c:v>4.212888192037524</c:v>
                </c:pt>
                <c:pt idx="11">
                  <c:v>6.648815202996951</c:v>
                </c:pt>
                <c:pt idx="12">
                  <c:v>1.712905450428362</c:v>
                </c:pt>
                <c:pt idx="13">
                  <c:v>0.860891072962338</c:v>
                </c:pt>
                <c:pt idx="14">
                  <c:v>1.24166563878263</c:v>
                </c:pt>
                <c:pt idx="15">
                  <c:v>1.134786333451804</c:v>
                </c:pt>
                <c:pt idx="16">
                  <c:v>1.230521591927924</c:v>
                </c:pt>
                <c:pt idx="17">
                  <c:v>3.053216173729728</c:v>
                </c:pt>
                <c:pt idx="18">
                  <c:v>1.018893627371424</c:v>
                </c:pt>
                <c:pt idx="19">
                  <c:v>1.141279499183754</c:v>
                </c:pt>
                <c:pt idx="20">
                  <c:v>1.292994770010366</c:v>
                </c:pt>
                <c:pt idx="21">
                  <c:v>1.293158472689144</c:v>
                </c:pt>
                <c:pt idx="22">
                  <c:v>1.645568584493374</c:v>
                </c:pt>
                <c:pt idx="23">
                  <c:v>1.366881310064001</c:v>
                </c:pt>
                <c:pt idx="24">
                  <c:v>2.090896361133408</c:v>
                </c:pt>
                <c:pt idx="25">
                  <c:v>1.494616275699152</c:v>
                </c:pt>
                <c:pt idx="26">
                  <c:v>1.738302411630026</c:v>
                </c:pt>
                <c:pt idx="27">
                  <c:v>2.196030625744469</c:v>
                </c:pt>
                <c:pt idx="28">
                  <c:v>1.847837423215009</c:v>
                </c:pt>
                <c:pt idx="29">
                  <c:v>1.79260221703557</c:v>
                </c:pt>
                <c:pt idx="30">
                  <c:v>2.094727489438756</c:v>
                </c:pt>
                <c:pt idx="31">
                  <c:v>1.903379525015578</c:v>
                </c:pt>
                <c:pt idx="32">
                  <c:v>1.86572937796939</c:v>
                </c:pt>
                <c:pt idx="33">
                  <c:v>1.636327775327754</c:v>
                </c:pt>
                <c:pt idx="34">
                  <c:v>1.523479798743686</c:v>
                </c:pt>
                <c:pt idx="35">
                  <c:v>1.465759963857257</c:v>
                </c:pt>
                <c:pt idx="36">
                  <c:v>1.447675775505117</c:v>
                </c:pt>
                <c:pt idx="37">
                  <c:v>1.592813570399481</c:v>
                </c:pt>
                <c:pt idx="38">
                  <c:v>1.465035426370761</c:v>
                </c:pt>
                <c:pt idx="39">
                  <c:v>1.487139594186768</c:v>
                </c:pt>
                <c:pt idx="40">
                  <c:v>1.513248651876636</c:v>
                </c:pt>
                <c:pt idx="41">
                  <c:v>1.549794476266868</c:v>
                </c:pt>
                <c:pt idx="42">
                  <c:v>1.488079555832953</c:v>
                </c:pt>
                <c:pt idx="43">
                  <c:v>1.479876095153366</c:v>
                </c:pt>
                <c:pt idx="44">
                  <c:v>1.42373759770185</c:v>
                </c:pt>
                <c:pt idx="45">
                  <c:v>1.399272362805319</c:v>
                </c:pt>
                <c:pt idx="46">
                  <c:v>1.394496561683686</c:v>
                </c:pt>
                <c:pt idx="47">
                  <c:v>1.331584289896294</c:v>
                </c:pt>
                <c:pt idx="48">
                  <c:v>1.282109039408678</c:v>
                </c:pt>
                <c:pt idx="49">
                  <c:v>1.253149883965245</c:v>
                </c:pt>
                <c:pt idx="50">
                  <c:v>1.236466245815191</c:v>
                </c:pt>
                <c:pt idx="51">
                  <c:v>1.234322479992597</c:v>
                </c:pt>
                <c:pt idx="52">
                  <c:v>1.205322167082771</c:v>
                </c:pt>
                <c:pt idx="53">
                  <c:v>1.220366838070227</c:v>
                </c:pt>
                <c:pt idx="54">
                  <c:v>1.21123556541839</c:v>
                </c:pt>
                <c:pt idx="55">
                  <c:v>1.188748762528147</c:v>
                </c:pt>
                <c:pt idx="56">
                  <c:v>1.165929154403821</c:v>
                </c:pt>
                <c:pt idx="57">
                  <c:v>1.214282863331295</c:v>
                </c:pt>
                <c:pt idx="58">
                  <c:v>1.198639553785555</c:v>
                </c:pt>
                <c:pt idx="59">
                  <c:v>1.173512751613267</c:v>
                </c:pt>
                <c:pt idx="60">
                  <c:v>1.174971649630438</c:v>
                </c:pt>
                <c:pt idx="61">
                  <c:v>1.130073430319034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 gO gOdrO InVa'!$A$95:$C$95</c:f>
              <c:strCache>
                <c:ptCount val="1"/>
                <c:pt idx="0">
                  <c:v>FRY IodoY+ G+ 1 / FRY IodoY- G+ 1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InVa'!$D$100:$BM$100</c:f>
                <c:numCache>
                  <c:formatCode>General</c:formatCode>
                  <c:ptCount val="62"/>
                  <c:pt idx="0">
                    <c:v>4.68919798410399</c:v>
                  </c:pt>
                  <c:pt idx="1">
                    <c:v>4.828759528458824</c:v>
                  </c:pt>
                  <c:pt idx="2">
                    <c:v>0.313241590848674</c:v>
                  </c:pt>
                  <c:pt idx="3">
                    <c:v>12.15872390185336</c:v>
                  </c:pt>
                  <c:pt idx="4">
                    <c:v>18.2989300669885</c:v>
                  </c:pt>
                  <c:pt idx="5">
                    <c:v>31.55230304106474</c:v>
                  </c:pt>
                  <c:pt idx="6">
                    <c:v>2.757740022812963</c:v>
                  </c:pt>
                  <c:pt idx="7">
                    <c:v>12.43106418910392</c:v>
                  </c:pt>
                  <c:pt idx="8">
                    <c:v>3.471468757018979</c:v>
                  </c:pt>
                  <c:pt idx="9">
                    <c:v>10.65727663422845</c:v>
                  </c:pt>
                  <c:pt idx="10">
                    <c:v>2.978215940117773</c:v>
                  </c:pt>
                  <c:pt idx="11">
                    <c:v>6.54440645962113</c:v>
                  </c:pt>
                  <c:pt idx="12">
                    <c:v>1.124614407774414</c:v>
                  </c:pt>
                  <c:pt idx="13">
                    <c:v>10.04757640360967</c:v>
                  </c:pt>
                  <c:pt idx="14">
                    <c:v>2.059844098163413</c:v>
                  </c:pt>
                  <c:pt idx="15">
                    <c:v>3.085020384953079</c:v>
                  </c:pt>
                  <c:pt idx="16">
                    <c:v>3.42704840283311</c:v>
                  </c:pt>
                  <c:pt idx="17">
                    <c:v>4.824726632042775</c:v>
                  </c:pt>
                  <c:pt idx="18">
                    <c:v>2.215491909479291</c:v>
                  </c:pt>
                  <c:pt idx="19">
                    <c:v>0.302407889058498</c:v>
                  </c:pt>
                  <c:pt idx="20">
                    <c:v>8.337523637261623</c:v>
                  </c:pt>
                  <c:pt idx="21">
                    <c:v>1.726985512697742</c:v>
                  </c:pt>
                  <c:pt idx="22">
                    <c:v>0.121923381751336</c:v>
                  </c:pt>
                  <c:pt idx="23">
                    <c:v>0.708830012758689</c:v>
                  </c:pt>
                  <c:pt idx="24">
                    <c:v>0.804244131290363</c:v>
                  </c:pt>
                  <c:pt idx="25">
                    <c:v>0.663511923993173</c:v>
                  </c:pt>
                  <c:pt idx="26">
                    <c:v>1.114736606399135</c:v>
                  </c:pt>
                  <c:pt idx="27">
                    <c:v>0.875450516552493</c:v>
                  </c:pt>
                  <c:pt idx="28">
                    <c:v>2.225815870999365</c:v>
                  </c:pt>
                  <c:pt idx="29">
                    <c:v>0.526782589728266</c:v>
                  </c:pt>
                  <c:pt idx="30">
                    <c:v>1.237062199139039</c:v>
                  </c:pt>
                  <c:pt idx="31">
                    <c:v>1.555932663669638</c:v>
                  </c:pt>
                  <c:pt idx="32">
                    <c:v>1.840475846724416</c:v>
                  </c:pt>
                  <c:pt idx="33">
                    <c:v>0.65871013113707</c:v>
                  </c:pt>
                  <c:pt idx="34">
                    <c:v>0.989519949708659</c:v>
                  </c:pt>
                  <c:pt idx="35">
                    <c:v>1.884467351266985</c:v>
                  </c:pt>
                  <c:pt idx="36">
                    <c:v>0.377632889442396</c:v>
                  </c:pt>
                  <c:pt idx="37">
                    <c:v>1.266512248570654</c:v>
                  </c:pt>
                  <c:pt idx="38">
                    <c:v>1.59992861332339</c:v>
                  </c:pt>
                  <c:pt idx="39">
                    <c:v>0.492051578162263</c:v>
                  </c:pt>
                  <c:pt idx="40">
                    <c:v>0.523516176487171</c:v>
                  </c:pt>
                  <c:pt idx="41">
                    <c:v>0.226585023054488</c:v>
                  </c:pt>
                  <c:pt idx="42">
                    <c:v>0.105709508592682</c:v>
                  </c:pt>
                  <c:pt idx="43">
                    <c:v>0.843479521346993</c:v>
                  </c:pt>
                  <c:pt idx="44">
                    <c:v>0.495405105190786</c:v>
                  </c:pt>
                  <c:pt idx="45">
                    <c:v>1.061382369953183</c:v>
                  </c:pt>
                  <c:pt idx="46">
                    <c:v>0.688715684059578</c:v>
                  </c:pt>
                  <c:pt idx="47">
                    <c:v>0.605638031313384</c:v>
                  </c:pt>
                  <c:pt idx="48">
                    <c:v>1.01285452321522</c:v>
                  </c:pt>
                  <c:pt idx="49">
                    <c:v>0.595186341886819</c:v>
                  </c:pt>
                  <c:pt idx="50">
                    <c:v>1.011846961934251</c:v>
                  </c:pt>
                  <c:pt idx="51">
                    <c:v>0.621054278577956</c:v>
                  </c:pt>
                  <c:pt idx="52">
                    <c:v>0.762990948767826</c:v>
                  </c:pt>
                  <c:pt idx="53">
                    <c:v>0.707096654906032</c:v>
                  </c:pt>
                  <c:pt idx="54">
                    <c:v>0.49511173707504</c:v>
                  </c:pt>
                  <c:pt idx="55">
                    <c:v>0.469456924000377</c:v>
                  </c:pt>
                  <c:pt idx="56">
                    <c:v>0.454600950524348</c:v>
                  </c:pt>
                  <c:pt idx="57">
                    <c:v>0.543267070117796</c:v>
                  </c:pt>
                  <c:pt idx="58">
                    <c:v>0.413258757256075</c:v>
                  </c:pt>
                  <c:pt idx="59">
                    <c:v>0.412651071551899</c:v>
                  </c:pt>
                  <c:pt idx="60">
                    <c:v>0.383473631297785</c:v>
                  </c:pt>
                  <c:pt idx="61">
                    <c:v>0.330033283676375</c:v>
                  </c:pt>
                </c:numCache>
              </c:numRef>
            </c:plus>
            <c:minus>
              <c:numRef>
                <c:f>'rO gO gOdrO InVa'!$D$100:$BM$100</c:f>
                <c:numCache>
                  <c:formatCode>General</c:formatCode>
                  <c:ptCount val="62"/>
                  <c:pt idx="0">
                    <c:v>4.68919798410399</c:v>
                  </c:pt>
                  <c:pt idx="1">
                    <c:v>4.828759528458824</c:v>
                  </c:pt>
                  <c:pt idx="2">
                    <c:v>0.313241590848674</c:v>
                  </c:pt>
                  <c:pt idx="3">
                    <c:v>12.15872390185336</c:v>
                  </c:pt>
                  <c:pt idx="4">
                    <c:v>18.2989300669885</c:v>
                  </c:pt>
                  <c:pt idx="5">
                    <c:v>31.55230304106474</c:v>
                  </c:pt>
                  <c:pt idx="6">
                    <c:v>2.757740022812963</c:v>
                  </c:pt>
                  <c:pt idx="7">
                    <c:v>12.43106418910392</c:v>
                  </c:pt>
                  <c:pt idx="8">
                    <c:v>3.471468757018979</c:v>
                  </c:pt>
                  <c:pt idx="9">
                    <c:v>10.65727663422845</c:v>
                  </c:pt>
                  <c:pt idx="10">
                    <c:v>2.978215940117773</c:v>
                  </c:pt>
                  <c:pt idx="11">
                    <c:v>6.54440645962113</c:v>
                  </c:pt>
                  <c:pt idx="12">
                    <c:v>1.124614407774414</c:v>
                  </c:pt>
                  <c:pt idx="13">
                    <c:v>10.04757640360967</c:v>
                  </c:pt>
                  <c:pt idx="14">
                    <c:v>2.059844098163413</c:v>
                  </c:pt>
                  <c:pt idx="15">
                    <c:v>3.085020384953079</c:v>
                  </c:pt>
                  <c:pt idx="16">
                    <c:v>3.42704840283311</c:v>
                  </c:pt>
                  <c:pt idx="17">
                    <c:v>4.824726632042775</c:v>
                  </c:pt>
                  <c:pt idx="18">
                    <c:v>2.215491909479291</c:v>
                  </c:pt>
                  <c:pt idx="19">
                    <c:v>0.302407889058498</c:v>
                  </c:pt>
                  <c:pt idx="20">
                    <c:v>8.337523637261623</c:v>
                  </c:pt>
                  <c:pt idx="21">
                    <c:v>1.726985512697742</c:v>
                  </c:pt>
                  <c:pt idx="22">
                    <c:v>0.121923381751336</c:v>
                  </c:pt>
                  <c:pt idx="23">
                    <c:v>0.708830012758689</c:v>
                  </c:pt>
                  <c:pt idx="24">
                    <c:v>0.804244131290363</c:v>
                  </c:pt>
                  <c:pt idx="25">
                    <c:v>0.663511923993173</c:v>
                  </c:pt>
                  <c:pt idx="26">
                    <c:v>1.114736606399135</c:v>
                  </c:pt>
                  <c:pt idx="27">
                    <c:v>0.875450516552493</c:v>
                  </c:pt>
                  <c:pt idx="28">
                    <c:v>2.225815870999365</c:v>
                  </c:pt>
                  <c:pt idx="29">
                    <c:v>0.526782589728266</c:v>
                  </c:pt>
                  <c:pt idx="30">
                    <c:v>1.237062199139039</c:v>
                  </c:pt>
                  <c:pt idx="31">
                    <c:v>1.555932663669638</c:v>
                  </c:pt>
                  <c:pt idx="32">
                    <c:v>1.840475846724416</c:v>
                  </c:pt>
                  <c:pt idx="33">
                    <c:v>0.65871013113707</c:v>
                  </c:pt>
                  <c:pt idx="34">
                    <c:v>0.989519949708659</c:v>
                  </c:pt>
                  <c:pt idx="35">
                    <c:v>1.884467351266985</c:v>
                  </c:pt>
                  <c:pt idx="36">
                    <c:v>0.377632889442396</c:v>
                  </c:pt>
                  <c:pt idx="37">
                    <c:v>1.266512248570654</c:v>
                  </c:pt>
                  <c:pt idx="38">
                    <c:v>1.59992861332339</c:v>
                  </c:pt>
                  <c:pt idx="39">
                    <c:v>0.492051578162263</c:v>
                  </c:pt>
                  <c:pt idx="40">
                    <c:v>0.523516176487171</c:v>
                  </c:pt>
                  <c:pt idx="41">
                    <c:v>0.226585023054488</c:v>
                  </c:pt>
                  <c:pt idx="42">
                    <c:v>0.105709508592682</c:v>
                  </c:pt>
                  <c:pt idx="43">
                    <c:v>0.843479521346993</c:v>
                  </c:pt>
                  <c:pt idx="44">
                    <c:v>0.495405105190786</c:v>
                  </c:pt>
                  <c:pt idx="45">
                    <c:v>1.061382369953183</c:v>
                  </c:pt>
                  <c:pt idx="46">
                    <c:v>0.688715684059578</c:v>
                  </c:pt>
                  <c:pt idx="47">
                    <c:v>0.605638031313384</c:v>
                  </c:pt>
                  <c:pt idx="48">
                    <c:v>1.01285452321522</c:v>
                  </c:pt>
                  <c:pt idx="49">
                    <c:v>0.595186341886819</c:v>
                  </c:pt>
                  <c:pt idx="50">
                    <c:v>1.011846961934251</c:v>
                  </c:pt>
                  <c:pt idx="51">
                    <c:v>0.621054278577956</c:v>
                  </c:pt>
                  <c:pt idx="52">
                    <c:v>0.762990948767826</c:v>
                  </c:pt>
                  <c:pt idx="53">
                    <c:v>0.707096654906032</c:v>
                  </c:pt>
                  <c:pt idx="54">
                    <c:v>0.49511173707504</c:v>
                  </c:pt>
                  <c:pt idx="55">
                    <c:v>0.469456924000377</c:v>
                  </c:pt>
                  <c:pt idx="56">
                    <c:v>0.454600950524348</c:v>
                  </c:pt>
                  <c:pt idx="57">
                    <c:v>0.543267070117796</c:v>
                  </c:pt>
                  <c:pt idx="58">
                    <c:v>0.413258757256075</c:v>
                  </c:pt>
                  <c:pt idx="59">
                    <c:v>0.412651071551899</c:v>
                  </c:pt>
                  <c:pt idx="60">
                    <c:v>0.383473631297785</c:v>
                  </c:pt>
                  <c:pt idx="61">
                    <c:v>0.330033283676375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InVa'!$D$95:$BM$95</c:f>
              <c:numCache>
                <c:formatCode>General</c:formatCode>
                <c:ptCount val="62"/>
                <c:pt idx="0">
                  <c:v>-1.894010043970284</c:v>
                </c:pt>
                <c:pt idx="1">
                  <c:v>4.09114126834807</c:v>
                </c:pt>
                <c:pt idx="2">
                  <c:v>1.074632669398289</c:v>
                </c:pt>
                <c:pt idx="3">
                  <c:v>-2.726908647733587</c:v>
                </c:pt>
                <c:pt idx="4">
                  <c:v>-4.157864389076626</c:v>
                </c:pt>
                <c:pt idx="5">
                  <c:v>-6.019751896190324</c:v>
                </c:pt>
                <c:pt idx="6">
                  <c:v>2.199530171412191</c:v>
                </c:pt>
                <c:pt idx="7">
                  <c:v>1.800636020224889</c:v>
                </c:pt>
                <c:pt idx="8">
                  <c:v>-1.830186948673921</c:v>
                </c:pt>
                <c:pt idx="9">
                  <c:v>6.769778933146013</c:v>
                </c:pt>
                <c:pt idx="10">
                  <c:v>-1.576726731692259</c:v>
                </c:pt>
                <c:pt idx="11">
                  <c:v>-2.586846534030214</c:v>
                </c:pt>
                <c:pt idx="12">
                  <c:v>-0.750663860850807</c:v>
                </c:pt>
                <c:pt idx="13">
                  <c:v>4.362552331730128</c:v>
                </c:pt>
                <c:pt idx="14">
                  <c:v>-0.736643668421922</c:v>
                </c:pt>
                <c:pt idx="15">
                  <c:v>-1.677423604558596</c:v>
                </c:pt>
                <c:pt idx="16">
                  <c:v>1.599430584588915</c:v>
                </c:pt>
                <c:pt idx="17">
                  <c:v>4.226628203549601</c:v>
                </c:pt>
                <c:pt idx="18">
                  <c:v>0.906198735413338</c:v>
                </c:pt>
                <c:pt idx="19">
                  <c:v>-0.226394588931786</c:v>
                </c:pt>
                <c:pt idx="20">
                  <c:v>5.359674741760005</c:v>
                </c:pt>
                <c:pt idx="21">
                  <c:v>-0.844707865473045</c:v>
                </c:pt>
                <c:pt idx="22">
                  <c:v>0.251713385274848</c:v>
                </c:pt>
                <c:pt idx="23">
                  <c:v>0.65909508834988</c:v>
                </c:pt>
                <c:pt idx="24">
                  <c:v>0.433818853564416</c:v>
                </c:pt>
                <c:pt idx="25">
                  <c:v>0.317312767234945</c:v>
                </c:pt>
                <c:pt idx="26">
                  <c:v>1.123894785154183</c:v>
                </c:pt>
                <c:pt idx="27">
                  <c:v>1.865429583339565</c:v>
                </c:pt>
                <c:pt idx="28">
                  <c:v>4.903623843286718</c:v>
                </c:pt>
                <c:pt idx="29">
                  <c:v>3.360306472803567</c:v>
                </c:pt>
                <c:pt idx="30">
                  <c:v>4.459002272478104</c:v>
                </c:pt>
                <c:pt idx="31">
                  <c:v>5.629164525977198</c:v>
                </c:pt>
                <c:pt idx="32">
                  <c:v>6.415727483166606</c:v>
                </c:pt>
                <c:pt idx="33">
                  <c:v>7.326079978344413</c:v>
                </c:pt>
                <c:pt idx="34">
                  <c:v>7.935506463326341</c:v>
                </c:pt>
                <c:pt idx="35">
                  <c:v>9.79647715807729</c:v>
                </c:pt>
                <c:pt idx="36">
                  <c:v>11.09314988884492</c:v>
                </c:pt>
                <c:pt idx="37">
                  <c:v>11.35191314425544</c:v>
                </c:pt>
                <c:pt idx="38">
                  <c:v>10.28887092969448</c:v>
                </c:pt>
                <c:pt idx="39">
                  <c:v>10.40913351698669</c:v>
                </c:pt>
                <c:pt idx="40">
                  <c:v>10.55141196271182</c:v>
                </c:pt>
                <c:pt idx="41">
                  <c:v>9.87386253956769</c:v>
                </c:pt>
                <c:pt idx="42">
                  <c:v>9.59058775901606</c:v>
                </c:pt>
                <c:pt idx="43">
                  <c:v>8.834007840674262</c:v>
                </c:pt>
                <c:pt idx="44">
                  <c:v>8.265725045462028</c:v>
                </c:pt>
                <c:pt idx="45">
                  <c:v>7.58867184192494</c:v>
                </c:pt>
                <c:pt idx="46">
                  <c:v>7.156102048668816</c:v>
                </c:pt>
                <c:pt idx="47">
                  <c:v>6.696275412449138</c:v>
                </c:pt>
                <c:pt idx="48">
                  <c:v>6.480383689830531</c:v>
                </c:pt>
                <c:pt idx="49">
                  <c:v>6.153051299558392</c:v>
                </c:pt>
                <c:pt idx="50">
                  <c:v>5.840430353721018</c:v>
                </c:pt>
                <c:pt idx="51">
                  <c:v>5.746330154512623</c:v>
                </c:pt>
                <c:pt idx="52">
                  <c:v>5.376111731018352</c:v>
                </c:pt>
                <c:pt idx="53">
                  <c:v>5.250944317642282</c:v>
                </c:pt>
                <c:pt idx="54">
                  <c:v>5.104882970208763</c:v>
                </c:pt>
                <c:pt idx="55">
                  <c:v>4.905556138360581</c:v>
                </c:pt>
                <c:pt idx="56">
                  <c:v>4.715500979445973</c:v>
                </c:pt>
                <c:pt idx="57">
                  <c:v>4.57640038581441</c:v>
                </c:pt>
                <c:pt idx="58">
                  <c:v>4.398442933189051</c:v>
                </c:pt>
                <c:pt idx="59">
                  <c:v>4.443674968492323</c:v>
                </c:pt>
                <c:pt idx="60">
                  <c:v>4.449666327916907</c:v>
                </c:pt>
                <c:pt idx="61">
                  <c:v>4.297652137681116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 gO gOdrO InVa'!$A$96:$C$96</c:f>
              <c:strCache>
                <c:ptCount val="1"/>
                <c:pt idx="0">
                  <c:v>FRYC IodoY+ G+ 1 / FRYC IodoY- G+ 1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 gO gOdrO InVa'!$D$101:$BM$101</c:f>
                <c:numCache>
                  <c:formatCode>General</c:formatCode>
                  <c:ptCount val="62"/>
                  <c:pt idx="0">
                    <c:v>0.440014129250048</c:v>
                  </c:pt>
                  <c:pt idx="1">
                    <c:v>0.290076927957688</c:v>
                  </c:pt>
                  <c:pt idx="2">
                    <c:v>0.544196911574316</c:v>
                  </c:pt>
                  <c:pt idx="3">
                    <c:v>0.321079346185672</c:v>
                  </c:pt>
                  <c:pt idx="4">
                    <c:v>0.476336021046341</c:v>
                  </c:pt>
                  <c:pt idx="5">
                    <c:v>0.147561043572893</c:v>
                  </c:pt>
                  <c:pt idx="6">
                    <c:v>0.802977657235217</c:v>
                  </c:pt>
                  <c:pt idx="7">
                    <c:v>0.467943976498185</c:v>
                  </c:pt>
                  <c:pt idx="8">
                    <c:v>0.183531190486019</c:v>
                  </c:pt>
                  <c:pt idx="9">
                    <c:v>0.848495443519962</c:v>
                  </c:pt>
                  <c:pt idx="10">
                    <c:v>0.331744723937169</c:v>
                  </c:pt>
                  <c:pt idx="11">
                    <c:v>0.658878048932205</c:v>
                  </c:pt>
                  <c:pt idx="12">
                    <c:v>0.0902157752822724</c:v>
                  </c:pt>
                  <c:pt idx="13">
                    <c:v>0.468526765596457</c:v>
                  </c:pt>
                  <c:pt idx="14">
                    <c:v>0.341017925069963</c:v>
                  </c:pt>
                  <c:pt idx="15">
                    <c:v>0.692030850628643</c:v>
                  </c:pt>
                  <c:pt idx="16">
                    <c:v>0.240344267776158</c:v>
                  </c:pt>
                  <c:pt idx="17">
                    <c:v>0.52857659923742</c:v>
                  </c:pt>
                  <c:pt idx="18">
                    <c:v>0.340288524929849</c:v>
                  </c:pt>
                  <c:pt idx="19">
                    <c:v>0.0567025617036692</c:v>
                  </c:pt>
                  <c:pt idx="20">
                    <c:v>0.152146310505514</c:v>
                  </c:pt>
                  <c:pt idx="21">
                    <c:v>0.304418768152313</c:v>
                  </c:pt>
                  <c:pt idx="22">
                    <c:v>0.266136816958752</c:v>
                  </c:pt>
                  <c:pt idx="23">
                    <c:v>0.363395806356668</c:v>
                  </c:pt>
                  <c:pt idx="24">
                    <c:v>0.19821233175075</c:v>
                  </c:pt>
                  <c:pt idx="25">
                    <c:v>0.0688363088495991</c:v>
                  </c:pt>
                  <c:pt idx="26">
                    <c:v>0.342135057066916</c:v>
                  </c:pt>
                  <c:pt idx="27">
                    <c:v>0.381086513705006</c:v>
                  </c:pt>
                  <c:pt idx="28">
                    <c:v>0.20076731915946</c:v>
                  </c:pt>
                  <c:pt idx="29">
                    <c:v>0.208134643308514</c:v>
                  </c:pt>
                  <c:pt idx="30">
                    <c:v>0.107377297155002</c:v>
                  </c:pt>
                  <c:pt idx="31">
                    <c:v>0.244191695180647</c:v>
                  </c:pt>
                  <c:pt idx="32">
                    <c:v>0.156811955528429</c:v>
                  </c:pt>
                  <c:pt idx="33">
                    <c:v>0.110332325189295</c:v>
                  </c:pt>
                  <c:pt idx="34">
                    <c:v>0.166662491441501</c:v>
                  </c:pt>
                  <c:pt idx="35">
                    <c:v>0.112792285868237</c:v>
                  </c:pt>
                  <c:pt idx="36">
                    <c:v>0.0367919454380002</c:v>
                  </c:pt>
                  <c:pt idx="37">
                    <c:v>0.0527137826489047</c:v>
                  </c:pt>
                  <c:pt idx="38">
                    <c:v>0.0648555824167657</c:v>
                  </c:pt>
                  <c:pt idx="39">
                    <c:v>0.0716795556669753</c:v>
                  </c:pt>
                  <c:pt idx="40">
                    <c:v>0.136365989347008</c:v>
                  </c:pt>
                  <c:pt idx="41">
                    <c:v>0.285910479984197</c:v>
                  </c:pt>
                  <c:pt idx="42">
                    <c:v>0.237593132625318</c:v>
                  </c:pt>
                  <c:pt idx="43">
                    <c:v>0.188243155457939</c:v>
                  </c:pt>
                  <c:pt idx="44">
                    <c:v>0.267770053174432</c:v>
                  </c:pt>
                  <c:pt idx="45">
                    <c:v>0.241781383318459</c:v>
                  </c:pt>
                  <c:pt idx="46">
                    <c:v>0.191775343055734</c:v>
                  </c:pt>
                  <c:pt idx="47">
                    <c:v>0.160579697097182</c:v>
                  </c:pt>
                  <c:pt idx="48">
                    <c:v>0.163038198279442</c:v>
                  </c:pt>
                  <c:pt idx="49">
                    <c:v>0.0858864884921919</c:v>
                  </c:pt>
                  <c:pt idx="50">
                    <c:v>0.0816891756573243</c:v>
                  </c:pt>
                  <c:pt idx="51">
                    <c:v>0.0295540860012873</c:v>
                  </c:pt>
                  <c:pt idx="52">
                    <c:v>0.0390434107338095</c:v>
                  </c:pt>
                  <c:pt idx="53">
                    <c:v>0.0383755990038577</c:v>
                  </c:pt>
                  <c:pt idx="54">
                    <c:v>0.0307686158496014</c:v>
                  </c:pt>
                  <c:pt idx="55">
                    <c:v>0.0417434761026425</c:v>
                  </c:pt>
                  <c:pt idx="56">
                    <c:v>0.0824552506213224</c:v>
                  </c:pt>
                  <c:pt idx="57">
                    <c:v>0.0761130466453826</c:v>
                  </c:pt>
                  <c:pt idx="58">
                    <c:v>0.107325989793295</c:v>
                  </c:pt>
                  <c:pt idx="59">
                    <c:v>0.0747466290227372</c:v>
                  </c:pt>
                  <c:pt idx="60">
                    <c:v>0.091845469848586</c:v>
                  </c:pt>
                  <c:pt idx="61">
                    <c:v>0.0986524357723068</c:v>
                  </c:pt>
                </c:numCache>
              </c:numRef>
            </c:plus>
            <c:minus>
              <c:numRef>
                <c:f>'rO gO gOdrO InVa'!$D$101:$BM$101</c:f>
                <c:numCache>
                  <c:formatCode>General</c:formatCode>
                  <c:ptCount val="62"/>
                  <c:pt idx="0">
                    <c:v>0.440014129250048</c:v>
                  </c:pt>
                  <c:pt idx="1">
                    <c:v>0.290076927957688</c:v>
                  </c:pt>
                  <c:pt idx="2">
                    <c:v>0.544196911574316</c:v>
                  </c:pt>
                  <c:pt idx="3">
                    <c:v>0.321079346185672</c:v>
                  </c:pt>
                  <c:pt idx="4">
                    <c:v>0.476336021046341</c:v>
                  </c:pt>
                  <c:pt idx="5">
                    <c:v>0.147561043572893</c:v>
                  </c:pt>
                  <c:pt idx="6">
                    <c:v>0.802977657235217</c:v>
                  </c:pt>
                  <c:pt idx="7">
                    <c:v>0.467943976498185</c:v>
                  </c:pt>
                  <c:pt idx="8">
                    <c:v>0.183531190486019</c:v>
                  </c:pt>
                  <c:pt idx="9">
                    <c:v>0.848495443519962</c:v>
                  </c:pt>
                  <c:pt idx="10">
                    <c:v>0.331744723937169</c:v>
                  </c:pt>
                  <c:pt idx="11">
                    <c:v>0.658878048932205</c:v>
                  </c:pt>
                  <c:pt idx="12">
                    <c:v>0.0902157752822724</c:v>
                  </c:pt>
                  <c:pt idx="13">
                    <c:v>0.468526765596457</c:v>
                  </c:pt>
                  <c:pt idx="14">
                    <c:v>0.341017925069963</c:v>
                  </c:pt>
                  <c:pt idx="15">
                    <c:v>0.692030850628643</c:v>
                  </c:pt>
                  <c:pt idx="16">
                    <c:v>0.240344267776158</c:v>
                  </c:pt>
                  <c:pt idx="17">
                    <c:v>0.52857659923742</c:v>
                  </c:pt>
                  <c:pt idx="18">
                    <c:v>0.340288524929849</c:v>
                  </c:pt>
                  <c:pt idx="19">
                    <c:v>0.0567025617036692</c:v>
                  </c:pt>
                  <c:pt idx="20">
                    <c:v>0.152146310505514</c:v>
                  </c:pt>
                  <c:pt idx="21">
                    <c:v>0.304418768152313</c:v>
                  </c:pt>
                  <c:pt idx="22">
                    <c:v>0.266136816958752</c:v>
                  </c:pt>
                  <c:pt idx="23">
                    <c:v>0.363395806356668</c:v>
                  </c:pt>
                  <c:pt idx="24">
                    <c:v>0.19821233175075</c:v>
                  </c:pt>
                  <c:pt idx="25">
                    <c:v>0.0688363088495991</c:v>
                  </c:pt>
                  <c:pt idx="26">
                    <c:v>0.342135057066916</c:v>
                  </c:pt>
                  <c:pt idx="27">
                    <c:v>0.381086513705006</c:v>
                  </c:pt>
                  <c:pt idx="28">
                    <c:v>0.20076731915946</c:v>
                  </c:pt>
                  <c:pt idx="29">
                    <c:v>0.208134643308514</c:v>
                  </c:pt>
                  <c:pt idx="30">
                    <c:v>0.107377297155002</c:v>
                  </c:pt>
                  <c:pt idx="31">
                    <c:v>0.244191695180647</c:v>
                  </c:pt>
                  <c:pt idx="32">
                    <c:v>0.156811955528429</c:v>
                  </c:pt>
                  <c:pt idx="33">
                    <c:v>0.110332325189295</c:v>
                  </c:pt>
                  <c:pt idx="34">
                    <c:v>0.166662491441501</c:v>
                  </c:pt>
                  <c:pt idx="35">
                    <c:v>0.112792285868237</c:v>
                  </c:pt>
                  <c:pt idx="36">
                    <c:v>0.0367919454380002</c:v>
                  </c:pt>
                  <c:pt idx="37">
                    <c:v>0.0527137826489047</c:v>
                  </c:pt>
                  <c:pt idx="38">
                    <c:v>0.0648555824167657</c:v>
                  </c:pt>
                  <c:pt idx="39">
                    <c:v>0.0716795556669753</c:v>
                  </c:pt>
                  <c:pt idx="40">
                    <c:v>0.136365989347008</c:v>
                  </c:pt>
                  <c:pt idx="41">
                    <c:v>0.285910479984197</c:v>
                  </c:pt>
                  <c:pt idx="42">
                    <c:v>0.237593132625318</c:v>
                  </c:pt>
                  <c:pt idx="43">
                    <c:v>0.188243155457939</c:v>
                  </c:pt>
                  <c:pt idx="44">
                    <c:v>0.267770053174432</c:v>
                  </c:pt>
                  <c:pt idx="45">
                    <c:v>0.241781383318459</c:v>
                  </c:pt>
                  <c:pt idx="46">
                    <c:v>0.191775343055734</c:v>
                  </c:pt>
                  <c:pt idx="47">
                    <c:v>0.160579697097182</c:v>
                  </c:pt>
                  <c:pt idx="48">
                    <c:v>0.163038198279442</c:v>
                  </c:pt>
                  <c:pt idx="49">
                    <c:v>0.0858864884921919</c:v>
                  </c:pt>
                  <c:pt idx="50">
                    <c:v>0.0816891756573243</c:v>
                  </c:pt>
                  <c:pt idx="51">
                    <c:v>0.0295540860012873</c:v>
                  </c:pt>
                  <c:pt idx="52">
                    <c:v>0.0390434107338095</c:v>
                  </c:pt>
                  <c:pt idx="53">
                    <c:v>0.0383755990038577</c:v>
                  </c:pt>
                  <c:pt idx="54">
                    <c:v>0.0307686158496014</c:v>
                  </c:pt>
                  <c:pt idx="55">
                    <c:v>0.0417434761026425</c:v>
                  </c:pt>
                  <c:pt idx="56">
                    <c:v>0.0824552506213224</c:v>
                  </c:pt>
                  <c:pt idx="57">
                    <c:v>0.0761130466453826</c:v>
                  </c:pt>
                  <c:pt idx="58">
                    <c:v>0.107325989793295</c:v>
                  </c:pt>
                  <c:pt idx="59">
                    <c:v>0.0747466290227372</c:v>
                  </c:pt>
                  <c:pt idx="60">
                    <c:v>0.091845469848586</c:v>
                  </c:pt>
                  <c:pt idx="61">
                    <c:v>0.0986524357723068</c:v>
                  </c:pt>
                </c:numCache>
              </c:numRef>
            </c:minus>
          </c:errBars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'rO gO gOdrO InVa'!$D$96:$BM$96</c:f>
              <c:numCache>
                <c:formatCode>General</c:formatCode>
                <c:ptCount val="62"/>
                <c:pt idx="0">
                  <c:v>-0.614399754221405</c:v>
                </c:pt>
                <c:pt idx="1">
                  <c:v>-0.553708404506427</c:v>
                </c:pt>
                <c:pt idx="2">
                  <c:v>-0.483910476695882</c:v>
                </c:pt>
                <c:pt idx="3">
                  <c:v>-0.931911492525611</c:v>
                </c:pt>
                <c:pt idx="4">
                  <c:v>-1.839603209103371</c:v>
                </c:pt>
                <c:pt idx="5">
                  <c:v>-1.000347617596342</c:v>
                </c:pt>
                <c:pt idx="6">
                  <c:v>-0.607301087139531</c:v>
                </c:pt>
                <c:pt idx="7">
                  <c:v>0.0159984270501193</c:v>
                </c:pt>
                <c:pt idx="8">
                  <c:v>-0.0809813479984762</c:v>
                </c:pt>
                <c:pt idx="9">
                  <c:v>-0.0473788465429578</c:v>
                </c:pt>
                <c:pt idx="10">
                  <c:v>0.118084552405979</c:v>
                </c:pt>
                <c:pt idx="11">
                  <c:v>-0.0218858024331514</c:v>
                </c:pt>
                <c:pt idx="12">
                  <c:v>-0.0434298574918586</c:v>
                </c:pt>
                <c:pt idx="13">
                  <c:v>0.272964316408601</c:v>
                </c:pt>
                <c:pt idx="14">
                  <c:v>0.56459392163293</c:v>
                </c:pt>
                <c:pt idx="15">
                  <c:v>0.605402961085779</c:v>
                </c:pt>
                <c:pt idx="16">
                  <c:v>0.30344804940262</c:v>
                </c:pt>
                <c:pt idx="17">
                  <c:v>0.15588212482642</c:v>
                </c:pt>
                <c:pt idx="18">
                  <c:v>0.344953762912754</c:v>
                </c:pt>
                <c:pt idx="19">
                  <c:v>0.794357434743439</c:v>
                </c:pt>
                <c:pt idx="20">
                  <c:v>0.897340029019745</c:v>
                </c:pt>
                <c:pt idx="21">
                  <c:v>0.566531135698591</c:v>
                </c:pt>
                <c:pt idx="22">
                  <c:v>0.684704435015892</c:v>
                </c:pt>
                <c:pt idx="23">
                  <c:v>0.757263578718886</c:v>
                </c:pt>
                <c:pt idx="24">
                  <c:v>0.745469475392954</c:v>
                </c:pt>
                <c:pt idx="25">
                  <c:v>0.711617307202888</c:v>
                </c:pt>
                <c:pt idx="26">
                  <c:v>0.68969299239662</c:v>
                </c:pt>
                <c:pt idx="27">
                  <c:v>0.846071302312752</c:v>
                </c:pt>
                <c:pt idx="28">
                  <c:v>0.915426751424162</c:v>
                </c:pt>
                <c:pt idx="29">
                  <c:v>1.16046066796677</c:v>
                </c:pt>
                <c:pt idx="30">
                  <c:v>0.676025972892597</c:v>
                </c:pt>
                <c:pt idx="31">
                  <c:v>0.855171977041139</c:v>
                </c:pt>
                <c:pt idx="32">
                  <c:v>0.884161623327411</c:v>
                </c:pt>
                <c:pt idx="33">
                  <c:v>0.962798793683934</c:v>
                </c:pt>
                <c:pt idx="34">
                  <c:v>1.007786438214329</c:v>
                </c:pt>
                <c:pt idx="35">
                  <c:v>1.099702350940155</c:v>
                </c:pt>
                <c:pt idx="36">
                  <c:v>1.16686342629975</c:v>
                </c:pt>
                <c:pt idx="37">
                  <c:v>1.204980554071636</c:v>
                </c:pt>
                <c:pt idx="38">
                  <c:v>1.358671449029106</c:v>
                </c:pt>
                <c:pt idx="39">
                  <c:v>1.448701282457698</c:v>
                </c:pt>
                <c:pt idx="40">
                  <c:v>1.64435304226304</c:v>
                </c:pt>
                <c:pt idx="41">
                  <c:v>1.828566691147916</c:v>
                </c:pt>
                <c:pt idx="42">
                  <c:v>1.966063077641164</c:v>
                </c:pt>
                <c:pt idx="43">
                  <c:v>1.94653493500457</c:v>
                </c:pt>
                <c:pt idx="44">
                  <c:v>2.021765449014432</c:v>
                </c:pt>
                <c:pt idx="45">
                  <c:v>1.994991876342669</c:v>
                </c:pt>
                <c:pt idx="46">
                  <c:v>1.959747002316862</c:v>
                </c:pt>
                <c:pt idx="47">
                  <c:v>1.92497107729547</c:v>
                </c:pt>
                <c:pt idx="48">
                  <c:v>1.807453003048193</c:v>
                </c:pt>
                <c:pt idx="49">
                  <c:v>1.731853634293629</c:v>
                </c:pt>
                <c:pt idx="50">
                  <c:v>1.63800676937812</c:v>
                </c:pt>
                <c:pt idx="51">
                  <c:v>1.541850987963166</c:v>
                </c:pt>
                <c:pt idx="52">
                  <c:v>1.481949856802606</c:v>
                </c:pt>
                <c:pt idx="53">
                  <c:v>1.42589137624284</c:v>
                </c:pt>
                <c:pt idx="54">
                  <c:v>1.41156082184684</c:v>
                </c:pt>
                <c:pt idx="55">
                  <c:v>1.33395103211053</c:v>
                </c:pt>
                <c:pt idx="56">
                  <c:v>1.290853535825829</c:v>
                </c:pt>
                <c:pt idx="57">
                  <c:v>1.287154729022888</c:v>
                </c:pt>
                <c:pt idx="58">
                  <c:v>1.251982773521387</c:v>
                </c:pt>
                <c:pt idx="59">
                  <c:v>1.231237314830346</c:v>
                </c:pt>
                <c:pt idx="60">
                  <c:v>1.208855525047951</c:v>
                </c:pt>
                <c:pt idx="61">
                  <c:v>1.20576612147175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87080"/>
        <c:axId val="-2113804808"/>
      </c:lineChart>
      <c:catAx>
        <c:axId val="-211378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3804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3804808"/>
        <c:scaling>
          <c:orientation val="minMax"/>
          <c:max val="13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Arbitrary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1378708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/>
      <c:overlay val="0"/>
      <c:txPr>
        <a:bodyPr/>
        <a:lstStyle/>
        <a:p>
          <a:pPr>
            <a:defRPr sz="700">
              <a:latin typeface="Helvetica Neue"/>
              <a:cs typeface="Helvetica Neue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'rfp&amp;gfpOD AvgSD'!$A$23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AvgSD'!$B$23:$BK$23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1"/>
          <c:order val="1"/>
          <c:tx>
            <c:strRef>
              <c:f>'rfp&amp;gfpOD AvgSD'!$A$24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AvgSD'!$B$24:$BK$24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2"/>
          <c:order val="2"/>
          <c:tx>
            <c:strRef>
              <c:f>'rfp&amp;gfpOD AvgSD'!$A$25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AvgSD'!$B$25:$BK$25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3"/>
          <c:order val="3"/>
          <c:tx>
            <c:strRef>
              <c:f>'rfp&amp;gfpOD AvgSD'!$A$26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AvgSD'!$B$26:$BK$26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4"/>
          <c:order val="4"/>
          <c:tx>
            <c:strRef>
              <c:f>'rfp&amp;gfpOD AvgSD'!$A$27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AvgSD'!$B$27:$BK$27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5"/>
          <c:order val="5"/>
          <c:tx>
            <c:strRef>
              <c:f>'rfp&amp;gfpOD AvgSD'!$A$28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AvgSD'!$B$28:$BK$28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6"/>
          <c:order val="6"/>
          <c:tx>
            <c:strRef>
              <c:f>'rfp&amp;gfpOD AvgSD'!$A$29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AvgSD'!$B$29:$BK$29</c:f>
              <c:numCache>
                <c:formatCode>General</c:formatCode>
                <c:ptCount val="62"/>
              </c:numCache>
            </c:numRef>
          </c:val>
          <c:smooth val="0"/>
        </c:ser>
        <c:ser>
          <c:idx val="7"/>
          <c:order val="7"/>
          <c:tx>
            <c:strRef>
              <c:f>'rfp&amp;gfpOD AvgSD'!$A$30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'rfp&amp;gfpOD AvgSD'!$B$30:$BK$30</c:f>
              <c:numCache>
                <c:formatCode>General</c:formatCode>
                <c:ptCount val="6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34632"/>
        <c:axId val="-2147199064"/>
      </c:lineChart>
      <c:catAx>
        <c:axId val="-21029346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71990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719906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029346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Raw OD</a:t>
            </a:r>
            <a:r>
              <a:rPr lang="en-US" baseline="-25000"/>
              <a:t>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Input'!$B$2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Input'!$B$46:$BK$46</c:f>
              <c:numCache>
                <c:formatCode>General</c:formatCode>
                <c:ptCount val="62"/>
                <c:pt idx="0">
                  <c:v>0.0807000026106834</c:v>
                </c:pt>
                <c:pt idx="1">
                  <c:v>0.0803999975323677</c:v>
                </c:pt>
                <c:pt idx="2">
                  <c:v>0.0806000009179115</c:v>
                </c:pt>
                <c:pt idx="3">
                  <c:v>0.0807999968528747</c:v>
                </c:pt>
                <c:pt idx="4">
                  <c:v>0.0816000029444694</c:v>
                </c:pt>
                <c:pt idx="5">
                  <c:v>0.0821999981999397</c:v>
                </c:pt>
                <c:pt idx="6">
                  <c:v>0.0829999968409538</c:v>
                </c:pt>
                <c:pt idx="7">
                  <c:v>0.0838999971747398</c:v>
                </c:pt>
                <c:pt idx="8">
                  <c:v>0.0847000032663345</c:v>
                </c:pt>
                <c:pt idx="9">
                  <c:v>0.0856000036001205</c:v>
                </c:pt>
                <c:pt idx="10">
                  <c:v>0.0869000032544136</c:v>
                </c:pt>
                <c:pt idx="11">
                  <c:v>0.0887999981641769</c:v>
                </c:pt>
                <c:pt idx="12">
                  <c:v>0.0901999995112419</c:v>
                </c:pt>
                <c:pt idx="13">
                  <c:v>0.0922000035643577</c:v>
                </c:pt>
                <c:pt idx="14">
                  <c:v>0.0945999994874</c:v>
                </c:pt>
                <c:pt idx="15">
                  <c:v>0.096900001168251</c:v>
                </c:pt>
                <c:pt idx="16">
                  <c:v>0.0998999997973442</c:v>
                </c:pt>
                <c:pt idx="17">
                  <c:v>0.103299997746944</c:v>
                </c:pt>
                <c:pt idx="18">
                  <c:v>0.107600003480911</c:v>
                </c:pt>
                <c:pt idx="19">
                  <c:v>0.112199999392033</c:v>
                </c:pt>
                <c:pt idx="20">
                  <c:v>0.117799997329712</c:v>
                </c:pt>
                <c:pt idx="21">
                  <c:v>0.124499998986721</c:v>
                </c:pt>
                <c:pt idx="22">
                  <c:v>0.132499992847443</c:v>
                </c:pt>
                <c:pt idx="23">
                  <c:v>0.141699999570847</c:v>
                </c:pt>
                <c:pt idx="24">
                  <c:v>0.150399997830391</c:v>
                </c:pt>
                <c:pt idx="25">
                  <c:v>0.160500004887581</c:v>
                </c:pt>
                <c:pt idx="26">
                  <c:v>0.171800002455711</c:v>
                </c:pt>
                <c:pt idx="27">
                  <c:v>0.184300005435944</c:v>
                </c:pt>
                <c:pt idx="28">
                  <c:v>0.19650000333786</c:v>
                </c:pt>
                <c:pt idx="29">
                  <c:v>0.207699999213219</c:v>
                </c:pt>
                <c:pt idx="30">
                  <c:v>0.218199998140335</c:v>
                </c:pt>
                <c:pt idx="31">
                  <c:v>0.22859999537468</c:v>
                </c:pt>
                <c:pt idx="32">
                  <c:v>0.239700004458427</c:v>
                </c:pt>
                <c:pt idx="33">
                  <c:v>0.251500010490417</c:v>
                </c:pt>
                <c:pt idx="34">
                  <c:v>0.260500013828278</c:v>
                </c:pt>
                <c:pt idx="35">
                  <c:v>0.272000014781952</c:v>
                </c:pt>
                <c:pt idx="36">
                  <c:v>0.283699989318848</c:v>
                </c:pt>
                <c:pt idx="37">
                  <c:v>0.292899996042252</c:v>
                </c:pt>
                <c:pt idx="38">
                  <c:v>0.300799995660782</c:v>
                </c:pt>
                <c:pt idx="39">
                  <c:v>0.30799999833107</c:v>
                </c:pt>
                <c:pt idx="40">
                  <c:v>0.3125</c:v>
                </c:pt>
                <c:pt idx="41">
                  <c:v>0.317799985408783</c:v>
                </c:pt>
                <c:pt idx="42">
                  <c:v>0.325199991464615</c:v>
                </c:pt>
                <c:pt idx="43">
                  <c:v>0.332100003957748</c:v>
                </c:pt>
                <c:pt idx="44">
                  <c:v>0.337300002574921</c:v>
                </c:pt>
                <c:pt idx="45">
                  <c:v>0.344999998807907</c:v>
                </c:pt>
                <c:pt idx="46">
                  <c:v>0.352400004863739</c:v>
                </c:pt>
                <c:pt idx="47">
                  <c:v>0.359600007534027</c:v>
                </c:pt>
                <c:pt idx="48">
                  <c:v>0.366899996995926</c:v>
                </c:pt>
                <c:pt idx="49">
                  <c:v>0.374199986457825</c:v>
                </c:pt>
                <c:pt idx="50">
                  <c:v>0.381900012493133</c:v>
                </c:pt>
                <c:pt idx="51">
                  <c:v>0.388900011777878</c:v>
                </c:pt>
                <c:pt idx="52">
                  <c:v>0.396499991416931</c:v>
                </c:pt>
                <c:pt idx="53">
                  <c:v>0.403299987316132</c:v>
                </c:pt>
                <c:pt idx="54">
                  <c:v>0.410699993371963</c:v>
                </c:pt>
                <c:pt idx="55">
                  <c:v>0.418000012636185</c:v>
                </c:pt>
                <c:pt idx="56">
                  <c:v>0.425300002098083</c:v>
                </c:pt>
                <c:pt idx="57">
                  <c:v>0.432399988174438</c:v>
                </c:pt>
                <c:pt idx="58">
                  <c:v>0.439000010490417</c:v>
                </c:pt>
                <c:pt idx="59">
                  <c:v>0.444900006055832</c:v>
                </c:pt>
                <c:pt idx="60">
                  <c:v>0.451599985361099</c:v>
                </c:pt>
                <c:pt idx="61">
                  <c:v>0.459199994802475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Input'!$B$3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Input'!$B$47:$BK$47</c:f>
              <c:numCache>
                <c:formatCode>General</c:formatCode>
                <c:ptCount val="62"/>
                <c:pt idx="0">
                  <c:v>0.0820999965071678</c:v>
                </c:pt>
                <c:pt idx="1">
                  <c:v>0.0816000029444694</c:v>
                </c:pt>
                <c:pt idx="2">
                  <c:v>0.0819000005722046</c:v>
                </c:pt>
                <c:pt idx="3">
                  <c:v>0.0822999998927116</c:v>
                </c:pt>
                <c:pt idx="4">
                  <c:v>0.0829000025987625</c:v>
                </c:pt>
                <c:pt idx="5">
                  <c:v>0.0834999978542328</c:v>
                </c:pt>
                <c:pt idx="6">
                  <c:v>0.0842999964952469</c:v>
                </c:pt>
                <c:pt idx="7">
                  <c:v>0.0850000008940697</c:v>
                </c:pt>
                <c:pt idx="8">
                  <c:v>0.0860000029206276</c:v>
                </c:pt>
                <c:pt idx="9">
                  <c:v>0.0869999974966049</c:v>
                </c:pt>
                <c:pt idx="10">
                  <c:v>0.088299997150898</c:v>
                </c:pt>
                <c:pt idx="11">
                  <c:v>0.0898000001907348</c:v>
                </c:pt>
                <c:pt idx="12">
                  <c:v>0.0914999991655349</c:v>
                </c:pt>
                <c:pt idx="13">
                  <c:v>0.0935000032186508</c:v>
                </c:pt>
                <c:pt idx="14">
                  <c:v>0.0957999974489212</c:v>
                </c:pt>
                <c:pt idx="15">
                  <c:v>0.0983999967575073</c:v>
                </c:pt>
                <c:pt idx="16">
                  <c:v>0.101400002837181</c:v>
                </c:pt>
                <c:pt idx="17">
                  <c:v>0.104999996721745</c:v>
                </c:pt>
                <c:pt idx="18">
                  <c:v>0.109099999070168</c:v>
                </c:pt>
                <c:pt idx="19">
                  <c:v>0.113799996674061</c:v>
                </c:pt>
                <c:pt idx="20">
                  <c:v>0.119699999690056</c:v>
                </c:pt>
                <c:pt idx="21">
                  <c:v>0.12610000371933</c:v>
                </c:pt>
                <c:pt idx="22">
                  <c:v>0.134200006723404</c:v>
                </c:pt>
                <c:pt idx="23">
                  <c:v>0.143399998545647</c:v>
                </c:pt>
                <c:pt idx="24">
                  <c:v>0.152099996805191</c:v>
                </c:pt>
                <c:pt idx="25">
                  <c:v>0.162300005555153</c:v>
                </c:pt>
                <c:pt idx="26">
                  <c:v>0.173899993300438</c:v>
                </c:pt>
                <c:pt idx="27">
                  <c:v>0.186100006103516</c:v>
                </c:pt>
                <c:pt idx="28">
                  <c:v>0.19820000231266</c:v>
                </c:pt>
                <c:pt idx="29">
                  <c:v>0.209600001573563</c:v>
                </c:pt>
                <c:pt idx="30">
                  <c:v>0.219899997115135</c:v>
                </c:pt>
                <c:pt idx="31">
                  <c:v>0.230499997735023</c:v>
                </c:pt>
                <c:pt idx="32">
                  <c:v>0.241799995303154</c:v>
                </c:pt>
                <c:pt idx="33">
                  <c:v>0.252499997615814</c:v>
                </c:pt>
                <c:pt idx="34">
                  <c:v>0.261900007724762</c:v>
                </c:pt>
                <c:pt idx="35">
                  <c:v>0.273799985647202</c:v>
                </c:pt>
                <c:pt idx="36">
                  <c:v>0.284500002861023</c:v>
                </c:pt>
                <c:pt idx="37">
                  <c:v>0.292899996042252</c:v>
                </c:pt>
                <c:pt idx="38">
                  <c:v>0.300700008869171</c:v>
                </c:pt>
                <c:pt idx="39">
                  <c:v>0.306199997663498</c:v>
                </c:pt>
                <c:pt idx="40">
                  <c:v>0.311899989843368</c:v>
                </c:pt>
                <c:pt idx="41">
                  <c:v>0.31810000538826</c:v>
                </c:pt>
                <c:pt idx="42">
                  <c:v>0.325300008058548</c:v>
                </c:pt>
                <c:pt idx="43">
                  <c:v>0.332300007343292</c:v>
                </c:pt>
                <c:pt idx="44">
                  <c:v>0.337999999523163</c:v>
                </c:pt>
                <c:pt idx="45">
                  <c:v>0.345200002193451</c:v>
                </c:pt>
                <c:pt idx="46">
                  <c:v>0.352800011634827</c:v>
                </c:pt>
                <c:pt idx="47">
                  <c:v>0.359899997711182</c:v>
                </c:pt>
                <c:pt idx="48">
                  <c:v>0.367300003767013</c:v>
                </c:pt>
                <c:pt idx="49">
                  <c:v>0.374799996614456</c:v>
                </c:pt>
                <c:pt idx="50">
                  <c:v>0.382400006055832</c:v>
                </c:pt>
                <c:pt idx="51">
                  <c:v>0.389400005340576</c:v>
                </c:pt>
                <c:pt idx="52">
                  <c:v>0.396600008010864</c:v>
                </c:pt>
                <c:pt idx="53">
                  <c:v>0.403299987316132</c:v>
                </c:pt>
                <c:pt idx="54">
                  <c:v>0.411100000143051</c:v>
                </c:pt>
                <c:pt idx="55">
                  <c:v>0.418700009584427</c:v>
                </c:pt>
                <c:pt idx="56">
                  <c:v>0.425700008869171</c:v>
                </c:pt>
                <c:pt idx="57">
                  <c:v>0.433499991893768</c:v>
                </c:pt>
                <c:pt idx="58">
                  <c:v>0.439599990844727</c:v>
                </c:pt>
                <c:pt idx="59">
                  <c:v>0.445699989795685</c:v>
                </c:pt>
                <c:pt idx="60">
                  <c:v>0.45210000872612</c:v>
                </c:pt>
                <c:pt idx="61">
                  <c:v>0.458999991416931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Input'!$B$4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Input'!$B$48:$BK$48</c:f>
              <c:numCache>
                <c:formatCode>General</c:formatCode>
                <c:ptCount val="62"/>
                <c:pt idx="0">
                  <c:v>0.0811000019311905</c:v>
                </c:pt>
                <c:pt idx="1">
                  <c:v>0.0804999992251396</c:v>
                </c:pt>
                <c:pt idx="2">
                  <c:v>0.0807999968528747</c:v>
                </c:pt>
                <c:pt idx="3">
                  <c:v>0.0810000002384186</c:v>
                </c:pt>
                <c:pt idx="4">
                  <c:v>0.0812999978661537</c:v>
                </c:pt>
                <c:pt idx="5">
                  <c:v>0.0821999981999397</c:v>
                </c:pt>
                <c:pt idx="6">
                  <c:v>0.0828000009059906</c:v>
                </c:pt>
                <c:pt idx="7">
                  <c:v>0.0834999978542328</c:v>
                </c:pt>
                <c:pt idx="8">
                  <c:v>0.0846000015735626</c:v>
                </c:pt>
                <c:pt idx="9">
                  <c:v>0.0854000002145767</c:v>
                </c:pt>
                <c:pt idx="10">
                  <c:v>0.0864999964833259</c:v>
                </c:pt>
                <c:pt idx="11">
                  <c:v>0.0881000012159347</c:v>
                </c:pt>
                <c:pt idx="12">
                  <c:v>0.089599996805191</c:v>
                </c:pt>
                <c:pt idx="13">
                  <c:v>0.0914999991655349</c:v>
                </c:pt>
                <c:pt idx="14">
                  <c:v>0.0935999974608421</c:v>
                </c:pt>
                <c:pt idx="15">
                  <c:v>0.0961000025272369</c:v>
                </c:pt>
                <c:pt idx="16">
                  <c:v>0.099200002849102</c:v>
                </c:pt>
                <c:pt idx="17">
                  <c:v>0.102899998426437</c:v>
                </c:pt>
                <c:pt idx="18">
                  <c:v>0.107199996709824</c:v>
                </c:pt>
                <c:pt idx="19">
                  <c:v>0.111699998378754</c:v>
                </c:pt>
                <c:pt idx="20">
                  <c:v>0.117700003087521</c:v>
                </c:pt>
                <c:pt idx="21">
                  <c:v>0.124600000679493</c:v>
                </c:pt>
                <c:pt idx="22">
                  <c:v>0.132799997925758</c:v>
                </c:pt>
                <c:pt idx="23">
                  <c:v>0.142399996519089</c:v>
                </c:pt>
                <c:pt idx="24">
                  <c:v>0.151299998164177</c:v>
                </c:pt>
                <c:pt idx="25">
                  <c:v>0.162499994039536</c:v>
                </c:pt>
                <c:pt idx="26">
                  <c:v>0.174600005149841</c:v>
                </c:pt>
                <c:pt idx="27">
                  <c:v>0.18639999628067</c:v>
                </c:pt>
                <c:pt idx="28">
                  <c:v>0.198400005698204</c:v>
                </c:pt>
                <c:pt idx="29">
                  <c:v>0.210299998521805</c:v>
                </c:pt>
                <c:pt idx="30">
                  <c:v>0.221699997782707</c:v>
                </c:pt>
                <c:pt idx="31">
                  <c:v>0.232700005173683</c:v>
                </c:pt>
                <c:pt idx="32">
                  <c:v>0.243499994277954</c:v>
                </c:pt>
                <c:pt idx="33">
                  <c:v>0.253100007772446</c:v>
                </c:pt>
                <c:pt idx="34">
                  <c:v>0.26230001449585</c:v>
                </c:pt>
                <c:pt idx="35">
                  <c:v>0.27360001206398</c:v>
                </c:pt>
                <c:pt idx="36">
                  <c:v>0.283199995756149</c:v>
                </c:pt>
                <c:pt idx="37">
                  <c:v>0.289700001478195</c:v>
                </c:pt>
                <c:pt idx="38">
                  <c:v>0.295700013637543</c:v>
                </c:pt>
                <c:pt idx="39">
                  <c:v>0.302500009536743</c:v>
                </c:pt>
                <c:pt idx="40">
                  <c:v>0.308899998664856</c:v>
                </c:pt>
                <c:pt idx="41">
                  <c:v>0.315600007772446</c:v>
                </c:pt>
                <c:pt idx="42">
                  <c:v>0.322499990463257</c:v>
                </c:pt>
                <c:pt idx="43">
                  <c:v>0.329600006341934</c:v>
                </c:pt>
                <c:pt idx="44">
                  <c:v>0.336400002241135</c:v>
                </c:pt>
                <c:pt idx="45">
                  <c:v>0.34349998831749</c:v>
                </c:pt>
                <c:pt idx="46">
                  <c:v>0.350800007581711</c:v>
                </c:pt>
                <c:pt idx="47">
                  <c:v>0.358300000429153</c:v>
                </c:pt>
                <c:pt idx="48">
                  <c:v>0.365700006484985</c:v>
                </c:pt>
                <c:pt idx="49">
                  <c:v>0.373400002717972</c:v>
                </c:pt>
                <c:pt idx="50">
                  <c:v>0.38060000538826</c:v>
                </c:pt>
                <c:pt idx="51">
                  <c:v>0.387899994850159</c:v>
                </c:pt>
                <c:pt idx="52">
                  <c:v>0.394699990749359</c:v>
                </c:pt>
                <c:pt idx="53">
                  <c:v>0.400799989700317</c:v>
                </c:pt>
                <c:pt idx="54">
                  <c:v>0.407700002193451</c:v>
                </c:pt>
                <c:pt idx="55">
                  <c:v>0.414499998092651</c:v>
                </c:pt>
                <c:pt idx="56">
                  <c:v>0.42059999704361</c:v>
                </c:pt>
                <c:pt idx="57">
                  <c:v>0.426600009202957</c:v>
                </c:pt>
                <c:pt idx="58">
                  <c:v>0.432399988174438</c:v>
                </c:pt>
                <c:pt idx="59">
                  <c:v>0.438100010156631</c:v>
                </c:pt>
                <c:pt idx="60">
                  <c:v>0.443599998950958</c:v>
                </c:pt>
                <c:pt idx="61">
                  <c:v>0.449499994516373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Input'!$B$5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Input'!$B$49:$BK$49</c:f>
              <c:numCache>
                <c:formatCode>General</c:formatCode>
                <c:ptCount val="62"/>
                <c:pt idx="0">
                  <c:v>0.0887999981641769</c:v>
                </c:pt>
                <c:pt idx="1">
                  <c:v>0.0864000022411346</c:v>
                </c:pt>
                <c:pt idx="2">
                  <c:v>0.0869999974966049</c:v>
                </c:pt>
                <c:pt idx="3">
                  <c:v>0.087399996817112</c:v>
                </c:pt>
                <c:pt idx="4">
                  <c:v>0.088299997150898</c:v>
                </c:pt>
                <c:pt idx="5">
                  <c:v>0.089199997484684</c:v>
                </c:pt>
                <c:pt idx="6">
                  <c:v>0.0900000035762787</c:v>
                </c:pt>
                <c:pt idx="7">
                  <c:v>0.0908999964594841</c:v>
                </c:pt>
                <c:pt idx="8">
                  <c:v>0.0922000035643577</c:v>
                </c:pt>
                <c:pt idx="9">
                  <c:v>0.093699999153614</c:v>
                </c:pt>
                <c:pt idx="10">
                  <c:v>0.0952000021934509</c:v>
                </c:pt>
                <c:pt idx="11">
                  <c:v>0.0970999971032142</c:v>
                </c:pt>
                <c:pt idx="12">
                  <c:v>0.0991000011563301</c:v>
                </c:pt>
                <c:pt idx="13">
                  <c:v>0.101199999451637</c:v>
                </c:pt>
                <c:pt idx="14">
                  <c:v>0.103900000452995</c:v>
                </c:pt>
                <c:pt idx="15">
                  <c:v>0.106899999082088</c:v>
                </c:pt>
                <c:pt idx="16">
                  <c:v>0.109999999403954</c:v>
                </c:pt>
                <c:pt idx="17">
                  <c:v>0.113600000739098</c:v>
                </c:pt>
                <c:pt idx="18">
                  <c:v>0.118699997663498</c:v>
                </c:pt>
                <c:pt idx="19">
                  <c:v>0.123599998652935</c:v>
                </c:pt>
                <c:pt idx="20">
                  <c:v>0.129700005054474</c:v>
                </c:pt>
                <c:pt idx="21">
                  <c:v>0.137099996209145</c:v>
                </c:pt>
                <c:pt idx="22">
                  <c:v>0.143900007009506</c:v>
                </c:pt>
                <c:pt idx="23">
                  <c:v>0.153200000524521</c:v>
                </c:pt>
                <c:pt idx="24">
                  <c:v>0.160300001502037</c:v>
                </c:pt>
                <c:pt idx="25">
                  <c:v>0.174099996685982</c:v>
                </c:pt>
                <c:pt idx="26">
                  <c:v>0.181600004434586</c:v>
                </c:pt>
                <c:pt idx="27">
                  <c:v>0.1925999969244</c:v>
                </c:pt>
                <c:pt idx="28">
                  <c:v>0.203799992799759</c:v>
                </c:pt>
                <c:pt idx="29">
                  <c:v>0.214699998497963</c:v>
                </c:pt>
                <c:pt idx="30">
                  <c:v>0.223800003528595</c:v>
                </c:pt>
                <c:pt idx="31">
                  <c:v>0.231600001454353</c:v>
                </c:pt>
                <c:pt idx="32">
                  <c:v>0.236599996685982</c:v>
                </c:pt>
                <c:pt idx="33">
                  <c:v>0.238600000739098</c:v>
                </c:pt>
                <c:pt idx="34">
                  <c:v>0.243599995970726</c:v>
                </c:pt>
                <c:pt idx="35">
                  <c:v>0.250800013542175</c:v>
                </c:pt>
                <c:pt idx="36">
                  <c:v>0.258500009775162</c:v>
                </c:pt>
                <c:pt idx="37">
                  <c:v>0.267599999904633</c:v>
                </c:pt>
                <c:pt idx="38">
                  <c:v>0.275999993085861</c:v>
                </c:pt>
                <c:pt idx="39">
                  <c:v>0.284700006246567</c:v>
                </c:pt>
                <c:pt idx="40">
                  <c:v>0.292699992656708</c:v>
                </c:pt>
                <c:pt idx="41">
                  <c:v>0.299800008535385</c:v>
                </c:pt>
                <c:pt idx="42">
                  <c:v>0.307099997997284</c:v>
                </c:pt>
                <c:pt idx="43">
                  <c:v>0.314300000667572</c:v>
                </c:pt>
                <c:pt idx="44">
                  <c:v>0.321000009775162</c:v>
                </c:pt>
                <c:pt idx="45">
                  <c:v>0.326999992132187</c:v>
                </c:pt>
                <c:pt idx="46">
                  <c:v>0.334100008010864</c:v>
                </c:pt>
                <c:pt idx="47">
                  <c:v>0.340900003910065</c:v>
                </c:pt>
                <c:pt idx="48">
                  <c:v>0.348300009965897</c:v>
                </c:pt>
                <c:pt idx="49">
                  <c:v>0.356000006198883</c:v>
                </c:pt>
                <c:pt idx="50">
                  <c:v>0.363299995660782</c:v>
                </c:pt>
                <c:pt idx="51">
                  <c:v>0.370599985122681</c:v>
                </c:pt>
                <c:pt idx="52">
                  <c:v>0.37720000743866</c:v>
                </c:pt>
                <c:pt idx="53">
                  <c:v>0.385500013828278</c:v>
                </c:pt>
                <c:pt idx="54">
                  <c:v>0.392899990081787</c:v>
                </c:pt>
                <c:pt idx="55">
                  <c:v>0.40090000629425</c:v>
                </c:pt>
                <c:pt idx="56">
                  <c:v>0.408499985933304</c:v>
                </c:pt>
                <c:pt idx="57">
                  <c:v>0.416500002145767</c:v>
                </c:pt>
                <c:pt idx="58">
                  <c:v>0.42399999499321</c:v>
                </c:pt>
                <c:pt idx="59">
                  <c:v>0.430599987506866</c:v>
                </c:pt>
                <c:pt idx="60">
                  <c:v>0.438499987125397</c:v>
                </c:pt>
                <c:pt idx="61">
                  <c:v>0.448000013828278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Input'!$B$6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Input'!$B$50:$BK$50</c:f>
              <c:numCache>
                <c:formatCode>General</c:formatCode>
                <c:ptCount val="62"/>
                <c:pt idx="0">
                  <c:v>0.0900000035762787</c:v>
                </c:pt>
                <c:pt idx="1">
                  <c:v>0.0878000035881996</c:v>
                </c:pt>
                <c:pt idx="2">
                  <c:v>0.0886000022292137</c:v>
                </c:pt>
                <c:pt idx="3">
                  <c:v>0.0886000022292137</c:v>
                </c:pt>
                <c:pt idx="4">
                  <c:v>0.0894000008702278</c:v>
                </c:pt>
                <c:pt idx="5">
                  <c:v>0.090499997138977</c:v>
                </c:pt>
                <c:pt idx="6">
                  <c:v>0.0912000015377998</c:v>
                </c:pt>
                <c:pt idx="7">
                  <c:v>0.0922000035643577</c:v>
                </c:pt>
                <c:pt idx="8">
                  <c:v>0.0934000015258789</c:v>
                </c:pt>
                <c:pt idx="9">
                  <c:v>0.0947000011801719</c:v>
                </c:pt>
                <c:pt idx="10">
                  <c:v>0.0961000025272369</c:v>
                </c:pt>
                <c:pt idx="11">
                  <c:v>0.0982000008225441</c:v>
                </c:pt>
                <c:pt idx="12">
                  <c:v>0.100199997425079</c:v>
                </c:pt>
                <c:pt idx="13">
                  <c:v>0.102300003170967</c:v>
                </c:pt>
                <c:pt idx="14">
                  <c:v>0.104999996721745</c:v>
                </c:pt>
                <c:pt idx="15">
                  <c:v>0.107900001108646</c:v>
                </c:pt>
                <c:pt idx="16">
                  <c:v>0.11089999973774</c:v>
                </c:pt>
                <c:pt idx="17">
                  <c:v>0.114399999380112</c:v>
                </c:pt>
                <c:pt idx="18">
                  <c:v>0.119599997997284</c:v>
                </c:pt>
                <c:pt idx="19">
                  <c:v>0.125</c:v>
                </c:pt>
                <c:pt idx="20">
                  <c:v>0.130899995565414</c:v>
                </c:pt>
                <c:pt idx="21">
                  <c:v>0.138400003314018</c:v>
                </c:pt>
                <c:pt idx="22">
                  <c:v>0.145300000905991</c:v>
                </c:pt>
                <c:pt idx="23">
                  <c:v>0.154699996113777</c:v>
                </c:pt>
                <c:pt idx="24">
                  <c:v>0.161100000143051</c:v>
                </c:pt>
                <c:pt idx="25">
                  <c:v>0.174600005149841</c:v>
                </c:pt>
                <c:pt idx="26">
                  <c:v>0.182799994945526</c:v>
                </c:pt>
                <c:pt idx="27">
                  <c:v>0.19370000064373</c:v>
                </c:pt>
                <c:pt idx="28">
                  <c:v>0.205699995160103</c:v>
                </c:pt>
                <c:pt idx="29">
                  <c:v>0.214800000190735</c:v>
                </c:pt>
                <c:pt idx="30">
                  <c:v>0.223800003528595</c:v>
                </c:pt>
                <c:pt idx="31">
                  <c:v>0.229000002145767</c:v>
                </c:pt>
                <c:pt idx="32">
                  <c:v>0.231700003147125</c:v>
                </c:pt>
                <c:pt idx="33">
                  <c:v>0.235799998044968</c:v>
                </c:pt>
                <c:pt idx="34">
                  <c:v>0.242599993944168</c:v>
                </c:pt>
                <c:pt idx="35">
                  <c:v>0.250200003385544</c:v>
                </c:pt>
                <c:pt idx="36">
                  <c:v>0.257600009441376</c:v>
                </c:pt>
                <c:pt idx="37">
                  <c:v>0.267100006341934</c:v>
                </c:pt>
                <c:pt idx="38">
                  <c:v>0.275499999523163</c:v>
                </c:pt>
                <c:pt idx="39">
                  <c:v>0.284099996089935</c:v>
                </c:pt>
                <c:pt idx="40">
                  <c:v>0.291900008916855</c:v>
                </c:pt>
                <c:pt idx="41">
                  <c:v>0.299100011587143</c:v>
                </c:pt>
                <c:pt idx="42">
                  <c:v>0.306499987840652</c:v>
                </c:pt>
                <c:pt idx="43">
                  <c:v>0.313800007104874</c:v>
                </c:pt>
                <c:pt idx="44">
                  <c:v>0.32030001282692</c:v>
                </c:pt>
                <c:pt idx="45">
                  <c:v>0.326799988746643</c:v>
                </c:pt>
                <c:pt idx="46">
                  <c:v>0.33390000462532</c:v>
                </c:pt>
                <c:pt idx="47">
                  <c:v>0.341100007295608</c:v>
                </c:pt>
                <c:pt idx="48">
                  <c:v>0.348699986934662</c:v>
                </c:pt>
                <c:pt idx="49">
                  <c:v>0.356499999761581</c:v>
                </c:pt>
                <c:pt idx="50">
                  <c:v>0.364600002765655</c:v>
                </c:pt>
                <c:pt idx="51">
                  <c:v>0.372099995613098</c:v>
                </c:pt>
                <c:pt idx="52">
                  <c:v>0.378600001335144</c:v>
                </c:pt>
                <c:pt idx="53">
                  <c:v>0.386900007724762</c:v>
                </c:pt>
                <c:pt idx="54">
                  <c:v>0.394800007343292</c:v>
                </c:pt>
                <c:pt idx="55">
                  <c:v>0.403299987316132</c:v>
                </c:pt>
                <c:pt idx="56">
                  <c:v>0.411100000143051</c:v>
                </c:pt>
                <c:pt idx="57">
                  <c:v>0.419299989938736</c:v>
                </c:pt>
                <c:pt idx="58">
                  <c:v>0.427300006151199</c:v>
                </c:pt>
                <c:pt idx="59">
                  <c:v>0.4341000020504</c:v>
                </c:pt>
                <c:pt idx="60">
                  <c:v>0.441700011491775</c:v>
                </c:pt>
                <c:pt idx="61">
                  <c:v>0.452899992465973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Input'!$B$7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Input'!$B$51:$BK$51</c:f>
              <c:numCache>
                <c:formatCode>General</c:formatCode>
                <c:ptCount val="62"/>
                <c:pt idx="0">
                  <c:v>0.0908000022172928</c:v>
                </c:pt>
                <c:pt idx="1">
                  <c:v>0.0901999995112419</c:v>
                </c:pt>
                <c:pt idx="2">
                  <c:v>0.0905999988317489</c:v>
                </c:pt>
                <c:pt idx="3">
                  <c:v>0.0907000005245208</c:v>
                </c:pt>
                <c:pt idx="4">
                  <c:v>0.0914999991655349</c:v>
                </c:pt>
                <c:pt idx="5">
                  <c:v>0.092399999499321</c:v>
                </c:pt>
                <c:pt idx="6">
                  <c:v>0.0931999981403351</c:v>
                </c:pt>
                <c:pt idx="7">
                  <c:v>0.0940999984741211</c:v>
                </c:pt>
                <c:pt idx="8">
                  <c:v>0.095100000500679</c:v>
                </c:pt>
                <c:pt idx="9">
                  <c:v>0.0964000001549721</c:v>
                </c:pt>
                <c:pt idx="10">
                  <c:v>0.0976999998092651</c:v>
                </c:pt>
                <c:pt idx="11">
                  <c:v>0.0995000004768371</c:v>
                </c:pt>
                <c:pt idx="12">
                  <c:v>0.101599998772144</c:v>
                </c:pt>
                <c:pt idx="13">
                  <c:v>0.103500001132488</c:v>
                </c:pt>
                <c:pt idx="14">
                  <c:v>0.106200002133846</c:v>
                </c:pt>
                <c:pt idx="15">
                  <c:v>0.108999997377396</c:v>
                </c:pt>
                <c:pt idx="16">
                  <c:v>0.11259999871254</c:v>
                </c:pt>
                <c:pt idx="17">
                  <c:v>0.115900002419949</c:v>
                </c:pt>
                <c:pt idx="18">
                  <c:v>0.120999999344349</c:v>
                </c:pt>
                <c:pt idx="19">
                  <c:v>0.125799998641014</c:v>
                </c:pt>
                <c:pt idx="20">
                  <c:v>0.132200002670288</c:v>
                </c:pt>
                <c:pt idx="21">
                  <c:v>0.139599993824959</c:v>
                </c:pt>
                <c:pt idx="22">
                  <c:v>0.147100001573563</c:v>
                </c:pt>
                <c:pt idx="23">
                  <c:v>0.155900001525879</c:v>
                </c:pt>
                <c:pt idx="24">
                  <c:v>0.164100006222725</c:v>
                </c:pt>
                <c:pt idx="25">
                  <c:v>0.174400001764297</c:v>
                </c:pt>
                <c:pt idx="26">
                  <c:v>0.184000000357628</c:v>
                </c:pt>
                <c:pt idx="27">
                  <c:v>0.193299993872642</c:v>
                </c:pt>
                <c:pt idx="28">
                  <c:v>0.200599998235703</c:v>
                </c:pt>
                <c:pt idx="29">
                  <c:v>0.205699995160103</c:v>
                </c:pt>
                <c:pt idx="30">
                  <c:v>0.211600005626678</c:v>
                </c:pt>
                <c:pt idx="31">
                  <c:v>0.219200000166893</c:v>
                </c:pt>
                <c:pt idx="32">
                  <c:v>0.226400002837181</c:v>
                </c:pt>
                <c:pt idx="33">
                  <c:v>0.233199998736382</c:v>
                </c:pt>
                <c:pt idx="34">
                  <c:v>0.241500005125999</c:v>
                </c:pt>
                <c:pt idx="35">
                  <c:v>0.24940000474453</c:v>
                </c:pt>
                <c:pt idx="36">
                  <c:v>0.257999986410141</c:v>
                </c:pt>
                <c:pt idx="37">
                  <c:v>0.267300009727478</c:v>
                </c:pt>
                <c:pt idx="38">
                  <c:v>0.275799989700317</c:v>
                </c:pt>
                <c:pt idx="39">
                  <c:v>0.284200012683868</c:v>
                </c:pt>
                <c:pt idx="40">
                  <c:v>0.292199999094009</c:v>
                </c:pt>
                <c:pt idx="41">
                  <c:v>0.299699991941452</c:v>
                </c:pt>
                <c:pt idx="42">
                  <c:v>0.307300001382828</c:v>
                </c:pt>
                <c:pt idx="43">
                  <c:v>0.314900010824203</c:v>
                </c:pt>
                <c:pt idx="44">
                  <c:v>0.322100013494492</c:v>
                </c:pt>
                <c:pt idx="45">
                  <c:v>0.329699993133545</c:v>
                </c:pt>
                <c:pt idx="46">
                  <c:v>0.338600009679794</c:v>
                </c:pt>
                <c:pt idx="47">
                  <c:v>0.347699999809265</c:v>
                </c:pt>
                <c:pt idx="48">
                  <c:v>0.357800006866455</c:v>
                </c:pt>
                <c:pt idx="49">
                  <c:v>0.368600010871887</c:v>
                </c:pt>
                <c:pt idx="50">
                  <c:v>0.378300011157989</c:v>
                </c:pt>
                <c:pt idx="51">
                  <c:v>0.388099998235702</c:v>
                </c:pt>
                <c:pt idx="52">
                  <c:v>0.396299988031387</c:v>
                </c:pt>
                <c:pt idx="53">
                  <c:v>0.405900001525879</c:v>
                </c:pt>
                <c:pt idx="54">
                  <c:v>0.414499998092651</c:v>
                </c:pt>
                <c:pt idx="55">
                  <c:v>0.423000007867813</c:v>
                </c:pt>
                <c:pt idx="56">
                  <c:v>0.43079999089241</c:v>
                </c:pt>
                <c:pt idx="57">
                  <c:v>0.439099997282028</c:v>
                </c:pt>
                <c:pt idx="58">
                  <c:v>0.446599990129471</c:v>
                </c:pt>
                <c:pt idx="59">
                  <c:v>0.453299999237061</c:v>
                </c:pt>
                <c:pt idx="60">
                  <c:v>0.45890000462532</c:v>
                </c:pt>
                <c:pt idx="61">
                  <c:v>0.467999994754791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Input'!$B$8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Input'!$B$52:$BK$52</c:f>
              <c:numCache>
                <c:formatCode>General</c:formatCode>
                <c:ptCount val="62"/>
                <c:pt idx="0">
                  <c:v>0.0970999971032142</c:v>
                </c:pt>
                <c:pt idx="1">
                  <c:v>0.0940999984741211</c:v>
                </c:pt>
                <c:pt idx="2">
                  <c:v>0.0948999971151352</c:v>
                </c:pt>
                <c:pt idx="3">
                  <c:v>0.0957000032067299</c:v>
                </c:pt>
                <c:pt idx="4">
                  <c:v>0.0975999981164932</c:v>
                </c:pt>
                <c:pt idx="5">
                  <c:v>0.0995000004768371</c:v>
                </c:pt>
                <c:pt idx="6">
                  <c:v>0.101800002157688</c:v>
                </c:pt>
                <c:pt idx="7">
                  <c:v>0.10419999808073</c:v>
                </c:pt>
                <c:pt idx="8">
                  <c:v>0.107299998402596</c:v>
                </c:pt>
                <c:pt idx="9">
                  <c:v>0.110699996352196</c:v>
                </c:pt>
                <c:pt idx="10">
                  <c:v>0.114500001072884</c:v>
                </c:pt>
                <c:pt idx="11">
                  <c:v>0.1199000030756</c:v>
                </c:pt>
                <c:pt idx="12">
                  <c:v>0.125699996948242</c:v>
                </c:pt>
                <c:pt idx="13">
                  <c:v>0.131899997591972</c:v>
                </c:pt>
                <c:pt idx="14">
                  <c:v>0.139699995517731</c:v>
                </c:pt>
                <c:pt idx="15">
                  <c:v>0.148399993777275</c:v>
                </c:pt>
                <c:pt idx="16">
                  <c:v>0.158600002527237</c:v>
                </c:pt>
                <c:pt idx="17">
                  <c:v>0.170699998736382</c:v>
                </c:pt>
                <c:pt idx="18">
                  <c:v>0.1858000010252</c:v>
                </c:pt>
                <c:pt idx="19">
                  <c:v>0.201100006699562</c:v>
                </c:pt>
                <c:pt idx="20">
                  <c:v>0.218099996447563</c:v>
                </c:pt>
                <c:pt idx="21">
                  <c:v>0.233700007200241</c:v>
                </c:pt>
                <c:pt idx="22">
                  <c:v>0.249099999666214</c:v>
                </c:pt>
                <c:pt idx="23">
                  <c:v>0.263900011777878</c:v>
                </c:pt>
                <c:pt idx="24">
                  <c:v>0.278400003910065</c:v>
                </c:pt>
                <c:pt idx="25">
                  <c:v>0.29899999499321</c:v>
                </c:pt>
                <c:pt idx="26">
                  <c:v>0.318399995565414</c:v>
                </c:pt>
                <c:pt idx="27">
                  <c:v>0.337599992752075</c:v>
                </c:pt>
                <c:pt idx="28">
                  <c:v>0.361000001430511</c:v>
                </c:pt>
                <c:pt idx="29">
                  <c:v>0.378800004720688</c:v>
                </c:pt>
                <c:pt idx="30">
                  <c:v>0.389899998903274</c:v>
                </c:pt>
                <c:pt idx="31">
                  <c:v>0.394600003957748</c:v>
                </c:pt>
                <c:pt idx="32">
                  <c:v>0.399800002574921</c:v>
                </c:pt>
                <c:pt idx="33">
                  <c:v>0.401800006628036</c:v>
                </c:pt>
                <c:pt idx="34">
                  <c:v>0.402900010347366</c:v>
                </c:pt>
                <c:pt idx="35">
                  <c:v>0.410699993371963</c:v>
                </c:pt>
                <c:pt idx="36">
                  <c:v>0.41839998960495</c:v>
                </c:pt>
                <c:pt idx="37">
                  <c:v>0.425399988889694</c:v>
                </c:pt>
                <c:pt idx="38">
                  <c:v>0.431699991226196</c:v>
                </c:pt>
                <c:pt idx="39">
                  <c:v>0.43979999423027</c:v>
                </c:pt>
                <c:pt idx="40">
                  <c:v>0.442799985408783</c:v>
                </c:pt>
                <c:pt idx="41">
                  <c:v>0.445100009441376</c:v>
                </c:pt>
                <c:pt idx="42">
                  <c:v>0.44760000705719</c:v>
                </c:pt>
                <c:pt idx="43">
                  <c:v>0.451999992132187</c:v>
                </c:pt>
                <c:pt idx="44">
                  <c:v>0.45440000295639</c:v>
                </c:pt>
                <c:pt idx="45">
                  <c:v>0.462099999189377</c:v>
                </c:pt>
                <c:pt idx="46">
                  <c:v>0.466600000858307</c:v>
                </c:pt>
                <c:pt idx="47">
                  <c:v>0.474000006914139</c:v>
                </c:pt>
                <c:pt idx="48">
                  <c:v>0.484800010919571</c:v>
                </c:pt>
                <c:pt idx="49">
                  <c:v>0.505999982357025</c:v>
                </c:pt>
                <c:pt idx="50">
                  <c:v>0.53329998254776</c:v>
                </c:pt>
                <c:pt idx="51">
                  <c:v>0.565999984741211</c:v>
                </c:pt>
                <c:pt idx="52">
                  <c:v>0.601400017738342</c:v>
                </c:pt>
                <c:pt idx="53">
                  <c:v>0.633700013160705</c:v>
                </c:pt>
                <c:pt idx="54">
                  <c:v>0.667699992656708</c:v>
                </c:pt>
                <c:pt idx="55">
                  <c:v>0.709900021553039</c:v>
                </c:pt>
                <c:pt idx="56">
                  <c:v>0.745500028133392</c:v>
                </c:pt>
                <c:pt idx="57">
                  <c:v>0.776499986648559</c:v>
                </c:pt>
                <c:pt idx="58">
                  <c:v>0.795199990272522</c:v>
                </c:pt>
                <c:pt idx="59">
                  <c:v>0.803699970245361</c:v>
                </c:pt>
                <c:pt idx="60">
                  <c:v>0.804899990558624</c:v>
                </c:pt>
                <c:pt idx="61">
                  <c:v>0.804000020027161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Input'!$B$9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Input'!$B$53:$BK$53</c:f>
              <c:numCache>
                <c:formatCode>General</c:formatCode>
                <c:ptCount val="62"/>
                <c:pt idx="0">
                  <c:v>0.0929000005125999</c:v>
                </c:pt>
                <c:pt idx="1">
                  <c:v>0.0921000018715858</c:v>
                </c:pt>
                <c:pt idx="2">
                  <c:v>0.0930999964475631</c:v>
                </c:pt>
                <c:pt idx="3">
                  <c:v>0.094200000166893</c:v>
                </c:pt>
                <c:pt idx="4">
                  <c:v>0.0957999974489212</c:v>
                </c:pt>
                <c:pt idx="5">
                  <c:v>0.0975999981164932</c:v>
                </c:pt>
                <c:pt idx="6">
                  <c:v>0.100000001490116</c:v>
                </c:pt>
                <c:pt idx="7">
                  <c:v>0.102799996733665</c:v>
                </c:pt>
                <c:pt idx="8">
                  <c:v>0.105400003492832</c:v>
                </c:pt>
                <c:pt idx="9">
                  <c:v>0.108900003135204</c:v>
                </c:pt>
                <c:pt idx="10">
                  <c:v>0.112400002777576</c:v>
                </c:pt>
                <c:pt idx="11">
                  <c:v>0.117899999022484</c:v>
                </c:pt>
                <c:pt idx="12">
                  <c:v>0.123700000345707</c:v>
                </c:pt>
                <c:pt idx="13">
                  <c:v>0.129899993538856</c:v>
                </c:pt>
                <c:pt idx="14">
                  <c:v>0.137999996542931</c:v>
                </c:pt>
                <c:pt idx="15">
                  <c:v>0.146999999880791</c:v>
                </c:pt>
                <c:pt idx="16">
                  <c:v>0.156499996781349</c:v>
                </c:pt>
                <c:pt idx="17">
                  <c:v>0.168599992990494</c:v>
                </c:pt>
                <c:pt idx="18">
                  <c:v>0.183100000023842</c:v>
                </c:pt>
                <c:pt idx="19">
                  <c:v>0.197200000286102</c:v>
                </c:pt>
                <c:pt idx="20">
                  <c:v>0.216600000858307</c:v>
                </c:pt>
                <c:pt idx="21">
                  <c:v>0.230900004506111</c:v>
                </c:pt>
                <c:pt idx="22">
                  <c:v>0.246199995279312</c:v>
                </c:pt>
                <c:pt idx="23">
                  <c:v>0.261900007724762</c:v>
                </c:pt>
                <c:pt idx="24">
                  <c:v>0.275999993085861</c:v>
                </c:pt>
                <c:pt idx="25">
                  <c:v>0.296999990940094</c:v>
                </c:pt>
                <c:pt idx="26">
                  <c:v>0.32150000333786</c:v>
                </c:pt>
                <c:pt idx="27">
                  <c:v>0.346799999475479</c:v>
                </c:pt>
                <c:pt idx="28">
                  <c:v>0.366200000047684</c:v>
                </c:pt>
                <c:pt idx="29">
                  <c:v>0.376700013875961</c:v>
                </c:pt>
                <c:pt idx="30">
                  <c:v>0.382699996232986</c:v>
                </c:pt>
                <c:pt idx="31">
                  <c:v>0.385199993848801</c:v>
                </c:pt>
                <c:pt idx="32">
                  <c:v>0.387199997901916</c:v>
                </c:pt>
                <c:pt idx="33">
                  <c:v>0.385800004005432</c:v>
                </c:pt>
                <c:pt idx="34">
                  <c:v>0.38850000500679</c:v>
                </c:pt>
                <c:pt idx="35">
                  <c:v>0.397399991750717</c:v>
                </c:pt>
                <c:pt idx="36">
                  <c:v>0.405000001192093</c:v>
                </c:pt>
                <c:pt idx="37">
                  <c:v>0.412200003862381</c:v>
                </c:pt>
                <c:pt idx="38">
                  <c:v>0.416999995708466</c:v>
                </c:pt>
                <c:pt idx="39">
                  <c:v>0.424699991941452</c:v>
                </c:pt>
                <c:pt idx="40">
                  <c:v>0.430599987506866</c:v>
                </c:pt>
                <c:pt idx="41">
                  <c:v>0.434700012207031</c:v>
                </c:pt>
                <c:pt idx="42">
                  <c:v>0.437700003385544</c:v>
                </c:pt>
                <c:pt idx="43">
                  <c:v>0.442400008440018</c:v>
                </c:pt>
                <c:pt idx="44">
                  <c:v>0.445699989795685</c:v>
                </c:pt>
                <c:pt idx="45">
                  <c:v>0.452699989080429</c:v>
                </c:pt>
                <c:pt idx="46">
                  <c:v>0.458000004291534</c:v>
                </c:pt>
                <c:pt idx="47">
                  <c:v>0.466699987649918</c:v>
                </c:pt>
                <c:pt idx="48">
                  <c:v>0.488000005483627</c:v>
                </c:pt>
                <c:pt idx="49">
                  <c:v>0.517499983310699</c:v>
                </c:pt>
                <c:pt idx="50">
                  <c:v>0.552299976348877</c:v>
                </c:pt>
                <c:pt idx="51">
                  <c:v>0.588900029659271</c:v>
                </c:pt>
                <c:pt idx="52">
                  <c:v>0.627499997615814</c:v>
                </c:pt>
                <c:pt idx="53">
                  <c:v>0.660199999809265</c:v>
                </c:pt>
                <c:pt idx="54">
                  <c:v>0.693000018596649</c:v>
                </c:pt>
                <c:pt idx="55">
                  <c:v>0.728500008583069</c:v>
                </c:pt>
                <c:pt idx="56">
                  <c:v>0.745999991893768</c:v>
                </c:pt>
                <c:pt idx="57">
                  <c:v>0.755500018596649</c:v>
                </c:pt>
                <c:pt idx="58">
                  <c:v>0.76010000705719</c:v>
                </c:pt>
                <c:pt idx="59">
                  <c:v>0.760900020599365</c:v>
                </c:pt>
                <c:pt idx="60">
                  <c:v>0.760500013828278</c:v>
                </c:pt>
                <c:pt idx="61">
                  <c:v>0.757499992847443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Input'!$B$10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Input'!$B$54:$BK$54</c:f>
              <c:numCache>
                <c:formatCode>General</c:formatCode>
                <c:ptCount val="62"/>
                <c:pt idx="0">
                  <c:v>0.0869000032544136</c:v>
                </c:pt>
                <c:pt idx="1">
                  <c:v>0.0861999988555908</c:v>
                </c:pt>
                <c:pt idx="2">
                  <c:v>0.0872000008821487</c:v>
                </c:pt>
                <c:pt idx="3">
                  <c:v>0.0879999995231628</c:v>
                </c:pt>
                <c:pt idx="4">
                  <c:v>0.0896999984979629</c:v>
                </c:pt>
                <c:pt idx="5">
                  <c:v>0.0914999991655349</c:v>
                </c:pt>
                <c:pt idx="6">
                  <c:v>0.0934000015258789</c:v>
                </c:pt>
                <c:pt idx="7">
                  <c:v>0.095600001513958</c:v>
                </c:pt>
                <c:pt idx="8">
                  <c:v>0.098700001835823</c:v>
                </c:pt>
                <c:pt idx="9">
                  <c:v>0.101599998772144</c:v>
                </c:pt>
                <c:pt idx="10">
                  <c:v>0.104500003159046</c:v>
                </c:pt>
                <c:pt idx="11">
                  <c:v>0.109499998390675</c:v>
                </c:pt>
                <c:pt idx="12">
                  <c:v>0.114100001752377</c:v>
                </c:pt>
                <c:pt idx="13">
                  <c:v>0.119800001382828</c:v>
                </c:pt>
                <c:pt idx="14">
                  <c:v>0.126599997282028</c:v>
                </c:pt>
                <c:pt idx="15">
                  <c:v>0.134100005030632</c:v>
                </c:pt>
                <c:pt idx="16">
                  <c:v>0.143800005316734</c:v>
                </c:pt>
                <c:pt idx="17">
                  <c:v>0.154799997806549</c:v>
                </c:pt>
                <c:pt idx="18">
                  <c:v>0.168400004506111</c:v>
                </c:pt>
                <c:pt idx="19">
                  <c:v>0.180800005793571</c:v>
                </c:pt>
                <c:pt idx="20">
                  <c:v>0.198599994182587</c:v>
                </c:pt>
                <c:pt idx="21">
                  <c:v>0.21170000731945</c:v>
                </c:pt>
                <c:pt idx="22">
                  <c:v>0.226099997758865</c:v>
                </c:pt>
                <c:pt idx="23">
                  <c:v>0.241600006818771</c:v>
                </c:pt>
                <c:pt idx="24">
                  <c:v>0.257299989461899</c:v>
                </c:pt>
                <c:pt idx="25">
                  <c:v>0.27700001001358</c:v>
                </c:pt>
                <c:pt idx="26">
                  <c:v>0.296000003814697</c:v>
                </c:pt>
                <c:pt idx="27">
                  <c:v>0.311599999666214</c:v>
                </c:pt>
                <c:pt idx="28">
                  <c:v>0.32260000705719</c:v>
                </c:pt>
                <c:pt idx="29">
                  <c:v>0.323000013828278</c:v>
                </c:pt>
                <c:pt idx="30">
                  <c:v>0.326099991798401</c:v>
                </c:pt>
                <c:pt idx="31">
                  <c:v>0.332800000905991</c:v>
                </c:pt>
                <c:pt idx="32">
                  <c:v>0.341800004243851</c:v>
                </c:pt>
                <c:pt idx="33">
                  <c:v>0.349799990653992</c:v>
                </c:pt>
                <c:pt idx="34">
                  <c:v>0.359400004148483</c:v>
                </c:pt>
                <c:pt idx="35">
                  <c:v>0.370599985122681</c:v>
                </c:pt>
                <c:pt idx="36">
                  <c:v>0.378600001335144</c:v>
                </c:pt>
                <c:pt idx="37">
                  <c:v>0.38730001449585</c:v>
                </c:pt>
                <c:pt idx="38">
                  <c:v>0.392899990081787</c:v>
                </c:pt>
                <c:pt idx="39">
                  <c:v>0.400400012731552</c:v>
                </c:pt>
                <c:pt idx="40">
                  <c:v>0.407400012016296</c:v>
                </c:pt>
                <c:pt idx="41">
                  <c:v>0.414099991321564</c:v>
                </c:pt>
                <c:pt idx="42">
                  <c:v>0.426400005817413</c:v>
                </c:pt>
                <c:pt idx="43">
                  <c:v>0.460700005292892</c:v>
                </c:pt>
                <c:pt idx="44">
                  <c:v>0.495099991559982</c:v>
                </c:pt>
                <c:pt idx="45">
                  <c:v>0.533999979496002</c:v>
                </c:pt>
                <c:pt idx="46">
                  <c:v>0.571399986743927</c:v>
                </c:pt>
                <c:pt idx="47">
                  <c:v>0.600300014019012</c:v>
                </c:pt>
                <c:pt idx="48">
                  <c:v>0.611899971961975</c:v>
                </c:pt>
                <c:pt idx="49">
                  <c:v>0.61159998178482</c:v>
                </c:pt>
                <c:pt idx="50">
                  <c:v>0.609899997711182</c:v>
                </c:pt>
                <c:pt idx="51">
                  <c:v>0.612900018692017</c:v>
                </c:pt>
                <c:pt idx="52">
                  <c:v>0.617699980735779</c:v>
                </c:pt>
                <c:pt idx="53">
                  <c:v>0.621299982070923</c:v>
                </c:pt>
                <c:pt idx="54">
                  <c:v>0.635200023651123</c:v>
                </c:pt>
                <c:pt idx="55">
                  <c:v>0.647800028324127</c:v>
                </c:pt>
                <c:pt idx="56">
                  <c:v>0.651400029659271</c:v>
                </c:pt>
                <c:pt idx="57">
                  <c:v>0.659099996089935</c:v>
                </c:pt>
                <c:pt idx="58">
                  <c:v>0.66619998216629</c:v>
                </c:pt>
                <c:pt idx="59">
                  <c:v>0.672299981117248</c:v>
                </c:pt>
                <c:pt idx="60">
                  <c:v>0.676599979400635</c:v>
                </c:pt>
                <c:pt idx="61">
                  <c:v>0.680899977684021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'Raw Input'!$B$11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Input'!$B$55:$BK$55</c:f>
              <c:numCache>
                <c:formatCode>General</c:formatCode>
                <c:ptCount val="62"/>
                <c:pt idx="0">
                  <c:v>0.0943000018596649</c:v>
                </c:pt>
                <c:pt idx="1">
                  <c:v>0.0943000018596649</c:v>
                </c:pt>
                <c:pt idx="2">
                  <c:v>0.0948000028729439</c:v>
                </c:pt>
                <c:pt idx="3">
                  <c:v>0.096000000834465</c:v>
                </c:pt>
                <c:pt idx="4">
                  <c:v>0.0973000004887581</c:v>
                </c:pt>
                <c:pt idx="5">
                  <c:v>0.099600002169609</c:v>
                </c:pt>
                <c:pt idx="6">
                  <c:v>0.100900001823902</c:v>
                </c:pt>
                <c:pt idx="7">
                  <c:v>0.10360000282526</c:v>
                </c:pt>
                <c:pt idx="8">
                  <c:v>0.106100000441074</c:v>
                </c:pt>
                <c:pt idx="9">
                  <c:v>0.109099999070168</c:v>
                </c:pt>
                <c:pt idx="10">
                  <c:v>0.112000003457069</c:v>
                </c:pt>
                <c:pt idx="11">
                  <c:v>0.116899996995926</c:v>
                </c:pt>
                <c:pt idx="12">
                  <c:v>0.121899999678135</c:v>
                </c:pt>
                <c:pt idx="13">
                  <c:v>0.127000004053116</c:v>
                </c:pt>
                <c:pt idx="14">
                  <c:v>0.133799999952316</c:v>
                </c:pt>
                <c:pt idx="15">
                  <c:v>0.140499994158745</c:v>
                </c:pt>
                <c:pt idx="16">
                  <c:v>0.148100003600121</c:v>
                </c:pt>
                <c:pt idx="17">
                  <c:v>0.158899992704391</c:v>
                </c:pt>
                <c:pt idx="18">
                  <c:v>0.172900006175041</c:v>
                </c:pt>
                <c:pt idx="19">
                  <c:v>0.187199994921684</c:v>
                </c:pt>
                <c:pt idx="20">
                  <c:v>0.200699999928474</c:v>
                </c:pt>
                <c:pt idx="21">
                  <c:v>0.212400004267693</c:v>
                </c:pt>
                <c:pt idx="22">
                  <c:v>0.228100001811981</c:v>
                </c:pt>
                <c:pt idx="23">
                  <c:v>0.238800004124641</c:v>
                </c:pt>
                <c:pt idx="24">
                  <c:v>0.247899994254112</c:v>
                </c:pt>
                <c:pt idx="25">
                  <c:v>0.254999995231628</c:v>
                </c:pt>
                <c:pt idx="26">
                  <c:v>0.26120001077652</c:v>
                </c:pt>
                <c:pt idx="27">
                  <c:v>0.266299992799759</c:v>
                </c:pt>
                <c:pt idx="28">
                  <c:v>0.272399991750717</c:v>
                </c:pt>
                <c:pt idx="29">
                  <c:v>0.275000005960464</c:v>
                </c:pt>
                <c:pt idx="30">
                  <c:v>0.281399995088577</c:v>
                </c:pt>
                <c:pt idx="31">
                  <c:v>0.288500010967255</c:v>
                </c:pt>
                <c:pt idx="32">
                  <c:v>0.296700000762939</c:v>
                </c:pt>
                <c:pt idx="33">
                  <c:v>0.303299993276596</c:v>
                </c:pt>
                <c:pt idx="34">
                  <c:v>0.312000006437302</c:v>
                </c:pt>
                <c:pt idx="35">
                  <c:v>0.321299999952316</c:v>
                </c:pt>
                <c:pt idx="36">
                  <c:v>0.329199999570847</c:v>
                </c:pt>
                <c:pt idx="37">
                  <c:v>0.338299989700317</c:v>
                </c:pt>
                <c:pt idx="38">
                  <c:v>0.345899999141693</c:v>
                </c:pt>
                <c:pt idx="39">
                  <c:v>0.354900002479553</c:v>
                </c:pt>
                <c:pt idx="40">
                  <c:v>0.362800002098083</c:v>
                </c:pt>
                <c:pt idx="41">
                  <c:v>0.367900013923645</c:v>
                </c:pt>
                <c:pt idx="42">
                  <c:v>0.372999995946884</c:v>
                </c:pt>
                <c:pt idx="43">
                  <c:v>0.380899995565414</c:v>
                </c:pt>
                <c:pt idx="44">
                  <c:v>0.385699987411499</c:v>
                </c:pt>
                <c:pt idx="45">
                  <c:v>0.392399996519089</c:v>
                </c:pt>
                <c:pt idx="46">
                  <c:v>0.398999989032745</c:v>
                </c:pt>
                <c:pt idx="47">
                  <c:v>0.405000001192093</c:v>
                </c:pt>
                <c:pt idx="48">
                  <c:v>0.413700014352798</c:v>
                </c:pt>
                <c:pt idx="49">
                  <c:v>0.429100006818771</c:v>
                </c:pt>
                <c:pt idx="50">
                  <c:v>0.450800001621246</c:v>
                </c:pt>
                <c:pt idx="51">
                  <c:v>0.483399987220764</c:v>
                </c:pt>
                <c:pt idx="52">
                  <c:v>0.533100008964539</c:v>
                </c:pt>
                <c:pt idx="53">
                  <c:v>0.601899981498718</c:v>
                </c:pt>
                <c:pt idx="54">
                  <c:v>0.658200025558472</c:v>
                </c:pt>
                <c:pt idx="55">
                  <c:v>0.690800011157989</c:v>
                </c:pt>
                <c:pt idx="56">
                  <c:v>0.694999992847443</c:v>
                </c:pt>
                <c:pt idx="57">
                  <c:v>0.692499995231628</c:v>
                </c:pt>
                <c:pt idx="58">
                  <c:v>0.693700015544891</c:v>
                </c:pt>
                <c:pt idx="59">
                  <c:v>0.69539999961853</c:v>
                </c:pt>
                <c:pt idx="60">
                  <c:v>0.69650000333786</c:v>
                </c:pt>
                <c:pt idx="61">
                  <c:v>0.694899976253509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'Raw Input'!$B$12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Input'!$B$56:$BK$56</c:f>
              <c:numCache>
                <c:formatCode>General</c:formatCode>
                <c:ptCount val="62"/>
                <c:pt idx="0">
                  <c:v>0.0908999964594841</c:v>
                </c:pt>
                <c:pt idx="1">
                  <c:v>0.0903000012040138</c:v>
                </c:pt>
                <c:pt idx="2">
                  <c:v>0.090999998152256</c:v>
                </c:pt>
                <c:pt idx="3">
                  <c:v>0.0921000018715858</c:v>
                </c:pt>
                <c:pt idx="4">
                  <c:v>0.0935999974608421</c:v>
                </c:pt>
                <c:pt idx="5">
                  <c:v>0.095600001513958</c:v>
                </c:pt>
                <c:pt idx="6">
                  <c:v>0.0967999994754791</c:v>
                </c:pt>
                <c:pt idx="7">
                  <c:v>0.0992999970912933</c:v>
                </c:pt>
                <c:pt idx="8">
                  <c:v>0.101899996399879</c:v>
                </c:pt>
                <c:pt idx="9">
                  <c:v>0.104699999094009</c:v>
                </c:pt>
                <c:pt idx="10">
                  <c:v>0.107699997723103</c:v>
                </c:pt>
                <c:pt idx="11">
                  <c:v>0.112099997699261</c:v>
                </c:pt>
                <c:pt idx="12">
                  <c:v>0.117200002074242</c:v>
                </c:pt>
                <c:pt idx="13">
                  <c:v>0.122500002384186</c:v>
                </c:pt>
                <c:pt idx="14">
                  <c:v>0.12899999320507</c:v>
                </c:pt>
                <c:pt idx="15">
                  <c:v>0.135299995541573</c:v>
                </c:pt>
                <c:pt idx="16">
                  <c:v>0.142900004982948</c:v>
                </c:pt>
                <c:pt idx="17">
                  <c:v>0.152799993753433</c:v>
                </c:pt>
                <c:pt idx="18">
                  <c:v>0.166400000452995</c:v>
                </c:pt>
                <c:pt idx="19">
                  <c:v>0.18019999563694</c:v>
                </c:pt>
                <c:pt idx="20">
                  <c:v>0.193000003695488</c:v>
                </c:pt>
                <c:pt idx="21">
                  <c:v>0.202399998903275</c:v>
                </c:pt>
                <c:pt idx="22">
                  <c:v>0.215100005269051</c:v>
                </c:pt>
                <c:pt idx="23">
                  <c:v>0.222800001502037</c:v>
                </c:pt>
                <c:pt idx="24">
                  <c:v>0.227799996733665</c:v>
                </c:pt>
                <c:pt idx="25">
                  <c:v>0.233400002121925</c:v>
                </c:pt>
                <c:pt idx="26">
                  <c:v>0.239099994301796</c:v>
                </c:pt>
                <c:pt idx="27">
                  <c:v>0.245100006461143</c:v>
                </c:pt>
                <c:pt idx="28">
                  <c:v>0.254599988460541</c:v>
                </c:pt>
                <c:pt idx="29">
                  <c:v>0.261999994516373</c:v>
                </c:pt>
                <c:pt idx="30">
                  <c:v>0.270999997854233</c:v>
                </c:pt>
                <c:pt idx="31">
                  <c:v>0.279300004243851</c:v>
                </c:pt>
                <c:pt idx="32">
                  <c:v>0.287999987602234</c:v>
                </c:pt>
                <c:pt idx="33">
                  <c:v>0.29559999704361</c:v>
                </c:pt>
                <c:pt idx="34">
                  <c:v>0.304300010204315</c:v>
                </c:pt>
                <c:pt idx="35">
                  <c:v>0.313199996948242</c:v>
                </c:pt>
                <c:pt idx="36">
                  <c:v>0.321799993515015</c:v>
                </c:pt>
                <c:pt idx="37">
                  <c:v>0.331200003623962</c:v>
                </c:pt>
                <c:pt idx="38">
                  <c:v>0.337900012731552</c:v>
                </c:pt>
                <c:pt idx="39">
                  <c:v>0.348100006580353</c:v>
                </c:pt>
                <c:pt idx="40">
                  <c:v>0.35589998960495</c:v>
                </c:pt>
                <c:pt idx="41">
                  <c:v>0.361299991607666</c:v>
                </c:pt>
                <c:pt idx="42">
                  <c:v>0.367599993944168</c:v>
                </c:pt>
                <c:pt idx="43">
                  <c:v>0.375099986791611</c:v>
                </c:pt>
                <c:pt idx="44">
                  <c:v>0.380100011825561</c:v>
                </c:pt>
                <c:pt idx="45">
                  <c:v>0.387199997901916</c:v>
                </c:pt>
                <c:pt idx="46">
                  <c:v>0.39520001411438</c:v>
                </c:pt>
                <c:pt idx="47">
                  <c:v>0.404399991035461</c:v>
                </c:pt>
                <c:pt idx="48">
                  <c:v>0.424499988555908</c:v>
                </c:pt>
                <c:pt idx="49">
                  <c:v>0.45550000667572</c:v>
                </c:pt>
                <c:pt idx="50">
                  <c:v>0.496499985456467</c:v>
                </c:pt>
                <c:pt idx="51">
                  <c:v>0.557299971580505</c:v>
                </c:pt>
                <c:pt idx="52">
                  <c:v>0.61870002746582</c:v>
                </c:pt>
                <c:pt idx="53">
                  <c:v>0.642099976539612</c:v>
                </c:pt>
                <c:pt idx="54">
                  <c:v>0.647000014781952</c:v>
                </c:pt>
                <c:pt idx="55">
                  <c:v>0.643700003623962</c:v>
                </c:pt>
                <c:pt idx="56">
                  <c:v>0.638100028038025</c:v>
                </c:pt>
                <c:pt idx="57">
                  <c:v>0.636300027370453</c:v>
                </c:pt>
                <c:pt idx="58">
                  <c:v>0.641099989414215</c:v>
                </c:pt>
                <c:pt idx="59">
                  <c:v>0.648599982261658</c:v>
                </c:pt>
                <c:pt idx="60">
                  <c:v>0.652800023555756</c:v>
                </c:pt>
                <c:pt idx="61">
                  <c:v>0.657999992370605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'Raw Input'!$B$13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Input'!$B$57:$BK$57</c:f>
              <c:numCache>
                <c:formatCode>General</c:formatCode>
                <c:ptCount val="62"/>
                <c:pt idx="0">
                  <c:v>0.0852999985218048</c:v>
                </c:pt>
                <c:pt idx="1">
                  <c:v>0.0842000022530556</c:v>
                </c:pt>
                <c:pt idx="2">
                  <c:v>0.0848999992012977</c:v>
                </c:pt>
                <c:pt idx="3">
                  <c:v>0.0860999971628189</c:v>
                </c:pt>
                <c:pt idx="4">
                  <c:v>0.0872000008821487</c:v>
                </c:pt>
                <c:pt idx="5">
                  <c:v>0.0887999981641769</c:v>
                </c:pt>
                <c:pt idx="6">
                  <c:v>0.0901999995112419</c:v>
                </c:pt>
                <c:pt idx="7">
                  <c:v>0.092299997806549</c:v>
                </c:pt>
                <c:pt idx="8">
                  <c:v>0.0949999988079071</c:v>
                </c:pt>
                <c:pt idx="9">
                  <c:v>0.0971999987959861</c:v>
                </c:pt>
                <c:pt idx="10">
                  <c:v>0.0998999997973442</c:v>
                </c:pt>
                <c:pt idx="11">
                  <c:v>0.103699997067451</c:v>
                </c:pt>
                <c:pt idx="12">
                  <c:v>0.107900001108646</c:v>
                </c:pt>
                <c:pt idx="13">
                  <c:v>0.112499997019768</c:v>
                </c:pt>
                <c:pt idx="14">
                  <c:v>0.117799997329712</c:v>
                </c:pt>
                <c:pt idx="15">
                  <c:v>0.124099999666214</c:v>
                </c:pt>
                <c:pt idx="16">
                  <c:v>0.130999997258186</c:v>
                </c:pt>
                <c:pt idx="17">
                  <c:v>0.140300005674362</c:v>
                </c:pt>
                <c:pt idx="18">
                  <c:v>0.153200000524521</c:v>
                </c:pt>
                <c:pt idx="19">
                  <c:v>0.163200005888939</c:v>
                </c:pt>
                <c:pt idx="20">
                  <c:v>0.170200005173683</c:v>
                </c:pt>
                <c:pt idx="21">
                  <c:v>0.174700006842613</c:v>
                </c:pt>
                <c:pt idx="22">
                  <c:v>0.180999994277954</c:v>
                </c:pt>
                <c:pt idx="23">
                  <c:v>0.188400000333786</c:v>
                </c:pt>
                <c:pt idx="24">
                  <c:v>0.195800006389618</c:v>
                </c:pt>
                <c:pt idx="25">
                  <c:v>0.203600004315376</c:v>
                </c:pt>
                <c:pt idx="26">
                  <c:v>0.211999997496605</c:v>
                </c:pt>
                <c:pt idx="27">
                  <c:v>0.221499994397163</c:v>
                </c:pt>
                <c:pt idx="28">
                  <c:v>0.232899993658066</c:v>
                </c:pt>
                <c:pt idx="29">
                  <c:v>0.240299999713898</c:v>
                </c:pt>
                <c:pt idx="30">
                  <c:v>0.249899998307228</c:v>
                </c:pt>
                <c:pt idx="31">
                  <c:v>0.25900000333786</c:v>
                </c:pt>
                <c:pt idx="32">
                  <c:v>0.268799990415573</c:v>
                </c:pt>
                <c:pt idx="33">
                  <c:v>0.276699990034103</c:v>
                </c:pt>
                <c:pt idx="34">
                  <c:v>0.286100000143051</c:v>
                </c:pt>
                <c:pt idx="35">
                  <c:v>0.29449999332428</c:v>
                </c:pt>
                <c:pt idx="36">
                  <c:v>0.303700000047684</c:v>
                </c:pt>
                <c:pt idx="37">
                  <c:v>0.313800007104874</c:v>
                </c:pt>
                <c:pt idx="38">
                  <c:v>0.32030001282692</c:v>
                </c:pt>
                <c:pt idx="39">
                  <c:v>0.333299994468689</c:v>
                </c:pt>
                <c:pt idx="40">
                  <c:v>0.342700004577637</c:v>
                </c:pt>
                <c:pt idx="41">
                  <c:v>0.35139998793602</c:v>
                </c:pt>
                <c:pt idx="42">
                  <c:v>0.362800002098083</c:v>
                </c:pt>
                <c:pt idx="43">
                  <c:v>0.375999987125397</c:v>
                </c:pt>
                <c:pt idx="44">
                  <c:v>0.386400014162064</c:v>
                </c:pt>
                <c:pt idx="45">
                  <c:v>0.397000014781952</c:v>
                </c:pt>
                <c:pt idx="46">
                  <c:v>0.413599997758865</c:v>
                </c:pt>
                <c:pt idx="47">
                  <c:v>0.448300004005432</c:v>
                </c:pt>
                <c:pt idx="48">
                  <c:v>0.48539999127388</c:v>
                </c:pt>
                <c:pt idx="49">
                  <c:v>0.517099976539612</c:v>
                </c:pt>
                <c:pt idx="50">
                  <c:v>0.541899979114532</c:v>
                </c:pt>
                <c:pt idx="51">
                  <c:v>0.554400026798248</c:v>
                </c:pt>
                <c:pt idx="52">
                  <c:v>0.557900011539459</c:v>
                </c:pt>
                <c:pt idx="53">
                  <c:v>0.560199975967407</c:v>
                </c:pt>
                <c:pt idx="54">
                  <c:v>0.563499987125397</c:v>
                </c:pt>
                <c:pt idx="55">
                  <c:v>0.569199979305267</c:v>
                </c:pt>
                <c:pt idx="56">
                  <c:v>0.573599994182587</c:v>
                </c:pt>
                <c:pt idx="57">
                  <c:v>0.57889997959137</c:v>
                </c:pt>
                <c:pt idx="58">
                  <c:v>0.589900016784668</c:v>
                </c:pt>
                <c:pt idx="59">
                  <c:v>0.597800016403198</c:v>
                </c:pt>
                <c:pt idx="60">
                  <c:v>0.600199997425079</c:v>
                </c:pt>
                <c:pt idx="61">
                  <c:v>0.603999972343445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'Raw Input'!$B$15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Input'!$B$85:$BK$85</c:f>
              <c:numCache>
                <c:formatCode>General</c:formatCode>
                <c:ptCount val="62"/>
                <c:pt idx="0">
                  <c:v>0.0544000007212162</c:v>
                </c:pt>
                <c:pt idx="1">
                  <c:v>0.0540000014007091</c:v>
                </c:pt>
                <c:pt idx="2">
                  <c:v>0.0542000010609627</c:v>
                </c:pt>
                <c:pt idx="3">
                  <c:v>0.0546000003814697</c:v>
                </c:pt>
                <c:pt idx="4">
                  <c:v>0.0549999997019768</c:v>
                </c:pt>
                <c:pt idx="5">
                  <c:v>0.0555999986827373</c:v>
                </c:pt>
                <c:pt idx="6">
                  <c:v>0.0562999993562698</c:v>
                </c:pt>
                <c:pt idx="7">
                  <c:v>0.0570000000298023</c:v>
                </c:pt>
                <c:pt idx="8">
                  <c:v>0.0579999983310699</c:v>
                </c:pt>
                <c:pt idx="9">
                  <c:v>0.0588000006973743</c:v>
                </c:pt>
                <c:pt idx="10">
                  <c:v>0.0601000003516674</c:v>
                </c:pt>
                <c:pt idx="11">
                  <c:v>0.0614000000059605</c:v>
                </c:pt>
                <c:pt idx="12">
                  <c:v>0.0631000027060509</c:v>
                </c:pt>
                <c:pt idx="13">
                  <c:v>0.0653999969363212</c:v>
                </c:pt>
                <c:pt idx="14">
                  <c:v>0.0678000003099441</c:v>
                </c:pt>
                <c:pt idx="15">
                  <c:v>0.0709000006318092</c:v>
                </c:pt>
                <c:pt idx="16">
                  <c:v>0.0745000019669533</c:v>
                </c:pt>
                <c:pt idx="17">
                  <c:v>0.0786999985575676</c:v>
                </c:pt>
                <c:pt idx="18">
                  <c:v>0.0839999988675117</c:v>
                </c:pt>
                <c:pt idx="19">
                  <c:v>0.0904000028967857</c:v>
                </c:pt>
                <c:pt idx="20">
                  <c:v>0.0980999991297722</c:v>
                </c:pt>
                <c:pt idx="21">
                  <c:v>0.107199996709824</c:v>
                </c:pt>
                <c:pt idx="22">
                  <c:v>0.117299996316433</c:v>
                </c:pt>
                <c:pt idx="23">
                  <c:v>0.127000004053116</c:v>
                </c:pt>
                <c:pt idx="24">
                  <c:v>0.137899994850159</c:v>
                </c:pt>
                <c:pt idx="25">
                  <c:v>0.151600003242493</c:v>
                </c:pt>
                <c:pt idx="26">
                  <c:v>0.165500000119209</c:v>
                </c:pt>
                <c:pt idx="27">
                  <c:v>0.179100006818771</c:v>
                </c:pt>
                <c:pt idx="28">
                  <c:v>0.191899999976158</c:v>
                </c:pt>
                <c:pt idx="29">
                  <c:v>0.204199999570847</c:v>
                </c:pt>
                <c:pt idx="30">
                  <c:v>0.216700002551079</c:v>
                </c:pt>
                <c:pt idx="31">
                  <c:v>0.23029999434948</c:v>
                </c:pt>
                <c:pt idx="32">
                  <c:v>0.243499994277954</c:v>
                </c:pt>
                <c:pt idx="33">
                  <c:v>0.255400002002716</c:v>
                </c:pt>
                <c:pt idx="34">
                  <c:v>0.268599987030029</c:v>
                </c:pt>
                <c:pt idx="35">
                  <c:v>0.282000005245209</c:v>
                </c:pt>
                <c:pt idx="36">
                  <c:v>0.294099986553192</c:v>
                </c:pt>
                <c:pt idx="37">
                  <c:v>0.303400009870529</c:v>
                </c:pt>
                <c:pt idx="38">
                  <c:v>0.313300013542175</c:v>
                </c:pt>
                <c:pt idx="39">
                  <c:v>0.322800010442734</c:v>
                </c:pt>
                <c:pt idx="40">
                  <c:v>0.332100003957748</c:v>
                </c:pt>
                <c:pt idx="41">
                  <c:v>0.340000003576279</c:v>
                </c:pt>
                <c:pt idx="42">
                  <c:v>0.349099993705749</c:v>
                </c:pt>
                <c:pt idx="43">
                  <c:v>0.358399987220764</c:v>
                </c:pt>
                <c:pt idx="44">
                  <c:v>0.366800010204315</c:v>
                </c:pt>
                <c:pt idx="45">
                  <c:v>0.375800013542175</c:v>
                </c:pt>
                <c:pt idx="46">
                  <c:v>0.384900003671646</c:v>
                </c:pt>
                <c:pt idx="47">
                  <c:v>0.393200010061264</c:v>
                </c:pt>
                <c:pt idx="48">
                  <c:v>0.401600003242493</c:v>
                </c:pt>
                <c:pt idx="49">
                  <c:v>0.409799993038177</c:v>
                </c:pt>
                <c:pt idx="50">
                  <c:v>0.417899996042252</c:v>
                </c:pt>
                <c:pt idx="51">
                  <c:v>0.425700008869171</c:v>
                </c:pt>
                <c:pt idx="52">
                  <c:v>0.433600008487701</c:v>
                </c:pt>
                <c:pt idx="53">
                  <c:v>0.441199988126755</c:v>
                </c:pt>
                <c:pt idx="54">
                  <c:v>0.447899997234344</c:v>
                </c:pt>
                <c:pt idx="55">
                  <c:v>0.454600006341934</c:v>
                </c:pt>
                <c:pt idx="56">
                  <c:v>0.462199985980988</c:v>
                </c:pt>
                <c:pt idx="57">
                  <c:v>0.468400001525879</c:v>
                </c:pt>
                <c:pt idx="58">
                  <c:v>0.479299992322922</c:v>
                </c:pt>
                <c:pt idx="59">
                  <c:v>0.486000001430511</c:v>
                </c:pt>
                <c:pt idx="60">
                  <c:v>0.490799993276596</c:v>
                </c:pt>
                <c:pt idx="61">
                  <c:v>0.495299994945526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'Raw Input'!$B$16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Input'!$B$86:$BK$86</c:f>
              <c:numCache>
                <c:formatCode>General</c:formatCode>
                <c:ptCount val="62"/>
                <c:pt idx="0">
                  <c:v>0.0518999993801117</c:v>
                </c:pt>
                <c:pt idx="1">
                  <c:v>0.0515000000596046</c:v>
                </c:pt>
                <c:pt idx="2">
                  <c:v>0.0518000014126301</c:v>
                </c:pt>
                <c:pt idx="3">
                  <c:v>0.0522000007331371</c:v>
                </c:pt>
                <c:pt idx="4">
                  <c:v>0.0526000000536442</c:v>
                </c:pt>
                <c:pt idx="5">
                  <c:v>0.0531000010669231</c:v>
                </c:pt>
                <c:pt idx="6">
                  <c:v>0.0538000017404556</c:v>
                </c:pt>
                <c:pt idx="7">
                  <c:v>0.0544999986886978</c:v>
                </c:pt>
                <c:pt idx="8">
                  <c:v>0.0553999990224838</c:v>
                </c:pt>
                <c:pt idx="9">
                  <c:v>0.0564000010490417</c:v>
                </c:pt>
                <c:pt idx="10">
                  <c:v>0.0575999990105629</c:v>
                </c:pt>
                <c:pt idx="11">
                  <c:v>0.0590999983251095</c:v>
                </c:pt>
                <c:pt idx="12">
                  <c:v>0.060699999332428</c:v>
                </c:pt>
                <c:pt idx="13">
                  <c:v>0.062899999320507</c:v>
                </c:pt>
                <c:pt idx="14">
                  <c:v>0.0653999969363212</c:v>
                </c:pt>
                <c:pt idx="15">
                  <c:v>0.0684999972581863</c:v>
                </c:pt>
                <c:pt idx="16">
                  <c:v>0.0720999985933304</c:v>
                </c:pt>
                <c:pt idx="17">
                  <c:v>0.0763999968767166</c:v>
                </c:pt>
                <c:pt idx="18">
                  <c:v>0.0817999988794327</c:v>
                </c:pt>
                <c:pt idx="19">
                  <c:v>0.0879999995231628</c:v>
                </c:pt>
                <c:pt idx="20">
                  <c:v>0.0961999967694282</c:v>
                </c:pt>
                <c:pt idx="21">
                  <c:v>0.10530000180006</c:v>
                </c:pt>
                <c:pt idx="22">
                  <c:v>0.115599997341633</c:v>
                </c:pt>
                <c:pt idx="23">
                  <c:v>0.125400006771088</c:v>
                </c:pt>
                <c:pt idx="24">
                  <c:v>0.136199995875359</c:v>
                </c:pt>
                <c:pt idx="25">
                  <c:v>0.149900004267693</c:v>
                </c:pt>
                <c:pt idx="26">
                  <c:v>0.163699999451637</c:v>
                </c:pt>
                <c:pt idx="27">
                  <c:v>0.179000005125999</c:v>
                </c:pt>
                <c:pt idx="28">
                  <c:v>0.192800000309944</c:v>
                </c:pt>
                <c:pt idx="29">
                  <c:v>0.206499993801117</c:v>
                </c:pt>
                <c:pt idx="30">
                  <c:v>0.220400005578995</c:v>
                </c:pt>
                <c:pt idx="31">
                  <c:v>0.234899997711182</c:v>
                </c:pt>
                <c:pt idx="32">
                  <c:v>0.248699992895126</c:v>
                </c:pt>
                <c:pt idx="33">
                  <c:v>0.261500000953674</c:v>
                </c:pt>
                <c:pt idx="34">
                  <c:v>0.274399995803833</c:v>
                </c:pt>
                <c:pt idx="35">
                  <c:v>0.288800001144409</c:v>
                </c:pt>
                <c:pt idx="36">
                  <c:v>0.301699995994568</c:v>
                </c:pt>
                <c:pt idx="37">
                  <c:v>0.314300000667572</c:v>
                </c:pt>
                <c:pt idx="38">
                  <c:v>0.326999992132187</c:v>
                </c:pt>
                <c:pt idx="39">
                  <c:v>0.335999995470047</c:v>
                </c:pt>
                <c:pt idx="40">
                  <c:v>0.344999998807907</c:v>
                </c:pt>
                <c:pt idx="41">
                  <c:v>0.352299988269806</c:v>
                </c:pt>
                <c:pt idx="42">
                  <c:v>0.361600011587143</c:v>
                </c:pt>
                <c:pt idx="43">
                  <c:v>0.371199995279312</c:v>
                </c:pt>
                <c:pt idx="44">
                  <c:v>0.381000012159347</c:v>
                </c:pt>
                <c:pt idx="45">
                  <c:v>0.390100002288818</c:v>
                </c:pt>
                <c:pt idx="46">
                  <c:v>0.398699998855591</c:v>
                </c:pt>
                <c:pt idx="47">
                  <c:v>0.407599985599518</c:v>
                </c:pt>
                <c:pt idx="48">
                  <c:v>0.416599988937378</c:v>
                </c:pt>
                <c:pt idx="49">
                  <c:v>0.42509999871254</c:v>
                </c:pt>
                <c:pt idx="50">
                  <c:v>0.433400005102158</c:v>
                </c:pt>
                <c:pt idx="51">
                  <c:v>0.441300004720688</c:v>
                </c:pt>
                <c:pt idx="52">
                  <c:v>0.449099987745285</c:v>
                </c:pt>
                <c:pt idx="53">
                  <c:v>0.455799996852875</c:v>
                </c:pt>
                <c:pt idx="54">
                  <c:v>0.463200002908707</c:v>
                </c:pt>
                <c:pt idx="55">
                  <c:v>0.470800012350082</c:v>
                </c:pt>
                <c:pt idx="56">
                  <c:v>0.478100001811981</c:v>
                </c:pt>
                <c:pt idx="57">
                  <c:v>0.486099988222122</c:v>
                </c:pt>
                <c:pt idx="58">
                  <c:v>0.500699996948242</c:v>
                </c:pt>
                <c:pt idx="59">
                  <c:v>0.5067999958992</c:v>
                </c:pt>
                <c:pt idx="60">
                  <c:v>0.512199997901917</c:v>
                </c:pt>
                <c:pt idx="61">
                  <c:v>0.517099976539612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'Raw Input'!$B$17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Input'!$B$87:$BK$87</c:f>
              <c:numCache>
                <c:formatCode>General</c:formatCode>
                <c:ptCount val="62"/>
                <c:pt idx="0">
                  <c:v>0.0582000017166138</c:v>
                </c:pt>
                <c:pt idx="1">
                  <c:v>0.0573999993503094</c:v>
                </c:pt>
                <c:pt idx="2">
                  <c:v>0.0577000007033348</c:v>
                </c:pt>
                <c:pt idx="3">
                  <c:v>0.0579000003635883</c:v>
                </c:pt>
                <c:pt idx="4">
                  <c:v>0.0582999996840954</c:v>
                </c:pt>
                <c:pt idx="5">
                  <c:v>0.0588999986648559</c:v>
                </c:pt>
                <c:pt idx="6">
                  <c:v>0.0595000013709068</c:v>
                </c:pt>
                <c:pt idx="7">
                  <c:v>0.060199998319149</c:v>
                </c:pt>
                <c:pt idx="8">
                  <c:v>0.061099998652935</c:v>
                </c:pt>
                <c:pt idx="9">
                  <c:v>0.061999998986721</c:v>
                </c:pt>
                <c:pt idx="10">
                  <c:v>0.0631999969482422</c:v>
                </c:pt>
                <c:pt idx="11">
                  <c:v>0.064800001680851</c:v>
                </c:pt>
                <c:pt idx="12">
                  <c:v>0.0663999989628792</c:v>
                </c:pt>
                <c:pt idx="13">
                  <c:v>0.0684999972581863</c:v>
                </c:pt>
                <c:pt idx="14">
                  <c:v>0.0710999965667725</c:v>
                </c:pt>
                <c:pt idx="15">
                  <c:v>0.0740000009536743</c:v>
                </c:pt>
                <c:pt idx="16">
                  <c:v>0.0777999982237816</c:v>
                </c:pt>
                <c:pt idx="17">
                  <c:v>0.0820999965071678</c:v>
                </c:pt>
                <c:pt idx="18">
                  <c:v>0.0876000002026558</c:v>
                </c:pt>
                <c:pt idx="19">
                  <c:v>0.0939000025391578</c:v>
                </c:pt>
                <c:pt idx="20">
                  <c:v>0.101700000464916</c:v>
                </c:pt>
                <c:pt idx="21">
                  <c:v>0.111000001430511</c:v>
                </c:pt>
                <c:pt idx="22">
                  <c:v>0.121299996972084</c:v>
                </c:pt>
                <c:pt idx="23">
                  <c:v>0.131400004029274</c:v>
                </c:pt>
                <c:pt idx="24">
                  <c:v>0.142199993133545</c:v>
                </c:pt>
                <c:pt idx="25">
                  <c:v>0.156200006604195</c:v>
                </c:pt>
                <c:pt idx="26">
                  <c:v>0.170000001788139</c:v>
                </c:pt>
                <c:pt idx="27">
                  <c:v>0.184900000691414</c:v>
                </c:pt>
                <c:pt idx="28">
                  <c:v>0.199200004339218</c:v>
                </c:pt>
                <c:pt idx="29">
                  <c:v>0.212899997830391</c:v>
                </c:pt>
                <c:pt idx="30">
                  <c:v>0.226999998092651</c:v>
                </c:pt>
                <c:pt idx="31">
                  <c:v>0.241500005125999</c:v>
                </c:pt>
                <c:pt idx="32">
                  <c:v>0.255800008773804</c:v>
                </c:pt>
                <c:pt idx="33">
                  <c:v>0.26910001039505</c:v>
                </c:pt>
                <c:pt idx="34">
                  <c:v>0.281899988651276</c:v>
                </c:pt>
                <c:pt idx="35">
                  <c:v>0.296299993991852</c:v>
                </c:pt>
                <c:pt idx="36">
                  <c:v>0.310000002384186</c:v>
                </c:pt>
                <c:pt idx="37">
                  <c:v>0.321200013160706</c:v>
                </c:pt>
                <c:pt idx="38">
                  <c:v>0.335799992084503</c:v>
                </c:pt>
                <c:pt idx="39">
                  <c:v>0.345400005578995</c:v>
                </c:pt>
                <c:pt idx="40">
                  <c:v>0.355699986219406</c:v>
                </c:pt>
                <c:pt idx="41">
                  <c:v>0.363000005483627</c:v>
                </c:pt>
                <c:pt idx="42">
                  <c:v>0.374199986457825</c:v>
                </c:pt>
                <c:pt idx="43">
                  <c:v>0.38400000333786</c:v>
                </c:pt>
                <c:pt idx="44">
                  <c:v>0.392899990081787</c:v>
                </c:pt>
                <c:pt idx="45">
                  <c:v>0.402500003576279</c:v>
                </c:pt>
                <c:pt idx="46">
                  <c:v>0.411100000143051</c:v>
                </c:pt>
                <c:pt idx="47">
                  <c:v>0.420700013637543</c:v>
                </c:pt>
                <c:pt idx="48">
                  <c:v>0.429399996995926</c:v>
                </c:pt>
                <c:pt idx="49">
                  <c:v>0.438400000333786</c:v>
                </c:pt>
                <c:pt idx="50">
                  <c:v>0.4442999958992</c:v>
                </c:pt>
                <c:pt idx="51">
                  <c:v>0.452199995517731</c:v>
                </c:pt>
                <c:pt idx="52">
                  <c:v>0.460900008678436</c:v>
                </c:pt>
                <c:pt idx="53">
                  <c:v>0.465900003910065</c:v>
                </c:pt>
                <c:pt idx="54">
                  <c:v>0.474000006914139</c:v>
                </c:pt>
                <c:pt idx="55">
                  <c:v>0.481000006198883</c:v>
                </c:pt>
                <c:pt idx="56">
                  <c:v>0.48769998550415</c:v>
                </c:pt>
                <c:pt idx="57">
                  <c:v>0.495200008153915</c:v>
                </c:pt>
                <c:pt idx="58">
                  <c:v>0.508000016212463</c:v>
                </c:pt>
                <c:pt idx="59">
                  <c:v>0.515799999237061</c:v>
                </c:pt>
                <c:pt idx="60">
                  <c:v>0.521700024604797</c:v>
                </c:pt>
                <c:pt idx="61">
                  <c:v>0.526899993419647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'Raw Input'!$B$18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Input'!$B$88:$BK$88</c:f>
              <c:numCache>
                <c:formatCode>General</c:formatCode>
                <c:ptCount val="62"/>
                <c:pt idx="0">
                  <c:v>0.0520999990403652</c:v>
                </c:pt>
                <c:pt idx="1">
                  <c:v>0.0516999997198582</c:v>
                </c:pt>
                <c:pt idx="2">
                  <c:v>0.0518000014126301</c:v>
                </c:pt>
                <c:pt idx="3">
                  <c:v>0.0524000003933906</c:v>
                </c:pt>
                <c:pt idx="4">
                  <c:v>0.0524999983608723</c:v>
                </c:pt>
                <c:pt idx="5">
                  <c:v>0.0529000014066696</c:v>
                </c:pt>
                <c:pt idx="6">
                  <c:v>0.0533999986946583</c:v>
                </c:pt>
                <c:pt idx="7">
                  <c:v>0.0538999997079372</c:v>
                </c:pt>
                <c:pt idx="8">
                  <c:v>0.0544999986886978</c:v>
                </c:pt>
                <c:pt idx="9">
                  <c:v>0.0551999993622303</c:v>
                </c:pt>
                <c:pt idx="10">
                  <c:v>0.0559000000357628</c:v>
                </c:pt>
                <c:pt idx="11">
                  <c:v>0.0570000000298023</c:v>
                </c:pt>
                <c:pt idx="12">
                  <c:v>0.0579999983310699</c:v>
                </c:pt>
                <c:pt idx="13">
                  <c:v>0.0593999996781349</c:v>
                </c:pt>
                <c:pt idx="14">
                  <c:v>0.0610000006854534</c:v>
                </c:pt>
                <c:pt idx="15">
                  <c:v>0.062899999320507</c:v>
                </c:pt>
                <c:pt idx="16">
                  <c:v>0.0649999976158142</c:v>
                </c:pt>
                <c:pt idx="17">
                  <c:v>0.0676999986171722</c:v>
                </c:pt>
                <c:pt idx="18">
                  <c:v>0.0707999989390373</c:v>
                </c:pt>
                <c:pt idx="19">
                  <c:v>0.0745000019669533</c:v>
                </c:pt>
                <c:pt idx="20">
                  <c:v>0.0789000019431114</c:v>
                </c:pt>
                <c:pt idx="21">
                  <c:v>0.0842999964952469</c:v>
                </c:pt>
                <c:pt idx="22">
                  <c:v>0.0905999988317489</c:v>
                </c:pt>
                <c:pt idx="23">
                  <c:v>0.0983999967575073</c:v>
                </c:pt>
                <c:pt idx="24">
                  <c:v>0.107400000095367</c:v>
                </c:pt>
                <c:pt idx="25">
                  <c:v>0.118299998342991</c:v>
                </c:pt>
                <c:pt idx="26">
                  <c:v>0.1283999979496</c:v>
                </c:pt>
                <c:pt idx="27">
                  <c:v>0.140599995851517</c:v>
                </c:pt>
                <c:pt idx="28">
                  <c:v>0.154699996113777</c:v>
                </c:pt>
                <c:pt idx="29">
                  <c:v>0.169300004839897</c:v>
                </c:pt>
                <c:pt idx="30">
                  <c:v>0.183200001716614</c:v>
                </c:pt>
                <c:pt idx="31">
                  <c:v>0.195700004696846</c:v>
                </c:pt>
                <c:pt idx="32">
                  <c:v>0.208100005984306</c:v>
                </c:pt>
                <c:pt idx="33">
                  <c:v>0.220500007271767</c:v>
                </c:pt>
                <c:pt idx="34">
                  <c:v>0.234300002455711</c:v>
                </c:pt>
                <c:pt idx="35">
                  <c:v>0.247500002384186</c:v>
                </c:pt>
                <c:pt idx="36">
                  <c:v>0.26010000705719</c:v>
                </c:pt>
                <c:pt idx="37">
                  <c:v>0.273000001907349</c:v>
                </c:pt>
                <c:pt idx="38">
                  <c:v>0.286300003528595</c:v>
                </c:pt>
                <c:pt idx="39">
                  <c:v>0.298099994659424</c:v>
                </c:pt>
                <c:pt idx="40">
                  <c:v>0.308600008487701</c:v>
                </c:pt>
                <c:pt idx="41">
                  <c:v>0.317200005054474</c:v>
                </c:pt>
                <c:pt idx="42">
                  <c:v>0.326900005340576</c:v>
                </c:pt>
                <c:pt idx="43">
                  <c:v>0.336499989032745</c:v>
                </c:pt>
                <c:pt idx="44">
                  <c:v>0.346399992704391</c:v>
                </c:pt>
                <c:pt idx="45">
                  <c:v>0.356000006198883</c:v>
                </c:pt>
                <c:pt idx="46">
                  <c:v>0.365200012922287</c:v>
                </c:pt>
                <c:pt idx="47">
                  <c:v>0.373400002717972</c:v>
                </c:pt>
                <c:pt idx="48">
                  <c:v>0.38289999961853</c:v>
                </c:pt>
                <c:pt idx="49">
                  <c:v>0.39190000295639</c:v>
                </c:pt>
                <c:pt idx="50">
                  <c:v>0.401399999856949</c:v>
                </c:pt>
                <c:pt idx="51">
                  <c:v>0.409999996423721</c:v>
                </c:pt>
                <c:pt idx="52">
                  <c:v>0.418300002813339</c:v>
                </c:pt>
                <c:pt idx="53">
                  <c:v>0.427300006151199</c:v>
                </c:pt>
                <c:pt idx="54">
                  <c:v>0.43529999256134</c:v>
                </c:pt>
                <c:pt idx="55">
                  <c:v>0.443399995565414</c:v>
                </c:pt>
                <c:pt idx="56">
                  <c:v>0.451599985361099</c:v>
                </c:pt>
                <c:pt idx="57">
                  <c:v>0.459199994802475</c:v>
                </c:pt>
                <c:pt idx="58">
                  <c:v>0.467799991369247</c:v>
                </c:pt>
                <c:pt idx="59">
                  <c:v>0.473600000143051</c:v>
                </c:pt>
                <c:pt idx="60">
                  <c:v>0.481299996376038</c:v>
                </c:pt>
                <c:pt idx="61">
                  <c:v>0.488499999046326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'Raw Input'!$B$19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Input'!$B$89:$BK$89</c:f>
              <c:numCache>
                <c:formatCode>General</c:formatCode>
                <c:ptCount val="62"/>
                <c:pt idx="0">
                  <c:v>0.0516000017523765</c:v>
                </c:pt>
                <c:pt idx="1">
                  <c:v>0.0515000000596046</c:v>
                </c:pt>
                <c:pt idx="2">
                  <c:v>0.0520000010728836</c:v>
                </c:pt>
                <c:pt idx="3">
                  <c:v>0.0520000010728836</c:v>
                </c:pt>
                <c:pt idx="4">
                  <c:v>0.0524000003933906</c:v>
                </c:pt>
                <c:pt idx="5">
                  <c:v>0.0526000000536442</c:v>
                </c:pt>
                <c:pt idx="6">
                  <c:v>0.0529000014066696</c:v>
                </c:pt>
                <c:pt idx="7">
                  <c:v>0.0537000000476837</c:v>
                </c:pt>
                <c:pt idx="8">
                  <c:v>0.0544999986886978</c:v>
                </c:pt>
                <c:pt idx="9">
                  <c:v>0.0553000010550022</c:v>
                </c:pt>
                <c:pt idx="10">
                  <c:v>0.0555000007152557</c:v>
                </c:pt>
                <c:pt idx="11">
                  <c:v>0.0566999986767769</c:v>
                </c:pt>
                <c:pt idx="12">
                  <c:v>0.0579000003635883</c:v>
                </c:pt>
                <c:pt idx="13">
                  <c:v>0.0590999983251095</c:v>
                </c:pt>
                <c:pt idx="14">
                  <c:v>0.0610000006854534</c:v>
                </c:pt>
                <c:pt idx="15">
                  <c:v>0.061999998986721</c:v>
                </c:pt>
                <c:pt idx="16">
                  <c:v>0.064300000667572</c:v>
                </c:pt>
                <c:pt idx="17">
                  <c:v>0.0667999982833862</c:v>
                </c:pt>
                <c:pt idx="18">
                  <c:v>0.070200003683567</c:v>
                </c:pt>
                <c:pt idx="19">
                  <c:v>0.0738999992609024</c:v>
                </c:pt>
                <c:pt idx="20">
                  <c:v>0.0782999992370605</c:v>
                </c:pt>
                <c:pt idx="21">
                  <c:v>0.0834999978542328</c:v>
                </c:pt>
                <c:pt idx="22">
                  <c:v>0.0894000008702278</c:v>
                </c:pt>
                <c:pt idx="23">
                  <c:v>0.0970999971032142</c:v>
                </c:pt>
                <c:pt idx="24">
                  <c:v>0.106299996376038</c:v>
                </c:pt>
                <c:pt idx="25">
                  <c:v>0.116899996995926</c:v>
                </c:pt>
                <c:pt idx="26">
                  <c:v>0.126300007104874</c:v>
                </c:pt>
                <c:pt idx="27">
                  <c:v>0.137899994850159</c:v>
                </c:pt>
                <c:pt idx="28">
                  <c:v>0.151700004935265</c:v>
                </c:pt>
                <c:pt idx="29">
                  <c:v>0.165600001811981</c:v>
                </c:pt>
                <c:pt idx="30">
                  <c:v>0.180999994277954</c:v>
                </c:pt>
                <c:pt idx="31">
                  <c:v>0.195700004696846</c:v>
                </c:pt>
                <c:pt idx="32">
                  <c:v>0.208800002932549</c:v>
                </c:pt>
                <c:pt idx="33">
                  <c:v>0.222800001502037</c:v>
                </c:pt>
                <c:pt idx="34">
                  <c:v>0.237200006842613</c:v>
                </c:pt>
                <c:pt idx="35">
                  <c:v>0.251500010490417</c:v>
                </c:pt>
                <c:pt idx="36">
                  <c:v>0.265300005674362</c:v>
                </c:pt>
                <c:pt idx="37">
                  <c:v>0.278699994087219</c:v>
                </c:pt>
                <c:pt idx="38">
                  <c:v>0.292800009250641</c:v>
                </c:pt>
                <c:pt idx="39">
                  <c:v>0.306199997663498</c:v>
                </c:pt>
                <c:pt idx="40">
                  <c:v>0.320100009441376</c:v>
                </c:pt>
                <c:pt idx="41">
                  <c:v>0.333400011062622</c:v>
                </c:pt>
                <c:pt idx="42">
                  <c:v>0.344300001859665</c:v>
                </c:pt>
                <c:pt idx="43">
                  <c:v>0.353199988603592</c:v>
                </c:pt>
                <c:pt idx="44">
                  <c:v>0.363599985837936</c:v>
                </c:pt>
                <c:pt idx="45">
                  <c:v>0.373600006103516</c:v>
                </c:pt>
                <c:pt idx="46">
                  <c:v>0.383300006389618</c:v>
                </c:pt>
                <c:pt idx="47">
                  <c:v>0.393700003623962</c:v>
                </c:pt>
                <c:pt idx="48">
                  <c:v>0.403200000524521</c:v>
                </c:pt>
                <c:pt idx="49">
                  <c:v>0.413500010967255</c:v>
                </c:pt>
                <c:pt idx="50">
                  <c:v>0.421299993991852</c:v>
                </c:pt>
                <c:pt idx="51">
                  <c:v>0.429500013589859</c:v>
                </c:pt>
                <c:pt idx="52">
                  <c:v>0.438400000333786</c:v>
                </c:pt>
                <c:pt idx="53">
                  <c:v>0.443899989128113</c:v>
                </c:pt>
                <c:pt idx="54">
                  <c:v>0.452300012111664</c:v>
                </c:pt>
                <c:pt idx="55">
                  <c:v>0.459600001573563</c:v>
                </c:pt>
                <c:pt idx="56">
                  <c:v>0.467000007629394</c:v>
                </c:pt>
                <c:pt idx="57">
                  <c:v>0.475699990987778</c:v>
                </c:pt>
                <c:pt idx="58">
                  <c:v>0.483399987220764</c:v>
                </c:pt>
                <c:pt idx="59">
                  <c:v>0.490000009536743</c:v>
                </c:pt>
                <c:pt idx="60">
                  <c:v>0.496199995279312</c:v>
                </c:pt>
                <c:pt idx="61">
                  <c:v>0.505100011825562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'Raw Input'!$B$20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Input'!$B$90:$BK$90</c:f>
              <c:numCache>
                <c:formatCode>General</c:formatCode>
                <c:ptCount val="62"/>
                <c:pt idx="0">
                  <c:v>0.0518000014126301</c:v>
                </c:pt>
                <c:pt idx="1">
                  <c:v>0.0516999997198582</c:v>
                </c:pt>
                <c:pt idx="2">
                  <c:v>0.0520999990403652</c:v>
                </c:pt>
                <c:pt idx="3">
                  <c:v>0.0522000007331371</c:v>
                </c:pt>
                <c:pt idx="4">
                  <c:v>0.0527999997138977</c:v>
                </c:pt>
                <c:pt idx="5">
                  <c:v>0.0529999993741512</c:v>
                </c:pt>
                <c:pt idx="6">
                  <c:v>0.0533999986946583</c:v>
                </c:pt>
                <c:pt idx="7">
                  <c:v>0.0540000014007091</c:v>
                </c:pt>
                <c:pt idx="8">
                  <c:v>0.0548000000417232</c:v>
                </c:pt>
                <c:pt idx="9">
                  <c:v>0.0551999993622303</c:v>
                </c:pt>
                <c:pt idx="10">
                  <c:v>0.0560000017285347</c:v>
                </c:pt>
                <c:pt idx="11">
                  <c:v>0.0571000017225742</c:v>
                </c:pt>
                <c:pt idx="12">
                  <c:v>0.0582999996840954</c:v>
                </c:pt>
                <c:pt idx="13">
                  <c:v>0.0593999996781349</c:v>
                </c:pt>
                <c:pt idx="14">
                  <c:v>0.0612000003457069</c:v>
                </c:pt>
                <c:pt idx="15">
                  <c:v>0.062899999320507</c:v>
                </c:pt>
                <c:pt idx="16">
                  <c:v>0.0649999976158142</c:v>
                </c:pt>
                <c:pt idx="17">
                  <c:v>0.0676999986171722</c:v>
                </c:pt>
                <c:pt idx="18">
                  <c:v>0.0712999999523163</c:v>
                </c:pt>
                <c:pt idx="19">
                  <c:v>0.0747999995946884</c:v>
                </c:pt>
                <c:pt idx="20">
                  <c:v>0.0795999988913536</c:v>
                </c:pt>
                <c:pt idx="21">
                  <c:v>0.0851000025868416</c:v>
                </c:pt>
                <c:pt idx="22">
                  <c:v>0.0910999998450279</c:v>
                </c:pt>
                <c:pt idx="23">
                  <c:v>0.099200002849102</c:v>
                </c:pt>
                <c:pt idx="24">
                  <c:v>0.108499996364117</c:v>
                </c:pt>
                <c:pt idx="25">
                  <c:v>0.119800001382828</c:v>
                </c:pt>
                <c:pt idx="26">
                  <c:v>0.129199996590614</c:v>
                </c:pt>
                <c:pt idx="27">
                  <c:v>0.141699999570847</c:v>
                </c:pt>
                <c:pt idx="28">
                  <c:v>0.155900001525879</c:v>
                </c:pt>
                <c:pt idx="29">
                  <c:v>0.170000001788139</c:v>
                </c:pt>
                <c:pt idx="30">
                  <c:v>0.186100006103516</c:v>
                </c:pt>
                <c:pt idx="31">
                  <c:v>0.200900003314018</c:v>
                </c:pt>
                <c:pt idx="32">
                  <c:v>0.214599996805191</c:v>
                </c:pt>
                <c:pt idx="33">
                  <c:v>0.22859999537468</c:v>
                </c:pt>
                <c:pt idx="34">
                  <c:v>0.243699997663498</c:v>
                </c:pt>
                <c:pt idx="35">
                  <c:v>0.257999986410141</c:v>
                </c:pt>
                <c:pt idx="36">
                  <c:v>0.272700011730194</c:v>
                </c:pt>
                <c:pt idx="37">
                  <c:v>0.287299990653992</c:v>
                </c:pt>
                <c:pt idx="38">
                  <c:v>0.301800012588501</c:v>
                </c:pt>
                <c:pt idx="39">
                  <c:v>0.31479999423027</c:v>
                </c:pt>
                <c:pt idx="40">
                  <c:v>0.327600002288818</c:v>
                </c:pt>
                <c:pt idx="41">
                  <c:v>0.338699996471405</c:v>
                </c:pt>
                <c:pt idx="42">
                  <c:v>0.352100014686584</c:v>
                </c:pt>
                <c:pt idx="43">
                  <c:v>0.363599985837936</c:v>
                </c:pt>
                <c:pt idx="44">
                  <c:v>0.374399989843368</c:v>
                </c:pt>
                <c:pt idx="45">
                  <c:v>0.38289999961853</c:v>
                </c:pt>
                <c:pt idx="46">
                  <c:v>0.393700003623962</c:v>
                </c:pt>
                <c:pt idx="47">
                  <c:v>0.404399991035461</c:v>
                </c:pt>
                <c:pt idx="48">
                  <c:v>0.41389998793602</c:v>
                </c:pt>
                <c:pt idx="49">
                  <c:v>0.424600005149841</c:v>
                </c:pt>
                <c:pt idx="50">
                  <c:v>0.433800011873245</c:v>
                </c:pt>
                <c:pt idx="51">
                  <c:v>0.442499995231628</c:v>
                </c:pt>
                <c:pt idx="52">
                  <c:v>0.450599998235702</c:v>
                </c:pt>
                <c:pt idx="53">
                  <c:v>0.458400011062622</c:v>
                </c:pt>
                <c:pt idx="54">
                  <c:v>0.464399993419647</c:v>
                </c:pt>
                <c:pt idx="55">
                  <c:v>0.473699986934662</c:v>
                </c:pt>
                <c:pt idx="56">
                  <c:v>0.480100005865097</c:v>
                </c:pt>
                <c:pt idx="57">
                  <c:v>0.486900001764297</c:v>
                </c:pt>
                <c:pt idx="58">
                  <c:v>0.494300007820129</c:v>
                </c:pt>
                <c:pt idx="59">
                  <c:v>0.499199986457825</c:v>
                </c:pt>
                <c:pt idx="60">
                  <c:v>0.505500018596649</c:v>
                </c:pt>
                <c:pt idx="61">
                  <c:v>0.514800012111664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'Raw Input'!$B$21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Input'!$B$91:$BK$91</c:f>
              <c:numCache>
                <c:formatCode>General</c:formatCode>
                <c:ptCount val="62"/>
                <c:pt idx="0">
                  <c:v>0.0559000000357628</c:v>
                </c:pt>
                <c:pt idx="1">
                  <c:v>0.0553999990224838</c:v>
                </c:pt>
                <c:pt idx="2">
                  <c:v>0.0562000013887882</c:v>
                </c:pt>
                <c:pt idx="3">
                  <c:v>0.0573000013828277</c:v>
                </c:pt>
                <c:pt idx="4">
                  <c:v>0.0586999990046024</c:v>
                </c:pt>
                <c:pt idx="5">
                  <c:v>0.0601000003516674</c:v>
                </c:pt>
                <c:pt idx="6">
                  <c:v>0.061999998986721</c:v>
                </c:pt>
                <c:pt idx="7">
                  <c:v>0.063900001347065</c:v>
                </c:pt>
                <c:pt idx="8">
                  <c:v>0.066600002348423</c:v>
                </c:pt>
                <c:pt idx="9">
                  <c:v>0.0693999975919723</c:v>
                </c:pt>
                <c:pt idx="10">
                  <c:v>0.0725999996066093</c:v>
                </c:pt>
                <c:pt idx="11">
                  <c:v>0.0769999995827675</c:v>
                </c:pt>
                <c:pt idx="12">
                  <c:v>0.0820000022649765</c:v>
                </c:pt>
                <c:pt idx="13">
                  <c:v>0.0874999985098839</c:v>
                </c:pt>
                <c:pt idx="14">
                  <c:v>0.0944999977946281</c:v>
                </c:pt>
                <c:pt idx="15">
                  <c:v>0.102300003170967</c:v>
                </c:pt>
                <c:pt idx="16">
                  <c:v>0.112300001084805</c:v>
                </c:pt>
                <c:pt idx="17">
                  <c:v>0.12389999628067</c:v>
                </c:pt>
                <c:pt idx="18">
                  <c:v>0.138799995183945</c:v>
                </c:pt>
                <c:pt idx="19">
                  <c:v>0.154300004243851</c:v>
                </c:pt>
                <c:pt idx="20">
                  <c:v>0.173700004816055</c:v>
                </c:pt>
                <c:pt idx="21">
                  <c:v>0.194900006055832</c:v>
                </c:pt>
                <c:pt idx="22">
                  <c:v>0.214399993419647</c:v>
                </c:pt>
                <c:pt idx="23">
                  <c:v>0.233199998736382</c:v>
                </c:pt>
                <c:pt idx="24">
                  <c:v>0.253199994564056</c:v>
                </c:pt>
                <c:pt idx="25">
                  <c:v>0.275700002908707</c:v>
                </c:pt>
                <c:pt idx="26">
                  <c:v>0.299299985170364</c:v>
                </c:pt>
                <c:pt idx="27">
                  <c:v>0.32150000333786</c:v>
                </c:pt>
                <c:pt idx="28">
                  <c:v>0.341699987649918</c:v>
                </c:pt>
                <c:pt idx="29">
                  <c:v>0.363099992275238</c:v>
                </c:pt>
                <c:pt idx="30">
                  <c:v>0.380299985408783</c:v>
                </c:pt>
                <c:pt idx="31">
                  <c:v>0.401199996471405</c:v>
                </c:pt>
                <c:pt idx="32">
                  <c:v>0.415800005197525</c:v>
                </c:pt>
                <c:pt idx="33">
                  <c:v>0.423400014638901</c:v>
                </c:pt>
                <c:pt idx="34">
                  <c:v>0.432500004768372</c:v>
                </c:pt>
                <c:pt idx="35">
                  <c:v>0.445199996232986</c:v>
                </c:pt>
                <c:pt idx="36">
                  <c:v>0.459600001573563</c:v>
                </c:pt>
                <c:pt idx="37">
                  <c:v>0.475100010633469</c:v>
                </c:pt>
                <c:pt idx="38">
                  <c:v>0.491699993610382</c:v>
                </c:pt>
                <c:pt idx="39">
                  <c:v>0.514400005340576</c:v>
                </c:pt>
                <c:pt idx="40">
                  <c:v>0.53659999370575</c:v>
                </c:pt>
                <c:pt idx="41">
                  <c:v>0.561699986457825</c:v>
                </c:pt>
                <c:pt idx="42">
                  <c:v>0.580399990081787</c:v>
                </c:pt>
                <c:pt idx="43">
                  <c:v>0.592899978160858</c:v>
                </c:pt>
                <c:pt idx="44">
                  <c:v>0.600000023841858</c:v>
                </c:pt>
                <c:pt idx="45">
                  <c:v>0.608399987220764</c:v>
                </c:pt>
                <c:pt idx="46">
                  <c:v>0.614199995994568</c:v>
                </c:pt>
                <c:pt idx="47">
                  <c:v>0.621900022029877</c:v>
                </c:pt>
                <c:pt idx="48">
                  <c:v>0.630999982357025</c:v>
                </c:pt>
                <c:pt idx="49">
                  <c:v>0.637899994850159</c:v>
                </c:pt>
                <c:pt idx="50">
                  <c:v>0.652400016784668</c:v>
                </c:pt>
                <c:pt idx="51">
                  <c:v>0.669600009918213</c:v>
                </c:pt>
                <c:pt idx="52">
                  <c:v>0.67739999294281</c:v>
                </c:pt>
                <c:pt idx="53">
                  <c:v>0.685599982738495</c:v>
                </c:pt>
                <c:pt idx="54">
                  <c:v>0.693499982357025</c:v>
                </c:pt>
                <c:pt idx="55">
                  <c:v>0.703100025653839</c:v>
                </c:pt>
                <c:pt idx="56">
                  <c:v>0.708100020885467</c:v>
                </c:pt>
                <c:pt idx="57">
                  <c:v>0.716400027275085</c:v>
                </c:pt>
                <c:pt idx="58">
                  <c:v>0.724900007247925</c:v>
                </c:pt>
                <c:pt idx="59">
                  <c:v>0.730400025844574</c:v>
                </c:pt>
                <c:pt idx="60">
                  <c:v>0.734200000762939</c:v>
                </c:pt>
                <c:pt idx="61">
                  <c:v>0.742500007152557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'Raw Input'!$B$22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Input'!$B$92:$BK$92</c:f>
              <c:numCache>
                <c:formatCode>General</c:formatCode>
                <c:ptCount val="62"/>
                <c:pt idx="0">
                  <c:v>0.0568000003695488</c:v>
                </c:pt>
                <c:pt idx="1">
                  <c:v>0.0562999993562698</c:v>
                </c:pt>
                <c:pt idx="2">
                  <c:v>0.0571999996900558</c:v>
                </c:pt>
                <c:pt idx="3">
                  <c:v>0.0579999983310699</c:v>
                </c:pt>
                <c:pt idx="4">
                  <c:v>0.0597000010311603</c:v>
                </c:pt>
                <c:pt idx="5">
                  <c:v>0.0614000000059605</c:v>
                </c:pt>
                <c:pt idx="6">
                  <c:v>0.0631999969482422</c:v>
                </c:pt>
                <c:pt idx="7">
                  <c:v>0.0649000033736229</c:v>
                </c:pt>
                <c:pt idx="8">
                  <c:v>0.0679000020027161</c:v>
                </c:pt>
                <c:pt idx="9">
                  <c:v>0.0707999989390373</c:v>
                </c:pt>
                <c:pt idx="10">
                  <c:v>0.0734999999403953</c:v>
                </c:pt>
                <c:pt idx="11">
                  <c:v>0.0784000009298324</c:v>
                </c:pt>
                <c:pt idx="12">
                  <c:v>0.0829000025987625</c:v>
                </c:pt>
                <c:pt idx="13">
                  <c:v>0.0886000022292137</c:v>
                </c:pt>
                <c:pt idx="14">
                  <c:v>0.0957999974489212</c:v>
                </c:pt>
                <c:pt idx="15">
                  <c:v>0.103699997067451</c:v>
                </c:pt>
                <c:pt idx="16">
                  <c:v>0.113799996674061</c:v>
                </c:pt>
                <c:pt idx="17">
                  <c:v>0.125200003385544</c:v>
                </c:pt>
                <c:pt idx="18">
                  <c:v>0.140000000596046</c:v>
                </c:pt>
                <c:pt idx="19">
                  <c:v>0.155499994754791</c:v>
                </c:pt>
                <c:pt idx="20">
                  <c:v>0.174700006842613</c:v>
                </c:pt>
                <c:pt idx="21">
                  <c:v>0.196899995207787</c:v>
                </c:pt>
                <c:pt idx="22">
                  <c:v>0.218199998140335</c:v>
                </c:pt>
                <c:pt idx="23">
                  <c:v>0.236399993300438</c:v>
                </c:pt>
                <c:pt idx="24">
                  <c:v>0.25780001282692</c:v>
                </c:pt>
                <c:pt idx="25">
                  <c:v>0.281100004911423</c:v>
                </c:pt>
                <c:pt idx="26">
                  <c:v>0.305599987506866</c:v>
                </c:pt>
                <c:pt idx="27">
                  <c:v>0.328500002622604</c:v>
                </c:pt>
                <c:pt idx="28">
                  <c:v>0.349099993705749</c:v>
                </c:pt>
                <c:pt idx="29">
                  <c:v>0.368600010871887</c:v>
                </c:pt>
                <c:pt idx="30">
                  <c:v>0.388300001621246</c:v>
                </c:pt>
                <c:pt idx="31">
                  <c:v>0.411399990320206</c:v>
                </c:pt>
                <c:pt idx="32">
                  <c:v>0.437000006437302</c:v>
                </c:pt>
                <c:pt idx="33">
                  <c:v>0.458400011062622</c:v>
                </c:pt>
                <c:pt idx="34">
                  <c:v>0.47189998626709</c:v>
                </c:pt>
                <c:pt idx="35">
                  <c:v>0.486699998378754</c:v>
                </c:pt>
                <c:pt idx="36">
                  <c:v>0.49889999628067</c:v>
                </c:pt>
                <c:pt idx="37">
                  <c:v>0.505599975585937</c:v>
                </c:pt>
                <c:pt idx="38">
                  <c:v>0.50789999961853</c:v>
                </c:pt>
                <c:pt idx="39">
                  <c:v>0.508700013160706</c:v>
                </c:pt>
                <c:pt idx="40">
                  <c:v>0.50789999961853</c:v>
                </c:pt>
                <c:pt idx="41">
                  <c:v>0.509100019931793</c:v>
                </c:pt>
                <c:pt idx="42">
                  <c:v>0.513199985027313</c:v>
                </c:pt>
                <c:pt idx="43">
                  <c:v>0.520399987697601</c:v>
                </c:pt>
                <c:pt idx="44">
                  <c:v>0.52539998292923</c:v>
                </c:pt>
                <c:pt idx="45">
                  <c:v>0.539900004863739</c:v>
                </c:pt>
                <c:pt idx="46">
                  <c:v>0.552900016307831</c:v>
                </c:pt>
                <c:pt idx="47">
                  <c:v>0.574100017547607</c:v>
                </c:pt>
                <c:pt idx="48">
                  <c:v>0.602500021457672</c:v>
                </c:pt>
                <c:pt idx="49">
                  <c:v>0.634400010108948</c:v>
                </c:pt>
                <c:pt idx="50">
                  <c:v>0.661400020122528</c:v>
                </c:pt>
                <c:pt idx="51">
                  <c:v>0.698899984359741</c:v>
                </c:pt>
                <c:pt idx="52">
                  <c:v>0.73309999704361</c:v>
                </c:pt>
                <c:pt idx="53">
                  <c:v>0.759800016880035</c:v>
                </c:pt>
                <c:pt idx="54">
                  <c:v>0.785300016403198</c:v>
                </c:pt>
                <c:pt idx="55">
                  <c:v>0.80349999666214</c:v>
                </c:pt>
                <c:pt idx="56">
                  <c:v>0.807200014591217</c:v>
                </c:pt>
                <c:pt idx="57">
                  <c:v>0.808399975299835</c:v>
                </c:pt>
                <c:pt idx="58">
                  <c:v>0.808200001716614</c:v>
                </c:pt>
                <c:pt idx="59">
                  <c:v>0.807399988174438</c:v>
                </c:pt>
                <c:pt idx="60">
                  <c:v>0.806699991226196</c:v>
                </c:pt>
                <c:pt idx="61">
                  <c:v>0.806699991226196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'Raw Input'!$B$23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Input'!$B$93:$BK$93</c:f>
              <c:numCache>
                <c:formatCode>General</c:formatCode>
                <c:ptCount val="62"/>
                <c:pt idx="0">
                  <c:v>0.0586000010371208</c:v>
                </c:pt>
                <c:pt idx="1">
                  <c:v>0.0577000007033348</c:v>
                </c:pt>
                <c:pt idx="2">
                  <c:v>0.0586999990046024</c:v>
                </c:pt>
                <c:pt idx="3">
                  <c:v>0.0597000010311603</c:v>
                </c:pt>
                <c:pt idx="4">
                  <c:v>0.0612999983131885</c:v>
                </c:pt>
                <c:pt idx="5">
                  <c:v>0.0631000027060509</c:v>
                </c:pt>
                <c:pt idx="6">
                  <c:v>0.0645999982953071</c:v>
                </c:pt>
                <c:pt idx="7">
                  <c:v>0.066600002348423</c:v>
                </c:pt>
                <c:pt idx="8">
                  <c:v>0.0700000002980232</c:v>
                </c:pt>
                <c:pt idx="9">
                  <c:v>0.0727000012993812</c:v>
                </c:pt>
                <c:pt idx="10">
                  <c:v>0.0751999989151955</c:v>
                </c:pt>
                <c:pt idx="11">
                  <c:v>0.0808999985456467</c:v>
                </c:pt>
                <c:pt idx="12">
                  <c:v>0.0848999992012977</c:v>
                </c:pt>
                <c:pt idx="13">
                  <c:v>0.090499997138977</c:v>
                </c:pt>
                <c:pt idx="14">
                  <c:v>0.0974999964237213</c:v>
                </c:pt>
                <c:pt idx="15">
                  <c:v>0.105700001120567</c:v>
                </c:pt>
                <c:pt idx="16">
                  <c:v>0.115299999713898</c:v>
                </c:pt>
                <c:pt idx="17">
                  <c:v>0.127700001001358</c:v>
                </c:pt>
                <c:pt idx="18">
                  <c:v>0.143099993467331</c:v>
                </c:pt>
                <c:pt idx="19">
                  <c:v>0.158399999141693</c:v>
                </c:pt>
                <c:pt idx="20">
                  <c:v>0.178200006484985</c:v>
                </c:pt>
                <c:pt idx="21">
                  <c:v>0.201299995183945</c:v>
                </c:pt>
                <c:pt idx="22">
                  <c:v>0.222299993038177</c:v>
                </c:pt>
                <c:pt idx="23">
                  <c:v>0.241400003433228</c:v>
                </c:pt>
                <c:pt idx="24">
                  <c:v>0.262899994850159</c:v>
                </c:pt>
                <c:pt idx="25">
                  <c:v>0.286700010299683</c:v>
                </c:pt>
                <c:pt idx="26">
                  <c:v>0.31139999628067</c:v>
                </c:pt>
                <c:pt idx="27">
                  <c:v>0.335200011730194</c:v>
                </c:pt>
                <c:pt idx="28">
                  <c:v>0.356499999761581</c:v>
                </c:pt>
                <c:pt idx="29">
                  <c:v>0.375699996948242</c:v>
                </c:pt>
                <c:pt idx="30">
                  <c:v>0.395099997520447</c:v>
                </c:pt>
                <c:pt idx="31">
                  <c:v>0.414799988269806</c:v>
                </c:pt>
                <c:pt idx="32">
                  <c:v>0.437099993228912</c:v>
                </c:pt>
                <c:pt idx="33">
                  <c:v>0.457500010728836</c:v>
                </c:pt>
                <c:pt idx="34">
                  <c:v>0.482300013303757</c:v>
                </c:pt>
                <c:pt idx="35">
                  <c:v>0.506099998950958</c:v>
                </c:pt>
                <c:pt idx="36">
                  <c:v>0.525699973106384</c:v>
                </c:pt>
                <c:pt idx="37">
                  <c:v>0.539600014686584</c:v>
                </c:pt>
                <c:pt idx="38">
                  <c:v>0.549099981784821</c:v>
                </c:pt>
                <c:pt idx="39">
                  <c:v>0.555599987506866</c:v>
                </c:pt>
                <c:pt idx="40">
                  <c:v>0.558200001716614</c:v>
                </c:pt>
                <c:pt idx="41">
                  <c:v>0.552799999713898</c:v>
                </c:pt>
                <c:pt idx="42">
                  <c:v>0.549700021743774</c:v>
                </c:pt>
                <c:pt idx="43">
                  <c:v>0.550400018692017</c:v>
                </c:pt>
                <c:pt idx="44">
                  <c:v>0.55019998550415</c:v>
                </c:pt>
                <c:pt idx="45">
                  <c:v>0.562699973583221</c:v>
                </c:pt>
                <c:pt idx="46">
                  <c:v>0.569800019264221</c:v>
                </c:pt>
                <c:pt idx="47">
                  <c:v>0.58569997549057</c:v>
                </c:pt>
                <c:pt idx="48">
                  <c:v>0.608399987220764</c:v>
                </c:pt>
                <c:pt idx="49">
                  <c:v>0.635900020599365</c:v>
                </c:pt>
                <c:pt idx="50">
                  <c:v>0.651700019836426</c:v>
                </c:pt>
                <c:pt idx="51">
                  <c:v>0.675300002098083</c:v>
                </c:pt>
                <c:pt idx="52">
                  <c:v>0.708700001239777</c:v>
                </c:pt>
                <c:pt idx="53">
                  <c:v>0.731800019741058</c:v>
                </c:pt>
                <c:pt idx="54">
                  <c:v>0.759700000286102</c:v>
                </c:pt>
                <c:pt idx="55">
                  <c:v>0.792599976062775</c:v>
                </c:pt>
                <c:pt idx="56">
                  <c:v>0.811299979686737</c:v>
                </c:pt>
                <c:pt idx="57">
                  <c:v>0.828499972820282</c:v>
                </c:pt>
                <c:pt idx="58">
                  <c:v>0.838299989700317</c:v>
                </c:pt>
                <c:pt idx="59">
                  <c:v>0.841499984264374</c:v>
                </c:pt>
                <c:pt idx="60">
                  <c:v>0.842999994754791</c:v>
                </c:pt>
                <c:pt idx="61">
                  <c:v>0.846000015735626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'Raw Input'!$B$24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Input'!$B$94:$BK$94</c:f>
              <c:numCache>
                <c:formatCode>General</c:formatCode>
                <c:ptCount val="62"/>
                <c:pt idx="0">
                  <c:v>0.0546999983489513</c:v>
                </c:pt>
                <c:pt idx="1">
                  <c:v>0.0557999983429909</c:v>
                </c:pt>
                <c:pt idx="2">
                  <c:v>0.0548000000417232</c:v>
                </c:pt>
                <c:pt idx="3">
                  <c:v>0.0551000013947487</c:v>
                </c:pt>
                <c:pt idx="4">
                  <c:v>0.0557000003755093</c:v>
                </c:pt>
                <c:pt idx="5">
                  <c:v>0.0564999990165233</c:v>
                </c:pt>
                <c:pt idx="6">
                  <c:v>0.0571000017225742</c:v>
                </c:pt>
                <c:pt idx="7">
                  <c:v>0.0581000000238418</c:v>
                </c:pt>
                <c:pt idx="8">
                  <c:v>0.0593999996781349</c:v>
                </c:pt>
                <c:pt idx="9">
                  <c:v>0.0623999983072281</c:v>
                </c:pt>
                <c:pt idx="10">
                  <c:v>0.0617999993264675</c:v>
                </c:pt>
                <c:pt idx="11">
                  <c:v>0.0645999982953071</c:v>
                </c:pt>
                <c:pt idx="12">
                  <c:v>0.0668999999761581</c:v>
                </c:pt>
                <c:pt idx="13">
                  <c:v>0.0683000013232231</c:v>
                </c:pt>
                <c:pt idx="14">
                  <c:v>0.0696000009775162</c:v>
                </c:pt>
                <c:pt idx="15">
                  <c:v>0.0740000009536743</c:v>
                </c:pt>
                <c:pt idx="16">
                  <c:v>0.0764999985694885</c:v>
                </c:pt>
                <c:pt idx="17">
                  <c:v>0.0813999995589256</c:v>
                </c:pt>
                <c:pt idx="18">
                  <c:v>0.0857999995350838</c:v>
                </c:pt>
                <c:pt idx="19">
                  <c:v>0.0900000035762787</c:v>
                </c:pt>
                <c:pt idx="20">
                  <c:v>0.0967999994754791</c:v>
                </c:pt>
                <c:pt idx="21">
                  <c:v>0.103399999439716</c:v>
                </c:pt>
                <c:pt idx="22">
                  <c:v>0.114200003445148</c:v>
                </c:pt>
                <c:pt idx="23">
                  <c:v>0.123800002038479</c:v>
                </c:pt>
                <c:pt idx="24">
                  <c:v>0.137199997901916</c:v>
                </c:pt>
                <c:pt idx="25">
                  <c:v>0.150999993085861</c:v>
                </c:pt>
                <c:pt idx="26">
                  <c:v>0.168099999427795</c:v>
                </c:pt>
                <c:pt idx="27">
                  <c:v>0.185499995946884</c:v>
                </c:pt>
                <c:pt idx="28">
                  <c:v>0.20720000565052</c:v>
                </c:pt>
                <c:pt idx="29">
                  <c:v>0.224800005555153</c:v>
                </c:pt>
                <c:pt idx="30">
                  <c:v>0.241200000047684</c:v>
                </c:pt>
                <c:pt idx="31">
                  <c:v>0.260500013828278</c:v>
                </c:pt>
                <c:pt idx="32">
                  <c:v>0.282799988985062</c:v>
                </c:pt>
                <c:pt idx="33">
                  <c:v>0.307599991559982</c:v>
                </c:pt>
                <c:pt idx="34">
                  <c:v>0.333000004291534</c:v>
                </c:pt>
                <c:pt idx="35">
                  <c:v>0.353700011968613</c:v>
                </c:pt>
                <c:pt idx="36">
                  <c:v>0.377600014209747</c:v>
                </c:pt>
                <c:pt idx="37">
                  <c:v>0.399899989366531</c:v>
                </c:pt>
                <c:pt idx="38">
                  <c:v>0.418199986219406</c:v>
                </c:pt>
                <c:pt idx="39">
                  <c:v>0.433099985122681</c:v>
                </c:pt>
                <c:pt idx="40">
                  <c:v>0.438899993896484</c:v>
                </c:pt>
                <c:pt idx="41">
                  <c:v>0.440699994564056</c:v>
                </c:pt>
                <c:pt idx="42">
                  <c:v>0.447699993848801</c:v>
                </c:pt>
                <c:pt idx="43">
                  <c:v>0.460299998521805</c:v>
                </c:pt>
                <c:pt idx="44">
                  <c:v>0.473300009965897</c:v>
                </c:pt>
                <c:pt idx="45">
                  <c:v>0.499599993228912</c:v>
                </c:pt>
                <c:pt idx="46">
                  <c:v>0.528800010681152</c:v>
                </c:pt>
                <c:pt idx="47">
                  <c:v>0.562399983406067</c:v>
                </c:pt>
                <c:pt idx="48">
                  <c:v>0.590900003910065</c:v>
                </c:pt>
                <c:pt idx="49">
                  <c:v>0.60860002040863</c:v>
                </c:pt>
                <c:pt idx="50">
                  <c:v>0.621500015258789</c:v>
                </c:pt>
                <c:pt idx="51">
                  <c:v>0.632799983024597</c:v>
                </c:pt>
                <c:pt idx="52">
                  <c:v>0.638599991798401</c:v>
                </c:pt>
                <c:pt idx="53">
                  <c:v>0.644999980926514</c:v>
                </c:pt>
                <c:pt idx="54">
                  <c:v>0.646799981594086</c:v>
                </c:pt>
                <c:pt idx="55">
                  <c:v>0.650200009346008</c:v>
                </c:pt>
                <c:pt idx="56">
                  <c:v>0.653599977493286</c:v>
                </c:pt>
                <c:pt idx="57">
                  <c:v>0.66049998998642</c:v>
                </c:pt>
                <c:pt idx="58">
                  <c:v>0.669600009918213</c:v>
                </c:pt>
                <c:pt idx="59">
                  <c:v>0.677200019359589</c:v>
                </c:pt>
                <c:pt idx="60">
                  <c:v>0.681900024414062</c:v>
                </c:pt>
                <c:pt idx="61">
                  <c:v>0.689300000667572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'Raw Input'!$B$25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Input'!$B$95:$BK$95</c:f>
              <c:numCache>
                <c:formatCode>General</c:formatCode>
                <c:ptCount val="62"/>
                <c:pt idx="0">
                  <c:v>0.0544999986886978</c:v>
                </c:pt>
                <c:pt idx="1">
                  <c:v>0.0538999997079372</c:v>
                </c:pt>
                <c:pt idx="2">
                  <c:v>0.0604000017046928</c:v>
                </c:pt>
                <c:pt idx="3">
                  <c:v>0.0555000007152557</c:v>
                </c:pt>
                <c:pt idx="4">
                  <c:v>0.0630000010132789</c:v>
                </c:pt>
                <c:pt idx="5">
                  <c:v>0.0560999996960163</c:v>
                </c:pt>
                <c:pt idx="6">
                  <c:v>0.0612000003457069</c:v>
                </c:pt>
                <c:pt idx="7">
                  <c:v>0.0658000037074089</c:v>
                </c:pt>
                <c:pt idx="8">
                  <c:v>0.0623999983072281</c:v>
                </c:pt>
                <c:pt idx="9">
                  <c:v>0.0649999976158142</c:v>
                </c:pt>
                <c:pt idx="10">
                  <c:v>0.0649000033736229</c:v>
                </c:pt>
                <c:pt idx="11">
                  <c:v>0.0666999965906143</c:v>
                </c:pt>
                <c:pt idx="12">
                  <c:v>0.067100003361702</c:v>
                </c:pt>
                <c:pt idx="13">
                  <c:v>0.0711999982595444</c:v>
                </c:pt>
                <c:pt idx="14">
                  <c:v>0.068000003695488</c:v>
                </c:pt>
                <c:pt idx="15">
                  <c:v>0.0720999985933304</c:v>
                </c:pt>
                <c:pt idx="16">
                  <c:v>0.0811000019311905</c:v>
                </c:pt>
                <c:pt idx="17">
                  <c:v>0.0852999985218048</c:v>
                </c:pt>
                <c:pt idx="18">
                  <c:v>0.0846000015735626</c:v>
                </c:pt>
                <c:pt idx="19">
                  <c:v>0.0878999978303909</c:v>
                </c:pt>
                <c:pt idx="20">
                  <c:v>0.0989999994635582</c:v>
                </c:pt>
                <c:pt idx="21">
                  <c:v>0.105099998414516</c:v>
                </c:pt>
                <c:pt idx="22">
                  <c:v>0.110399998724461</c:v>
                </c:pt>
                <c:pt idx="23">
                  <c:v>0.1216000020504</c:v>
                </c:pt>
                <c:pt idx="24">
                  <c:v>0.13289999961853</c:v>
                </c:pt>
                <c:pt idx="25">
                  <c:v>0.136600002646446</c:v>
                </c:pt>
                <c:pt idx="26">
                  <c:v>0.150499999523163</c:v>
                </c:pt>
                <c:pt idx="27">
                  <c:v>0.168200001120567</c:v>
                </c:pt>
                <c:pt idx="28">
                  <c:v>0.19030000269413</c:v>
                </c:pt>
                <c:pt idx="29">
                  <c:v>0.214900001883507</c:v>
                </c:pt>
                <c:pt idx="30">
                  <c:v>0.231600001454353</c:v>
                </c:pt>
                <c:pt idx="31">
                  <c:v>0.248699992895126</c:v>
                </c:pt>
                <c:pt idx="32">
                  <c:v>0.268500000238419</c:v>
                </c:pt>
                <c:pt idx="33">
                  <c:v>0.289299994707108</c:v>
                </c:pt>
                <c:pt idx="34">
                  <c:v>0.315400004386902</c:v>
                </c:pt>
                <c:pt idx="35">
                  <c:v>0.34060001373291</c:v>
                </c:pt>
                <c:pt idx="36">
                  <c:v>0.361999988555908</c:v>
                </c:pt>
                <c:pt idx="37">
                  <c:v>0.384099990129471</c:v>
                </c:pt>
                <c:pt idx="38">
                  <c:v>0.409000009298325</c:v>
                </c:pt>
                <c:pt idx="39">
                  <c:v>0.436699986457825</c:v>
                </c:pt>
                <c:pt idx="40">
                  <c:v>0.457399994134903</c:v>
                </c:pt>
                <c:pt idx="41">
                  <c:v>0.470600008964539</c:v>
                </c:pt>
                <c:pt idx="42">
                  <c:v>0.480100005865097</c:v>
                </c:pt>
                <c:pt idx="43">
                  <c:v>0.483900010585785</c:v>
                </c:pt>
                <c:pt idx="44">
                  <c:v>0.484699994325638</c:v>
                </c:pt>
                <c:pt idx="45">
                  <c:v>0.491200000047684</c:v>
                </c:pt>
                <c:pt idx="46">
                  <c:v>0.493800014257431</c:v>
                </c:pt>
                <c:pt idx="47">
                  <c:v>0.499099999666214</c:v>
                </c:pt>
                <c:pt idx="48">
                  <c:v>0.5067999958992</c:v>
                </c:pt>
                <c:pt idx="49">
                  <c:v>0.518299996852875</c:v>
                </c:pt>
                <c:pt idx="50">
                  <c:v>0.528699994087219</c:v>
                </c:pt>
                <c:pt idx="51">
                  <c:v>0.545099973678589</c:v>
                </c:pt>
                <c:pt idx="52">
                  <c:v>0.56989997625351</c:v>
                </c:pt>
                <c:pt idx="53">
                  <c:v>0.596800029277801</c:v>
                </c:pt>
                <c:pt idx="54">
                  <c:v>0.624000012874603</c:v>
                </c:pt>
                <c:pt idx="55">
                  <c:v>0.657800018787384</c:v>
                </c:pt>
                <c:pt idx="56">
                  <c:v>0.681800007820129</c:v>
                </c:pt>
                <c:pt idx="57">
                  <c:v>0.70880001783371</c:v>
                </c:pt>
                <c:pt idx="58">
                  <c:v>0.73470002412796</c:v>
                </c:pt>
                <c:pt idx="59">
                  <c:v>0.754800021648407</c:v>
                </c:pt>
                <c:pt idx="60">
                  <c:v>0.772499978542328</c:v>
                </c:pt>
                <c:pt idx="61">
                  <c:v>0.797399997711182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'Raw Input'!$B$26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Input'!$B$96:$BK$96</c:f>
              <c:numCache>
                <c:formatCode>General</c:formatCode>
                <c:ptCount val="62"/>
                <c:pt idx="0">
                  <c:v>0.0538000017404556</c:v>
                </c:pt>
                <c:pt idx="1">
                  <c:v>0.0535000003874302</c:v>
                </c:pt>
                <c:pt idx="2">
                  <c:v>0.0610000006854534</c:v>
                </c:pt>
                <c:pt idx="3">
                  <c:v>0.0656000003218651</c:v>
                </c:pt>
                <c:pt idx="4">
                  <c:v>0.0662000030279159</c:v>
                </c:pt>
                <c:pt idx="5">
                  <c:v>0.0641999989748001</c:v>
                </c:pt>
                <c:pt idx="6">
                  <c:v>0.0665000006556511</c:v>
                </c:pt>
                <c:pt idx="7">
                  <c:v>0.0719999969005585</c:v>
                </c:pt>
                <c:pt idx="8">
                  <c:v>0.0741999968886375</c:v>
                </c:pt>
                <c:pt idx="9">
                  <c:v>0.0763000026345253</c:v>
                </c:pt>
                <c:pt idx="10">
                  <c:v>0.0731000006198883</c:v>
                </c:pt>
                <c:pt idx="11">
                  <c:v>0.0763000026345253</c:v>
                </c:pt>
                <c:pt idx="12">
                  <c:v>0.0737000033259392</c:v>
                </c:pt>
                <c:pt idx="13">
                  <c:v>0.0771000012755394</c:v>
                </c:pt>
                <c:pt idx="14">
                  <c:v>0.0738999992609024</c:v>
                </c:pt>
                <c:pt idx="15">
                  <c:v>0.0789000019431114</c:v>
                </c:pt>
                <c:pt idx="16">
                  <c:v>0.0838999971747398</c:v>
                </c:pt>
                <c:pt idx="17">
                  <c:v>0.0864999964833259</c:v>
                </c:pt>
                <c:pt idx="18">
                  <c:v>0.0926000028848648</c:v>
                </c:pt>
                <c:pt idx="19">
                  <c:v>0.0945999994874</c:v>
                </c:pt>
                <c:pt idx="20">
                  <c:v>0.101300001144409</c:v>
                </c:pt>
                <c:pt idx="21">
                  <c:v>0.107699997723103</c:v>
                </c:pt>
                <c:pt idx="22">
                  <c:v>0.114699997007847</c:v>
                </c:pt>
                <c:pt idx="23">
                  <c:v>0.120700001716614</c:v>
                </c:pt>
                <c:pt idx="24">
                  <c:v>0.1317999958992</c:v>
                </c:pt>
                <c:pt idx="25">
                  <c:v>0.138600006699562</c:v>
                </c:pt>
                <c:pt idx="26">
                  <c:v>0.152500003576279</c:v>
                </c:pt>
                <c:pt idx="27">
                  <c:v>0.159099996089935</c:v>
                </c:pt>
                <c:pt idx="28">
                  <c:v>0.180800005793571</c:v>
                </c:pt>
                <c:pt idx="29">
                  <c:v>0.204600006341934</c:v>
                </c:pt>
                <c:pt idx="30">
                  <c:v>0.224399998784065</c:v>
                </c:pt>
                <c:pt idx="31">
                  <c:v>0.238100007176399</c:v>
                </c:pt>
                <c:pt idx="32">
                  <c:v>0.255800008773804</c:v>
                </c:pt>
                <c:pt idx="33">
                  <c:v>0.277399986982346</c:v>
                </c:pt>
                <c:pt idx="34">
                  <c:v>0.303299993276596</c:v>
                </c:pt>
                <c:pt idx="35">
                  <c:v>0.327600002288818</c:v>
                </c:pt>
                <c:pt idx="36">
                  <c:v>0.349700003862381</c:v>
                </c:pt>
                <c:pt idx="37">
                  <c:v>0.369599997997284</c:v>
                </c:pt>
                <c:pt idx="38">
                  <c:v>0.392599999904632</c:v>
                </c:pt>
                <c:pt idx="39">
                  <c:v>0.413199990987778</c:v>
                </c:pt>
                <c:pt idx="40">
                  <c:v>0.438899993896484</c:v>
                </c:pt>
                <c:pt idx="41">
                  <c:v>0.458600014448166</c:v>
                </c:pt>
                <c:pt idx="42">
                  <c:v>0.473600000143051</c:v>
                </c:pt>
                <c:pt idx="43">
                  <c:v>0.485799998044968</c:v>
                </c:pt>
                <c:pt idx="44">
                  <c:v>0.487500011920929</c:v>
                </c:pt>
                <c:pt idx="45">
                  <c:v>0.49549999833107</c:v>
                </c:pt>
                <c:pt idx="46">
                  <c:v>0.49770000576973</c:v>
                </c:pt>
                <c:pt idx="47">
                  <c:v>0.50110000371933</c:v>
                </c:pt>
                <c:pt idx="48">
                  <c:v>0.50739997625351</c:v>
                </c:pt>
                <c:pt idx="49">
                  <c:v>0.515500009059906</c:v>
                </c:pt>
                <c:pt idx="50">
                  <c:v>0.519500017166138</c:v>
                </c:pt>
                <c:pt idx="51">
                  <c:v>0.527499973773956</c:v>
                </c:pt>
                <c:pt idx="52">
                  <c:v>0.540799975395203</c:v>
                </c:pt>
                <c:pt idx="53">
                  <c:v>0.557500004768372</c:v>
                </c:pt>
                <c:pt idx="54">
                  <c:v>0.583199977874756</c:v>
                </c:pt>
                <c:pt idx="55">
                  <c:v>0.619300007820129</c:v>
                </c:pt>
                <c:pt idx="56">
                  <c:v>0.645399987697601</c:v>
                </c:pt>
                <c:pt idx="57">
                  <c:v>0.674399971961975</c:v>
                </c:pt>
                <c:pt idx="58">
                  <c:v>0.702099978923798</c:v>
                </c:pt>
                <c:pt idx="59">
                  <c:v>0.723699986934662</c:v>
                </c:pt>
                <c:pt idx="60">
                  <c:v>0.752399981021881</c:v>
                </c:pt>
                <c:pt idx="61">
                  <c:v>0.789499998092651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36328"/>
        <c:axId val="-2127330040"/>
      </c:lineChart>
      <c:catAx>
        <c:axId val="-212733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7330040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-2127330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 baseline="0"/>
                  <a:t>OD</a:t>
                </a:r>
                <a:r>
                  <a:rPr lang="en-US" baseline="-25000"/>
                  <a:t>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273363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Raw OD</a:t>
            </a:r>
            <a:r>
              <a:rPr lang="en-US" baseline="-25000"/>
              <a:t>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Input'!$B$2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Input'!$B$46:$BK$46</c:f>
              <c:numCache>
                <c:formatCode>General</c:formatCode>
                <c:ptCount val="62"/>
                <c:pt idx="0">
                  <c:v>0.0807000026106834</c:v>
                </c:pt>
                <c:pt idx="1">
                  <c:v>0.0803999975323677</c:v>
                </c:pt>
                <c:pt idx="2">
                  <c:v>0.0806000009179115</c:v>
                </c:pt>
                <c:pt idx="3">
                  <c:v>0.0807999968528747</c:v>
                </c:pt>
                <c:pt idx="4">
                  <c:v>0.0816000029444694</c:v>
                </c:pt>
                <c:pt idx="5">
                  <c:v>0.0821999981999397</c:v>
                </c:pt>
                <c:pt idx="6">
                  <c:v>0.0829999968409538</c:v>
                </c:pt>
                <c:pt idx="7">
                  <c:v>0.0838999971747398</c:v>
                </c:pt>
                <c:pt idx="8">
                  <c:v>0.0847000032663345</c:v>
                </c:pt>
                <c:pt idx="9">
                  <c:v>0.0856000036001205</c:v>
                </c:pt>
                <c:pt idx="10">
                  <c:v>0.0869000032544136</c:v>
                </c:pt>
                <c:pt idx="11">
                  <c:v>0.0887999981641769</c:v>
                </c:pt>
                <c:pt idx="12">
                  <c:v>0.0901999995112419</c:v>
                </c:pt>
                <c:pt idx="13">
                  <c:v>0.0922000035643577</c:v>
                </c:pt>
                <c:pt idx="14">
                  <c:v>0.0945999994874</c:v>
                </c:pt>
                <c:pt idx="15">
                  <c:v>0.096900001168251</c:v>
                </c:pt>
                <c:pt idx="16">
                  <c:v>0.0998999997973442</c:v>
                </c:pt>
                <c:pt idx="17">
                  <c:v>0.103299997746944</c:v>
                </c:pt>
                <c:pt idx="18">
                  <c:v>0.107600003480911</c:v>
                </c:pt>
                <c:pt idx="19">
                  <c:v>0.112199999392033</c:v>
                </c:pt>
                <c:pt idx="20">
                  <c:v>0.117799997329712</c:v>
                </c:pt>
                <c:pt idx="21">
                  <c:v>0.124499998986721</c:v>
                </c:pt>
                <c:pt idx="22">
                  <c:v>0.132499992847443</c:v>
                </c:pt>
                <c:pt idx="23">
                  <c:v>0.141699999570847</c:v>
                </c:pt>
                <c:pt idx="24">
                  <c:v>0.150399997830391</c:v>
                </c:pt>
                <c:pt idx="25">
                  <c:v>0.160500004887581</c:v>
                </c:pt>
                <c:pt idx="26">
                  <c:v>0.171800002455711</c:v>
                </c:pt>
                <c:pt idx="27">
                  <c:v>0.184300005435944</c:v>
                </c:pt>
                <c:pt idx="28">
                  <c:v>0.19650000333786</c:v>
                </c:pt>
                <c:pt idx="29">
                  <c:v>0.207699999213219</c:v>
                </c:pt>
                <c:pt idx="30">
                  <c:v>0.218199998140335</c:v>
                </c:pt>
                <c:pt idx="31">
                  <c:v>0.22859999537468</c:v>
                </c:pt>
                <c:pt idx="32">
                  <c:v>0.239700004458427</c:v>
                </c:pt>
                <c:pt idx="33">
                  <c:v>0.251500010490417</c:v>
                </c:pt>
                <c:pt idx="34">
                  <c:v>0.260500013828278</c:v>
                </c:pt>
                <c:pt idx="35">
                  <c:v>0.272000014781952</c:v>
                </c:pt>
                <c:pt idx="36">
                  <c:v>0.283699989318848</c:v>
                </c:pt>
                <c:pt idx="37">
                  <c:v>0.292899996042252</c:v>
                </c:pt>
                <c:pt idx="38">
                  <c:v>0.300799995660782</c:v>
                </c:pt>
                <c:pt idx="39">
                  <c:v>0.30799999833107</c:v>
                </c:pt>
                <c:pt idx="40">
                  <c:v>0.3125</c:v>
                </c:pt>
                <c:pt idx="41">
                  <c:v>0.317799985408783</c:v>
                </c:pt>
                <c:pt idx="42">
                  <c:v>0.325199991464615</c:v>
                </c:pt>
                <c:pt idx="43">
                  <c:v>0.332100003957748</c:v>
                </c:pt>
                <c:pt idx="44">
                  <c:v>0.337300002574921</c:v>
                </c:pt>
                <c:pt idx="45">
                  <c:v>0.344999998807907</c:v>
                </c:pt>
                <c:pt idx="46">
                  <c:v>0.352400004863739</c:v>
                </c:pt>
                <c:pt idx="47">
                  <c:v>0.359600007534027</c:v>
                </c:pt>
                <c:pt idx="48">
                  <c:v>0.366899996995926</c:v>
                </c:pt>
                <c:pt idx="49">
                  <c:v>0.374199986457825</c:v>
                </c:pt>
                <c:pt idx="50">
                  <c:v>0.381900012493133</c:v>
                </c:pt>
                <c:pt idx="51">
                  <c:v>0.388900011777878</c:v>
                </c:pt>
                <c:pt idx="52">
                  <c:v>0.396499991416931</c:v>
                </c:pt>
                <c:pt idx="53">
                  <c:v>0.403299987316132</c:v>
                </c:pt>
                <c:pt idx="54">
                  <c:v>0.410699993371963</c:v>
                </c:pt>
                <c:pt idx="55">
                  <c:v>0.418000012636185</c:v>
                </c:pt>
                <c:pt idx="56">
                  <c:v>0.425300002098083</c:v>
                </c:pt>
                <c:pt idx="57">
                  <c:v>0.432399988174438</c:v>
                </c:pt>
                <c:pt idx="58">
                  <c:v>0.439000010490417</c:v>
                </c:pt>
                <c:pt idx="59">
                  <c:v>0.444900006055832</c:v>
                </c:pt>
                <c:pt idx="60">
                  <c:v>0.451599985361099</c:v>
                </c:pt>
                <c:pt idx="61">
                  <c:v>0.459199994802475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Input'!$B$3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Input'!$B$47:$BK$47</c:f>
              <c:numCache>
                <c:formatCode>General</c:formatCode>
                <c:ptCount val="62"/>
                <c:pt idx="0">
                  <c:v>0.0820999965071678</c:v>
                </c:pt>
                <c:pt idx="1">
                  <c:v>0.0816000029444694</c:v>
                </c:pt>
                <c:pt idx="2">
                  <c:v>0.0819000005722046</c:v>
                </c:pt>
                <c:pt idx="3">
                  <c:v>0.0822999998927116</c:v>
                </c:pt>
                <c:pt idx="4">
                  <c:v>0.0829000025987625</c:v>
                </c:pt>
                <c:pt idx="5">
                  <c:v>0.0834999978542328</c:v>
                </c:pt>
                <c:pt idx="6">
                  <c:v>0.0842999964952469</c:v>
                </c:pt>
                <c:pt idx="7">
                  <c:v>0.0850000008940697</c:v>
                </c:pt>
                <c:pt idx="8">
                  <c:v>0.0860000029206276</c:v>
                </c:pt>
                <c:pt idx="9">
                  <c:v>0.0869999974966049</c:v>
                </c:pt>
                <c:pt idx="10">
                  <c:v>0.088299997150898</c:v>
                </c:pt>
                <c:pt idx="11">
                  <c:v>0.0898000001907348</c:v>
                </c:pt>
                <c:pt idx="12">
                  <c:v>0.0914999991655349</c:v>
                </c:pt>
                <c:pt idx="13">
                  <c:v>0.0935000032186508</c:v>
                </c:pt>
                <c:pt idx="14">
                  <c:v>0.0957999974489212</c:v>
                </c:pt>
                <c:pt idx="15">
                  <c:v>0.0983999967575073</c:v>
                </c:pt>
                <c:pt idx="16">
                  <c:v>0.101400002837181</c:v>
                </c:pt>
                <c:pt idx="17">
                  <c:v>0.104999996721745</c:v>
                </c:pt>
                <c:pt idx="18">
                  <c:v>0.109099999070168</c:v>
                </c:pt>
                <c:pt idx="19">
                  <c:v>0.113799996674061</c:v>
                </c:pt>
                <c:pt idx="20">
                  <c:v>0.119699999690056</c:v>
                </c:pt>
                <c:pt idx="21">
                  <c:v>0.12610000371933</c:v>
                </c:pt>
                <c:pt idx="22">
                  <c:v>0.134200006723404</c:v>
                </c:pt>
                <c:pt idx="23">
                  <c:v>0.143399998545647</c:v>
                </c:pt>
                <c:pt idx="24">
                  <c:v>0.152099996805191</c:v>
                </c:pt>
                <c:pt idx="25">
                  <c:v>0.162300005555153</c:v>
                </c:pt>
                <c:pt idx="26">
                  <c:v>0.173899993300438</c:v>
                </c:pt>
                <c:pt idx="27">
                  <c:v>0.186100006103516</c:v>
                </c:pt>
                <c:pt idx="28">
                  <c:v>0.19820000231266</c:v>
                </c:pt>
                <c:pt idx="29">
                  <c:v>0.209600001573563</c:v>
                </c:pt>
                <c:pt idx="30">
                  <c:v>0.219899997115135</c:v>
                </c:pt>
                <c:pt idx="31">
                  <c:v>0.230499997735023</c:v>
                </c:pt>
                <c:pt idx="32">
                  <c:v>0.241799995303154</c:v>
                </c:pt>
                <c:pt idx="33">
                  <c:v>0.252499997615814</c:v>
                </c:pt>
                <c:pt idx="34">
                  <c:v>0.261900007724762</c:v>
                </c:pt>
                <c:pt idx="35">
                  <c:v>0.273799985647202</c:v>
                </c:pt>
                <c:pt idx="36">
                  <c:v>0.284500002861023</c:v>
                </c:pt>
                <c:pt idx="37">
                  <c:v>0.292899996042252</c:v>
                </c:pt>
                <c:pt idx="38">
                  <c:v>0.300700008869171</c:v>
                </c:pt>
                <c:pt idx="39">
                  <c:v>0.306199997663498</c:v>
                </c:pt>
                <c:pt idx="40">
                  <c:v>0.311899989843368</c:v>
                </c:pt>
                <c:pt idx="41">
                  <c:v>0.31810000538826</c:v>
                </c:pt>
                <c:pt idx="42">
                  <c:v>0.325300008058548</c:v>
                </c:pt>
                <c:pt idx="43">
                  <c:v>0.332300007343292</c:v>
                </c:pt>
                <c:pt idx="44">
                  <c:v>0.337999999523163</c:v>
                </c:pt>
                <c:pt idx="45">
                  <c:v>0.345200002193451</c:v>
                </c:pt>
                <c:pt idx="46">
                  <c:v>0.352800011634827</c:v>
                </c:pt>
                <c:pt idx="47">
                  <c:v>0.359899997711182</c:v>
                </c:pt>
                <c:pt idx="48">
                  <c:v>0.367300003767013</c:v>
                </c:pt>
                <c:pt idx="49">
                  <c:v>0.374799996614456</c:v>
                </c:pt>
                <c:pt idx="50">
                  <c:v>0.382400006055832</c:v>
                </c:pt>
                <c:pt idx="51">
                  <c:v>0.389400005340576</c:v>
                </c:pt>
                <c:pt idx="52">
                  <c:v>0.396600008010864</c:v>
                </c:pt>
                <c:pt idx="53">
                  <c:v>0.403299987316132</c:v>
                </c:pt>
                <c:pt idx="54">
                  <c:v>0.411100000143051</c:v>
                </c:pt>
                <c:pt idx="55">
                  <c:v>0.418700009584427</c:v>
                </c:pt>
                <c:pt idx="56">
                  <c:v>0.425700008869171</c:v>
                </c:pt>
                <c:pt idx="57">
                  <c:v>0.433499991893768</c:v>
                </c:pt>
                <c:pt idx="58">
                  <c:v>0.439599990844727</c:v>
                </c:pt>
                <c:pt idx="59">
                  <c:v>0.445699989795685</c:v>
                </c:pt>
                <c:pt idx="60">
                  <c:v>0.45210000872612</c:v>
                </c:pt>
                <c:pt idx="61">
                  <c:v>0.458999991416931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Input'!$B$4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Input'!$B$48:$BK$48</c:f>
              <c:numCache>
                <c:formatCode>General</c:formatCode>
                <c:ptCount val="62"/>
                <c:pt idx="0">
                  <c:v>0.0811000019311905</c:v>
                </c:pt>
                <c:pt idx="1">
                  <c:v>0.0804999992251396</c:v>
                </c:pt>
                <c:pt idx="2">
                  <c:v>0.0807999968528747</c:v>
                </c:pt>
                <c:pt idx="3">
                  <c:v>0.0810000002384186</c:v>
                </c:pt>
                <c:pt idx="4">
                  <c:v>0.0812999978661537</c:v>
                </c:pt>
                <c:pt idx="5">
                  <c:v>0.0821999981999397</c:v>
                </c:pt>
                <c:pt idx="6">
                  <c:v>0.0828000009059906</c:v>
                </c:pt>
                <c:pt idx="7">
                  <c:v>0.0834999978542328</c:v>
                </c:pt>
                <c:pt idx="8">
                  <c:v>0.0846000015735626</c:v>
                </c:pt>
                <c:pt idx="9">
                  <c:v>0.0854000002145767</c:v>
                </c:pt>
                <c:pt idx="10">
                  <c:v>0.0864999964833259</c:v>
                </c:pt>
                <c:pt idx="11">
                  <c:v>0.0881000012159347</c:v>
                </c:pt>
                <c:pt idx="12">
                  <c:v>0.089599996805191</c:v>
                </c:pt>
                <c:pt idx="13">
                  <c:v>0.0914999991655349</c:v>
                </c:pt>
                <c:pt idx="14">
                  <c:v>0.0935999974608421</c:v>
                </c:pt>
                <c:pt idx="15">
                  <c:v>0.0961000025272369</c:v>
                </c:pt>
                <c:pt idx="16">
                  <c:v>0.099200002849102</c:v>
                </c:pt>
                <c:pt idx="17">
                  <c:v>0.102899998426437</c:v>
                </c:pt>
                <c:pt idx="18">
                  <c:v>0.107199996709824</c:v>
                </c:pt>
                <c:pt idx="19">
                  <c:v>0.111699998378754</c:v>
                </c:pt>
                <c:pt idx="20">
                  <c:v>0.117700003087521</c:v>
                </c:pt>
                <c:pt idx="21">
                  <c:v>0.124600000679493</c:v>
                </c:pt>
                <c:pt idx="22">
                  <c:v>0.132799997925758</c:v>
                </c:pt>
                <c:pt idx="23">
                  <c:v>0.142399996519089</c:v>
                </c:pt>
                <c:pt idx="24">
                  <c:v>0.151299998164177</c:v>
                </c:pt>
                <c:pt idx="25">
                  <c:v>0.162499994039536</c:v>
                </c:pt>
                <c:pt idx="26">
                  <c:v>0.174600005149841</c:v>
                </c:pt>
                <c:pt idx="27">
                  <c:v>0.18639999628067</c:v>
                </c:pt>
                <c:pt idx="28">
                  <c:v>0.198400005698204</c:v>
                </c:pt>
                <c:pt idx="29">
                  <c:v>0.210299998521805</c:v>
                </c:pt>
                <c:pt idx="30">
                  <c:v>0.221699997782707</c:v>
                </c:pt>
                <c:pt idx="31">
                  <c:v>0.232700005173683</c:v>
                </c:pt>
                <c:pt idx="32">
                  <c:v>0.243499994277954</c:v>
                </c:pt>
                <c:pt idx="33">
                  <c:v>0.253100007772446</c:v>
                </c:pt>
                <c:pt idx="34">
                  <c:v>0.26230001449585</c:v>
                </c:pt>
                <c:pt idx="35">
                  <c:v>0.27360001206398</c:v>
                </c:pt>
                <c:pt idx="36">
                  <c:v>0.283199995756149</c:v>
                </c:pt>
                <c:pt idx="37">
                  <c:v>0.289700001478195</c:v>
                </c:pt>
                <c:pt idx="38">
                  <c:v>0.295700013637543</c:v>
                </c:pt>
                <c:pt idx="39">
                  <c:v>0.302500009536743</c:v>
                </c:pt>
                <c:pt idx="40">
                  <c:v>0.308899998664856</c:v>
                </c:pt>
                <c:pt idx="41">
                  <c:v>0.315600007772446</c:v>
                </c:pt>
                <c:pt idx="42">
                  <c:v>0.322499990463257</c:v>
                </c:pt>
                <c:pt idx="43">
                  <c:v>0.329600006341934</c:v>
                </c:pt>
                <c:pt idx="44">
                  <c:v>0.336400002241135</c:v>
                </c:pt>
                <c:pt idx="45">
                  <c:v>0.34349998831749</c:v>
                </c:pt>
                <c:pt idx="46">
                  <c:v>0.350800007581711</c:v>
                </c:pt>
                <c:pt idx="47">
                  <c:v>0.358300000429153</c:v>
                </c:pt>
                <c:pt idx="48">
                  <c:v>0.365700006484985</c:v>
                </c:pt>
                <c:pt idx="49">
                  <c:v>0.373400002717972</c:v>
                </c:pt>
                <c:pt idx="50">
                  <c:v>0.38060000538826</c:v>
                </c:pt>
                <c:pt idx="51">
                  <c:v>0.387899994850159</c:v>
                </c:pt>
                <c:pt idx="52">
                  <c:v>0.394699990749359</c:v>
                </c:pt>
                <c:pt idx="53">
                  <c:v>0.400799989700317</c:v>
                </c:pt>
                <c:pt idx="54">
                  <c:v>0.407700002193451</c:v>
                </c:pt>
                <c:pt idx="55">
                  <c:v>0.414499998092651</c:v>
                </c:pt>
                <c:pt idx="56">
                  <c:v>0.42059999704361</c:v>
                </c:pt>
                <c:pt idx="57">
                  <c:v>0.426600009202957</c:v>
                </c:pt>
                <c:pt idx="58">
                  <c:v>0.432399988174438</c:v>
                </c:pt>
                <c:pt idx="59">
                  <c:v>0.438100010156631</c:v>
                </c:pt>
                <c:pt idx="60">
                  <c:v>0.443599998950958</c:v>
                </c:pt>
                <c:pt idx="61">
                  <c:v>0.449499994516373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Input'!$B$5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Input'!$B$49:$BK$49</c:f>
              <c:numCache>
                <c:formatCode>General</c:formatCode>
                <c:ptCount val="62"/>
                <c:pt idx="0">
                  <c:v>0.0887999981641769</c:v>
                </c:pt>
                <c:pt idx="1">
                  <c:v>0.0864000022411346</c:v>
                </c:pt>
                <c:pt idx="2">
                  <c:v>0.0869999974966049</c:v>
                </c:pt>
                <c:pt idx="3">
                  <c:v>0.087399996817112</c:v>
                </c:pt>
                <c:pt idx="4">
                  <c:v>0.088299997150898</c:v>
                </c:pt>
                <c:pt idx="5">
                  <c:v>0.089199997484684</c:v>
                </c:pt>
                <c:pt idx="6">
                  <c:v>0.0900000035762787</c:v>
                </c:pt>
                <c:pt idx="7">
                  <c:v>0.0908999964594841</c:v>
                </c:pt>
                <c:pt idx="8">
                  <c:v>0.0922000035643577</c:v>
                </c:pt>
                <c:pt idx="9">
                  <c:v>0.093699999153614</c:v>
                </c:pt>
                <c:pt idx="10">
                  <c:v>0.0952000021934509</c:v>
                </c:pt>
                <c:pt idx="11">
                  <c:v>0.0970999971032142</c:v>
                </c:pt>
                <c:pt idx="12">
                  <c:v>0.0991000011563301</c:v>
                </c:pt>
                <c:pt idx="13">
                  <c:v>0.101199999451637</c:v>
                </c:pt>
                <c:pt idx="14">
                  <c:v>0.103900000452995</c:v>
                </c:pt>
                <c:pt idx="15">
                  <c:v>0.106899999082088</c:v>
                </c:pt>
                <c:pt idx="16">
                  <c:v>0.109999999403954</c:v>
                </c:pt>
                <c:pt idx="17">
                  <c:v>0.113600000739098</c:v>
                </c:pt>
                <c:pt idx="18">
                  <c:v>0.118699997663498</c:v>
                </c:pt>
                <c:pt idx="19">
                  <c:v>0.123599998652935</c:v>
                </c:pt>
                <c:pt idx="20">
                  <c:v>0.129700005054474</c:v>
                </c:pt>
                <c:pt idx="21">
                  <c:v>0.137099996209145</c:v>
                </c:pt>
                <c:pt idx="22">
                  <c:v>0.143900007009506</c:v>
                </c:pt>
                <c:pt idx="23">
                  <c:v>0.153200000524521</c:v>
                </c:pt>
                <c:pt idx="24">
                  <c:v>0.160300001502037</c:v>
                </c:pt>
                <c:pt idx="25">
                  <c:v>0.174099996685982</c:v>
                </c:pt>
                <c:pt idx="26">
                  <c:v>0.181600004434586</c:v>
                </c:pt>
                <c:pt idx="27">
                  <c:v>0.1925999969244</c:v>
                </c:pt>
                <c:pt idx="28">
                  <c:v>0.203799992799759</c:v>
                </c:pt>
                <c:pt idx="29">
                  <c:v>0.214699998497963</c:v>
                </c:pt>
                <c:pt idx="30">
                  <c:v>0.223800003528595</c:v>
                </c:pt>
                <c:pt idx="31">
                  <c:v>0.231600001454353</c:v>
                </c:pt>
                <c:pt idx="32">
                  <c:v>0.236599996685982</c:v>
                </c:pt>
                <c:pt idx="33">
                  <c:v>0.238600000739098</c:v>
                </c:pt>
                <c:pt idx="34">
                  <c:v>0.243599995970726</c:v>
                </c:pt>
                <c:pt idx="35">
                  <c:v>0.250800013542175</c:v>
                </c:pt>
                <c:pt idx="36">
                  <c:v>0.258500009775162</c:v>
                </c:pt>
                <c:pt idx="37">
                  <c:v>0.267599999904633</c:v>
                </c:pt>
                <c:pt idx="38">
                  <c:v>0.275999993085861</c:v>
                </c:pt>
                <c:pt idx="39">
                  <c:v>0.284700006246567</c:v>
                </c:pt>
                <c:pt idx="40">
                  <c:v>0.292699992656708</c:v>
                </c:pt>
                <c:pt idx="41">
                  <c:v>0.299800008535385</c:v>
                </c:pt>
                <c:pt idx="42">
                  <c:v>0.307099997997284</c:v>
                </c:pt>
                <c:pt idx="43">
                  <c:v>0.314300000667572</c:v>
                </c:pt>
                <c:pt idx="44">
                  <c:v>0.321000009775162</c:v>
                </c:pt>
                <c:pt idx="45">
                  <c:v>0.326999992132187</c:v>
                </c:pt>
                <c:pt idx="46">
                  <c:v>0.334100008010864</c:v>
                </c:pt>
                <c:pt idx="47">
                  <c:v>0.340900003910065</c:v>
                </c:pt>
                <c:pt idx="48">
                  <c:v>0.348300009965897</c:v>
                </c:pt>
                <c:pt idx="49">
                  <c:v>0.356000006198883</c:v>
                </c:pt>
                <c:pt idx="50">
                  <c:v>0.363299995660782</c:v>
                </c:pt>
                <c:pt idx="51">
                  <c:v>0.370599985122681</c:v>
                </c:pt>
                <c:pt idx="52">
                  <c:v>0.37720000743866</c:v>
                </c:pt>
                <c:pt idx="53">
                  <c:v>0.385500013828278</c:v>
                </c:pt>
                <c:pt idx="54">
                  <c:v>0.392899990081787</c:v>
                </c:pt>
                <c:pt idx="55">
                  <c:v>0.40090000629425</c:v>
                </c:pt>
                <c:pt idx="56">
                  <c:v>0.408499985933304</c:v>
                </c:pt>
                <c:pt idx="57">
                  <c:v>0.416500002145767</c:v>
                </c:pt>
                <c:pt idx="58">
                  <c:v>0.42399999499321</c:v>
                </c:pt>
                <c:pt idx="59">
                  <c:v>0.430599987506866</c:v>
                </c:pt>
                <c:pt idx="60">
                  <c:v>0.438499987125397</c:v>
                </c:pt>
                <c:pt idx="61">
                  <c:v>0.448000013828278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Input'!$B$6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Input'!$B$50:$BK$50</c:f>
              <c:numCache>
                <c:formatCode>General</c:formatCode>
                <c:ptCount val="62"/>
                <c:pt idx="0">
                  <c:v>0.0900000035762787</c:v>
                </c:pt>
                <c:pt idx="1">
                  <c:v>0.0878000035881996</c:v>
                </c:pt>
                <c:pt idx="2">
                  <c:v>0.0886000022292137</c:v>
                </c:pt>
                <c:pt idx="3">
                  <c:v>0.0886000022292137</c:v>
                </c:pt>
                <c:pt idx="4">
                  <c:v>0.0894000008702278</c:v>
                </c:pt>
                <c:pt idx="5">
                  <c:v>0.090499997138977</c:v>
                </c:pt>
                <c:pt idx="6">
                  <c:v>0.0912000015377998</c:v>
                </c:pt>
                <c:pt idx="7">
                  <c:v>0.0922000035643577</c:v>
                </c:pt>
                <c:pt idx="8">
                  <c:v>0.0934000015258789</c:v>
                </c:pt>
                <c:pt idx="9">
                  <c:v>0.0947000011801719</c:v>
                </c:pt>
                <c:pt idx="10">
                  <c:v>0.0961000025272369</c:v>
                </c:pt>
                <c:pt idx="11">
                  <c:v>0.0982000008225441</c:v>
                </c:pt>
                <c:pt idx="12">
                  <c:v>0.100199997425079</c:v>
                </c:pt>
                <c:pt idx="13">
                  <c:v>0.102300003170967</c:v>
                </c:pt>
                <c:pt idx="14">
                  <c:v>0.104999996721745</c:v>
                </c:pt>
                <c:pt idx="15">
                  <c:v>0.107900001108646</c:v>
                </c:pt>
                <c:pt idx="16">
                  <c:v>0.11089999973774</c:v>
                </c:pt>
                <c:pt idx="17">
                  <c:v>0.114399999380112</c:v>
                </c:pt>
                <c:pt idx="18">
                  <c:v>0.119599997997284</c:v>
                </c:pt>
                <c:pt idx="19">
                  <c:v>0.125</c:v>
                </c:pt>
                <c:pt idx="20">
                  <c:v>0.130899995565414</c:v>
                </c:pt>
                <c:pt idx="21">
                  <c:v>0.138400003314018</c:v>
                </c:pt>
                <c:pt idx="22">
                  <c:v>0.145300000905991</c:v>
                </c:pt>
                <c:pt idx="23">
                  <c:v>0.154699996113777</c:v>
                </c:pt>
                <c:pt idx="24">
                  <c:v>0.161100000143051</c:v>
                </c:pt>
                <c:pt idx="25">
                  <c:v>0.174600005149841</c:v>
                </c:pt>
                <c:pt idx="26">
                  <c:v>0.182799994945526</c:v>
                </c:pt>
                <c:pt idx="27">
                  <c:v>0.19370000064373</c:v>
                </c:pt>
                <c:pt idx="28">
                  <c:v>0.205699995160103</c:v>
                </c:pt>
                <c:pt idx="29">
                  <c:v>0.214800000190735</c:v>
                </c:pt>
                <c:pt idx="30">
                  <c:v>0.223800003528595</c:v>
                </c:pt>
                <c:pt idx="31">
                  <c:v>0.229000002145767</c:v>
                </c:pt>
                <c:pt idx="32">
                  <c:v>0.231700003147125</c:v>
                </c:pt>
                <c:pt idx="33">
                  <c:v>0.235799998044968</c:v>
                </c:pt>
                <c:pt idx="34">
                  <c:v>0.242599993944168</c:v>
                </c:pt>
                <c:pt idx="35">
                  <c:v>0.250200003385544</c:v>
                </c:pt>
                <c:pt idx="36">
                  <c:v>0.257600009441376</c:v>
                </c:pt>
                <c:pt idx="37">
                  <c:v>0.267100006341934</c:v>
                </c:pt>
                <c:pt idx="38">
                  <c:v>0.275499999523163</c:v>
                </c:pt>
                <c:pt idx="39">
                  <c:v>0.284099996089935</c:v>
                </c:pt>
                <c:pt idx="40">
                  <c:v>0.291900008916855</c:v>
                </c:pt>
                <c:pt idx="41">
                  <c:v>0.299100011587143</c:v>
                </c:pt>
                <c:pt idx="42">
                  <c:v>0.306499987840652</c:v>
                </c:pt>
                <c:pt idx="43">
                  <c:v>0.313800007104874</c:v>
                </c:pt>
                <c:pt idx="44">
                  <c:v>0.32030001282692</c:v>
                </c:pt>
                <c:pt idx="45">
                  <c:v>0.326799988746643</c:v>
                </c:pt>
                <c:pt idx="46">
                  <c:v>0.33390000462532</c:v>
                </c:pt>
                <c:pt idx="47">
                  <c:v>0.341100007295608</c:v>
                </c:pt>
                <c:pt idx="48">
                  <c:v>0.348699986934662</c:v>
                </c:pt>
                <c:pt idx="49">
                  <c:v>0.356499999761581</c:v>
                </c:pt>
                <c:pt idx="50">
                  <c:v>0.364600002765655</c:v>
                </c:pt>
                <c:pt idx="51">
                  <c:v>0.372099995613098</c:v>
                </c:pt>
                <c:pt idx="52">
                  <c:v>0.378600001335144</c:v>
                </c:pt>
                <c:pt idx="53">
                  <c:v>0.386900007724762</c:v>
                </c:pt>
                <c:pt idx="54">
                  <c:v>0.394800007343292</c:v>
                </c:pt>
                <c:pt idx="55">
                  <c:v>0.403299987316132</c:v>
                </c:pt>
                <c:pt idx="56">
                  <c:v>0.411100000143051</c:v>
                </c:pt>
                <c:pt idx="57">
                  <c:v>0.419299989938736</c:v>
                </c:pt>
                <c:pt idx="58">
                  <c:v>0.427300006151199</c:v>
                </c:pt>
                <c:pt idx="59">
                  <c:v>0.4341000020504</c:v>
                </c:pt>
                <c:pt idx="60">
                  <c:v>0.441700011491775</c:v>
                </c:pt>
                <c:pt idx="61">
                  <c:v>0.452899992465973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Input'!$B$7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Input'!$B$51:$BK$51</c:f>
              <c:numCache>
                <c:formatCode>General</c:formatCode>
                <c:ptCount val="62"/>
                <c:pt idx="0">
                  <c:v>0.0908000022172928</c:v>
                </c:pt>
                <c:pt idx="1">
                  <c:v>0.0901999995112419</c:v>
                </c:pt>
                <c:pt idx="2">
                  <c:v>0.0905999988317489</c:v>
                </c:pt>
                <c:pt idx="3">
                  <c:v>0.0907000005245208</c:v>
                </c:pt>
                <c:pt idx="4">
                  <c:v>0.0914999991655349</c:v>
                </c:pt>
                <c:pt idx="5">
                  <c:v>0.092399999499321</c:v>
                </c:pt>
                <c:pt idx="6">
                  <c:v>0.0931999981403351</c:v>
                </c:pt>
                <c:pt idx="7">
                  <c:v>0.0940999984741211</c:v>
                </c:pt>
                <c:pt idx="8">
                  <c:v>0.095100000500679</c:v>
                </c:pt>
                <c:pt idx="9">
                  <c:v>0.0964000001549721</c:v>
                </c:pt>
                <c:pt idx="10">
                  <c:v>0.0976999998092651</c:v>
                </c:pt>
                <c:pt idx="11">
                  <c:v>0.0995000004768371</c:v>
                </c:pt>
                <c:pt idx="12">
                  <c:v>0.101599998772144</c:v>
                </c:pt>
                <c:pt idx="13">
                  <c:v>0.103500001132488</c:v>
                </c:pt>
                <c:pt idx="14">
                  <c:v>0.106200002133846</c:v>
                </c:pt>
                <c:pt idx="15">
                  <c:v>0.108999997377396</c:v>
                </c:pt>
                <c:pt idx="16">
                  <c:v>0.11259999871254</c:v>
                </c:pt>
                <c:pt idx="17">
                  <c:v>0.115900002419949</c:v>
                </c:pt>
                <c:pt idx="18">
                  <c:v>0.120999999344349</c:v>
                </c:pt>
                <c:pt idx="19">
                  <c:v>0.125799998641014</c:v>
                </c:pt>
                <c:pt idx="20">
                  <c:v>0.132200002670288</c:v>
                </c:pt>
                <c:pt idx="21">
                  <c:v>0.139599993824959</c:v>
                </c:pt>
                <c:pt idx="22">
                  <c:v>0.147100001573563</c:v>
                </c:pt>
                <c:pt idx="23">
                  <c:v>0.155900001525879</c:v>
                </c:pt>
                <c:pt idx="24">
                  <c:v>0.164100006222725</c:v>
                </c:pt>
                <c:pt idx="25">
                  <c:v>0.174400001764297</c:v>
                </c:pt>
                <c:pt idx="26">
                  <c:v>0.184000000357628</c:v>
                </c:pt>
                <c:pt idx="27">
                  <c:v>0.193299993872642</c:v>
                </c:pt>
                <c:pt idx="28">
                  <c:v>0.200599998235703</c:v>
                </c:pt>
                <c:pt idx="29">
                  <c:v>0.205699995160103</c:v>
                </c:pt>
                <c:pt idx="30">
                  <c:v>0.211600005626678</c:v>
                </c:pt>
                <c:pt idx="31">
                  <c:v>0.219200000166893</c:v>
                </c:pt>
                <c:pt idx="32">
                  <c:v>0.226400002837181</c:v>
                </c:pt>
                <c:pt idx="33">
                  <c:v>0.233199998736382</c:v>
                </c:pt>
                <c:pt idx="34">
                  <c:v>0.241500005125999</c:v>
                </c:pt>
                <c:pt idx="35">
                  <c:v>0.24940000474453</c:v>
                </c:pt>
                <c:pt idx="36">
                  <c:v>0.257999986410141</c:v>
                </c:pt>
                <c:pt idx="37">
                  <c:v>0.267300009727478</c:v>
                </c:pt>
                <c:pt idx="38">
                  <c:v>0.275799989700317</c:v>
                </c:pt>
                <c:pt idx="39">
                  <c:v>0.284200012683868</c:v>
                </c:pt>
                <c:pt idx="40">
                  <c:v>0.292199999094009</c:v>
                </c:pt>
                <c:pt idx="41">
                  <c:v>0.299699991941452</c:v>
                </c:pt>
                <c:pt idx="42">
                  <c:v>0.307300001382828</c:v>
                </c:pt>
                <c:pt idx="43">
                  <c:v>0.314900010824203</c:v>
                </c:pt>
                <c:pt idx="44">
                  <c:v>0.322100013494492</c:v>
                </c:pt>
                <c:pt idx="45">
                  <c:v>0.329699993133545</c:v>
                </c:pt>
                <c:pt idx="46">
                  <c:v>0.338600009679794</c:v>
                </c:pt>
                <c:pt idx="47">
                  <c:v>0.347699999809265</c:v>
                </c:pt>
                <c:pt idx="48">
                  <c:v>0.357800006866455</c:v>
                </c:pt>
                <c:pt idx="49">
                  <c:v>0.368600010871887</c:v>
                </c:pt>
                <c:pt idx="50">
                  <c:v>0.378300011157989</c:v>
                </c:pt>
                <c:pt idx="51">
                  <c:v>0.388099998235702</c:v>
                </c:pt>
                <c:pt idx="52">
                  <c:v>0.396299988031387</c:v>
                </c:pt>
                <c:pt idx="53">
                  <c:v>0.405900001525879</c:v>
                </c:pt>
                <c:pt idx="54">
                  <c:v>0.414499998092651</c:v>
                </c:pt>
                <c:pt idx="55">
                  <c:v>0.423000007867813</c:v>
                </c:pt>
                <c:pt idx="56">
                  <c:v>0.43079999089241</c:v>
                </c:pt>
                <c:pt idx="57">
                  <c:v>0.439099997282028</c:v>
                </c:pt>
                <c:pt idx="58">
                  <c:v>0.446599990129471</c:v>
                </c:pt>
                <c:pt idx="59">
                  <c:v>0.453299999237061</c:v>
                </c:pt>
                <c:pt idx="60">
                  <c:v>0.45890000462532</c:v>
                </c:pt>
                <c:pt idx="61">
                  <c:v>0.467999994754791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Input'!$B$8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Input'!$B$52:$BK$52</c:f>
              <c:numCache>
                <c:formatCode>General</c:formatCode>
                <c:ptCount val="62"/>
                <c:pt idx="0">
                  <c:v>0.0970999971032142</c:v>
                </c:pt>
                <c:pt idx="1">
                  <c:v>0.0940999984741211</c:v>
                </c:pt>
                <c:pt idx="2">
                  <c:v>0.0948999971151352</c:v>
                </c:pt>
                <c:pt idx="3">
                  <c:v>0.0957000032067299</c:v>
                </c:pt>
                <c:pt idx="4">
                  <c:v>0.0975999981164932</c:v>
                </c:pt>
                <c:pt idx="5">
                  <c:v>0.0995000004768371</c:v>
                </c:pt>
                <c:pt idx="6">
                  <c:v>0.101800002157688</c:v>
                </c:pt>
                <c:pt idx="7">
                  <c:v>0.10419999808073</c:v>
                </c:pt>
                <c:pt idx="8">
                  <c:v>0.107299998402596</c:v>
                </c:pt>
                <c:pt idx="9">
                  <c:v>0.110699996352196</c:v>
                </c:pt>
                <c:pt idx="10">
                  <c:v>0.114500001072884</c:v>
                </c:pt>
                <c:pt idx="11">
                  <c:v>0.1199000030756</c:v>
                </c:pt>
                <c:pt idx="12">
                  <c:v>0.125699996948242</c:v>
                </c:pt>
                <c:pt idx="13">
                  <c:v>0.131899997591972</c:v>
                </c:pt>
                <c:pt idx="14">
                  <c:v>0.139699995517731</c:v>
                </c:pt>
                <c:pt idx="15">
                  <c:v>0.148399993777275</c:v>
                </c:pt>
                <c:pt idx="16">
                  <c:v>0.158600002527237</c:v>
                </c:pt>
                <c:pt idx="17">
                  <c:v>0.170699998736382</c:v>
                </c:pt>
                <c:pt idx="18">
                  <c:v>0.1858000010252</c:v>
                </c:pt>
                <c:pt idx="19">
                  <c:v>0.201100006699562</c:v>
                </c:pt>
                <c:pt idx="20">
                  <c:v>0.218099996447563</c:v>
                </c:pt>
                <c:pt idx="21">
                  <c:v>0.233700007200241</c:v>
                </c:pt>
                <c:pt idx="22">
                  <c:v>0.249099999666214</c:v>
                </c:pt>
                <c:pt idx="23">
                  <c:v>0.263900011777878</c:v>
                </c:pt>
                <c:pt idx="24">
                  <c:v>0.278400003910065</c:v>
                </c:pt>
                <c:pt idx="25">
                  <c:v>0.29899999499321</c:v>
                </c:pt>
                <c:pt idx="26">
                  <c:v>0.318399995565414</c:v>
                </c:pt>
                <c:pt idx="27">
                  <c:v>0.337599992752075</c:v>
                </c:pt>
                <c:pt idx="28">
                  <c:v>0.361000001430511</c:v>
                </c:pt>
                <c:pt idx="29">
                  <c:v>0.378800004720688</c:v>
                </c:pt>
                <c:pt idx="30">
                  <c:v>0.389899998903274</c:v>
                </c:pt>
                <c:pt idx="31">
                  <c:v>0.394600003957748</c:v>
                </c:pt>
                <c:pt idx="32">
                  <c:v>0.399800002574921</c:v>
                </c:pt>
                <c:pt idx="33">
                  <c:v>0.401800006628036</c:v>
                </c:pt>
                <c:pt idx="34">
                  <c:v>0.402900010347366</c:v>
                </c:pt>
                <c:pt idx="35">
                  <c:v>0.410699993371963</c:v>
                </c:pt>
                <c:pt idx="36">
                  <c:v>0.41839998960495</c:v>
                </c:pt>
                <c:pt idx="37">
                  <c:v>0.425399988889694</c:v>
                </c:pt>
                <c:pt idx="38">
                  <c:v>0.431699991226196</c:v>
                </c:pt>
                <c:pt idx="39">
                  <c:v>0.43979999423027</c:v>
                </c:pt>
                <c:pt idx="40">
                  <c:v>0.442799985408783</c:v>
                </c:pt>
                <c:pt idx="41">
                  <c:v>0.445100009441376</c:v>
                </c:pt>
                <c:pt idx="42">
                  <c:v>0.44760000705719</c:v>
                </c:pt>
                <c:pt idx="43">
                  <c:v>0.451999992132187</c:v>
                </c:pt>
                <c:pt idx="44">
                  <c:v>0.45440000295639</c:v>
                </c:pt>
                <c:pt idx="45">
                  <c:v>0.462099999189377</c:v>
                </c:pt>
                <c:pt idx="46">
                  <c:v>0.466600000858307</c:v>
                </c:pt>
                <c:pt idx="47">
                  <c:v>0.474000006914139</c:v>
                </c:pt>
                <c:pt idx="48">
                  <c:v>0.484800010919571</c:v>
                </c:pt>
                <c:pt idx="49">
                  <c:v>0.505999982357025</c:v>
                </c:pt>
                <c:pt idx="50">
                  <c:v>0.53329998254776</c:v>
                </c:pt>
                <c:pt idx="51">
                  <c:v>0.565999984741211</c:v>
                </c:pt>
                <c:pt idx="52">
                  <c:v>0.601400017738342</c:v>
                </c:pt>
                <c:pt idx="53">
                  <c:v>0.633700013160705</c:v>
                </c:pt>
                <c:pt idx="54">
                  <c:v>0.667699992656708</c:v>
                </c:pt>
                <c:pt idx="55">
                  <c:v>0.709900021553039</c:v>
                </c:pt>
                <c:pt idx="56">
                  <c:v>0.745500028133392</c:v>
                </c:pt>
                <c:pt idx="57">
                  <c:v>0.776499986648559</c:v>
                </c:pt>
                <c:pt idx="58">
                  <c:v>0.795199990272522</c:v>
                </c:pt>
                <c:pt idx="59">
                  <c:v>0.803699970245361</c:v>
                </c:pt>
                <c:pt idx="60">
                  <c:v>0.804899990558624</c:v>
                </c:pt>
                <c:pt idx="61">
                  <c:v>0.804000020027161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Input'!$B$9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Input'!$B$53:$BK$53</c:f>
              <c:numCache>
                <c:formatCode>General</c:formatCode>
                <c:ptCount val="62"/>
                <c:pt idx="0">
                  <c:v>0.0929000005125999</c:v>
                </c:pt>
                <c:pt idx="1">
                  <c:v>0.0921000018715858</c:v>
                </c:pt>
                <c:pt idx="2">
                  <c:v>0.0930999964475631</c:v>
                </c:pt>
                <c:pt idx="3">
                  <c:v>0.094200000166893</c:v>
                </c:pt>
                <c:pt idx="4">
                  <c:v>0.0957999974489212</c:v>
                </c:pt>
                <c:pt idx="5">
                  <c:v>0.0975999981164932</c:v>
                </c:pt>
                <c:pt idx="6">
                  <c:v>0.100000001490116</c:v>
                </c:pt>
                <c:pt idx="7">
                  <c:v>0.102799996733665</c:v>
                </c:pt>
                <c:pt idx="8">
                  <c:v>0.105400003492832</c:v>
                </c:pt>
                <c:pt idx="9">
                  <c:v>0.108900003135204</c:v>
                </c:pt>
                <c:pt idx="10">
                  <c:v>0.112400002777576</c:v>
                </c:pt>
                <c:pt idx="11">
                  <c:v>0.117899999022484</c:v>
                </c:pt>
                <c:pt idx="12">
                  <c:v>0.123700000345707</c:v>
                </c:pt>
                <c:pt idx="13">
                  <c:v>0.129899993538856</c:v>
                </c:pt>
                <c:pt idx="14">
                  <c:v>0.137999996542931</c:v>
                </c:pt>
                <c:pt idx="15">
                  <c:v>0.146999999880791</c:v>
                </c:pt>
                <c:pt idx="16">
                  <c:v>0.156499996781349</c:v>
                </c:pt>
                <c:pt idx="17">
                  <c:v>0.168599992990494</c:v>
                </c:pt>
                <c:pt idx="18">
                  <c:v>0.183100000023842</c:v>
                </c:pt>
                <c:pt idx="19">
                  <c:v>0.197200000286102</c:v>
                </c:pt>
                <c:pt idx="20">
                  <c:v>0.216600000858307</c:v>
                </c:pt>
                <c:pt idx="21">
                  <c:v>0.230900004506111</c:v>
                </c:pt>
                <c:pt idx="22">
                  <c:v>0.246199995279312</c:v>
                </c:pt>
                <c:pt idx="23">
                  <c:v>0.261900007724762</c:v>
                </c:pt>
                <c:pt idx="24">
                  <c:v>0.275999993085861</c:v>
                </c:pt>
                <c:pt idx="25">
                  <c:v>0.296999990940094</c:v>
                </c:pt>
                <c:pt idx="26">
                  <c:v>0.32150000333786</c:v>
                </c:pt>
                <c:pt idx="27">
                  <c:v>0.346799999475479</c:v>
                </c:pt>
                <c:pt idx="28">
                  <c:v>0.366200000047684</c:v>
                </c:pt>
                <c:pt idx="29">
                  <c:v>0.376700013875961</c:v>
                </c:pt>
                <c:pt idx="30">
                  <c:v>0.382699996232986</c:v>
                </c:pt>
                <c:pt idx="31">
                  <c:v>0.385199993848801</c:v>
                </c:pt>
                <c:pt idx="32">
                  <c:v>0.387199997901916</c:v>
                </c:pt>
                <c:pt idx="33">
                  <c:v>0.385800004005432</c:v>
                </c:pt>
                <c:pt idx="34">
                  <c:v>0.38850000500679</c:v>
                </c:pt>
                <c:pt idx="35">
                  <c:v>0.397399991750717</c:v>
                </c:pt>
                <c:pt idx="36">
                  <c:v>0.405000001192093</c:v>
                </c:pt>
                <c:pt idx="37">
                  <c:v>0.412200003862381</c:v>
                </c:pt>
                <c:pt idx="38">
                  <c:v>0.416999995708466</c:v>
                </c:pt>
                <c:pt idx="39">
                  <c:v>0.424699991941452</c:v>
                </c:pt>
                <c:pt idx="40">
                  <c:v>0.430599987506866</c:v>
                </c:pt>
                <c:pt idx="41">
                  <c:v>0.434700012207031</c:v>
                </c:pt>
                <c:pt idx="42">
                  <c:v>0.437700003385544</c:v>
                </c:pt>
                <c:pt idx="43">
                  <c:v>0.442400008440018</c:v>
                </c:pt>
                <c:pt idx="44">
                  <c:v>0.445699989795685</c:v>
                </c:pt>
                <c:pt idx="45">
                  <c:v>0.452699989080429</c:v>
                </c:pt>
                <c:pt idx="46">
                  <c:v>0.458000004291534</c:v>
                </c:pt>
                <c:pt idx="47">
                  <c:v>0.466699987649918</c:v>
                </c:pt>
                <c:pt idx="48">
                  <c:v>0.488000005483627</c:v>
                </c:pt>
                <c:pt idx="49">
                  <c:v>0.517499983310699</c:v>
                </c:pt>
                <c:pt idx="50">
                  <c:v>0.552299976348877</c:v>
                </c:pt>
                <c:pt idx="51">
                  <c:v>0.588900029659271</c:v>
                </c:pt>
                <c:pt idx="52">
                  <c:v>0.627499997615814</c:v>
                </c:pt>
                <c:pt idx="53">
                  <c:v>0.660199999809265</c:v>
                </c:pt>
                <c:pt idx="54">
                  <c:v>0.693000018596649</c:v>
                </c:pt>
                <c:pt idx="55">
                  <c:v>0.728500008583069</c:v>
                </c:pt>
                <c:pt idx="56">
                  <c:v>0.745999991893768</c:v>
                </c:pt>
                <c:pt idx="57">
                  <c:v>0.755500018596649</c:v>
                </c:pt>
                <c:pt idx="58">
                  <c:v>0.76010000705719</c:v>
                </c:pt>
                <c:pt idx="59">
                  <c:v>0.760900020599365</c:v>
                </c:pt>
                <c:pt idx="60">
                  <c:v>0.760500013828278</c:v>
                </c:pt>
                <c:pt idx="61">
                  <c:v>0.757499992847443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Input'!$B$10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Input'!$B$54:$BK$54</c:f>
              <c:numCache>
                <c:formatCode>General</c:formatCode>
                <c:ptCount val="62"/>
                <c:pt idx="0">
                  <c:v>0.0869000032544136</c:v>
                </c:pt>
                <c:pt idx="1">
                  <c:v>0.0861999988555908</c:v>
                </c:pt>
                <c:pt idx="2">
                  <c:v>0.0872000008821487</c:v>
                </c:pt>
                <c:pt idx="3">
                  <c:v>0.0879999995231628</c:v>
                </c:pt>
                <c:pt idx="4">
                  <c:v>0.0896999984979629</c:v>
                </c:pt>
                <c:pt idx="5">
                  <c:v>0.0914999991655349</c:v>
                </c:pt>
                <c:pt idx="6">
                  <c:v>0.0934000015258789</c:v>
                </c:pt>
                <c:pt idx="7">
                  <c:v>0.095600001513958</c:v>
                </c:pt>
                <c:pt idx="8">
                  <c:v>0.098700001835823</c:v>
                </c:pt>
                <c:pt idx="9">
                  <c:v>0.101599998772144</c:v>
                </c:pt>
                <c:pt idx="10">
                  <c:v>0.104500003159046</c:v>
                </c:pt>
                <c:pt idx="11">
                  <c:v>0.109499998390675</c:v>
                </c:pt>
                <c:pt idx="12">
                  <c:v>0.114100001752377</c:v>
                </c:pt>
                <c:pt idx="13">
                  <c:v>0.119800001382828</c:v>
                </c:pt>
                <c:pt idx="14">
                  <c:v>0.126599997282028</c:v>
                </c:pt>
                <c:pt idx="15">
                  <c:v>0.134100005030632</c:v>
                </c:pt>
                <c:pt idx="16">
                  <c:v>0.143800005316734</c:v>
                </c:pt>
                <c:pt idx="17">
                  <c:v>0.154799997806549</c:v>
                </c:pt>
                <c:pt idx="18">
                  <c:v>0.168400004506111</c:v>
                </c:pt>
                <c:pt idx="19">
                  <c:v>0.180800005793571</c:v>
                </c:pt>
                <c:pt idx="20">
                  <c:v>0.198599994182587</c:v>
                </c:pt>
                <c:pt idx="21">
                  <c:v>0.21170000731945</c:v>
                </c:pt>
                <c:pt idx="22">
                  <c:v>0.226099997758865</c:v>
                </c:pt>
                <c:pt idx="23">
                  <c:v>0.241600006818771</c:v>
                </c:pt>
                <c:pt idx="24">
                  <c:v>0.257299989461899</c:v>
                </c:pt>
                <c:pt idx="25">
                  <c:v>0.27700001001358</c:v>
                </c:pt>
                <c:pt idx="26">
                  <c:v>0.296000003814697</c:v>
                </c:pt>
                <c:pt idx="27">
                  <c:v>0.311599999666214</c:v>
                </c:pt>
                <c:pt idx="28">
                  <c:v>0.32260000705719</c:v>
                </c:pt>
                <c:pt idx="29">
                  <c:v>0.323000013828278</c:v>
                </c:pt>
                <c:pt idx="30">
                  <c:v>0.326099991798401</c:v>
                </c:pt>
                <c:pt idx="31">
                  <c:v>0.332800000905991</c:v>
                </c:pt>
                <c:pt idx="32">
                  <c:v>0.341800004243851</c:v>
                </c:pt>
                <c:pt idx="33">
                  <c:v>0.349799990653992</c:v>
                </c:pt>
                <c:pt idx="34">
                  <c:v>0.359400004148483</c:v>
                </c:pt>
                <c:pt idx="35">
                  <c:v>0.370599985122681</c:v>
                </c:pt>
                <c:pt idx="36">
                  <c:v>0.378600001335144</c:v>
                </c:pt>
                <c:pt idx="37">
                  <c:v>0.38730001449585</c:v>
                </c:pt>
                <c:pt idx="38">
                  <c:v>0.392899990081787</c:v>
                </c:pt>
                <c:pt idx="39">
                  <c:v>0.400400012731552</c:v>
                </c:pt>
                <c:pt idx="40">
                  <c:v>0.407400012016296</c:v>
                </c:pt>
                <c:pt idx="41">
                  <c:v>0.414099991321564</c:v>
                </c:pt>
                <c:pt idx="42">
                  <c:v>0.426400005817413</c:v>
                </c:pt>
                <c:pt idx="43">
                  <c:v>0.460700005292892</c:v>
                </c:pt>
                <c:pt idx="44">
                  <c:v>0.495099991559982</c:v>
                </c:pt>
                <c:pt idx="45">
                  <c:v>0.533999979496002</c:v>
                </c:pt>
                <c:pt idx="46">
                  <c:v>0.571399986743927</c:v>
                </c:pt>
                <c:pt idx="47">
                  <c:v>0.600300014019012</c:v>
                </c:pt>
                <c:pt idx="48">
                  <c:v>0.611899971961975</c:v>
                </c:pt>
                <c:pt idx="49">
                  <c:v>0.61159998178482</c:v>
                </c:pt>
                <c:pt idx="50">
                  <c:v>0.609899997711182</c:v>
                </c:pt>
                <c:pt idx="51">
                  <c:v>0.612900018692017</c:v>
                </c:pt>
                <c:pt idx="52">
                  <c:v>0.617699980735779</c:v>
                </c:pt>
                <c:pt idx="53">
                  <c:v>0.621299982070923</c:v>
                </c:pt>
                <c:pt idx="54">
                  <c:v>0.635200023651123</c:v>
                </c:pt>
                <c:pt idx="55">
                  <c:v>0.647800028324127</c:v>
                </c:pt>
                <c:pt idx="56">
                  <c:v>0.651400029659271</c:v>
                </c:pt>
                <c:pt idx="57">
                  <c:v>0.659099996089935</c:v>
                </c:pt>
                <c:pt idx="58">
                  <c:v>0.66619998216629</c:v>
                </c:pt>
                <c:pt idx="59">
                  <c:v>0.672299981117248</c:v>
                </c:pt>
                <c:pt idx="60">
                  <c:v>0.676599979400635</c:v>
                </c:pt>
                <c:pt idx="61">
                  <c:v>0.680899977684021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'Raw Input'!$B$11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Input'!$B$55:$BK$55</c:f>
              <c:numCache>
                <c:formatCode>General</c:formatCode>
                <c:ptCount val="62"/>
                <c:pt idx="0">
                  <c:v>0.0943000018596649</c:v>
                </c:pt>
                <c:pt idx="1">
                  <c:v>0.0943000018596649</c:v>
                </c:pt>
                <c:pt idx="2">
                  <c:v>0.0948000028729439</c:v>
                </c:pt>
                <c:pt idx="3">
                  <c:v>0.096000000834465</c:v>
                </c:pt>
                <c:pt idx="4">
                  <c:v>0.0973000004887581</c:v>
                </c:pt>
                <c:pt idx="5">
                  <c:v>0.099600002169609</c:v>
                </c:pt>
                <c:pt idx="6">
                  <c:v>0.100900001823902</c:v>
                </c:pt>
                <c:pt idx="7">
                  <c:v>0.10360000282526</c:v>
                </c:pt>
                <c:pt idx="8">
                  <c:v>0.106100000441074</c:v>
                </c:pt>
                <c:pt idx="9">
                  <c:v>0.109099999070168</c:v>
                </c:pt>
                <c:pt idx="10">
                  <c:v>0.112000003457069</c:v>
                </c:pt>
                <c:pt idx="11">
                  <c:v>0.116899996995926</c:v>
                </c:pt>
                <c:pt idx="12">
                  <c:v>0.121899999678135</c:v>
                </c:pt>
                <c:pt idx="13">
                  <c:v>0.127000004053116</c:v>
                </c:pt>
                <c:pt idx="14">
                  <c:v>0.133799999952316</c:v>
                </c:pt>
                <c:pt idx="15">
                  <c:v>0.140499994158745</c:v>
                </c:pt>
                <c:pt idx="16">
                  <c:v>0.148100003600121</c:v>
                </c:pt>
                <c:pt idx="17">
                  <c:v>0.158899992704391</c:v>
                </c:pt>
                <c:pt idx="18">
                  <c:v>0.172900006175041</c:v>
                </c:pt>
                <c:pt idx="19">
                  <c:v>0.187199994921684</c:v>
                </c:pt>
                <c:pt idx="20">
                  <c:v>0.200699999928474</c:v>
                </c:pt>
                <c:pt idx="21">
                  <c:v>0.212400004267693</c:v>
                </c:pt>
                <c:pt idx="22">
                  <c:v>0.228100001811981</c:v>
                </c:pt>
                <c:pt idx="23">
                  <c:v>0.238800004124641</c:v>
                </c:pt>
                <c:pt idx="24">
                  <c:v>0.247899994254112</c:v>
                </c:pt>
                <c:pt idx="25">
                  <c:v>0.254999995231628</c:v>
                </c:pt>
                <c:pt idx="26">
                  <c:v>0.26120001077652</c:v>
                </c:pt>
                <c:pt idx="27">
                  <c:v>0.266299992799759</c:v>
                </c:pt>
                <c:pt idx="28">
                  <c:v>0.272399991750717</c:v>
                </c:pt>
                <c:pt idx="29">
                  <c:v>0.275000005960464</c:v>
                </c:pt>
                <c:pt idx="30">
                  <c:v>0.281399995088577</c:v>
                </c:pt>
                <c:pt idx="31">
                  <c:v>0.288500010967255</c:v>
                </c:pt>
                <c:pt idx="32">
                  <c:v>0.296700000762939</c:v>
                </c:pt>
                <c:pt idx="33">
                  <c:v>0.303299993276596</c:v>
                </c:pt>
                <c:pt idx="34">
                  <c:v>0.312000006437302</c:v>
                </c:pt>
                <c:pt idx="35">
                  <c:v>0.321299999952316</c:v>
                </c:pt>
                <c:pt idx="36">
                  <c:v>0.329199999570847</c:v>
                </c:pt>
                <c:pt idx="37">
                  <c:v>0.338299989700317</c:v>
                </c:pt>
                <c:pt idx="38">
                  <c:v>0.345899999141693</c:v>
                </c:pt>
                <c:pt idx="39">
                  <c:v>0.354900002479553</c:v>
                </c:pt>
                <c:pt idx="40">
                  <c:v>0.362800002098083</c:v>
                </c:pt>
                <c:pt idx="41">
                  <c:v>0.367900013923645</c:v>
                </c:pt>
                <c:pt idx="42">
                  <c:v>0.372999995946884</c:v>
                </c:pt>
                <c:pt idx="43">
                  <c:v>0.380899995565414</c:v>
                </c:pt>
                <c:pt idx="44">
                  <c:v>0.385699987411499</c:v>
                </c:pt>
                <c:pt idx="45">
                  <c:v>0.392399996519089</c:v>
                </c:pt>
                <c:pt idx="46">
                  <c:v>0.398999989032745</c:v>
                </c:pt>
                <c:pt idx="47">
                  <c:v>0.405000001192093</c:v>
                </c:pt>
                <c:pt idx="48">
                  <c:v>0.413700014352798</c:v>
                </c:pt>
                <c:pt idx="49">
                  <c:v>0.429100006818771</c:v>
                </c:pt>
                <c:pt idx="50">
                  <c:v>0.450800001621246</c:v>
                </c:pt>
                <c:pt idx="51">
                  <c:v>0.483399987220764</c:v>
                </c:pt>
                <c:pt idx="52">
                  <c:v>0.533100008964539</c:v>
                </c:pt>
                <c:pt idx="53">
                  <c:v>0.601899981498718</c:v>
                </c:pt>
                <c:pt idx="54">
                  <c:v>0.658200025558472</c:v>
                </c:pt>
                <c:pt idx="55">
                  <c:v>0.690800011157989</c:v>
                </c:pt>
                <c:pt idx="56">
                  <c:v>0.694999992847443</c:v>
                </c:pt>
                <c:pt idx="57">
                  <c:v>0.692499995231628</c:v>
                </c:pt>
                <c:pt idx="58">
                  <c:v>0.693700015544891</c:v>
                </c:pt>
                <c:pt idx="59">
                  <c:v>0.69539999961853</c:v>
                </c:pt>
                <c:pt idx="60">
                  <c:v>0.69650000333786</c:v>
                </c:pt>
                <c:pt idx="61">
                  <c:v>0.694899976253509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'Raw Input'!$B$12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Input'!$B$56:$BK$56</c:f>
              <c:numCache>
                <c:formatCode>General</c:formatCode>
                <c:ptCount val="62"/>
                <c:pt idx="0">
                  <c:v>0.0908999964594841</c:v>
                </c:pt>
                <c:pt idx="1">
                  <c:v>0.0903000012040138</c:v>
                </c:pt>
                <c:pt idx="2">
                  <c:v>0.090999998152256</c:v>
                </c:pt>
                <c:pt idx="3">
                  <c:v>0.0921000018715858</c:v>
                </c:pt>
                <c:pt idx="4">
                  <c:v>0.0935999974608421</c:v>
                </c:pt>
                <c:pt idx="5">
                  <c:v>0.095600001513958</c:v>
                </c:pt>
                <c:pt idx="6">
                  <c:v>0.0967999994754791</c:v>
                </c:pt>
                <c:pt idx="7">
                  <c:v>0.0992999970912933</c:v>
                </c:pt>
                <c:pt idx="8">
                  <c:v>0.101899996399879</c:v>
                </c:pt>
                <c:pt idx="9">
                  <c:v>0.104699999094009</c:v>
                </c:pt>
                <c:pt idx="10">
                  <c:v>0.107699997723103</c:v>
                </c:pt>
                <c:pt idx="11">
                  <c:v>0.112099997699261</c:v>
                </c:pt>
                <c:pt idx="12">
                  <c:v>0.117200002074242</c:v>
                </c:pt>
                <c:pt idx="13">
                  <c:v>0.122500002384186</c:v>
                </c:pt>
                <c:pt idx="14">
                  <c:v>0.12899999320507</c:v>
                </c:pt>
                <c:pt idx="15">
                  <c:v>0.135299995541573</c:v>
                </c:pt>
                <c:pt idx="16">
                  <c:v>0.142900004982948</c:v>
                </c:pt>
                <c:pt idx="17">
                  <c:v>0.152799993753433</c:v>
                </c:pt>
                <c:pt idx="18">
                  <c:v>0.166400000452995</c:v>
                </c:pt>
                <c:pt idx="19">
                  <c:v>0.18019999563694</c:v>
                </c:pt>
                <c:pt idx="20">
                  <c:v>0.193000003695488</c:v>
                </c:pt>
                <c:pt idx="21">
                  <c:v>0.202399998903275</c:v>
                </c:pt>
                <c:pt idx="22">
                  <c:v>0.215100005269051</c:v>
                </c:pt>
                <c:pt idx="23">
                  <c:v>0.222800001502037</c:v>
                </c:pt>
                <c:pt idx="24">
                  <c:v>0.227799996733665</c:v>
                </c:pt>
                <c:pt idx="25">
                  <c:v>0.233400002121925</c:v>
                </c:pt>
                <c:pt idx="26">
                  <c:v>0.239099994301796</c:v>
                </c:pt>
                <c:pt idx="27">
                  <c:v>0.245100006461143</c:v>
                </c:pt>
                <c:pt idx="28">
                  <c:v>0.254599988460541</c:v>
                </c:pt>
                <c:pt idx="29">
                  <c:v>0.261999994516373</c:v>
                </c:pt>
                <c:pt idx="30">
                  <c:v>0.270999997854233</c:v>
                </c:pt>
                <c:pt idx="31">
                  <c:v>0.279300004243851</c:v>
                </c:pt>
                <c:pt idx="32">
                  <c:v>0.287999987602234</c:v>
                </c:pt>
                <c:pt idx="33">
                  <c:v>0.29559999704361</c:v>
                </c:pt>
                <c:pt idx="34">
                  <c:v>0.304300010204315</c:v>
                </c:pt>
                <c:pt idx="35">
                  <c:v>0.313199996948242</c:v>
                </c:pt>
                <c:pt idx="36">
                  <c:v>0.321799993515015</c:v>
                </c:pt>
                <c:pt idx="37">
                  <c:v>0.331200003623962</c:v>
                </c:pt>
                <c:pt idx="38">
                  <c:v>0.337900012731552</c:v>
                </c:pt>
                <c:pt idx="39">
                  <c:v>0.348100006580353</c:v>
                </c:pt>
                <c:pt idx="40">
                  <c:v>0.35589998960495</c:v>
                </c:pt>
                <c:pt idx="41">
                  <c:v>0.361299991607666</c:v>
                </c:pt>
                <c:pt idx="42">
                  <c:v>0.367599993944168</c:v>
                </c:pt>
                <c:pt idx="43">
                  <c:v>0.375099986791611</c:v>
                </c:pt>
                <c:pt idx="44">
                  <c:v>0.380100011825561</c:v>
                </c:pt>
                <c:pt idx="45">
                  <c:v>0.387199997901916</c:v>
                </c:pt>
                <c:pt idx="46">
                  <c:v>0.39520001411438</c:v>
                </c:pt>
                <c:pt idx="47">
                  <c:v>0.404399991035461</c:v>
                </c:pt>
                <c:pt idx="48">
                  <c:v>0.424499988555908</c:v>
                </c:pt>
                <c:pt idx="49">
                  <c:v>0.45550000667572</c:v>
                </c:pt>
                <c:pt idx="50">
                  <c:v>0.496499985456467</c:v>
                </c:pt>
                <c:pt idx="51">
                  <c:v>0.557299971580505</c:v>
                </c:pt>
                <c:pt idx="52">
                  <c:v>0.61870002746582</c:v>
                </c:pt>
                <c:pt idx="53">
                  <c:v>0.642099976539612</c:v>
                </c:pt>
                <c:pt idx="54">
                  <c:v>0.647000014781952</c:v>
                </c:pt>
                <c:pt idx="55">
                  <c:v>0.643700003623962</c:v>
                </c:pt>
                <c:pt idx="56">
                  <c:v>0.638100028038025</c:v>
                </c:pt>
                <c:pt idx="57">
                  <c:v>0.636300027370453</c:v>
                </c:pt>
                <c:pt idx="58">
                  <c:v>0.641099989414215</c:v>
                </c:pt>
                <c:pt idx="59">
                  <c:v>0.648599982261658</c:v>
                </c:pt>
                <c:pt idx="60">
                  <c:v>0.652800023555756</c:v>
                </c:pt>
                <c:pt idx="61">
                  <c:v>0.657999992370605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'Raw Input'!$B$13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Input'!$B$57:$BK$57</c:f>
              <c:numCache>
                <c:formatCode>General</c:formatCode>
                <c:ptCount val="62"/>
                <c:pt idx="0">
                  <c:v>0.0852999985218048</c:v>
                </c:pt>
                <c:pt idx="1">
                  <c:v>0.0842000022530556</c:v>
                </c:pt>
                <c:pt idx="2">
                  <c:v>0.0848999992012977</c:v>
                </c:pt>
                <c:pt idx="3">
                  <c:v>0.0860999971628189</c:v>
                </c:pt>
                <c:pt idx="4">
                  <c:v>0.0872000008821487</c:v>
                </c:pt>
                <c:pt idx="5">
                  <c:v>0.0887999981641769</c:v>
                </c:pt>
                <c:pt idx="6">
                  <c:v>0.0901999995112419</c:v>
                </c:pt>
                <c:pt idx="7">
                  <c:v>0.092299997806549</c:v>
                </c:pt>
                <c:pt idx="8">
                  <c:v>0.0949999988079071</c:v>
                </c:pt>
                <c:pt idx="9">
                  <c:v>0.0971999987959861</c:v>
                </c:pt>
                <c:pt idx="10">
                  <c:v>0.0998999997973442</c:v>
                </c:pt>
                <c:pt idx="11">
                  <c:v>0.103699997067451</c:v>
                </c:pt>
                <c:pt idx="12">
                  <c:v>0.107900001108646</c:v>
                </c:pt>
                <c:pt idx="13">
                  <c:v>0.112499997019768</c:v>
                </c:pt>
                <c:pt idx="14">
                  <c:v>0.117799997329712</c:v>
                </c:pt>
                <c:pt idx="15">
                  <c:v>0.124099999666214</c:v>
                </c:pt>
                <c:pt idx="16">
                  <c:v>0.130999997258186</c:v>
                </c:pt>
                <c:pt idx="17">
                  <c:v>0.140300005674362</c:v>
                </c:pt>
                <c:pt idx="18">
                  <c:v>0.153200000524521</c:v>
                </c:pt>
                <c:pt idx="19">
                  <c:v>0.163200005888939</c:v>
                </c:pt>
                <c:pt idx="20">
                  <c:v>0.170200005173683</c:v>
                </c:pt>
                <c:pt idx="21">
                  <c:v>0.174700006842613</c:v>
                </c:pt>
                <c:pt idx="22">
                  <c:v>0.180999994277954</c:v>
                </c:pt>
                <c:pt idx="23">
                  <c:v>0.188400000333786</c:v>
                </c:pt>
                <c:pt idx="24">
                  <c:v>0.195800006389618</c:v>
                </c:pt>
                <c:pt idx="25">
                  <c:v>0.203600004315376</c:v>
                </c:pt>
                <c:pt idx="26">
                  <c:v>0.211999997496605</c:v>
                </c:pt>
                <c:pt idx="27">
                  <c:v>0.221499994397163</c:v>
                </c:pt>
                <c:pt idx="28">
                  <c:v>0.232899993658066</c:v>
                </c:pt>
                <c:pt idx="29">
                  <c:v>0.240299999713898</c:v>
                </c:pt>
                <c:pt idx="30">
                  <c:v>0.249899998307228</c:v>
                </c:pt>
                <c:pt idx="31">
                  <c:v>0.25900000333786</c:v>
                </c:pt>
                <c:pt idx="32">
                  <c:v>0.268799990415573</c:v>
                </c:pt>
                <c:pt idx="33">
                  <c:v>0.276699990034103</c:v>
                </c:pt>
                <c:pt idx="34">
                  <c:v>0.286100000143051</c:v>
                </c:pt>
                <c:pt idx="35">
                  <c:v>0.29449999332428</c:v>
                </c:pt>
                <c:pt idx="36">
                  <c:v>0.303700000047684</c:v>
                </c:pt>
                <c:pt idx="37">
                  <c:v>0.313800007104874</c:v>
                </c:pt>
                <c:pt idx="38">
                  <c:v>0.32030001282692</c:v>
                </c:pt>
                <c:pt idx="39">
                  <c:v>0.333299994468689</c:v>
                </c:pt>
                <c:pt idx="40">
                  <c:v>0.342700004577637</c:v>
                </c:pt>
                <c:pt idx="41">
                  <c:v>0.35139998793602</c:v>
                </c:pt>
                <c:pt idx="42">
                  <c:v>0.362800002098083</c:v>
                </c:pt>
                <c:pt idx="43">
                  <c:v>0.375999987125397</c:v>
                </c:pt>
                <c:pt idx="44">
                  <c:v>0.386400014162064</c:v>
                </c:pt>
                <c:pt idx="45">
                  <c:v>0.397000014781952</c:v>
                </c:pt>
                <c:pt idx="46">
                  <c:v>0.413599997758865</c:v>
                </c:pt>
                <c:pt idx="47">
                  <c:v>0.448300004005432</c:v>
                </c:pt>
                <c:pt idx="48">
                  <c:v>0.48539999127388</c:v>
                </c:pt>
                <c:pt idx="49">
                  <c:v>0.517099976539612</c:v>
                </c:pt>
                <c:pt idx="50">
                  <c:v>0.541899979114532</c:v>
                </c:pt>
                <c:pt idx="51">
                  <c:v>0.554400026798248</c:v>
                </c:pt>
                <c:pt idx="52">
                  <c:v>0.557900011539459</c:v>
                </c:pt>
                <c:pt idx="53">
                  <c:v>0.560199975967407</c:v>
                </c:pt>
                <c:pt idx="54">
                  <c:v>0.563499987125397</c:v>
                </c:pt>
                <c:pt idx="55">
                  <c:v>0.569199979305267</c:v>
                </c:pt>
                <c:pt idx="56">
                  <c:v>0.573599994182587</c:v>
                </c:pt>
                <c:pt idx="57">
                  <c:v>0.57889997959137</c:v>
                </c:pt>
                <c:pt idx="58">
                  <c:v>0.589900016784668</c:v>
                </c:pt>
                <c:pt idx="59">
                  <c:v>0.597800016403198</c:v>
                </c:pt>
                <c:pt idx="60">
                  <c:v>0.600199997425079</c:v>
                </c:pt>
                <c:pt idx="61">
                  <c:v>0.603999972343445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'Raw Input'!$B$15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Input'!$B$85:$BK$85</c:f>
              <c:numCache>
                <c:formatCode>General</c:formatCode>
                <c:ptCount val="62"/>
                <c:pt idx="0">
                  <c:v>0.0544000007212162</c:v>
                </c:pt>
                <c:pt idx="1">
                  <c:v>0.0540000014007091</c:v>
                </c:pt>
                <c:pt idx="2">
                  <c:v>0.0542000010609627</c:v>
                </c:pt>
                <c:pt idx="3">
                  <c:v>0.0546000003814697</c:v>
                </c:pt>
                <c:pt idx="4">
                  <c:v>0.0549999997019768</c:v>
                </c:pt>
                <c:pt idx="5">
                  <c:v>0.0555999986827373</c:v>
                </c:pt>
                <c:pt idx="6">
                  <c:v>0.0562999993562698</c:v>
                </c:pt>
                <c:pt idx="7">
                  <c:v>0.0570000000298023</c:v>
                </c:pt>
                <c:pt idx="8">
                  <c:v>0.0579999983310699</c:v>
                </c:pt>
                <c:pt idx="9">
                  <c:v>0.0588000006973743</c:v>
                </c:pt>
                <c:pt idx="10">
                  <c:v>0.0601000003516674</c:v>
                </c:pt>
                <c:pt idx="11">
                  <c:v>0.0614000000059605</c:v>
                </c:pt>
                <c:pt idx="12">
                  <c:v>0.0631000027060509</c:v>
                </c:pt>
                <c:pt idx="13">
                  <c:v>0.0653999969363212</c:v>
                </c:pt>
                <c:pt idx="14">
                  <c:v>0.0678000003099441</c:v>
                </c:pt>
                <c:pt idx="15">
                  <c:v>0.0709000006318092</c:v>
                </c:pt>
                <c:pt idx="16">
                  <c:v>0.0745000019669533</c:v>
                </c:pt>
                <c:pt idx="17">
                  <c:v>0.0786999985575676</c:v>
                </c:pt>
                <c:pt idx="18">
                  <c:v>0.0839999988675117</c:v>
                </c:pt>
                <c:pt idx="19">
                  <c:v>0.0904000028967857</c:v>
                </c:pt>
                <c:pt idx="20">
                  <c:v>0.0980999991297722</c:v>
                </c:pt>
                <c:pt idx="21">
                  <c:v>0.107199996709824</c:v>
                </c:pt>
                <c:pt idx="22">
                  <c:v>0.117299996316433</c:v>
                </c:pt>
                <c:pt idx="23">
                  <c:v>0.127000004053116</c:v>
                </c:pt>
                <c:pt idx="24">
                  <c:v>0.137899994850159</c:v>
                </c:pt>
                <c:pt idx="25">
                  <c:v>0.151600003242493</c:v>
                </c:pt>
                <c:pt idx="26">
                  <c:v>0.165500000119209</c:v>
                </c:pt>
                <c:pt idx="27">
                  <c:v>0.179100006818771</c:v>
                </c:pt>
                <c:pt idx="28">
                  <c:v>0.191899999976158</c:v>
                </c:pt>
                <c:pt idx="29">
                  <c:v>0.204199999570847</c:v>
                </c:pt>
                <c:pt idx="30">
                  <c:v>0.216700002551079</c:v>
                </c:pt>
                <c:pt idx="31">
                  <c:v>0.23029999434948</c:v>
                </c:pt>
                <c:pt idx="32">
                  <c:v>0.243499994277954</c:v>
                </c:pt>
                <c:pt idx="33">
                  <c:v>0.255400002002716</c:v>
                </c:pt>
                <c:pt idx="34">
                  <c:v>0.268599987030029</c:v>
                </c:pt>
                <c:pt idx="35">
                  <c:v>0.282000005245209</c:v>
                </c:pt>
                <c:pt idx="36">
                  <c:v>0.294099986553192</c:v>
                </c:pt>
                <c:pt idx="37">
                  <c:v>0.303400009870529</c:v>
                </c:pt>
                <c:pt idx="38">
                  <c:v>0.313300013542175</c:v>
                </c:pt>
                <c:pt idx="39">
                  <c:v>0.322800010442734</c:v>
                </c:pt>
                <c:pt idx="40">
                  <c:v>0.332100003957748</c:v>
                </c:pt>
                <c:pt idx="41">
                  <c:v>0.340000003576279</c:v>
                </c:pt>
                <c:pt idx="42">
                  <c:v>0.349099993705749</c:v>
                </c:pt>
                <c:pt idx="43">
                  <c:v>0.358399987220764</c:v>
                </c:pt>
                <c:pt idx="44">
                  <c:v>0.366800010204315</c:v>
                </c:pt>
                <c:pt idx="45">
                  <c:v>0.375800013542175</c:v>
                </c:pt>
                <c:pt idx="46">
                  <c:v>0.384900003671646</c:v>
                </c:pt>
                <c:pt idx="47">
                  <c:v>0.393200010061264</c:v>
                </c:pt>
                <c:pt idx="48">
                  <c:v>0.401600003242493</c:v>
                </c:pt>
                <c:pt idx="49">
                  <c:v>0.409799993038177</c:v>
                </c:pt>
                <c:pt idx="50">
                  <c:v>0.417899996042252</c:v>
                </c:pt>
                <c:pt idx="51">
                  <c:v>0.425700008869171</c:v>
                </c:pt>
                <c:pt idx="52">
                  <c:v>0.433600008487701</c:v>
                </c:pt>
                <c:pt idx="53">
                  <c:v>0.441199988126755</c:v>
                </c:pt>
                <c:pt idx="54">
                  <c:v>0.447899997234344</c:v>
                </c:pt>
                <c:pt idx="55">
                  <c:v>0.454600006341934</c:v>
                </c:pt>
                <c:pt idx="56">
                  <c:v>0.462199985980988</c:v>
                </c:pt>
                <c:pt idx="57">
                  <c:v>0.468400001525879</c:v>
                </c:pt>
                <c:pt idx="58">
                  <c:v>0.479299992322922</c:v>
                </c:pt>
                <c:pt idx="59">
                  <c:v>0.486000001430511</c:v>
                </c:pt>
                <c:pt idx="60">
                  <c:v>0.490799993276596</c:v>
                </c:pt>
                <c:pt idx="61">
                  <c:v>0.495299994945526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'Raw Input'!$B$16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Input'!$B$86:$BK$86</c:f>
              <c:numCache>
                <c:formatCode>General</c:formatCode>
                <c:ptCount val="62"/>
                <c:pt idx="0">
                  <c:v>0.0518999993801117</c:v>
                </c:pt>
                <c:pt idx="1">
                  <c:v>0.0515000000596046</c:v>
                </c:pt>
                <c:pt idx="2">
                  <c:v>0.0518000014126301</c:v>
                </c:pt>
                <c:pt idx="3">
                  <c:v>0.0522000007331371</c:v>
                </c:pt>
                <c:pt idx="4">
                  <c:v>0.0526000000536442</c:v>
                </c:pt>
                <c:pt idx="5">
                  <c:v>0.0531000010669231</c:v>
                </c:pt>
                <c:pt idx="6">
                  <c:v>0.0538000017404556</c:v>
                </c:pt>
                <c:pt idx="7">
                  <c:v>0.0544999986886978</c:v>
                </c:pt>
                <c:pt idx="8">
                  <c:v>0.0553999990224838</c:v>
                </c:pt>
                <c:pt idx="9">
                  <c:v>0.0564000010490417</c:v>
                </c:pt>
                <c:pt idx="10">
                  <c:v>0.0575999990105629</c:v>
                </c:pt>
                <c:pt idx="11">
                  <c:v>0.0590999983251095</c:v>
                </c:pt>
                <c:pt idx="12">
                  <c:v>0.060699999332428</c:v>
                </c:pt>
                <c:pt idx="13">
                  <c:v>0.062899999320507</c:v>
                </c:pt>
                <c:pt idx="14">
                  <c:v>0.0653999969363212</c:v>
                </c:pt>
                <c:pt idx="15">
                  <c:v>0.0684999972581863</c:v>
                </c:pt>
                <c:pt idx="16">
                  <c:v>0.0720999985933304</c:v>
                </c:pt>
                <c:pt idx="17">
                  <c:v>0.0763999968767166</c:v>
                </c:pt>
                <c:pt idx="18">
                  <c:v>0.0817999988794327</c:v>
                </c:pt>
                <c:pt idx="19">
                  <c:v>0.0879999995231628</c:v>
                </c:pt>
                <c:pt idx="20">
                  <c:v>0.0961999967694282</c:v>
                </c:pt>
                <c:pt idx="21">
                  <c:v>0.10530000180006</c:v>
                </c:pt>
                <c:pt idx="22">
                  <c:v>0.115599997341633</c:v>
                </c:pt>
                <c:pt idx="23">
                  <c:v>0.125400006771088</c:v>
                </c:pt>
                <c:pt idx="24">
                  <c:v>0.136199995875359</c:v>
                </c:pt>
                <c:pt idx="25">
                  <c:v>0.149900004267693</c:v>
                </c:pt>
                <c:pt idx="26">
                  <c:v>0.163699999451637</c:v>
                </c:pt>
                <c:pt idx="27">
                  <c:v>0.179000005125999</c:v>
                </c:pt>
                <c:pt idx="28">
                  <c:v>0.192800000309944</c:v>
                </c:pt>
                <c:pt idx="29">
                  <c:v>0.206499993801117</c:v>
                </c:pt>
                <c:pt idx="30">
                  <c:v>0.220400005578995</c:v>
                </c:pt>
                <c:pt idx="31">
                  <c:v>0.234899997711182</c:v>
                </c:pt>
                <c:pt idx="32">
                  <c:v>0.248699992895126</c:v>
                </c:pt>
                <c:pt idx="33">
                  <c:v>0.261500000953674</c:v>
                </c:pt>
                <c:pt idx="34">
                  <c:v>0.274399995803833</c:v>
                </c:pt>
                <c:pt idx="35">
                  <c:v>0.288800001144409</c:v>
                </c:pt>
                <c:pt idx="36">
                  <c:v>0.301699995994568</c:v>
                </c:pt>
                <c:pt idx="37">
                  <c:v>0.314300000667572</c:v>
                </c:pt>
                <c:pt idx="38">
                  <c:v>0.326999992132187</c:v>
                </c:pt>
                <c:pt idx="39">
                  <c:v>0.335999995470047</c:v>
                </c:pt>
                <c:pt idx="40">
                  <c:v>0.344999998807907</c:v>
                </c:pt>
                <c:pt idx="41">
                  <c:v>0.352299988269806</c:v>
                </c:pt>
                <c:pt idx="42">
                  <c:v>0.361600011587143</c:v>
                </c:pt>
                <c:pt idx="43">
                  <c:v>0.371199995279312</c:v>
                </c:pt>
                <c:pt idx="44">
                  <c:v>0.381000012159347</c:v>
                </c:pt>
                <c:pt idx="45">
                  <c:v>0.390100002288818</c:v>
                </c:pt>
                <c:pt idx="46">
                  <c:v>0.398699998855591</c:v>
                </c:pt>
                <c:pt idx="47">
                  <c:v>0.407599985599518</c:v>
                </c:pt>
                <c:pt idx="48">
                  <c:v>0.416599988937378</c:v>
                </c:pt>
                <c:pt idx="49">
                  <c:v>0.42509999871254</c:v>
                </c:pt>
                <c:pt idx="50">
                  <c:v>0.433400005102158</c:v>
                </c:pt>
                <c:pt idx="51">
                  <c:v>0.441300004720688</c:v>
                </c:pt>
                <c:pt idx="52">
                  <c:v>0.449099987745285</c:v>
                </c:pt>
                <c:pt idx="53">
                  <c:v>0.455799996852875</c:v>
                </c:pt>
                <c:pt idx="54">
                  <c:v>0.463200002908707</c:v>
                </c:pt>
                <c:pt idx="55">
                  <c:v>0.470800012350082</c:v>
                </c:pt>
                <c:pt idx="56">
                  <c:v>0.478100001811981</c:v>
                </c:pt>
                <c:pt idx="57">
                  <c:v>0.486099988222122</c:v>
                </c:pt>
                <c:pt idx="58">
                  <c:v>0.500699996948242</c:v>
                </c:pt>
                <c:pt idx="59">
                  <c:v>0.5067999958992</c:v>
                </c:pt>
                <c:pt idx="60">
                  <c:v>0.512199997901917</c:v>
                </c:pt>
                <c:pt idx="61">
                  <c:v>0.517099976539612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'Raw Input'!$B$17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Input'!$B$87:$BK$87</c:f>
              <c:numCache>
                <c:formatCode>General</c:formatCode>
                <c:ptCount val="62"/>
                <c:pt idx="0">
                  <c:v>0.0582000017166138</c:v>
                </c:pt>
                <c:pt idx="1">
                  <c:v>0.0573999993503094</c:v>
                </c:pt>
                <c:pt idx="2">
                  <c:v>0.0577000007033348</c:v>
                </c:pt>
                <c:pt idx="3">
                  <c:v>0.0579000003635883</c:v>
                </c:pt>
                <c:pt idx="4">
                  <c:v>0.0582999996840954</c:v>
                </c:pt>
                <c:pt idx="5">
                  <c:v>0.0588999986648559</c:v>
                </c:pt>
                <c:pt idx="6">
                  <c:v>0.0595000013709068</c:v>
                </c:pt>
                <c:pt idx="7">
                  <c:v>0.060199998319149</c:v>
                </c:pt>
                <c:pt idx="8">
                  <c:v>0.061099998652935</c:v>
                </c:pt>
                <c:pt idx="9">
                  <c:v>0.061999998986721</c:v>
                </c:pt>
                <c:pt idx="10">
                  <c:v>0.0631999969482422</c:v>
                </c:pt>
                <c:pt idx="11">
                  <c:v>0.064800001680851</c:v>
                </c:pt>
                <c:pt idx="12">
                  <c:v>0.0663999989628792</c:v>
                </c:pt>
                <c:pt idx="13">
                  <c:v>0.0684999972581863</c:v>
                </c:pt>
                <c:pt idx="14">
                  <c:v>0.0710999965667725</c:v>
                </c:pt>
                <c:pt idx="15">
                  <c:v>0.0740000009536743</c:v>
                </c:pt>
                <c:pt idx="16">
                  <c:v>0.0777999982237816</c:v>
                </c:pt>
                <c:pt idx="17">
                  <c:v>0.0820999965071678</c:v>
                </c:pt>
                <c:pt idx="18">
                  <c:v>0.0876000002026558</c:v>
                </c:pt>
                <c:pt idx="19">
                  <c:v>0.0939000025391578</c:v>
                </c:pt>
                <c:pt idx="20">
                  <c:v>0.101700000464916</c:v>
                </c:pt>
                <c:pt idx="21">
                  <c:v>0.111000001430511</c:v>
                </c:pt>
                <c:pt idx="22">
                  <c:v>0.121299996972084</c:v>
                </c:pt>
                <c:pt idx="23">
                  <c:v>0.131400004029274</c:v>
                </c:pt>
                <c:pt idx="24">
                  <c:v>0.142199993133545</c:v>
                </c:pt>
                <c:pt idx="25">
                  <c:v>0.156200006604195</c:v>
                </c:pt>
                <c:pt idx="26">
                  <c:v>0.170000001788139</c:v>
                </c:pt>
                <c:pt idx="27">
                  <c:v>0.184900000691414</c:v>
                </c:pt>
                <c:pt idx="28">
                  <c:v>0.199200004339218</c:v>
                </c:pt>
                <c:pt idx="29">
                  <c:v>0.212899997830391</c:v>
                </c:pt>
                <c:pt idx="30">
                  <c:v>0.226999998092651</c:v>
                </c:pt>
                <c:pt idx="31">
                  <c:v>0.241500005125999</c:v>
                </c:pt>
                <c:pt idx="32">
                  <c:v>0.255800008773804</c:v>
                </c:pt>
                <c:pt idx="33">
                  <c:v>0.26910001039505</c:v>
                </c:pt>
                <c:pt idx="34">
                  <c:v>0.281899988651276</c:v>
                </c:pt>
                <c:pt idx="35">
                  <c:v>0.296299993991852</c:v>
                </c:pt>
                <c:pt idx="36">
                  <c:v>0.310000002384186</c:v>
                </c:pt>
                <c:pt idx="37">
                  <c:v>0.321200013160706</c:v>
                </c:pt>
                <c:pt idx="38">
                  <c:v>0.335799992084503</c:v>
                </c:pt>
                <c:pt idx="39">
                  <c:v>0.345400005578995</c:v>
                </c:pt>
                <c:pt idx="40">
                  <c:v>0.355699986219406</c:v>
                </c:pt>
                <c:pt idx="41">
                  <c:v>0.363000005483627</c:v>
                </c:pt>
                <c:pt idx="42">
                  <c:v>0.374199986457825</c:v>
                </c:pt>
                <c:pt idx="43">
                  <c:v>0.38400000333786</c:v>
                </c:pt>
                <c:pt idx="44">
                  <c:v>0.392899990081787</c:v>
                </c:pt>
                <c:pt idx="45">
                  <c:v>0.402500003576279</c:v>
                </c:pt>
                <c:pt idx="46">
                  <c:v>0.411100000143051</c:v>
                </c:pt>
                <c:pt idx="47">
                  <c:v>0.420700013637543</c:v>
                </c:pt>
                <c:pt idx="48">
                  <c:v>0.429399996995926</c:v>
                </c:pt>
                <c:pt idx="49">
                  <c:v>0.438400000333786</c:v>
                </c:pt>
                <c:pt idx="50">
                  <c:v>0.4442999958992</c:v>
                </c:pt>
                <c:pt idx="51">
                  <c:v>0.452199995517731</c:v>
                </c:pt>
                <c:pt idx="52">
                  <c:v>0.460900008678436</c:v>
                </c:pt>
                <c:pt idx="53">
                  <c:v>0.465900003910065</c:v>
                </c:pt>
                <c:pt idx="54">
                  <c:v>0.474000006914139</c:v>
                </c:pt>
                <c:pt idx="55">
                  <c:v>0.481000006198883</c:v>
                </c:pt>
                <c:pt idx="56">
                  <c:v>0.48769998550415</c:v>
                </c:pt>
                <c:pt idx="57">
                  <c:v>0.495200008153915</c:v>
                </c:pt>
                <c:pt idx="58">
                  <c:v>0.508000016212463</c:v>
                </c:pt>
                <c:pt idx="59">
                  <c:v>0.515799999237061</c:v>
                </c:pt>
                <c:pt idx="60">
                  <c:v>0.521700024604797</c:v>
                </c:pt>
                <c:pt idx="61">
                  <c:v>0.526899993419647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'Raw Input'!$B$18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Input'!$B$88:$BK$88</c:f>
              <c:numCache>
                <c:formatCode>General</c:formatCode>
                <c:ptCount val="62"/>
                <c:pt idx="0">
                  <c:v>0.0520999990403652</c:v>
                </c:pt>
                <c:pt idx="1">
                  <c:v>0.0516999997198582</c:v>
                </c:pt>
                <c:pt idx="2">
                  <c:v>0.0518000014126301</c:v>
                </c:pt>
                <c:pt idx="3">
                  <c:v>0.0524000003933906</c:v>
                </c:pt>
                <c:pt idx="4">
                  <c:v>0.0524999983608723</c:v>
                </c:pt>
                <c:pt idx="5">
                  <c:v>0.0529000014066696</c:v>
                </c:pt>
                <c:pt idx="6">
                  <c:v>0.0533999986946583</c:v>
                </c:pt>
                <c:pt idx="7">
                  <c:v>0.0538999997079372</c:v>
                </c:pt>
                <c:pt idx="8">
                  <c:v>0.0544999986886978</c:v>
                </c:pt>
                <c:pt idx="9">
                  <c:v>0.0551999993622303</c:v>
                </c:pt>
                <c:pt idx="10">
                  <c:v>0.0559000000357628</c:v>
                </c:pt>
                <c:pt idx="11">
                  <c:v>0.0570000000298023</c:v>
                </c:pt>
                <c:pt idx="12">
                  <c:v>0.0579999983310699</c:v>
                </c:pt>
                <c:pt idx="13">
                  <c:v>0.0593999996781349</c:v>
                </c:pt>
                <c:pt idx="14">
                  <c:v>0.0610000006854534</c:v>
                </c:pt>
                <c:pt idx="15">
                  <c:v>0.062899999320507</c:v>
                </c:pt>
                <c:pt idx="16">
                  <c:v>0.0649999976158142</c:v>
                </c:pt>
                <c:pt idx="17">
                  <c:v>0.0676999986171722</c:v>
                </c:pt>
                <c:pt idx="18">
                  <c:v>0.0707999989390373</c:v>
                </c:pt>
                <c:pt idx="19">
                  <c:v>0.0745000019669533</c:v>
                </c:pt>
                <c:pt idx="20">
                  <c:v>0.0789000019431114</c:v>
                </c:pt>
                <c:pt idx="21">
                  <c:v>0.0842999964952469</c:v>
                </c:pt>
                <c:pt idx="22">
                  <c:v>0.0905999988317489</c:v>
                </c:pt>
                <c:pt idx="23">
                  <c:v>0.0983999967575073</c:v>
                </c:pt>
                <c:pt idx="24">
                  <c:v>0.107400000095367</c:v>
                </c:pt>
                <c:pt idx="25">
                  <c:v>0.118299998342991</c:v>
                </c:pt>
                <c:pt idx="26">
                  <c:v>0.1283999979496</c:v>
                </c:pt>
                <c:pt idx="27">
                  <c:v>0.140599995851517</c:v>
                </c:pt>
                <c:pt idx="28">
                  <c:v>0.154699996113777</c:v>
                </c:pt>
                <c:pt idx="29">
                  <c:v>0.169300004839897</c:v>
                </c:pt>
                <c:pt idx="30">
                  <c:v>0.183200001716614</c:v>
                </c:pt>
                <c:pt idx="31">
                  <c:v>0.195700004696846</c:v>
                </c:pt>
                <c:pt idx="32">
                  <c:v>0.208100005984306</c:v>
                </c:pt>
                <c:pt idx="33">
                  <c:v>0.220500007271767</c:v>
                </c:pt>
                <c:pt idx="34">
                  <c:v>0.234300002455711</c:v>
                </c:pt>
                <c:pt idx="35">
                  <c:v>0.247500002384186</c:v>
                </c:pt>
                <c:pt idx="36">
                  <c:v>0.26010000705719</c:v>
                </c:pt>
                <c:pt idx="37">
                  <c:v>0.273000001907349</c:v>
                </c:pt>
                <c:pt idx="38">
                  <c:v>0.286300003528595</c:v>
                </c:pt>
                <c:pt idx="39">
                  <c:v>0.298099994659424</c:v>
                </c:pt>
                <c:pt idx="40">
                  <c:v>0.308600008487701</c:v>
                </c:pt>
                <c:pt idx="41">
                  <c:v>0.317200005054474</c:v>
                </c:pt>
                <c:pt idx="42">
                  <c:v>0.326900005340576</c:v>
                </c:pt>
                <c:pt idx="43">
                  <c:v>0.336499989032745</c:v>
                </c:pt>
                <c:pt idx="44">
                  <c:v>0.346399992704391</c:v>
                </c:pt>
                <c:pt idx="45">
                  <c:v>0.356000006198883</c:v>
                </c:pt>
                <c:pt idx="46">
                  <c:v>0.365200012922287</c:v>
                </c:pt>
                <c:pt idx="47">
                  <c:v>0.373400002717972</c:v>
                </c:pt>
                <c:pt idx="48">
                  <c:v>0.38289999961853</c:v>
                </c:pt>
                <c:pt idx="49">
                  <c:v>0.39190000295639</c:v>
                </c:pt>
                <c:pt idx="50">
                  <c:v>0.401399999856949</c:v>
                </c:pt>
                <c:pt idx="51">
                  <c:v>0.409999996423721</c:v>
                </c:pt>
                <c:pt idx="52">
                  <c:v>0.418300002813339</c:v>
                </c:pt>
                <c:pt idx="53">
                  <c:v>0.427300006151199</c:v>
                </c:pt>
                <c:pt idx="54">
                  <c:v>0.43529999256134</c:v>
                </c:pt>
                <c:pt idx="55">
                  <c:v>0.443399995565414</c:v>
                </c:pt>
                <c:pt idx="56">
                  <c:v>0.451599985361099</c:v>
                </c:pt>
                <c:pt idx="57">
                  <c:v>0.459199994802475</c:v>
                </c:pt>
                <c:pt idx="58">
                  <c:v>0.467799991369247</c:v>
                </c:pt>
                <c:pt idx="59">
                  <c:v>0.473600000143051</c:v>
                </c:pt>
                <c:pt idx="60">
                  <c:v>0.481299996376038</c:v>
                </c:pt>
                <c:pt idx="61">
                  <c:v>0.488499999046326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'Raw Input'!$B$19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Input'!$B$89:$BK$89</c:f>
              <c:numCache>
                <c:formatCode>General</c:formatCode>
                <c:ptCount val="62"/>
                <c:pt idx="0">
                  <c:v>0.0516000017523765</c:v>
                </c:pt>
                <c:pt idx="1">
                  <c:v>0.0515000000596046</c:v>
                </c:pt>
                <c:pt idx="2">
                  <c:v>0.0520000010728836</c:v>
                </c:pt>
                <c:pt idx="3">
                  <c:v>0.0520000010728836</c:v>
                </c:pt>
                <c:pt idx="4">
                  <c:v>0.0524000003933906</c:v>
                </c:pt>
                <c:pt idx="5">
                  <c:v>0.0526000000536442</c:v>
                </c:pt>
                <c:pt idx="6">
                  <c:v>0.0529000014066696</c:v>
                </c:pt>
                <c:pt idx="7">
                  <c:v>0.0537000000476837</c:v>
                </c:pt>
                <c:pt idx="8">
                  <c:v>0.0544999986886978</c:v>
                </c:pt>
                <c:pt idx="9">
                  <c:v>0.0553000010550022</c:v>
                </c:pt>
                <c:pt idx="10">
                  <c:v>0.0555000007152557</c:v>
                </c:pt>
                <c:pt idx="11">
                  <c:v>0.0566999986767769</c:v>
                </c:pt>
                <c:pt idx="12">
                  <c:v>0.0579000003635883</c:v>
                </c:pt>
                <c:pt idx="13">
                  <c:v>0.0590999983251095</c:v>
                </c:pt>
                <c:pt idx="14">
                  <c:v>0.0610000006854534</c:v>
                </c:pt>
                <c:pt idx="15">
                  <c:v>0.061999998986721</c:v>
                </c:pt>
                <c:pt idx="16">
                  <c:v>0.064300000667572</c:v>
                </c:pt>
                <c:pt idx="17">
                  <c:v>0.0667999982833862</c:v>
                </c:pt>
                <c:pt idx="18">
                  <c:v>0.070200003683567</c:v>
                </c:pt>
                <c:pt idx="19">
                  <c:v>0.0738999992609024</c:v>
                </c:pt>
                <c:pt idx="20">
                  <c:v>0.0782999992370605</c:v>
                </c:pt>
                <c:pt idx="21">
                  <c:v>0.0834999978542328</c:v>
                </c:pt>
                <c:pt idx="22">
                  <c:v>0.0894000008702278</c:v>
                </c:pt>
                <c:pt idx="23">
                  <c:v>0.0970999971032142</c:v>
                </c:pt>
                <c:pt idx="24">
                  <c:v>0.106299996376038</c:v>
                </c:pt>
                <c:pt idx="25">
                  <c:v>0.116899996995926</c:v>
                </c:pt>
                <c:pt idx="26">
                  <c:v>0.126300007104874</c:v>
                </c:pt>
                <c:pt idx="27">
                  <c:v>0.137899994850159</c:v>
                </c:pt>
                <c:pt idx="28">
                  <c:v>0.151700004935265</c:v>
                </c:pt>
                <c:pt idx="29">
                  <c:v>0.165600001811981</c:v>
                </c:pt>
                <c:pt idx="30">
                  <c:v>0.180999994277954</c:v>
                </c:pt>
                <c:pt idx="31">
                  <c:v>0.195700004696846</c:v>
                </c:pt>
                <c:pt idx="32">
                  <c:v>0.208800002932549</c:v>
                </c:pt>
                <c:pt idx="33">
                  <c:v>0.222800001502037</c:v>
                </c:pt>
                <c:pt idx="34">
                  <c:v>0.237200006842613</c:v>
                </c:pt>
                <c:pt idx="35">
                  <c:v>0.251500010490417</c:v>
                </c:pt>
                <c:pt idx="36">
                  <c:v>0.265300005674362</c:v>
                </c:pt>
                <c:pt idx="37">
                  <c:v>0.278699994087219</c:v>
                </c:pt>
                <c:pt idx="38">
                  <c:v>0.292800009250641</c:v>
                </c:pt>
                <c:pt idx="39">
                  <c:v>0.306199997663498</c:v>
                </c:pt>
                <c:pt idx="40">
                  <c:v>0.320100009441376</c:v>
                </c:pt>
                <c:pt idx="41">
                  <c:v>0.333400011062622</c:v>
                </c:pt>
                <c:pt idx="42">
                  <c:v>0.344300001859665</c:v>
                </c:pt>
                <c:pt idx="43">
                  <c:v>0.353199988603592</c:v>
                </c:pt>
                <c:pt idx="44">
                  <c:v>0.363599985837936</c:v>
                </c:pt>
                <c:pt idx="45">
                  <c:v>0.373600006103516</c:v>
                </c:pt>
                <c:pt idx="46">
                  <c:v>0.383300006389618</c:v>
                </c:pt>
                <c:pt idx="47">
                  <c:v>0.393700003623962</c:v>
                </c:pt>
                <c:pt idx="48">
                  <c:v>0.403200000524521</c:v>
                </c:pt>
                <c:pt idx="49">
                  <c:v>0.413500010967255</c:v>
                </c:pt>
                <c:pt idx="50">
                  <c:v>0.421299993991852</c:v>
                </c:pt>
                <c:pt idx="51">
                  <c:v>0.429500013589859</c:v>
                </c:pt>
                <c:pt idx="52">
                  <c:v>0.438400000333786</c:v>
                </c:pt>
                <c:pt idx="53">
                  <c:v>0.443899989128113</c:v>
                </c:pt>
                <c:pt idx="54">
                  <c:v>0.452300012111664</c:v>
                </c:pt>
                <c:pt idx="55">
                  <c:v>0.459600001573563</c:v>
                </c:pt>
                <c:pt idx="56">
                  <c:v>0.467000007629394</c:v>
                </c:pt>
                <c:pt idx="57">
                  <c:v>0.475699990987778</c:v>
                </c:pt>
                <c:pt idx="58">
                  <c:v>0.483399987220764</c:v>
                </c:pt>
                <c:pt idx="59">
                  <c:v>0.490000009536743</c:v>
                </c:pt>
                <c:pt idx="60">
                  <c:v>0.496199995279312</c:v>
                </c:pt>
                <c:pt idx="61">
                  <c:v>0.505100011825562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'Raw Input'!$B$20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Input'!$B$90:$BK$90</c:f>
              <c:numCache>
                <c:formatCode>General</c:formatCode>
                <c:ptCount val="62"/>
                <c:pt idx="0">
                  <c:v>0.0518000014126301</c:v>
                </c:pt>
                <c:pt idx="1">
                  <c:v>0.0516999997198582</c:v>
                </c:pt>
                <c:pt idx="2">
                  <c:v>0.0520999990403652</c:v>
                </c:pt>
                <c:pt idx="3">
                  <c:v>0.0522000007331371</c:v>
                </c:pt>
                <c:pt idx="4">
                  <c:v>0.0527999997138977</c:v>
                </c:pt>
                <c:pt idx="5">
                  <c:v>0.0529999993741512</c:v>
                </c:pt>
                <c:pt idx="6">
                  <c:v>0.0533999986946583</c:v>
                </c:pt>
                <c:pt idx="7">
                  <c:v>0.0540000014007091</c:v>
                </c:pt>
                <c:pt idx="8">
                  <c:v>0.0548000000417232</c:v>
                </c:pt>
                <c:pt idx="9">
                  <c:v>0.0551999993622303</c:v>
                </c:pt>
                <c:pt idx="10">
                  <c:v>0.0560000017285347</c:v>
                </c:pt>
                <c:pt idx="11">
                  <c:v>0.0571000017225742</c:v>
                </c:pt>
                <c:pt idx="12">
                  <c:v>0.0582999996840954</c:v>
                </c:pt>
                <c:pt idx="13">
                  <c:v>0.0593999996781349</c:v>
                </c:pt>
                <c:pt idx="14">
                  <c:v>0.0612000003457069</c:v>
                </c:pt>
                <c:pt idx="15">
                  <c:v>0.062899999320507</c:v>
                </c:pt>
                <c:pt idx="16">
                  <c:v>0.0649999976158142</c:v>
                </c:pt>
                <c:pt idx="17">
                  <c:v>0.0676999986171722</c:v>
                </c:pt>
                <c:pt idx="18">
                  <c:v>0.0712999999523163</c:v>
                </c:pt>
                <c:pt idx="19">
                  <c:v>0.0747999995946884</c:v>
                </c:pt>
                <c:pt idx="20">
                  <c:v>0.0795999988913536</c:v>
                </c:pt>
                <c:pt idx="21">
                  <c:v>0.0851000025868416</c:v>
                </c:pt>
                <c:pt idx="22">
                  <c:v>0.0910999998450279</c:v>
                </c:pt>
                <c:pt idx="23">
                  <c:v>0.099200002849102</c:v>
                </c:pt>
                <c:pt idx="24">
                  <c:v>0.108499996364117</c:v>
                </c:pt>
                <c:pt idx="25">
                  <c:v>0.119800001382828</c:v>
                </c:pt>
                <c:pt idx="26">
                  <c:v>0.129199996590614</c:v>
                </c:pt>
                <c:pt idx="27">
                  <c:v>0.141699999570847</c:v>
                </c:pt>
                <c:pt idx="28">
                  <c:v>0.155900001525879</c:v>
                </c:pt>
                <c:pt idx="29">
                  <c:v>0.170000001788139</c:v>
                </c:pt>
                <c:pt idx="30">
                  <c:v>0.186100006103516</c:v>
                </c:pt>
                <c:pt idx="31">
                  <c:v>0.200900003314018</c:v>
                </c:pt>
                <c:pt idx="32">
                  <c:v>0.214599996805191</c:v>
                </c:pt>
                <c:pt idx="33">
                  <c:v>0.22859999537468</c:v>
                </c:pt>
                <c:pt idx="34">
                  <c:v>0.243699997663498</c:v>
                </c:pt>
                <c:pt idx="35">
                  <c:v>0.257999986410141</c:v>
                </c:pt>
                <c:pt idx="36">
                  <c:v>0.272700011730194</c:v>
                </c:pt>
                <c:pt idx="37">
                  <c:v>0.287299990653992</c:v>
                </c:pt>
                <c:pt idx="38">
                  <c:v>0.301800012588501</c:v>
                </c:pt>
                <c:pt idx="39">
                  <c:v>0.31479999423027</c:v>
                </c:pt>
                <c:pt idx="40">
                  <c:v>0.327600002288818</c:v>
                </c:pt>
                <c:pt idx="41">
                  <c:v>0.338699996471405</c:v>
                </c:pt>
                <c:pt idx="42">
                  <c:v>0.352100014686584</c:v>
                </c:pt>
                <c:pt idx="43">
                  <c:v>0.363599985837936</c:v>
                </c:pt>
                <c:pt idx="44">
                  <c:v>0.374399989843368</c:v>
                </c:pt>
                <c:pt idx="45">
                  <c:v>0.38289999961853</c:v>
                </c:pt>
                <c:pt idx="46">
                  <c:v>0.393700003623962</c:v>
                </c:pt>
                <c:pt idx="47">
                  <c:v>0.404399991035461</c:v>
                </c:pt>
                <c:pt idx="48">
                  <c:v>0.41389998793602</c:v>
                </c:pt>
                <c:pt idx="49">
                  <c:v>0.424600005149841</c:v>
                </c:pt>
                <c:pt idx="50">
                  <c:v>0.433800011873245</c:v>
                </c:pt>
                <c:pt idx="51">
                  <c:v>0.442499995231628</c:v>
                </c:pt>
                <c:pt idx="52">
                  <c:v>0.450599998235702</c:v>
                </c:pt>
                <c:pt idx="53">
                  <c:v>0.458400011062622</c:v>
                </c:pt>
                <c:pt idx="54">
                  <c:v>0.464399993419647</c:v>
                </c:pt>
                <c:pt idx="55">
                  <c:v>0.473699986934662</c:v>
                </c:pt>
                <c:pt idx="56">
                  <c:v>0.480100005865097</c:v>
                </c:pt>
                <c:pt idx="57">
                  <c:v>0.486900001764297</c:v>
                </c:pt>
                <c:pt idx="58">
                  <c:v>0.494300007820129</c:v>
                </c:pt>
                <c:pt idx="59">
                  <c:v>0.499199986457825</c:v>
                </c:pt>
                <c:pt idx="60">
                  <c:v>0.505500018596649</c:v>
                </c:pt>
                <c:pt idx="61">
                  <c:v>0.514800012111664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'Raw Input'!$B$21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Input'!$B$91:$BK$91</c:f>
              <c:numCache>
                <c:formatCode>General</c:formatCode>
                <c:ptCount val="62"/>
                <c:pt idx="0">
                  <c:v>0.0559000000357628</c:v>
                </c:pt>
                <c:pt idx="1">
                  <c:v>0.0553999990224838</c:v>
                </c:pt>
                <c:pt idx="2">
                  <c:v>0.0562000013887882</c:v>
                </c:pt>
                <c:pt idx="3">
                  <c:v>0.0573000013828277</c:v>
                </c:pt>
                <c:pt idx="4">
                  <c:v>0.0586999990046024</c:v>
                </c:pt>
                <c:pt idx="5">
                  <c:v>0.0601000003516674</c:v>
                </c:pt>
                <c:pt idx="6">
                  <c:v>0.061999998986721</c:v>
                </c:pt>
                <c:pt idx="7">
                  <c:v>0.063900001347065</c:v>
                </c:pt>
                <c:pt idx="8">
                  <c:v>0.066600002348423</c:v>
                </c:pt>
                <c:pt idx="9">
                  <c:v>0.0693999975919723</c:v>
                </c:pt>
                <c:pt idx="10">
                  <c:v>0.0725999996066093</c:v>
                </c:pt>
                <c:pt idx="11">
                  <c:v>0.0769999995827675</c:v>
                </c:pt>
                <c:pt idx="12">
                  <c:v>0.0820000022649765</c:v>
                </c:pt>
                <c:pt idx="13">
                  <c:v>0.0874999985098839</c:v>
                </c:pt>
                <c:pt idx="14">
                  <c:v>0.0944999977946281</c:v>
                </c:pt>
                <c:pt idx="15">
                  <c:v>0.102300003170967</c:v>
                </c:pt>
                <c:pt idx="16">
                  <c:v>0.112300001084805</c:v>
                </c:pt>
                <c:pt idx="17">
                  <c:v>0.12389999628067</c:v>
                </c:pt>
                <c:pt idx="18">
                  <c:v>0.138799995183945</c:v>
                </c:pt>
                <c:pt idx="19">
                  <c:v>0.154300004243851</c:v>
                </c:pt>
                <c:pt idx="20">
                  <c:v>0.173700004816055</c:v>
                </c:pt>
                <c:pt idx="21">
                  <c:v>0.194900006055832</c:v>
                </c:pt>
                <c:pt idx="22">
                  <c:v>0.214399993419647</c:v>
                </c:pt>
                <c:pt idx="23">
                  <c:v>0.233199998736382</c:v>
                </c:pt>
                <c:pt idx="24">
                  <c:v>0.253199994564056</c:v>
                </c:pt>
                <c:pt idx="25">
                  <c:v>0.275700002908707</c:v>
                </c:pt>
                <c:pt idx="26">
                  <c:v>0.299299985170364</c:v>
                </c:pt>
                <c:pt idx="27">
                  <c:v>0.32150000333786</c:v>
                </c:pt>
                <c:pt idx="28">
                  <c:v>0.341699987649918</c:v>
                </c:pt>
                <c:pt idx="29">
                  <c:v>0.363099992275238</c:v>
                </c:pt>
                <c:pt idx="30">
                  <c:v>0.380299985408783</c:v>
                </c:pt>
                <c:pt idx="31">
                  <c:v>0.401199996471405</c:v>
                </c:pt>
                <c:pt idx="32">
                  <c:v>0.415800005197525</c:v>
                </c:pt>
                <c:pt idx="33">
                  <c:v>0.423400014638901</c:v>
                </c:pt>
                <c:pt idx="34">
                  <c:v>0.432500004768372</c:v>
                </c:pt>
                <c:pt idx="35">
                  <c:v>0.445199996232986</c:v>
                </c:pt>
                <c:pt idx="36">
                  <c:v>0.459600001573563</c:v>
                </c:pt>
                <c:pt idx="37">
                  <c:v>0.475100010633469</c:v>
                </c:pt>
                <c:pt idx="38">
                  <c:v>0.491699993610382</c:v>
                </c:pt>
                <c:pt idx="39">
                  <c:v>0.514400005340576</c:v>
                </c:pt>
                <c:pt idx="40">
                  <c:v>0.53659999370575</c:v>
                </c:pt>
                <c:pt idx="41">
                  <c:v>0.561699986457825</c:v>
                </c:pt>
                <c:pt idx="42">
                  <c:v>0.580399990081787</c:v>
                </c:pt>
                <c:pt idx="43">
                  <c:v>0.592899978160858</c:v>
                </c:pt>
                <c:pt idx="44">
                  <c:v>0.600000023841858</c:v>
                </c:pt>
                <c:pt idx="45">
                  <c:v>0.608399987220764</c:v>
                </c:pt>
                <c:pt idx="46">
                  <c:v>0.614199995994568</c:v>
                </c:pt>
                <c:pt idx="47">
                  <c:v>0.621900022029877</c:v>
                </c:pt>
                <c:pt idx="48">
                  <c:v>0.630999982357025</c:v>
                </c:pt>
                <c:pt idx="49">
                  <c:v>0.637899994850159</c:v>
                </c:pt>
                <c:pt idx="50">
                  <c:v>0.652400016784668</c:v>
                </c:pt>
                <c:pt idx="51">
                  <c:v>0.669600009918213</c:v>
                </c:pt>
                <c:pt idx="52">
                  <c:v>0.67739999294281</c:v>
                </c:pt>
                <c:pt idx="53">
                  <c:v>0.685599982738495</c:v>
                </c:pt>
                <c:pt idx="54">
                  <c:v>0.693499982357025</c:v>
                </c:pt>
                <c:pt idx="55">
                  <c:v>0.703100025653839</c:v>
                </c:pt>
                <c:pt idx="56">
                  <c:v>0.708100020885467</c:v>
                </c:pt>
                <c:pt idx="57">
                  <c:v>0.716400027275085</c:v>
                </c:pt>
                <c:pt idx="58">
                  <c:v>0.724900007247925</c:v>
                </c:pt>
                <c:pt idx="59">
                  <c:v>0.730400025844574</c:v>
                </c:pt>
                <c:pt idx="60">
                  <c:v>0.734200000762939</c:v>
                </c:pt>
                <c:pt idx="61">
                  <c:v>0.742500007152557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'Raw Input'!$B$22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Input'!$B$92:$BK$92</c:f>
              <c:numCache>
                <c:formatCode>General</c:formatCode>
                <c:ptCount val="62"/>
                <c:pt idx="0">
                  <c:v>0.0568000003695488</c:v>
                </c:pt>
                <c:pt idx="1">
                  <c:v>0.0562999993562698</c:v>
                </c:pt>
                <c:pt idx="2">
                  <c:v>0.0571999996900558</c:v>
                </c:pt>
                <c:pt idx="3">
                  <c:v>0.0579999983310699</c:v>
                </c:pt>
                <c:pt idx="4">
                  <c:v>0.0597000010311603</c:v>
                </c:pt>
                <c:pt idx="5">
                  <c:v>0.0614000000059605</c:v>
                </c:pt>
                <c:pt idx="6">
                  <c:v>0.0631999969482422</c:v>
                </c:pt>
                <c:pt idx="7">
                  <c:v>0.0649000033736229</c:v>
                </c:pt>
                <c:pt idx="8">
                  <c:v>0.0679000020027161</c:v>
                </c:pt>
                <c:pt idx="9">
                  <c:v>0.0707999989390373</c:v>
                </c:pt>
                <c:pt idx="10">
                  <c:v>0.0734999999403953</c:v>
                </c:pt>
                <c:pt idx="11">
                  <c:v>0.0784000009298324</c:v>
                </c:pt>
                <c:pt idx="12">
                  <c:v>0.0829000025987625</c:v>
                </c:pt>
                <c:pt idx="13">
                  <c:v>0.0886000022292137</c:v>
                </c:pt>
                <c:pt idx="14">
                  <c:v>0.0957999974489212</c:v>
                </c:pt>
                <c:pt idx="15">
                  <c:v>0.103699997067451</c:v>
                </c:pt>
                <c:pt idx="16">
                  <c:v>0.113799996674061</c:v>
                </c:pt>
                <c:pt idx="17">
                  <c:v>0.125200003385544</c:v>
                </c:pt>
                <c:pt idx="18">
                  <c:v>0.140000000596046</c:v>
                </c:pt>
                <c:pt idx="19">
                  <c:v>0.155499994754791</c:v>
                </c:pt>
                <c:pt idx="20">
                  <c:v>0.174700006842613</c:v>
                </c:pt>
                <c:pt idx="21">
                  <c:v>0.196899995207787</c:v>
                </c:pt>
                <c:pt idx="22">
                  <c:v>0.218199998140335</c:v>
                </c:pt>
                <c:pt idx="23">
                  <c:v>0.236399993300438</c:v>
                </c:pt>
                <c:pt idx="24">
                  <c:v>0.25780001282692</c:v>
                </c:pt>
                <c:pt idx="25">
                  <c:v>0.281100004911423</c:v>
                </c:pt>
                <c:pt idx="26">
                  <c:v>0.305599987506866</c:v>
                </c:pt>
                <c:pt idx="27">
                  <c:v>0.328500002622604</c:v>
                </c:pt>
                <c:pt idx="28">
                  <c:v>0.349099993705749</c:v>
                </c:pt>
                <c:pt idx="29">
                  <c:v>0.368600010871887</c:v>
                </c:pt>
                <c:pt idx="30">
                  <c:v>0.388300001621246</c:v>
                </c:pt>
                <c:pt idx="31">
                  <c:v>0.411399990320206</c:v>
                </c:pt>
                <c:pt idx="32">
                  <c:v>0.437000006437302</c:v>
                </c:pt>
                <c:pt idx="33">
                  <c:v>0.458400011062622</c:v>
                </c:pt>
                <c:pt idx="34">
                  <c:v>0.47189998626709</c:v>
                </c:pt>
                <c:pt idx="35">
                  <c:v>0.486699998378754</c:v>
                </c:pt>
                <c:pt idx="36">
                  <c:v>0.49889999628067</c:v>
                </c:pt>
                <c:pt idx="37">
                  <c:v>0.505599975585937</c:v>
                </c:pt>
                <c:pt idx="38">
                  <c:v>0.50789999961853</c:v>
                </c:pt>
                <c:pt idx="39">
                  <c:v>0.508700013160706</c:v>
                </c:pt>
                <c:pt idx="40">
                  <c:v>0.50789999961853</c:v>
                </c:pt>
                <c:pt idx="41">
                  <c:v>0.509100019931793</c:v>
                </c:pt>
                <c:pt idx="42">
                  <c:v>0.513199985027313</c:v>
                </c:pt>
                <c:pt idx="43">
                  <c:v>0.520399987697601</c:v>
                </c:pt>
                <c:pt idx="44">
                  <c:v>0.52539998292923</c:v>
                </c:pt>
                <c:pt idx="45">
                  <c:v>0.539900004863739</c:v>
                </c:pt>
                <c:pt idx="46">
                  <c:v>0.552900016307831</c:v>
                </c:pt>
                <c:pt idx="47">
                  <c:v>0.574100017547607</c:v>
                </c:pt>
                <c:pt idx="48">
                  <c:v>0.602500021457672</c:v>
                </c:pt>
                <c:pt idx="49">
                  <c:v>0.634400010108948</c:v>
                </c:pt>
                <c:pt idx="50">
                  <c:v>0.661400020122528</c:v>
                </c:pt>
                <c:pt idx="51">
                  <c:v>0.698899984359741</c:v>
                </c:pt>
                <c:pt idx="52">
                  <c:v>0.73309999704361</c:v>
                </c:pt>
                <c:pt idx="53">
                  <c:v>0.759800016880035</c:v>
                </c:pt>
                <c:pt idx="54">
                  <c:v>0.785300016403198</c:v>
                </c:pt>
                <c:pt idx="55">
                  <c:v>0.80349999666214</c:v>
                </c:pt>
                <c:pt idx="56">
                  <c:v>0.807200014591217</c:v>
                </c:pt>
                <c:pt idx="57">
                  <c:v>0.808399975299835</c:v>
                </c:pt>
                <c:pt idx="58">
                  <c:v>0.808200001716614</c:v>
                </c:pt>
                <c:pt idx="59">
                  <c:v>0.807399988174438</c:v>
                </c:pt>
                <c:pt idx="60">
                  <c:v>0.806699991226196</c:v>
                </c:pt>
                <c:pt idx="61">
                  <c:v>0.806699991226196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'Raw Input'!$B$23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Input'!$B$93:$BK$93</c:f>
              <c:numCache>
                <c:formatCode>General</c:formatCode>
                <c:ptCount val="62"/>
                <c:pt idx="0">
                  <c:v>0.0586000010371208</c:v>
                </c:pt>
                <c:pt idx="1">
                  <c:v>0.0577000007033348</c:v>
                </c:pt>
                <c:pt idx="2">
                  <c:v>0.0586999990046024</c:v>
                </c:pt>
                <c:pt idx="3">
                  <c:v>0.0597000010311603</c:v>
                </c:pt>
                <c:pt idx="4">
                  <c:v>0.0612999983131885</c:v>
                </c:pt>
                <c:pt idx="5">
                  <c:v>0.0631000027060509</c:v>
                </c:pt>
                <c:pt idx="6">
                  <c:v>0.0645999982953071</c:v>
                </c:pt>
                <c:pt idx="7">
                  <c:v>0.066600002348423</c:v>
                </c:pt>
                <c:pt idx="8">
                  <c:v>0.0700000002980232</c:v>
                </c:pt>
                <c:pt idx="9">
                  <c:v>0.0727000012993812</c:v>
                </c:pt>
                <c:pt idx="10">
                  <c:v>0.0751999989151955</c:v>
                </c:pt>
                <c:pt idx="11">
                  <c:v>0.0808999985456467</c:v>
                </c:pt>
                <c:pt idx="12">
                  <c:v>0.0848999992012977</c:v>
                </c:pt>
                <c:pt idx="13">
                  <c:v>0.090499997138977</c:v>
                </c:pt>
                <c:pt idx="14">
                  <c:v>0.0974999964237213</c:v>
                </c:pt>
                <c:pt idx="15">
                  <c:v>0.105700001120567</c:v>
                </c:pt>
                <c:pt idx="16">
                  <c:v>0.115299999713898</c:v>
                </c:pt>
                <c:pt idx="17">
                  <c:v>0.127700001001358</c:v>
                </c:pt>
                <c:pt idx="18">
                  <c:v>0.143099993467331</c:v>
                </c:pt>
                <c:pt idx="19">
                  <c:v>0.158399999141693</c:v>
                </c:pt>
                <c:pt idx="20">
                  <c:v>0.178200006484985</c:v>
                </c:pt>
                <c:pt idx="21">
                  <c:v>0.201299995183945</c:v>
                </c:pt>
                <c:pt idx="22">
                  <c:v>0.222299993038177</c:v>
                </c:pt>
                <c:pt idx="23">
                  <c:v>0.241400003433228</c:v>
                </c:pt>
                <c:pt idx="24">
                  <c:v>0.262899994850159</c:v>
                </c:pt>
                <c:pt idx="25">
                  <c:v>0.286700010299683</c:v>
                </c:pt>
                <c:pt idx="26">
                  <c:v>0.31139999628067</c:v>
                </c:pt>
                <c:pt idx="27">
                  <c:v>0.335200011730194</c:v>
                </c:pt>
                <c:pt idx="28">
                  <c:v>0.356499999761581</c:v>
                </c:pt>
                <c:pt idx="29">
                  <c:v>0.375699996948242</c:v>
                </c:pt>
                <c:pt idx="30">
                  <c:v>0.395099997520447</c:v>
                </c:pt>
                <c:pt idx="31">
                  <c:v>0.414799988269806</c:v>
                </c:pt>
                <c:pt idx="32">
                  <c:v>0.437099993228912</c:v>
                </c:pt>
                <c:pt idx="33">
                  <c:v>0.457500010728836</c:v>
                </c:pt>
                <c:pt idx="34">
                  <c:v>0.482300013303757</c:v>
                </c:pt>
                <c:pt idx="35">
                  <c:v>0.506099998950958</c:v>
                </c:pt>
                <c:pt idx="36">
                  <c:v>0.525699973106384</c:v>
                </c:pt>
                <c:pt idx="37">
                  <c:v>0.539600014686584</c:v>
                </c:pt>
                <c:pt idx="38">
                  <c:v>0.549099981784821</c:v>
                </c:pt>
                <c:pt idx="39">
                  <c:v>0.555599987506866</c:v>
                </c:pt>
                <c:pt idx="40">
                  <c:v>0.558200001716614</c:v>
                </c:pt>
                <c:pt idx="41">
                  <c:v>0.552799999713898</c:v>
                </c:pt>
                <c:pt idx="42">
                  <c:v>0.549700021743774</c:v>
                </c:pt>
                <c:pt idx="43">
                  <c:v>0.550400018692017</c:v>
                </c:pt>
                <c:pt idx="44">
                  <c:v>0.55019998550415</c:v>
                </c:pt>
                <c:pt idx="45">
                  <c:v>0.562699973583221</c:v>
                </c:pt>
                <c:pt idx="46">
                  <c:v>0.569800019264221</c:v>
                </c:pt>
                <c:pt idx="47">
                  <c:v>0.58569997549057</c:v>
                </c:pt>
                <c:pt idx="48">
                  <c:v>0.608399987220764</c:v>
                </c:pt>
                <c:pt idx="49">
                  <c:v>0.635900020599365</c:v>
                </c:pt>
                <c:pt idx="50">
                  <c:v>0.651700019836426</c:v>
                </c:pt>
                <c:pt idx="51">
                  <c:v>0.675300002098083</c:v>
                </c:pt>
                <c:pt idx="52">
                  <c:v>0.708700001239777</c:v>
                </c:pt>
                <c:pt idx="53">
                  <c:v>0.731800019741058</c:v>
                </c:pt>
                <c:pt idx="54">
                  <c:v>0.759700000286102</c:v>
                </c:pt>
                <c:pt idx="55">
                  <c:v>0.792599976062775</c:v>
                </c:pt>
                <c:pt idx="56">
                  <c:v>0.811299979686737</c:v>
                </c:pt>
                <c:pt idx="57">
                  <c:v>0.828499972820282</c:v>
                </c:pt>
                <c:pt idx="58">
                  <c:v>0.838299989700317</c:v>
                </c:pt>
                <c:pt idx="59">
                  <c:v>0.841499984264374</c:v>
                </c:pt>
                <c:pt idx="60">
                  <c:v>0.842999994754791</c:v>
                </c:pt>
                <c:pt idx="61">
                  <c:v>0.846000015735626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'Raw Input'!$B$24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Input'!$B$94:$BK$94</c:f>
              <c:numCache>
                <c:formatCode>General</c:formatCode>
                <c:ptCount val="62"/>
                <c:pt idx="0">
                  <c:v>0.0546999983489513</c:v>
                </c:pt>
                <c:pt idx="1">
                  <c:v>0.0557999983429909</c:v>
                </c:pt>
                <c:pt idx="2">
                  <c:v>0.0548000000417232</c:v>
                </c:pt>
                <c:pt idx="3">
                  <c:v>0.0551000013947487</c:v>
                </c:pt>
                <c:pt idx="4">
                  <c:v>0.0557000003755093</c:v>
                </c:pt>
                <c:pt idx="5">
                  <c:v>0.0564999990165233</c:v>
                </c:pt>
                <c:pt idx="6">
                  <c:v>0.0571000017225742</c:v>
                </c:pt>
                <c:pt idx="7">
                  <c:v>0.0581000000238418</c:v>
                </c:pt>
                <c:pt idx="8">
                  <c:v>0.0593999996781349</c:v>
                </c:pt>
                <c:pt idx="9">
                  <c:v>0.0623999983072281</c:v>
                </c:pt>
                <c:pt idx="10">
                  <c:v>0.0617999993264675</c:v>
                </c:pt>
                <c:pt idx="11">
                  <c:v>0.0645999982953071</c:v>
                </c:pt>
                <c:pt idx="12">
                  <c:v>0.0668999999761581</c:v>
                </c:pt>
                <c:pt idx="13">
                  <c:v>0.0683000013232231</c:v>
                </c:pt>
                <c:pt idx="14">
                  <c:v>0.0696000009775162</c:v>
                </c:pt>
                <c:pt idx="15">
                  <c:v>0.0740000009536743</c:v>
                </c:pt>
                <c:pt idx="16">
                  <c:v>0.0764999985694885</c:v>
                </c:pt>
                <c:pt idx="17">
                  <c:v>0.0813999995589256</c:v>
                </c:pt>
                <c:pt idx="18">
                  <c:v>0.0857999995350838</c:v>
                </c:pt>
                <c:pt idx="19">
                  <c:v>0.0900000035762787</c:v>
                </c:pt>
                <c:pt idx="20">
                  <c:v>0.0967999994754791</c:v>
                </c:pt>
                <c:pt idx="21">
                  <c:v>0.103399999439716</c:v>
                </c:pt>
                <c:pt idx="22">
                  <c:v>0.114200003445148</c:v>
                </c:pt>
                <c:pt idx="23">
                  <c:v>0.123800002038479</c:v>
                </c:pt>
                <c:pt idx="24">
                  <c:v>0.137199997901916</c:v>
                </c:pt>
                <c:pt idx="25">
                  <c:v>0.150999993085861</c:v>
                </c:pt>
                <c:pt idx="26">
                  <c:v>0.168099999427795</c:v>
                </c:pt>
                <c:pt idx="27">
                  <c:v>0.185499995946884</c:v>
                </c:pt>
                <c:pt idx="28">
                  <c:v>0.20720000565052</c:v>
                </c:pt>
                <c:pt idx="29">
                  <c:v>0.224800005555153</c:v>
                </c:pt>
                <c:pt idx="30">
                  <c:v>0.241200000047684</c:v>
                </c:pt>
                <c:pt idx="31">
                  <c:v>0.260500013828278</c:v>
                </c:pt>
                <c:pt idx="32">
                  <c:v>0.282799988985062</c:v>
                </c:pt>
                <c:pt idx="33">
                  <c:v>0.307599991559982</c:v>
                </c:pt>
                <c:pt idx="34">
                  <c:v>0.333000004291534</c:v>
                </c:pt>
                <c:pt idx="35">
                  <c:v>0.353700011968613</c:v>
                </c:pt>
                <c:pt idx="36">
                  <c:v>0.377600014209747</c:v>
                </c:pt>
                <c:pt idx="37">
                  <c:v>0.399899989366531</c:v>
                </c:pt>
                <c:pt idx="38">
                  <c:v>0.418199986219406</c:v>
                </c:pt>
                <c:pt idx="39">
                  <c:v>0.433099985122681</c:v>
                </c:pt>
                <c:pt idx="40">
                  <c:v>0.438899993896484</c:v>
                </c:pt>
                <c:pt idx="41">
                  <c:v>0.440699994564056</c:v>
                </c:pt>
                <c:pt idx="42">
                  <c:v>0.447699993848801</c:v>
                </c:pt>
                <c:pt idx="43">
                  <c:v>0.460299998521805</c:v>
                </c:pt>
                <c:pt idx="44">
                  <c:v>0.473300009965897</c:v>
                </c:pt>
                <c:pt idx="45">
                  <c:v>0.499599993228912</c:v>
                </c:pt>
                <c:pt idx="46">
                  <c:v>0.528800010681152</c:v>
                </c:pt>
                <c:pt idx="47">
                  <c:v>0.562399983406067</c:v>
                </c:pt>
                <c:pt idx="48">
                  <c:v>0.590900003910065</c:v>
                </c:pt>
                <c:pt idx="49">
                  <c:v>0.60860002040863</c:v>
                </c:pt>
                <c:pt idx="50">
                  <c:v>0.621500015258789</c:v>
                </c:pt>
                <c:pt idx="51">
                  <c:v>0.632799983024597</c:v>
                </c:pt>
                <c:pt idx="52">
                  <c:v>0.638599991798401</c:v>
                </c:pt>
                <c:pt idx="53">
                  <c:v>0.644999980926514</c:v>
                </c:pt>
                <c:pt idx="54">
                  <c:v>0.646799981594086</c:v>
                </c:pt>
                <c:pt idx="55">
                  <c:v>0.650200009346008</c:v>
                </c:pt>
                <c:pt idx="56">
                  <c:v>0.653599977493286</c:v>
                </c:pt>
                <c:pt idx="57">
                  <c:v>0.66049998998642</c:v>
                </c:pt>
                <c:pt idx="58">
                  <c:v>0.669600009918213</c:v>
                </c:pt>
                <c:pt idx="59">
                  <c:v>0.677200019359589</c:v>
                </c:pt>
                <c:pt idx="60">
                  <c:v>0.681900024414062</c:v>
                </c:pt>
                <c:pt idx="61">
                  <c:v>0.689300000667572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'Raw Input'!$B$25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Input'!$B$95:$BK$95</c:f>
              <c:numCache>
                <c:formatCode>General</c:formatCode>
                <c:ptCount val="62"/>
                <c:pt idx="0">
                  <c:v>0.0544999986886978</c:v>
                </c:pt>
                <c:pt idx="1">
                  <c:v>0.0538999997079372</c:v>
                </c:pt>
                <c:pt idx="2">
                  <c:v>0.0604000017046928</c:v>
                </c:pt>
                <c:pt idx="3">
                  <c:v>0.0555000007152557</c:v>
                </c:pt>
                <c:pt idx="4">
                  <c:v>0.0630000010132789</c:v>
                </c:pt>
                <c:pt idx="5">
                  <c:v>0.0560999996960163</c:v>
                </c:pt>
                <c:pt idx="6">
                  <c:v>0.0612000003457069</c:v>
                </c:pt>
                <c:pt idx="7">
                  <c:v>0.0658000037074089</c:v>
                </c:pt>
                <c:pt idx="8">
                  <c:v>0.0623999983072281</c:v>
                </c:pt>
                <c:pt idx="9">
                  <c:v>0.0649999976158142</c:v>
                </c:pt>
                <c:pt idx="10">
                  <c:v>0.0649000033736229</c:v>
                </c:pt>
                <c:pt idx="11">
                  <c:v>0.0666999965906143</c:v>
                </c:pt>
                <c:pt idx="12">
                  <c:v>0.067100003361702</c:v>
                </c:pt>
                <c:pt idx="13">
                  <c:v>0.0711999982595444</c:v>
                </c:pt>
                <c:pt idx="14">
                  <c:v>0.068000003695488</c:v>
                </c:pt>
                <c:pt idx="15">
                  <c:v>0.0720999985933304</c:v>
                </c:pt>
                <c:pt idx="16">
                  <c:v>0.0811000019311905</c:v>
                </c:pt>
                <c:pt idx="17">
                  <c:v>0.0852999985218048</c:v>
                </c:pt>
                <c:pt idx="18">
                  <c:v>0.0846000015735626</c:v>
                </c:pt>
                <c:pt idx="19">
                  <c:v>0.0878999978303909</c:v>
                </c:pt>
                <c:pt idx="20">
                  <c:v>0.0989999994635582</c:v>
                </c:pt>
                <c:pt idx="21">
                  <c:v>0.105099998414516</c:v>
                </c:pt>
                <c:pt idx="22">
                  <c:v>0.110399998724461</c:v>
                </c:pt>
                <c:pt idx="23">
                  <c:v>0.1216000020504</c:v>
                </c:pt>
                <c:pt idx="24">
                  <c:v>0.13289999961853</c:v>
                </c:pt>
                <c:pt idx="25">
                  <c:v>0.136600002646446</c:v>
                </c:pt>
                <c:pt idx="26">
                  <c:v>0.150499999523163</c:v>
                </c:pt>
                <c:pt idx="27">
                  <c:v>0.168200001120567</c:v>
                </c:pt>
                <c:pt idx="28">
                  <c:v>0.19030000269413</c:v>
                </c:pt>
                <c:pt idx="29">
                  <c:v>0.214900001883507</c:v>
                </c:pt>
                <c:pt idx="30">
                  <c:v>0.231600001454353</c:v>
                </c:pt>
                <c:pt idx="31">
                  <c:v>0.248699992895126</c:v>
                </c:pt>
                <c:pt idx="32">
                  <c:v>0.268500000238419</c:v>
                </c:pt>
                <c:pt idx="33">
                  <c:v>0.289299994707108</c:v>
                </c:pt>
                <c:pt idx="34">
                  <c:v>0.315400004386902</c:v>
                </c:pt>
                <c:pt idx="35">
                  <c:v>0.34060001373291</c:v>
                </c:pt>
                <c:pt idx="36">
                  <c:v>0.361999988555908</c:v>
                </c:pt>
                <c:pt idx="37">
                  <c:v>0.384099990129471</c:v>
                </c:pt>
                <c:pt idx="38">
                  <c:v>0.409000009298325</c:v>
                </c:pt>
                <c:pt idx="39">
                  <c:v>0.436699986457825</c:v>
                </c:pt>
                <c:pt idx="40">
                  <c:v>0.457399994134903</c:v>
                </c:pt>
                <c:pt idx="41">
                  <c:v>0.470600008964539</c:v>
                </c:pt>
                <c:pt idx="42">
                  <c:v>0.480100005865097</c:v>
                </c:pt>
                <c:pt idx="43">
                  <c:v>0.483900010585785</c:v>
                </c:pt>
                <c:pt idx="44">
                  <c:v>0.484699994325638</c:v>
                </c:pt>
                <c:pt idx="45">
                  <c:v>0.491200000047684</c:v>
                </c:pt>
                <c:pt idx="46">
                  <c:v>0.493800014257431</c:v>
                </c:pt>
                <c:pt idx="47">
                  <c:v>0.499099999666214</c:v>
                </c:pt>
                <c:pt idx="48">
                  <c:v>0.5067999958992</c:v>
                </c:pt>
                <c:pt idx="49">
                  <c:v>0.518299996852875</c:v>
                </c:pt>
                <c:pt idx="50">
                  <c:v>0.528699994087219</c:v>
                </c:pt>
                <c:pt idx="51">
                  <c:v>0.545099973678589</c:v>
                </c:pt>
                <c:pt idx="52">
                  <c:v>0.56989997625351</c:v>
                </c:pt>
                <c:pt idx="53">
                  <c:v>0.596800029277801</c:v>
                </c:pt>
                <c:pt idx="54">
                  <c:v>0.624000012874603</c:v>
                </c:pt>
                <c:pt idx="55">
                  <c:v>0.657800018787384</c:v>
                </c:pt>
                <c:pt idx="56">
                  <c:v>0.681800007820129</c:v>
                </c:pt>
                <c:pt idx="57">
                  <c:v>0.70880001783371</c:v>
                </c:pt>
                <c:pt idx="58">
                  <c:v>0.73470002412796</c:v>
                </c:pt>
                <c:pt idx="59">
                  <c:v>0.754800021648407</c:v>
                </c:pt>
                <c:pt idx="60">
                  <c:v>0.772499978542328</c:v>
                </c:pt>
                <c:pt idx="61">
                  <c:v>0.797399997711182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'Raw Input'!$B$26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Input'!$B$96:$BK$96</c:f>
              <c:numCache>
                <c:formatCode>General</c:formatCode>
                <c:ptCount val="62"/>
                <c:pt idx="0">
                  <c:v>0.0538000017404556</c:v>
                </c:pt>
                <c:pt idx="1">
                  <c:v>0.0535000003874302</c:v>
                </c:pt>
                <c:pt idx="2">
                  <c:v>0.0610000006854534</c:v>
                </c:pt>
                <c:pt idx="3">
                  <c:v>0.0656000003218651</c:v>
                </c:pt>
                <c:pt idx="4">
                  <c:v>0.0662000030279159</c:v>
                </c:pt>
                <c:pt idx="5">
                  <c:v>0.0641999989748001</c:v>
                </c:pt>
                <c:pt idx="6">
                  <c:v>0.0665000006556511</c:v>
                </c:pt>
                <c:pt idx="7">
                  <c:v>0.0719999969005585</c:v>
                </c:pt>
                <c:pt idx="8">
                  <c:v>0.0741999968886375</c:v>
                </c:pt>
                <c:pt idx="9">
                  <c:v>0.0763000026345253</c:v>
                </c:pt>
                <c:pt idx="10">
                  <c:v>0.0731000006198883</c:v>
                </c:pt>
                <c:pt idx="11">
                  <c:v>0.0763000026345253</c:v>
                </c:pt>
                <c:pt idx="12">
                  <c:v>0.0737000033259392</c:v>
                </c:pt>
                <c:pt idx="13">
                  <c:v>0.0771000012755394</c:v>
                </c:pt>
                <c:pt idx="14">
                  <c:v>0.0738999992609024</c:v>
                </c:pt>
                <c:pt idx="15">
                  <c:v>0.0789000019431114</c:v>
                </c:pt>
                <c:pt idx="16">
                  <c:v>0.0838999971747398</c:v>
                </c:pt>
                <c:pt idx="17">
                  <c:v>0.0864999964833259</c:v>
                </c:pt>
                <c:pt idx="18">
                  <c:v>0.0926000028848648</c:v>
                </c:pt>
                <c:pt idx="19">
                  <c:v>0.0945999994874</c:v>
                </c:pt>
                <c:pt idx="20">
                  <c:v>0.101300001144409</c:v>
                </c:pt>
                <c:pt idx="21">
                  <c:v>0.107699997723103</c:v>
                </c:pt>
                <c:pt idx="22">
                  <c:v>0.114699997007847</c:v>
                </c:pt>
                <c:pt idx="23">
                  <c:v>0.120700001716614</c:v>
                </c:pt>
                <c:pt idx="24">
                  <c:v>0.1317999958992</c:v>
                </c:pt>
                <c:pt idx="25">
                  <c:v>0.138600006699562</c:v>
                </c:pt>
                <c:pt idx="26">
                  <c:v>0.152500003576279</c:v>
                </c:pt>
                <c:pt idx="27">
                  <c:v>0.159099996089935</c:v>
                </c:pt>
                <c:pt idx="28">
                  <c:v>0.180800005793571</c:v>
                </c:pt>
                <c:pt idx="29">
                  <c:v>0.204600006341934</c:v>
                </c:pt>
                <c:pt idx="30">
                  <c:v>0.224399998784065</c:v>
                </c:pt>
                <c:pt idx="31">
                  <c:v>0.238100007176399</c:v>
                </c:pt>
                <c:pt idx="32">
                  <c:v>0.255800008773804</c:v>
                </c:pt>
                <c:pt idx="33">
                  <c:v>0.277399986982346</c:v>
                </c:pt>
                <c:pt idx="34">
                  <c:v>0.303299993276596</c:v>
                </c:pt>
                <c:pt idx="35">
                  <c:v>0.327600002288818</c:v>
                </c:pt>
                <c:pt idx="36">
                  <c:v>0.349700003862381</c:v>
                </c:pt>
                <c:pt idx="37">
                  <c:v>0.369599997997284</c:v>
                </c:pt>
                <c:pt idx="38">
                  <c:v>0.392599999904632</c:v>
                </c:pt>
                <c:pt idx="39">
                  <c:v>0.413199990987778</c:v>
                </c:pt>
                <c:pt idx="40">
                  <c:v>0.438899993896484</c:v>
                </c:pt>
                <c:pt idx="41">
                  <c:v>0.458600014448166</c:v>
                </c:pt>
                <c:pt idx="42">
                  <c:v>0.473600000143051</c:v>
                </c:pt>
                <c:pt idx="43">
                  <c:v>0.485799998044968</c:v>
                </c:pt>
                <c:pt idx="44">
                  <c:v>0.487500011920929</c:v>
                </c:pt>
                <c:pt idx="45">
                  <c:v>0.49549999833107</c:v>
                </c:pt>
                <c:pt idx="46">
                  <c:v>0.49770000576973</c:v>
                </c:pt>
                <c:pt idx="47">
                  <c:v>0.50110000371933</c:v>
                </c:pt>
                <c:pt idx="48">
                  <c:v>0.50739997625351</c:v>
                </c:pt>
                <c:pt idx="49">
                  <c:v>0.515500009059906</c:v>
                </c:pt>
                <c:pt idx="50">
                  <c:v>0.519500017166138</c:v>
                </c:pt>
                <c:pt idx="51">
                  <c:v>0.527499973773956</c:v>
                </c:pt>
                <c:pt idx="52">
                  <c:v>0.540799975395203</c:v>
                </c:pt>
                <c:pt idx="53">
                  <c:v>0.557500004768372</c:v>
                </c:pt>
                <c:pt idx="54">
                  <c:v>0.583199977874756</c:v>
                </c:pt>
                <c:pt idx="55">
                  <c:v>0.619300007820129</c:v>
                </c:pt>
                <c:pt idx="56">
                  <c:v>0.645399987697601</c:v>
                </c:pt>
                <c:pt idx="57">
                  <c:v>0.674399971961975</c:v>
                </c:pt>
                <c:pt idx="58">
                  <c:v>0.702099978923798</c:v>
                </c:pt>
                <c:pt idx="59">
                  <c:v>0.723699986934662</c:v>
                </c:pt>
                <c:pt idx="60">
                  <c:v>0.752399981021881</c:v>
                </c:pt>
                <c:pt idx="61">
                  <c:v>0.789499998092651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60840"/>
        <c:axId val="2139566904"/>
      </c:lineChart>
      <c:catAx>
        <c:axId val="213956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39566904"/>
        <c:crossesAt val="0.0"/>
        <c:auto val="1"/>
        <c:lblAlgn val="ctr"/>
        <c:lblOffset val="100"/>
        <c:tickLblSkip val="5"/>
        <c:tickMarkSkip val="5"/>
        <c:noMultiLvlLbl val="0"/>
      </c:catAx>
      <c:valAx>
        <c:axId val="2139566904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 baseline="0"/>
                  <a:t> OD</a:t>
                </a:r>
                <a:r>
                  <a:rPr lang="en-US" baseline="-25000"/>
                  <a:t>600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395608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Raw Red Fluorescence</a:t>
            </a:r>
            <a:r>
              <a:rPr lang="en-US" baseline="0"/>
              <a:t> Spectrum Signal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Input'!$B$2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Input'!$B$59:$BK$59</c:f>
              <c:numCache>
                <c:formatCode>General</c:formatCode>
                <c:ptCount val="62"/>
                <c:pt idx="0">
                  <c:v>102.0</c:v>
                </c:pt>
                <c:pt idx="1">
                  <c:v>99.0</c:v>
                </c:pt>
                <c:pt idx="2">
                  <c:v>101.0</c:v>
                </c:pt>
                <c:pt idx="3">
                  <c:v>96.0</c:v>
                </c:pt>
                <c:pt idx="4">
                  <c:v>100.0</c:v>
                </c:pt>
                <c:pt idx="5">
                  <c:v>102.0</c:v>
                </c:pt>
                <c:pt idx="6">
                  <c:v>102.0</c:v>
                </c:pt>
                <c:pt idx="7">
                  <c:v>99.0</c:v>
                </c:pt>
                <c:pt idx="8">
                  <c:v>99.0</c:v>
                </c:pt>
                <c:pt idx="9">
                  <c:v>107.0</c:v>
                </c:pt>
                <c:pt idx="10">
                  <c:v>101.0</c:v>
                </c:pt>
                <c:pt idx="11">
                  <c:v>99.0</c:v>
                </c:pt>
                <c:pt idx="12">
                  <c:v>105.0</c:v>
                </c:pt>
                <c:pt idx="13">
                  <c:v>98.0</c:v>
                </c:pt>
                <c:pt idx="14">
                  <c:v>103.0</c:v>
                </c:pt>
                <c:pt idx="15">
                  <c:v>104.0</c:v>
                </c:pt>
                <c:pt idx="16">
                  <c:v>106.0</c:v>
                </c:pt>
                <c:pt idx="17">
                  <c:v>106.0</c:v>
                </c:pt>
                <c:pt idx="18">
                  <c:v>108.0</c:v>
                </c:pt>
                <c:pt idx="19">
                  <c:v>108.0</c:v>
                </c:pt>
                <c:pt idx="20">
                  <c:v>105.0</c:v>
                </c:pt>
                <c:pt idx="21">
                  <c:v>106.0</c:v>
                </c:pt>
                <c:pt idx="22">
                  <c:v>109.0</c:v>
                </c:pt>
                <c:pt idx="23">
                  <c:v>108.0</c:v>
                </c:pt>
                <c:pt idx="24">
                  <c:v>109.0</c:v>
                </c:pt>
                <c:pt idx="25">
                  <c:v>110.0</c:v>
                </c:pt>
                <c:pt idx="26">
                  <c:v>113.0</c:v>
                </c:pt>
                <c:pt idx="27">
                  <c:v>109.0</c:v>
                </c:pt>
                <c:pt idx="28">
                  <c:v>115.0</c:v>
                </c:pt>
                <c:pt idx="29">
                  <c:v>116.0</c:v>
                </c:pt>
                <c:pt idx="30">
                  <c:v>116.0</c:v>
                </c:pt>
                <c:pt idx="31">
                  <c:v>115.0</c:v>
                </c:pt>
                <c:pt idx="32">
                  <c:v>118.0</c:v>
                </c:pt>
                <c:pt idx="33">
                  <c:v>114.0</c:v>
                </c:pt>
                <c:pt idx="34">
                  <c:v>119.0</c:v>
                </c:pt>
                <c:pt idx="35">
                  <c:v>125.0</c:v>
                </c:pt>
                <c:pt idx="36">
                  <c:v>126.0</c:v>
                </c:pt>
                <c:pt idx="37">
                  <c:v>127.0</c:v>
                </c:pt>
                <c:pt idx="38">
                  <c:v>130.0</c:v>
                </c:pt>
                <c:pt idx="39">
                  <c:v>139.0</c:v>
                </c:pt>
                <c:pt idx="40">
                  <c:v>143.0</c:v>
                </c:pt>
                <c:pt idx="41">
                  <c:v>148.0</c:v>
                </c:pt>
                <c:pt idx="42">
                  <c:v>159.0</c:v>
                </c:pt>
                <c:pt idx="43">
                  <c:v>160.0</c:v>
                </c:pt>
                <c:pt idx="44">
                  <c:v>174.0</c:v>
                </c:pt>
                <c:pt idx="45">
                  <c:v>178.0</c:v>
                </c:pt>
                <c:pt idx="46">
                  <c:v>191.0</c:v>
                </c:pt>
                <c:pt idx="47">
                  <c:v>186.0</c:v>
                </c:pt>
                <c:pt idx="48">
                  <c:v>198.0</c:v>
                </c:pt>
                <c:pt idx="49">
                  <c:v>206.0</c:v>
                </c:pt>
                <c:pt idx="50">
                  <c:v>218.0</c:v>
                </c:pt>
                <c:pt idx="51">
                  <c:v>222.0</c:v>
                </c:pt>
                <c:pt idx="52">
                  <c:v>232.0</c:v>
                </c:pt>
                <c:pt idx="53">
                  <c:v>245.0</c:v>
                </c:pt>
                <c:pt idx="54">
                  <c:v>257.0</c:v>
                </c:pt>
                <c:pt idx="55">
                  <c:v>266.0</c:v>
                </c:pt>
                <c:pt idx="56">
                  <c:v>280.0</c:v>
                </c:pt>
                <c:pt idx="57">
                  <c:v>294.0</c:v>
                </c:pt>
                <c:pt idx="58">
                  <c:v>306.0</c:v>
                </c:pt>
                <c:pt idx="59">
                  <c:v>329.0</c:v>
                </c:pt>
                <c:pt idx="60">
                  <c:v>340.0</c:v>
                </c:pt>
                <c:pt idx="61">
                  <c:v>356.0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Input'!$B$3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Input'!$B$60:$BK$60</c:f>
              <c:numCache>
                <c:formatCode>General</c:formatCode>
                <c:ptCount val="62"/>
                <c:pt idx="0">
                  <c:v>103.0</c:v>
                </c:pt>
                <c:pt idx="1">
                  <c:v>97.0</c:v>
                </c:pt>
                <c:pt idx="2">
                  <c:v>101.0</c:v>
                </c:pt>
                <c:pt idx="3">
                  <c:v>99.0</c:v>
                </c:pt>
                <c:pt idx="4">
                  <c:v>101.0</c:v>
                </c:pt>
                <c:pt idx="5">
                  <c:v>98.0</c:v>
                </c:pt>
                <c:pt idx="6">
                  <c:v>102.0</c:v>
                </c:pt>
                <c:pt idx="7">
                  <c:v>102.0</c:v>
                </c:pt>
                <c:pt idx="8">
                  <c:v>102.0</c:v>
                </c:pt>
                <c:pt idx="9">
                  <c:v>99.0</c:v>
                </c:pt>
                <c:pt idx="10">
                  <c:v>101.0</c:v>
                </c:pt>
                <c:pt idx="11">
                  <c:v>97.0</c:v>
                </c:pt>
                <c:pt idx="12">
                  <c:v>102.0</c:v>
                </c:pt>
                <c:pt idx="13">
                  <c:v>107.0</c:v>
                </c:pt>
                <c:pt idx="14">
                  <c:v>106.0</c:v>
                </c:pt>
                <c:pt idx="15">
                  <c:v>105.0</c:v>
                </c:pt>
                <c:pt idx="16">
                  <c:v>102.0</c:v>
                </c:pt>
                <c:pt idx="17">
                  <c:v>101.0</c:v>
                </c:pt>
                <c:pt idx="18">
                  <c:v>110.0</c:v>
                </c:pt>
                <c:pt idx="19">
                  <c:v>105.0</c:v>
                </c:pt>
                <c:pt idx="20">
                  <c:v>105.0</c:v>
                </c:pt>
                <c:pt idx="21">
                  <c:v>107.0</c:v>
                </c:pt>
                <c:pt idx="22">
                  <c:v>106.0</c:v>
                </c:pt>
                <c:pt idx="23">
                  <c:v>103.0</c:v>
                </c:pt>
                <c:pt idx="24">
                  <c:v>105.0</c:v>
                </c:pt>
                <c:pt idx="25">
                  <c:v>109.0</c:v>
                </c:pt>
                <c:pt idx="26">
                  <c:v>107.0</c:v>
                </c:pt>
                <c:pt idx="27">
                  <c:v>110.0</c:v>
                </c:pt>
                <c:pt idx="28">
                  <c:v>114.0</c:v>
                </c:pt>
                <c:pt idx="29">
                  <c:v>114.0</c:v>
                </c:pt>
                <c:pt idx="30">
                  <c:v>123.0</c:v>
                </c:pt>
                <c:pt idx="31">
                  <c:v>114.0</c:v>
                </c:pt>
                <c:pt idx="32">
                  <c:v>115.0</c:v>
                </c:pt>
                <c:pt idx="33">
                  <c:v>122.0</c:v>
                </c:pt>
                <c:pt idx="34">
                  <c:v>118.0</c:v>
                </c:pt>
                <c:pt idx="35">
                  <c:v>121.0</c:v>
                </c:pt>
                <c:pt idx="36">
                  <c:v>122.0</c:v>
                </c:pt>
                <c:pt idx="37">
                  <c:v>132.0</c:v>
                </c:pt>
                <c:pt idx="38">
                  <c:v>137.0</c:v>
                </c:pt>
                <c:pt idx="39">
                  <c:v>147.0</c:v>
                </c:pt>
                <c:pt idx="40">
                  <c:v>147.0</c:v>
                </c:pt>
                <c:pt idx="41">
                  <c:v>144.0</c:v>
                </c:pt>
                <c:pt idx="42">
                  <c:v>154.0</c:v>
                </c:pt>
                <c:pt idx="43">
                  <c:v>170.0</c:v>
                </c:pt>
                <c:pt idx="44">
                  <c:v>169.0</c:v>
                </c:pt>
                <c:pt idx="45">
                  <c:v>177.0</c:v>
                </c:pt>
                <c:pt idx="46">
                  <c:v>185.0</c:v>
                </c:pt>
                <c:pt idx="47">
                  <c:v>194.0</c:v>
                </c:pt>
                <c:pt idx="48">
                  <c:v>198.0</c:v>
                </c:pt>
                <c:pt idx="49">
                  <c:v>210.0</c:v>
                </c:pt>
                <c:pt idx="50">
                  <c:v>222.0</c:v>
                </c:pt>
                <c:pt idx="51">
                  <c:v>231.0</c:v>
                </c:pt>
                <c:pt idx="52">
                  <c:v>240.0</c:v>
                </c:pt>
                <c:pt idx="53">
                  <c:v>258.0</c:v>
                </c:pt>
                <c:pt idx="54">
                  <c:v>262.0</c:v>
                </c:pt>
                <c:pt idx="55">
                  <c:v>270.0</c:v>
                </c:pt>
                <c:pt idx="56">
                  <c:v>287.0</c:v>
                </c:pt>
                <c:pt idx="57">
                  <c:v>300.0</c:v>
                </c:pt>
                <c:pt idx="58">
                  <c:v>324.0</c:v>
                </c:pt>
                <c:pt idx="59">
                  <c:v>344.0</c:v>
                </c:pt>
                <c:pt idx="60">
                  <c:v>351.0</c:v>
                </c:pt>
                <c:pt idx="61">
                  <c:v>374.0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Input'!$B$4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Input'!$B$61:$BK$61</c:f>
              <c:numCache>
                <c:formatCode>General</c:formatCode>
                <c:ptCount val="62"/>
                <c:pt idx="0">
                  <c:v>103.0</c:v>
                </c:pt>
                <c:pt idx="1">
                  <c:v>96.0</c:v>
                </c:pt>
                <c:pt idx="2">
                  <c:v>101.0</c:v>
                </c:pt>
                <c:pt idx="3">
                  <c:v>98.0</c:v>
                </c:pt>
                <c:pt idx="4">
                  <c:v>93.0</c:v>
                </c:pt>
                <c:pt idx="5">
                  <c:v>98.0</c:v>
                </c:pt>
                <c:pt idx="6">
                  <c:v>98.0</c:v>
                </c:pt>
                <c:pt idx="7">
                  <c:v>103.0</c:v>
                </c:pt>
                <c:pt idx="8">
                  <c:v>99.0</c:v>
                </c:pt>
                <c:pt idx="9">
                  <c:v>99.0</c:v>
                </c:pt>
                <c:pt idx="10">
                  <c:v>100.0</c:v>
                </c:pt>
                <c:pt idx="11">
                  <c:v>103.0</c:v>
                </c:pt>
                <c:pt idx="12">
                  <c:v>106.0</c:v>
                </c:pt>
                <c:pt idx="13">
                  <c:v>103.0</c:v>
                </c:pt>
                <c:pt idx="14">
                  <c:v>100.0</c:v>
                </c:pt>
                <c:pt idx="15">
                  <c:v>105.0</c:v>
                </c:pt>
                <c:pt idx="16">
                  <c:v>106.0</c:v>
                </c:pt>
                <c:pt idx="17">
                  <c:v>104.0</c:v>
                </c:pt>
                <c:pt idx="18">
                  <c:v>108.0</c:v>
                </c:pt>
                <c:pt idx="19">
                  <c:v>111.0</c:v>
                </c:pt>
                <c:pt idx="20">
                  <c:v>111.0</c:v>
                </c:pt>
                <c:pt idx="21">
                  <c:v>107.0</c:v>
                </c:pt>
                <c:pt idx="22">
                  <c:v>106.0</c:v>
                </c:pt>
                <c:pt idx="23">
                  <c:v>110.0</c:v>
                </c:pt>
                <c:pt idx="24">
                  <c:v>106.0</c:v>
                </c:pt>
                <c:pt idx="25">
                  <c:v>113.0</c:v>
                </c:pt>
                <c:pt idx="26">
                  <c:v>116.0</c:v>
                </c:pt>
                <c:pt idx="27">
                  <c:v>114.0</c:v>
                </c:pt>
                <c:pt idx="28">
                  <c:v>112.0</c:v>
                </c:pt>
                <c:pt idx="29">
                  <c:v>120.0</c:v>
                </c:pt>
                <c:pt idx="30">
                  <c:v>110.0</c:v>
                </c:pt>
                <c:pt idx="31">
                  <c:v>118.0</c:v>
                </c:pt>
                <c:pt idx="32">
                  <c:v>116.0</c:v>
                </c:pt>
                <c:pt idx="33">
                  <c:v>125.0</c:v>
                </c:pt>
                <c:pt idx="34">
                  <c:v>124.0</c:v>
                </c:pt>
                <c:pt idx="35">
                  <c:v>127.0</c:v>
                </c:pt>
                <c:pt idx="36">
                  <c:v>133.0</c:v>
                </c:pt>
                <c:pt idx="37">
                  <c:v>134.0</c:v>
                </c:pt>
                <c:pt idx="38">
                  <c:v>134.0</c:v>
                </c:pt>
                <c:pt idx="39">
                  <c:v>145.0</c:v>
                </c:pt>
                <c:pt idx="40">
                  <c:v>146.0</c:v>
                </c:pt>
                <c:pt idx="41">
                  <c:v>153.0</c:v>
                </c:pt>
                <c:pt idx="42">
                  <c:v>162.0</c:v>
                </c:pt>
                <c:pt idx="43">
                  <c:v>169.0</c:v>
                </c:pt>
                <c:pt idx="44">
                  <c:v>180.0</c:v>
                </c:pt>
                <c:pt idx="45">
                  <c:v>186.0</c:v>
                </c:pt>
                <c:pt idx="46">
                  <c:v>199.0</c:v>
                </c:pt>
                <c:pt idx="47">
                  <c:v>204.0</c:v>
                </c:pt>
                <c:pt idx="48">
                  <c:v>218.0</c:v>
                </c:pt>
                <c:pt idx="49">
                  <c:v>231.0</c:v>
                </c:pt>
                <c:pt idx="50">
                  <c:v>241.0</c:v>
                </c:pt>
                <c:pt idx="51">
                  <c:v>254.0</c:v>
                </c:pt>
                <c:pt idx="52">
                  <c:v>267.0</c:v>
                </c:pt>
                <c:pt idx="53">
                  <c:v>291.0</c:v>
                </c:pt>
                <c:pt idx="54">
                  <c:v>296.0</c:v>
                </c:pt>
                <c:pt idx="55">
                  <c:v>316.0</c:v>
                </c:pt>
                <c:pt idx="56">
                  <c:v>337.0</c:v>
                </c:pt>
                <c:pt idx="57">
                  <c:v>343.0</c:v>
                </c:pt>
                <c:pt idx="58">
                  <c:v>359.0</c:v>
                </c:pt>
                <c:pt idx="59">
                  <c:v>371.0</c:v>
                </c:pt>
                <c:pt idx="60">
                  <c:v>397.0</c:v>
                </c:pt>
                <c:pt idx="61">
                  <c:v>418.0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Input'!$B$5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Input'!$B$62:$BK$62</c:f>
              <c:numCache>
                <c:formatCode>General</c:formatCode>
                <c:ptCount val="62"/>
                <c:pt idx="0">
                  <c:v>106.0</c:v>
                </c:pt>
                <c:pt idx="1">
                  <c:v>102.0</c:v>
                </c:pt>
                <c:pt idx="2">
                  <c:v>97.0</c:v>
                </c:pt>
                <c:pt idx="3">
                  <c:v>103.0</c:v>
                </c:pt>
                <c:pt idx="4">
                  <c:v>94.0</c:v>
                </c:pt>
                <c:pt idx="5">
                  <c:v>97.0</c:v>
                </c:pt>
                <c:pt idx="6">
                  <c:v>102.0</c:v>
                </c:pt>
                <c:pt idx="7">
                  <c:v>101.0</c:v>
                </c:pt>
                <c:pt idx="8">
                  <c:v>102.0</c:v>
                </c:pt>
                <c:pt idx="9">
                  <c:v>104.0</c:v>
                </c:pt>
                <c:pt idx="10">
                  <c:v>98.0</c:v>
                </c:pt>
                <c:pt idx="11">
                  <c:v>105.0</c:v>
                </c:pt>
                <c:pt idx="12">
                  <c:v>103.0</c:v>
                </c:pt>
                <c:pt idx="13">
                  <c:v>103.0</c:v>
                </c:pt>
                <c:pt idx="14">
                  <c:v>102.0</c:v>
                </c:pt>
                <c:pt idx="15">
                  <c:v>111.0</c:v>
                </c:pt>
                <c:pt idx="16">
                  <c:v>110.0</c:v>
                </c:pt>
                <c:pt idx="17">
                  <c:v>107.0</c:v>
                </c:pt>
                <c:pt idx="18">
                  <c:v>109.0</c:v>
                </c:pt>
                <c:pt idx="19">
                  <c:v>111.0</c:v>
                </c:pt>
                <c:pt idx="20">
                  <c:v>113.0</c:v>
                </c:pt>
                <c:pt idx="21">
                  <c:v>115.0</c:v>
                </c:pt>
                <c:pt idx="22">
                  <c:v>114.0</c:v>
                </c:pt>
                <c:pt idx="23">
                  <c:v>114.0</c:v>
                </c:pt>
                <c:pt idx="24">
                  <c:v>122.0</c:v>
                </c:pt>
                <c:pt idx="25">
                  <c:v>121.0</c:v>
                </c:pt>
                <c:pt idx="26">
                  <c:v>121.0</c:v>
                </c:pt>
                <c:pt idx="27">
                  <c:v>120.0</c:v>
                </c:pt>
                <c:pt idx="28">
                  <c:v>124.0</c:v>
                </c:pt>
                <c:pt idx="29">
                  <c:v>120.0</c:v>
                </c:pt>
                <c:pt idx="30">
                  <c:v>127.0</c:v>
                </c:pt>
                <c:pt idx="31">
                  <c:v>132.0</c:v>
                </c:pt>
                <c:pt idx="32">
                  <c:v>134.0</c:v>
                </c:pt>
                <c:pt idx="33">
                  <c:v>137.0</c:v>
                </c:pt>
                <c:pt idx="34">
                  <c:v>148.0</c:v>
                </c:pt>
                <c:pt idx="35">
                  <c:v>145.0</c:v>
                </c:pt>
                <c:pt idx="36">
                  <c:v>149.0</c:v>
                </c:pt>
                <c:pt idx="37">
                  <c:v>164.0</c:v>
                </c:pt>
                <c:pt idx="38">
                  <c:v>171.0</c:v>
                </c:pt>
                <c:pt idx="39">
                  <c:v>180.0</c:v>
                </c:pt>
                <c:pt idx="40">
                  <c:v>200.0</c:v>
                </c:pt>
                <c:pt idx="41">
                  <c:v>209.0</c:v>
                </c:pt>
                <c:pt idx="42">
                  <c:v>225.0</c:v>
                </c:pt>
                <c:pt idx="43">
                  <c:v>236.0</c:v>
                </c:pt>
                <c:pt idx="44">
                  <c:v>261.0</c:v>
                </c:pt>
                <c:pt idx="45">
                  <c:v>277.0</c:v>
                </c:pt>
                <c:pt idx="46">
                  <c:v>300.0</c:v>
                </c:pt>
                <c:pt idx="47">
                  <c:v>324.0</c:v>
                </c:pt>
                <c:pt idx="48">
                  <c:v>333.0</c:v>
                </c:pt>
                <c:pt idx="49">
                  <c:v>358.0</c:v>
                </c:pt>
                <c:pt idx="50">
                  <c:v>385.0</c:v>
                </c:pt>
                <c:pt idx="51">
                  <c:v>414.0</c:v>
                </c:pt>
                <c:pt idx="52">
                  <c:v>425.0</c:v>
                </c:pt>
                <c:pt idx="53">
                  <c:v>458.0</c:v>
                </c:pt>
                <c:pt idx="54">
                  <c:v>490.0</c:v>
                </c:pt>
                <c:pt idx="55">
                  <c:v>510.0</c:v>
                </c:pt>
                <c:pt idx="56">
                  <c:v>530.0</c:v>
                </c:pt>
                <c:pt idx="57">
                  <c:v>578.0</c:v>
                </c:pt>
                <c:pt idx="58">
                  <c:v>615.0</c:v>
                </c:pt>
                <c:pt idx="59">
                  <c:v>642.0</c:v>
                </c:pt>
                <c:pt idx="60">
                  <c:v>682.0</c:v>
                </c:pt>
                <c:pt idx="61">
                  <c:v>717.0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Input'!$B$6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Input'!$B$63:$BK$63</c:f>
              <c:numCache>
                <c:formatCode>General</c:formatCode>
                <c:ptCount val="62"/>
                <c:pt idx="0">
                  <c:v>106.0</c:v>
                </c:pt>
                <c:pt idx="1">
                  <c:v>106.0</c:v>
                </c:pt>
                <c:pt idx="2">
                  <c:v>102.0</c:v>
                </c:pt>
                <c:pt idx="3">
                  <c:v>100.0</c:v>
                </c:pt>
                <c:pt idx="4">
                  <c:v>101.0</c:v>
                </c:pt>
                <c:pt idx="5">
                  <c:v>99.0</c:v>
                </c:pt>
                <c:pt idx="6">
                  <c:v>102.0</c:v>
                </c:pt>
                <c:pt idx="7">
                  <c:v>101.0</c:v>
                </c:pt>
                <c:pt idx="8">
                  <c:v>100.0</c:v>
                </c:pt>
                <c:pt idx="9">
                  <c:v>101.0</c:v>
                </c:pt>
                <c:pt idx="10">
                  <c:v>104.0</c:v>
                </c:pt>
                <c:pt idx="11">
                  <c:v>108.0</c:v>
                </c:pt>
                <c:pt idx="12">
                  <c:v>102.0</c:v>
                </c:pt>
                <c:pt idx="13">
                  <c:v>104.0</c:v>
                </c:pt>
                <c:pt idx="14">
                  <c:v>104.0</c:v>
                </c:pt>
                <c:pt idx="15">
                  <c:v>104.0</c:v>
                </c:pt>
                <c:pt idx="16">
                  <c:v>108.0</c:v>
                </c:pt>
                <c:pt idx="17">
                  <c:v>109.0</c:v>
                </c:pt>
                <c:pt idx="18">
                  <c:v>109.0</c:v>
                </c:pt>
                <c:pt idx="19">
                  <c:v>111.0</c:v>
                </c:pt>
                <c:pt idx="20">
                  <c:v>112.0</c:v>
                </c:pt>
                <c:pt idx="21">
                  <c:v>114.0</c:v>
                </c:pt>
                <c:pt idx="22">
                  <c:v>116.0</c:v>
                </c:pt>
                <c:pt idx="23">
                  <c:v>116.0</c:v>
                </c:pt>
                <c:pt idx="24">
                  <c:v>116.0</c:v>
                </c:pt>
                <c:pt idx="25">
                  <c:v>116.0</c:v>
                </c:pt>
                <c:pt idx="26">
                  <c:v>124.0</c:v>
                </c:pt>
                <c:pt idx="27">
                  <c:v>121.0</c:v>
                </c:pt>
                <c:pt idx="28">
                  <c:v>126.0</c:v>
                </c:pt>
                <c:pt idx="29">
                  <c:v>130.0</c:v>
                </c:pt>
                <c:pt idx="30">
                  <c:v>130.0</c:v>
                </c:pt>
                <c:pt idx="31">
                  <c:v>134.0</c:v>
                </c:pt>
                <c:pt idx="32">
                  <c:v>138.0</c:v>
                </c:pt>
                <c:pt idx="33">
                  <c:v>134.0</c:v>
                </c:pt>
                <c:pt idx="34">
                  <c:v>146.0</c:v>
                </c:pt>
                <c:pt idx="35">
                  <c:v>149.0</c:v>
                </c:pt>
                <c:pt idx="36">
                  <c:v>156.0</c:v>
                </c:pt>
                <c:pt idx="37">
                  <c:v>167.0</c:v>
                </c:pt>
                <c:pt idx="38">
                  <c:v>173.0</c:v>
                </c:pt>
                <c:pt idx="39">
                  <c:v>192.0</c:v>
                </c:pt>
                <c:pt idx="40">
                  <c:v>204.0</c:v>
                </c:pt>
                <c:pt idx="41">
                  <c:v>217.0</c:v>
                </c:pt>
                <c:pt idx="42">
                  <c:v>226.0</c:v>
                </c:pt>
                <c:pt idx="43">
                  <c:v>252.0</c:v>
                </c:pt>
                <c:pt idx="44">
                  <c:v>267.0</c:v>
                </c:pt>
                <c:pt idx="45">
                  <c:v>281.0</c:v>
                </c:pt>
                <c:pt idx="46">
                  <c:v>303.0</c:v>
                </c:pt>
                <c:pt idx="47">
                  <c:v>324.0</c:v>
                </c:pt>
                <c:pt idx="48">
                  <c:v>347.0</c:v>
                </c:pt>
                <c:pt idx="49">
                  <c:v>368.0</c:v>
                </c:pt>
                <c:pt idx="50">
                  <c:v>396.0</c:v>
                </c:pt>
                <c:pt idx="51">
                  <c:v>421.0</c:v>
                </c:pt>
                <c:pt idx="52">
                  <c:v>439.0</c:v>
                </c:pt>
                <c:pt idx="53">
                  <c:v>479.0</c:v>
                </c:pt>
                <c:pt idx="54">
                  <c:v>499.0</c:v>
                </c:pt>
                <c:pt idx="55">
                  <c:v>538.0</c:v>
                </c:pt>
                <c:pt idx="56">
                  <c:v>564.0</c:v>
                </c:pt>
                <c:pt idx="57">
                  <c:v>593.0</c:v>
                </c:pt>
                <c:pt idx="58">
                  <c:v>637.0</c:v>
                </c:pt>
                <c:pt idx="59">
                  <c:v>666.0</c:v>
                </c:pt>
                <c:pt idx="60">
                  <c:v>711.0</c:v>
                </c:pt>
                <c:pt idx="61">
                  <c:v>739.0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Input'!$B$7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Input'!$B$64:$BK$64</c:f>
              <c:numCache>
                <c:formatCode>General</c:formatCode>
                <c:ptCount val="62"/>
                <c:pt idx="0">
                  <c:v>104.0</c:v>
                </c:pt>
                <c:pt idx="1">
                  <c:v>100.0</c:v>
                </c:pt>
                <c:pt idx="2">
                  <c:v>101.0</c:v>
                </c:pt>
                <c:pt idx="3">
                  <c:v>108.0</c:v>
                </c:pt>
                <c:pt idx="4">
                  <c:v>106.0</c:v>
                </c:pt>
                <c:pt idx="5">
                  <c:v>106.0</c:v>
                </c:pt>
                <c:pt idx="6">
                  <c:v>101.0</c:v>
                </c:pt>
                <c:pt idx="7">
                  <c:v>105.0</c:v>
                </c:pt>
                <c:pt idx="8">
                  <c:v>107.0</c:v>
                </c:pt>
                <c:pt idx="9">
                  <c:v>106.0</c:v>
                </c:pt>
                <c:pt idx="10">
                  <c:v>108.0</c:v>
                </c:pt>
                <c:pt idx="11">
                  <c:v>111.0</c:v>
                </c:pt>
                <c:pt idx="12">
                  <c:v>108.0</c:v>
                </c:pt>
                <c:pt idx="13">
                  <c:v>110.0</c:v>
                </c:pt>
                <c:pt idx="14">
                  <c:v>113.0</c:v>
                </c:pt>
                <c:pt idx="15">
                  <c:v>112.0</c:v>
                </c:pt>
                <c:pt idx="16">
                  <c:v>113.0</c:v>
                </c:pt>
                <c:pt idx="17">
                  <c:v>118.0</c:v>
                </c:pt>
                <c:pt idx="18">
                  <c:v>116.0</c:v>
                </c:pt>
                <c:pt idx="19">
                  <c:v>119.0</c:v>
                </c:pt>
                <c:pt idx="20">
                  <c:v>123.0</c:v>
                </c:pt>
                <c:pt idx="21">
                  <c:v>124.0</c:v>
                </c:pt>
                <c:pt idx="22">
                  <c:v>123.0</c:v>
                </c:pt>
                <c:pt idx="23">
                  <c:v>123.0</c:v>
                </c:pt>
                <c:pt idx="24">
                  <c:v>127.0</c:v>
                </c:pt>
                <c:pt idx="25">
                  <c:v>127.0</c:v>
                </c:pt>
                <c:pt idx="26">
                  <c:v>125.0</c:v>
                </c:pt>
                <c:pt idx="27">
                  <c:v>131.0</c:v>
                </c:pt>
                <c:pt idx="28">
                  <c:v>135.0</c:v>
                </c:pt>
                <c:pt idx="29">
                  <c:v>137.0</c:v>
                </c:pt>
                <c:pt idx="30">
                  <c:v>142.0</c:v>
                </c:pt>
                <c:pt idx="31">
                  <c:v>137.0</c:v>
                </c:pt>
                <c:pt idx="32">
                  <c:v>146.0</c:v>
                </c:pt>
                <c:pt idx="33">
                  <c:v>145.0</c:v>
                </c:pt>
                <c:pt idx="34">
                  <c:v>149.0</c:v>
                </c:pt>
                <c:pt idx="35">
                  <c:v>155.0</c:v>
                </c:pt>
                <c:pt idx="36">
                  <c:v>164.0</c:v>
                </c:pt>
                <c:pt idx="37">
                  <c:v>178.0</c:v>
                </c:pt>
                <c:pt idx="38">
                  <c:v>188.0</c:v>
                </c:pt>
                <c:pt idx="39">
                  <c:v>205.0</c:v>
                </c:pt>
                <c:pt idx="40">
                  <c:v>219.0</c:v>
                </c:pt>
                <c:pt idx="41">
                  <c:v>231.0</c:v>
                </c:pt>
                <c:pt idx="42">
                  <c:v>260.0</c:v>
                </c:pt>
                <c:pt idx="43">
                  <c:v>273.0</c:v>
                </c:pt>
                <c:pt idx="44">
                  <c:v>283.0</c:v>
                </c:pt>
                <c:pt idx="45">
                  <c:v>314.0</c:v>
                </c:pt>
                <c:pt idx="46">
                  <c:v>340.0</c:v>
                </c:pt>
                <c:pt idx="47">
                  <c:v>364.0</c:v>
                </c:pt>
                <c:pt idx="48">
                  <c:v>389.0</c:v>
                </c:pt>
                <c:pt idx="49">
                  <c:v>410.0</c:v>
                </c:pt>
                <c:pt idx="50">
                  <c:v>451.0</c:v>
                </c:pt>
                <c:pt idx="51">
                  <c:v>477.0</c:v>
                </c:pt>
                <c:pt idx="52">
                  <c:v>513.0</c:v>
                </c:pt>
                <c:pt idx="53">
                  <c:v>557.0</c:v>
                </c:pt>
                <c:pt idx="54">
                  <c:v>589.0</c:v>
                </c:pt>
                <c:pt idx="55">
                  <c:v>627.0</c:v>
                </c:pt>
                <c:pt idx="56">
                  <c:v>657.0</c:v>
                </c:pt>
                <c:pt idx="57">
                  <c:v>723.0</c:v>
                </c:pt>
                <c:pt idx="58">
                  <c:v>744.0</c:v>
                </c:pt>
                <c:pt idx="59">
                  <c:v>798.0</c:v>
                </c:pt>
                <c:pt idx="60">
                  <c:v>854.0</c:v>
                </c:pt>
                <c:pt idx="61">
                  <c:v>908.0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Input'!$B$8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Input'!$B$65:$BK$65</c:f>
              <c:numCache>
                <c:formatCode>General</c:formatCode>
                <c:ptCount val="62"/>
                <c:pt idx="0">
                  <c:v>105.0</c:v>
                </c:pt>
                <c:pt idx="1">
                  <c:v>102.0</c:v>
                </c:pt>
                <c:pt idx="2">
                  <c:v>97.0</c:v>
                </c:pt>
                <c:pt idx="3">
                  <c:v>104.0</c:v>
                </c:pt>
                <c:pt idx="4">
                  <c:v>105.0</c:v>
                </c:pt>
                <c:pt idx="5">
                  <c:v>98.0</c:v>
                </c:pt>
                <c:pt idx="6">
                  <c:v>99.0</c:v>
                </c:pt>
                <c:pt idx="7">
                  <c:v>98.0</c:v>
                </c:pt>
                <c:pt idx="8">
                  <c:v>104.0</c:v>
                </c:pt>
                <c:pt idx="9">
                  <c:v>99.0</c:v>
                </c:pt>
                <c:pt idx="10">
                  <c:v>107.0</c:v>
                </c:pt>
                <c:pt idx="11">
                  <c:v>98.0</c:v>
                </c:pt>
                <c:pt idx="12">
                  <c:v>99.0</c:v>
                </c:pt>
                <c:pt idx="13">
                  <c:v>101.0</c:v>
                </c:pt>
                <c:pt idx="14">
                  <c:v>104.0</c:v>
                </c:pt>
                <c:pt idx="15">
                  <c:v>101.0</c:v>
                </c:pt>
                <c:pt idx="16">
                  <c:v>108.0</c:v>
                </c:pt>
                <c:pt idx="17">
                  <c:v>103.0</c:v>
                </c:pt>
                <c:pt idx="18">
                  <c:v>106.0</c:v>
                </c:pt>
                <c:pt idx="19">
                  <c:v>112.0</c:v>
                </c:pt>
                <c:pt idx="20">
                  <c:v>102.0</c:v>
                </c:pt>
                <c:pt idx="21">
                  <c:v>107.0</c:v>
                </c:pt>
                <c:pt idx="22">
                  <c:v>109.0</c:v>
                </c:pt>
                <c:pt idx="23">
                  <c:v>112.0</c:v>
                </c:pt>
                <c:pt idx="24">
                  <c:v>115.0</c:v>
                </c:pt>
                <c:pt idx="25">
                  <c:v>111.0</c:v>
                </c:pt>
                <c:pt idx="26">
                  <c:v>113.0</c:v>
                </c:pt>
                <c:pt idx="27">
                  <c:v>111.0</c:v>
                </c:pt>
                <c:pt idx="28">
                  <c:v>116.0</c:v>
                </c:pt>
                <c:pt idx="29">
                  <c:v>117.0</c:v>
                </c:pt>
                <c:pt idx="30">
                  <c:v>120.0</c:v>
                </c:pt>
                <c:pt idx="31">
                  <c:v>120.0</c:v>
                </c:pt>
                <c:pt idx="32">
                  <c:v>122.0</c:v>
                </c:pt>
                <c:pt idx="33">
                  <c:v>132.0</c:v>
                </c:pt>
                <c:pt idx="34">
                  <c:v>135.0</c:v>
                </c:pt>
                <c:pt idx="35">
                  <c:v>140.0</c:v>
                </c:pt>
                <c:pt idx="36">
                  <c:v>145.0</c:v>
                </c:pt>
                <c:pt idx="37">
                  <c:v>162.0</c:v>
                </c:pt>
                <c:pt idx="38">
                  <c:v>163.0</c:v>
                </c:pt>
                <c:pt idx="39">
                  <c:v>168.0</c:v>
                </c:pt>
                <c:pt idx="40">
                  <c:v>186.0</c:v>
                </c:pt>
                <c:pt idx="41">
                  <c:v>189.0</c:v>
                </c:pt>
                <c:pt idx="42">
                  <c:v>212.0</c:v>
                </c:pt>
                <c:pt idx="43">
                  <c:v>222.0</c:v>
                </c:pt>
                <c:pt idx="44">
                  <c:v>230.0</c:v>
                </c:pt>
                <c:pt idx="45">
                  <c:v>254.0</c:v>
                </c:pt>
                <c:pt idx="46">
                  <c:v>270.0</c:v>
                </c:pt>
                <c:pt idx="47">
                  <c:v>282.0</c:v>
                </c:pt>
                <c:pt idx="48">
                  <c:v>316.0</c:v>
                </c:pt>
                <c:pt idx="49">
                  <c:v>334.0</c:v>
                </c:pt>
                <c:pt idx="50">
                  <c:v>364.0</c:v>
                </c:pt>
                <c:pt idx="51">
                  <c:v>390.0</c:v>
                </c:pt>
                <c:pt idx="52">
                  <c:v>421.0</c:v>
                </c:pt>
                <c:pt idx="53">
                  <c:v>454.0</c:v>
                </c:pt>
                <c:pt idx="54">
                  <c:v>492.0</c:v>
                </c:pt>
                <c:pt idx="55">
                  <c:v>507.0</c:v>
                </c:pt>
                <c:pt idx="56">
                  <c:v>543.0</c:v>
                </c:pt>
                <c:pt idx="57">
                  <c:v>579.0</c:v>
                </c:pt>
                <c:pt idx="58">
                  <c:v>602.0</c:v>
                </c:pt>
                <c:pt idx="59">
                  <c:v>640.0</c:v>
                </c:pt>
                <c:pt idx="60">
                  <c:v>666.0</c:v>
                </c:pt>
                <c:pt idx="61">
                  <c:v>692.0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Input'!$B$9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Input'!$B$66:$BK$66</c:f>
              <c:numCache>
                <c:formatCode>General</c:formatCode>
                <c:ptCount val="62"/>
                <c:pt idx="0">
                  <c:v>106.0</c:v>
                </c:pt>
                <c:pt idx="1">
                  <c:v>101.0</c:v>
                </c:pt>
                <c:pt idx="2">
                  <c:v>99.0</c:v>
                </c:pt>
                <c:pt idx="3">
                  <c:v>101.0</c:v>
                </c:pt>
                <c:pt idx="4">
                  <c:v>99.0</c:v>
                </c:pt>
                <c:pt idx="5">
                  <c:v>105.0</c:v>
                </c:pt>
                <c:pt idx="6">
                  <c:v>102.0</c:v>
                </c:pt>
                <c:pt idx="7">
                  <c:v>102.0</c:v>
                </c:pt>
                <c:pt idx="8">
                  <c:v>100.0</c:v>
                </c:pt>
                <c:pt idx="9">
                  <c:v>108.0</c:v>
                </c:pt>
                <c:pt idx="10">
                  <c:v>100.0</c:v>
                </c:pt>
                <c:pt idx="11">
                  <c:v>103.0</c:v>
                </c:pt>
                <c:pt idx="12">
                  <c:v>105.0</c:v>
                </c:pt>
                <c:pt idx="13">
                  <c:v>102.0</c:v>
                </c:pt>
                <c:pt idx="14">
                  <c:v>104.0</c:v>
                </c:pt>
                <c:pt idx="15">
                  <c:v>103.0</c:v>
                </c:pt>
                <c:pt idx="16">
                  <c:v>102.0</c:v>
                </c:pt>
                <c:pt idx="17">
                  <c:v>103.0</c:v>
                </c:pt>
                <c:pt idx="18">
                  <c:v>105.0</c:v>
                </c:pt>
                <c:pt idx="19">
                  <c:v>107.0</c:v>
                </c:pt>
                <c:pt idx="20">
                  <c:v>106.0</c:v>
                </c:pt>
                <c:pt idx="21">
                  <c:v>114.0</c:v>
                </c:pt>
                <c:pt idx="22">
                  <c:v>108.0</c:v>
                </c:pt>
                <c:pt idx="23">
                  <c:v>109.0</c:v>
                </c:pt>
                <c:pt idx="24">
                  <c:v>111.0</c:v>
                </c:pt>
                <c:pt idx="25">
                  <c:v>108.0</c:v>
                </c:pt>
                <c:pt idx="26">
                  <c:v>114.0</c:v>
                </c:pt>
                <c:pt idx="27">
                  <c:v>111.0</c:v>
                </c:pt>
                <c:pt idx="28">
                  <c:v>114.0</c:v>
                </c:pt>
                <c:pt idx="29">
                  <c:v>118.0</c:v>
                </c:pt>
                <c:pt idx="30">
                  <c:v>121.0</c:v>
                </c:pt>
                <c:pt idx="31">
                  <c:v>121.0</c:v>
                </c:pt>
                <c:pt idx="32">
                  <c:v>128.0</c:v>
                </c:pt>
                <c:pt idx="33">
                  <c:v>136.0</c:v>
                </c:pt>
                <c:pt idx="34">
                  <c:v>133.0</c:v>
                </c:pt>
                <c:pt idx="35">
                  <c:v>137.0</c:v>
                </c:pt>
                <c:pt idx="36">
                  <c:v>148.0</c:v>
                </c:pt>
                <c:pt idx="37">
                  <c:v>159.0</c:v>
                </c:pt>
                <c:pt idx="38">
                  <c:v>167.0</c:v>
                </c:pt>
                <c:pt idx="39">
                  <c:v>176.0</c:v>
                </c:pt>
                <c:pt idx="40">
                  <c:v>187.0</c:v>
                </c:pt>
                <c:pt idx="41">
                  <c:v>202.0</c:v>
                </c:pt>
                <c:pt idx="42">
                  <c:v>213.0</c:v>
                </c:pt>
                <c:pt idx="43">
                  <c:v>224.0</c:v>
                </c:pt>
                <c:pt idx="44">
                  <c:v>240.0</c:v>
                </c:pt>
                <c:pt idx="45">
                  <c:v>265.0</c:v>
                </c:pt>
                <c:pt idx="46">
                  <c:v>274.0</c:v>
                </c:pt>
                <c:pt idx="47">
                  <c:v>302.0</c:v>
                </c:pt>
                <c:pt idx="48">
                  <c:v>322.0</c:v>
                </c:pt>
                <c:pt idx="49">
                  <c:v>359.0</c:v>
                </c:pt>
                <c:pt idx="50">
                  <c:v>379.0</c:v>
                </c:pt>
                <c:pt idx="51">
                  <c:v>416.0</c:v>
                </c:pt>
                <c:pt idx="52">
                  <c:v>448.0</c:v>
                </c:pt>
                <c:pt idx="53">
                  <c:v>470.0</c:v>
                </c:pt>
                <c:pt idx="54">
                  <c:v>500.0</c:v>
                </c:pt>
                <c:pt idx="55">
                  <c:v>522.0</c:v>
                </c:pt>
                <c:pt idx="56">
                  <c:v>544.0</c:v>
                </c:pt>
                <c:pt idx="57">
                  <c:v>582.0</c:v>
                </c:pt>
                <c:pt idx="58">
                  <c:v>616.0</c:v>
                </c:pt>
                <c:pt idx="59">
                  <c:v>641.0</c:v>
                </c:pt>
                <c:pt idx="60">
                  <c:v>676.0</c:v>
                </c:pt>
                <c:pt idx="61">
                  <c:v>708.0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Input'!$B$10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Input'!$B$67:$BK$67</c:f>
              <c:numCache>
                <c:formatCode>General</c:formatCode>
                <c:ptCount val="62"/>
                <c:pt idx="0">
                  <c:v>108.0</c:v>
                </c:pt>
                <c:pt idx="1">
                  <c:v>102.0</c:v>
                </c:pt>
                <c:pt idx="2">
                  <c:v>100.0</c:v>
                </c:pt>
                <c:pt idx="3">
                  <c:v>102.0</c:v>
                </c:pt>
                <c:pt idx="4">
                  <c:v>100.0</c:v>
                </c:pt>
                <c:pt idx="5">
                  <c:v>101.0</c:v>
                </c:pt>
                <c:pt idx="6">
                  <c:v>106.0</c:v>
                </c:pt>
                <c:pt idx="7">
                  <c:v>101.0</c:v>
                </c:pt>
                <c:pt idx="8">
                  <c:v>101.0</c:v>
                </c:pt>
                <c:pt idx="9">
                  <c:v>100.0</c:v>
                </c:pt>
                <c:pt idx="10">
                  <c:v>107.0</c:v>
                </c:pt>
                <c:pt idx="11">
                  <c:v>102.0</c:v>
                </c:pt>
                <c:pt idx="12">
                  <c:v>100.0</c:v>
                </c:pt>
                <c:pt idx="13">
                  <c:v>103.0</c:v>
                </c:pt>
                <c:pt idx="14">
                  <c:v>107.0</c:v>
                </c:pt>
                <c:pt idx="15">
                  <c:v>105.0</c:v>
                </c:pt>
                <c:pt idx="16">
                  <c:v>105.0</c:v>
                </c:pt>
                <c:pt idx="17">
                  <c:v>105.0</c:v>
                </c:pt>
                <c:pt idx="18">
                  <c:v>105.0</c:v>
                </c:pt>
                <c:pt idx="19">
                  <c:v>110.0</c:v>
                </c:pt>
                <c:pt idx="20">
                  <c:v>108.0</c:v>
                </c:pt>
                <c:pt idx="21">
                  <c:v>113.0</c:v>
                </c:pt>
                <c:pt idx="22">
                  <c:v>110.0</c:v>
                </c:pt>
                <c:pt idx="23">
                  <c:v>115.0</c:v>
                </c:pt>
                <c:pt idx="24">
                  <c:v>113.0</c:v>
                </c:pt>
                <c:pt idx="25">
                  <c:v>116.0</c:v>
                </c:pt>
                <c:pt idx="26">
                  <c:v>119.0</c:v>
                </c:pt>
                <c:pt idx="27">
                  <c:v>114.0</c:v>
                </c:pt>
                <c:pt idx="28">
                  <c:v>114.0</c:v>
                </c:pt>
                <c:pt idx="29">
                  <c:v>119.0</c:v>
                </c:pt>
                <c:pt idx="30">
                  <c:v>121.0</c:v>
                </c:pt>
                <c:pt idx="31">
                  <c:v>129.0</c:v>
                </c:pt>
                <c:pt idx="32">
                  <c:v>132.0</c:v>
                </c:pt>
                <c:pt idx="33">
                  <c:v>132.0</c:v>
                </c:pt>
                <c:pt idx="34">
                  <c:v>140.0</c:v>
                </c:pt>
                <c:pt idx="35">
                  <c:v>146.0</c:v>
                </c:pt>
                <c:pt idx="36">
                  <c:v>161.0</c:v>
                </c:pt>
                <c:pt idx="37">
                  <c:v>163.0</c:v>
                </c:pt>
                <c:pt idx="38">
                  <c:v>169.0</c:v>
                </c:pt>
                <c:pt idx="39">
                  <c:v>182.0</c:v>
                </c:pt>
                <c:pt idx="40">
                  <c:v>203.0</c:v>
                </c:pt>
                <c:pt idx="41">
                  <c:v>205.0</c:v>
                </c:pt>
                <c:pt idx="42">
                  <c:v>242.0</c:v>
                </c:pt>
                <c:pt idx="43">
                  <c:v>259.0</c:v>
                </c:pt>
                <c:pt idx="44">
                  <c:v>278.0</c:v>
                </c:pt>
                <c:pt idx="45">
                  <c:v>316.0</c:v>
                </c:pt>
                <c:pt idx="46">
                  <c:v>330.0</c:v>
                </c:pt>
                <c:pt idx="47">
                  <c:v>353.0</c:v>
                </c:pt>
                <c:pt idx="48">
                  <c:v>374.0</c:v>
                </c:pt>
                <c:pt idx="49">
                  <c:v>399.0</c:v>
                </c:pt>
                <c:pt idx="50">
                  <c:v>430.0</c:v>
                </c:pt>
                <c:pt idx="51">
                  <c:v>449.0</c:v>
                </c:pt>
                <c:pt idx="52">
                  <c:v>470.0</c:v>
                </c:pt>
                <c:pt idx="53">
                  <c:v>497.0</c:v>
                </c:pt>
                <c:pt idx="54">
                  <c:v>531.0</c:v>
                </c:pt>
                <c:pt idx="55">
                  <c:v>571.0</c:v>
                </c:pt>
                <c:pt idx="56">
                  <c:v>604.0</c:v>
                </c:pt>
                <c:pt idx="57">
                  <c:v>652.0</c:v>
                </c:pt>
                <c:pt idx="58">
                  <c:v>681.0</c:v>
                </c:pt>
                <c:pt idx="59">
                  <c:v>741.0</c:v>
                </c:pt>
                <c:pt idx="60">
                  <c:v>756.0</c:v>
                </c:pt>
                <c:pt idx="61">
                  <c:v>807.0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'Raw Input'!$B$11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Input'!$B$68:$BK$68</c:f>
              <c:numCache>
                <c:formatCode>General</c:formatCode>
                <c:ptCount val="62"/>
                <c:pt idx="0">
                  <c:v>102.0</c:v>
                </c:pt>
                <c:pt idx="1">
                  <c:v>101.0</c:v>
                </c:pt>
                <c:pt idx="2">
                  <c:v>102.0</c:v>
                </c:pt>
                <c:pt idx="3">
                  <c:v>102.0</c:v>
                </c:pt>
                <c:pt idx="4">
                  <c:v>97.0</c:v>
                </c:pt>
                <c:pt idx="5">
                  <c:v>105.0</c:v>
                </c:pt>
                <c:pt idx="6">
                  <c:v>97.0</c:v>
                </c:pt>
                <c:pt idx="7">
                  <c:v>102.0</c:v>
                </c:pt>
                <c:pt idx="8">
                  <c:v>102.0</c:v>
                </c:pt>
                <c:pt idx="9">
                  <c:v>102.0</c:v>
                </c:pt>
                <c:pt idx="10">
                  <c:v>105.0</c:v>
                </c:pt>
                <c:pt idx="11">
                  <c:v>104.0</c:v>
                </c:pt>
                <c:pt idx="12">
                  <c:v>102.0</c:v>
                </c:pt>
                <c:pt idx="13">
                  <c:v>105.0</c:v>
                </c:pt>
                <c:pt idx="14">
                  <c:v>107.0</c:v>
                </c:pt>
                <c:pt idx="15">
                  <c:v>104.0</c:v>
                </c:pt>
                <c:pt idx="16">
                  <c:v>106.0</c:v>
                </c:pt>
                <c:pt idx="17">
                  <c:v>102.0</c:v>
                </c:pt>
                <c:pt idx="18">
                  <c:v>108.0</c:v>
                </c:pt>
                <c:pt idx="19">
                  <c:v>109.0</c:v>
                </c:pt>
                <c:pt idx="20">
                  <c:v>113.0</c:v>
                </c:pt>
                <c:pt idx="21">
                  <c:v>113.0</c:v>
                </c:pt>
                <c:pt idx="22">
                  <c:v>107.0</c:v>
                </c:pt>
                <c:pt idx="23">
                  <c:v>112.0</c:v>
                </c:pt>
                <c:pt idx="24">
                  <c:v>114.0</c:v>
                </c:pt>
                <c:pt idx="25">
                  <c:v>112.0</c:v>
                </c:pt>
                <c:pt idx="26">
                  <c:v>118.0</c:v>
                </c:pt>
                <c:pt idx="27">
                  <c:v>108.0</c:v>
                </c:pt>
                <c:pt idx="28">
                  <c:v>115.0</c:v>
                </c:pt>
                <c:pt idx="29">
                  <c:v>117.0</c:v>
                </c:pt>
                <c:pt idx="30">
                  <c:v>115.0</c:v>
                </c:pt>
                <c:pt idx="31">
                  <c:v>118.0</c:v>
                </c:pt>
                <c:pt idx="32">
                  <c:v>124.0</c:v>
                </c:pt>
                <c:pt idx="33">
                  <c:v>126.0</c:v>
                </c:pt>
                <c:pt idx="34">
                  <c:v>135.0</c:v>
                </c:pt>
                <c:pt idx="35">
                  <c:v>135.0</c:v>
                </c:pt>
                <c:pt idx="36">
                  <c:v>136.0</c:v>
                </c:pt>
                <c:pt idx="37">
                  <c:v>146.0</c:v>
                </c:pt>
                <c:pt idx="38">
                  <c:v>158.0</c:v>
                </c:pt>
                <c:pt idx="39">
                  <c:v>165.0</c:v>
                </c:pt>
                <c:pt idx="40">
                  <c:v>177.0</c:v>
                </c:pt>
                <c:pt idx="41">
                  <c:v>184.0</c:v>
                </c:pt>
                <c:pt idx="42">
                  <c:v>195.0</c:v>
                </c:pt>
                <c:pt idx="43">
                  <c:v>204.0</c:v>
                </c:pt>
                <c:pt idx="44">
                  <c:v>223.0</c:v>
                </c:pt>
                <c:pt idx="45">
                  <c:v>233.0</c:v>
                </c:pt>
                <c:pt idx="46">
                  <c:v>256.0</c:v>
                </c:pt>
                <c:pt idx="47">
                  <c:v>276.0</c:v>
                </c:pt>
                <c:pt idx="48">
                  <c:v>288.0</c:v>
                </c:pt>
                <c:pt idx="49">
                  <c:v>311.0</c:v>
                </c:pt>
                <c:pt idx="50">
                  <c:v>338.0</c:v>
                </c:pt>
                <c:pt idx="51">
                  <c:v>367.0</c:v>
                </c:pt>
                <c:pt idx="52">
                  <c:v>398.0</c:v>
                </c:pt>
                <c:pt idx="53">
                  <c:v>428.0</c:v>
                </c:pt>
                <c:pt idx="54">
                  <c:v>460.0</c:v>
                </c:pt>
                <c:pt idx="55">
                  <c:v>497.0</c:v>
                </c:pt>
                <c:pt idx="56">
                  <c:v>523.0</c:v>
                </c:pt>
                <c:pt idx="57">
                  <c:v>529.0</c:v>
                </c:pt>
                <c:pt idx="58">
                  <c:v>560.0</c:v>
                </c:pt>
                <c:pt idx="59">
                  <c:v>590.0</c:v>
                </c:pt>
                <c:pt idx="60">
                  <c:v>621.0</c:v>
                </c:pt>
                <c:pt idx="61">
                  <c:v>656.0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'Raw Input'!$B$12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Input'!$B$69:$BK$69</c:f>
              <c:numCache>
                <c:formatCode>General</c:formatCode>
                <c:ptCount val="62"/>
                <c:pt idx="0">
                  <c:v>106.0</c:v>
                </c:pt>
                <c:pt idx="1">
                  <c:v>99.0</c:v>
                </c:pt>
                <c:pt idx="2">
                  <c:v>99.0</c:v>
                </c:pt>
                <c:pt idx="3">
                  <c:v>98.0</c:v>
                </c:pt>
                <c:pt idx="4">
                  <c:v>102.0</c:v>
                </c:pt>
                <c:pt idx="5">
                  <c:v>102.0</c:v>
                </c:pt>
                <c:pt idx="6">
                  <c:v>102.0</c:v>
                </c:pt>
                <c:pt idx="7">
                  <c:v>100.0</c:v>
                </c:pt>
                <c:pt idx="8">
                  <c:v>101.0</c:v>
                </c:pt>
                <c:pt idx="9">
                  <c:v>103.0</c:v>
                </c:pt>
                <c:pt idx="10">
                  <c:v>99.0</c:v>
                </c:pt>
                <c:pt idx="11">
                  <c:v>99.0</c:v>
                </c:pt>
                <c:pt idx="12">
                  <c:v>106.0</c:v>
                </c:pt>
                <c:pt idx="13">
                  <c:v>109.0</c:v>
                </c:pt>
                <c:pt idx="14">
                  <c:v>108.0</c:v>
                </c:pt>
                <c:pt idx="15">
                  <c:v>109.0</c:v>
                </c:pt>
                <c:pt idx="16">
                  <c:v>105.0</c:v>
                </c:pt>
                <c:pt idx="17">
                  <c:v>103.0</c:v>
                </c:pt>
                <c:pt idx="18">
                  <c:v>108.0</c:v>
                </c:pt>
                <c:pt idx="19">
                  <c:v>110.0</c:v>
                </c:pt>
                <c:pt idx="20">
                  <c:v>109.0</c:v>
                </c:pt>
                <c:pt idx="21">
                  <c:v>111.0</c:v>
                </c:pt>
                <c:pt idx="22">
                  <c:v>109.0</c:v>
                </c:pt>
                <c:pt idx="23">
                  <c:v>112.0</c:v>
                </c:pt>
                <c:pt idx="24">
                  <c:v>107.0</c:v>
                </c:pt>
                <c:pt idx="25">
                  <c:v>116.0</c:v>
                </c:pt>
                <c:pt idx="26">
                  <c:v>114.0</c:v>
                </c:pt>
                <c:pt idx="27">
                  <c:v>112.0</c:v>
                </c:pt>
                <c:pt idx="28">
                  <c:v>120.0</c:v>
                </c:pt>
                <c:pt idx="29">
                  <c:v>119.0</c:v>
                </c:pt>
                <c:pt idx="30">
                  <c:v>121.0</c:v>
                </c:pt>
                <c:pt idx="31">
                  <c:v>124.0</c:v>
                </c:pt>
                <c:pt idx="32">
                  <c:v>126.0</c:v>
                </c:pt>
                <c:pt idx="33">
                  <c:v>129.0</c:v>
                </c:pt>
                <c:pt idx="34">
                  <c:v>132.0</c:v>
                </c:pt>
                <c:pt idx="35">
                  <c:v>138.0</c:v>
                </c:pt>
                <c:pt idx="36">
                  <c:v>145.0</c:v>
                </c:pt>
                <c:pt idx="37">
                  <c:v>151.0</c:v>
                </c:pt>
                <c:pt idx="38">
                  <c:v>155.0</c:v>
                </c:pt>
                <c:pt idx="39">
                  <c:v>165.0</c:v>
                </c:pt>
                <c:pt idx="40">
                  <c:v>177.0</c:v>
                </c:pt>
                <c:pt idx="41">
                  <c:v>182.0</c:v>
                </c:pt>
                <c:pt idx="42">
                  <c:v>197.0</c:v>
                </c:pt>
                <c:pt idx="43">
                  <c:v>209.0</c:v>
                </c:pt>
                <c:pt idx="44">
                  <c:v>226.0</c:v>
                </c:pt>
                <c:pt idx="45">
                  <c:v>242.0</c:v>
                </c:pt>
                <c:pt idx="46">
                  <c:v>255.0</c:v>
                </c:pt>
                <c:pt idx="47">
                  <c:v>282.0</c:v>
                </c:pt>
                <c:pt idx="48">
                  <c:v>300.0</c:v>
                </c:pt>
                <c:pt idx="49">
                  <c:v>330.0</c:v>
                </c:pt>
                <c:pt idx="50">
                  <c:v>373.0</c:v>
                </c:pt>
                <c:pt idx="51">
                  <c:v>387.0</c:v>
                </c:pt>
                <c:pt idx="52">
                  <c:v>419.0</c:v>
                </c:pt>
                <c:pt idx="53">
                  <c:v>447.0</c:v>
                </c:pt>
                <c:pt idx="54">
                  <c:v>467.0</c:v>
                </c:pt>
                <c:pt idx="55">
                  <c:v>494.0</c:v>
                </c:pt>
                <c:pt idx="56">
                  <c:v>520.0</c:v>
                </c:pt>
                <c:pt idx="57">
                  <c:v>544.0</c:v>
                </c:pt>
                <c:pt idx="58">
                  <c:v>574.0</c:v>
                </c:pt>
                <c:pt idx="59">
                  <c:v>612.0</c:v>
                </c:pt>
                <c:pt idx="60">
                  <c:v>642.0</c:v>
                </c:pt>
                <c:pt idx="61">
                  <c:v>680.0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'Raw Input'!$B$13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Input'!$B$70:$BK$70</c:f>
              <c:numCache>
                <c:formatCode>General</c:formatCode>
                <c:ptCount val="62"/>
                <c:pt idx="0">
                  <c:v>99.0</c:v>
                </c:pt>
                <c:pt idx="1">
                  <c:v>98.0</c:v>
                </c:pt>
                <c:pt idx="2">
                  <c:v>101.0</c:v>
                </c:pt>
                <c:pt idx="3">
                  <c:v>95.0</c:v>
                </c:pt>
                <c:pt idx="4">
                  <c:v>101.0</c:v>
                </c:pt>
                <c:pt idx="5">
                  <c:v>100.0</c:v>
                </c:pt>
                <c:pt idx="6">
                  <c:v>102.0</c:v>
                </c:pt>
                <c:pt idx="7">
                  <c:v>101.0</c:v>
                </c:pt>
                <c:pt idx="8">
                  <c:v>101.0</c:v>
                </c:pt>
                <c:pt idx="9">
                  <c:v>102.0</c:v>
                </c:pt>
                <c:pt idx="10">
                  <c:v>101.0</c:v>
                </c:pt>
                <c:pt idx="11">
                  <c:v>109.0</c:v>
                </c:pt>
                <c:pt idx="12">
                  <c:v>100.0</c:v>
                </c:pt>
                <c:pt idx="13">
                  <c:v>103.0</c:v>
                </c:pt>
                <c:pt idx="14">
                  <c:v>102.0</c:v>
                </c:pt>
                <c:pt idx="15">
                  <c:v>109.0</c:v>
                </c:pt>
                <c:pt idx="16">
                  <c:v>107.0</c:v>
                </c:pt>
                <c:pt idx="17">
                  <c:v>101.0</c:v>
                </c:pt>
                <c:pt idx="18">
                  <c:v>108.0</c:v>
                </c:pt>
                <c:pt idx="19">
                  <c:v>108.0</c:v>
                </c:pt>
                <c:pt idx="20">
                  <c:v>107.0</c:v>
                </c:pt>
                <c:pt idx="21">
                  <c:v>109.0</c:v>
                </c:pt>
                <c:pt idx="22">
                  <c:v>109.0</c:v>
                </c:pt>
                <c:pt idx="23">
                  <c:v>109.0</c:v>
                </c:pt>
                <c:pt idx="24">
                  <c:v>108.0</c:v>
                </c:pt>
                <c:pt idx="25">
                  <c:v>115.0</c:v>
                </c:pt>
                <c:pt idx="26">
                  <c:v>110.0</c:v>
                </c:pt>
                <c:pt idx="27">
                  <c:v>115.0</c:v>
                </c:pt>
                <c:pt idx="28">
                  <c:v>116.0</c:v>
                </c:pt>
                <c:pt idx="29">
                  <c:v>118.0</c:v>
                </c:pt>
                <c:pt idx="30">
                  <c:v>118.0</c:v>
                </c:pt>
                <c:pt idx="31">
                  <c:v>121.0</c:v>
                </c:pt>
                <c:pt idx="32">
                  <c:v>121.0</c:v>
                </c:pt>
                <c:pt idx="33">
                  <c:v>125.0</c:v>
                </c:pt>
                <c:pt idx="34">
                  <c:v>139.0</c:v>
                </c:pt>
                <c:pt idx="35">
                  <c:v>138.0</c:v>
                </c:pt>
                <c:pt idx="36">
                  <c:v>147.0</c:v>
                </c:pt>
                <c:pt idx="37">
                  <c:v>146.0</c:v>
                </c:pt>
                <c:pt idx="38">
                  <c:v>161.0</c:v>
                </c:pt>
                <c:pt idx="39">
                  <c:v>178.0</c:v>
                </c:pt>
                <c:pt idx="40">
                  <c:v>182.0</c:v>
                </c:pt>
                <c:pt idx="41">
                  <c:v>189.0</c:v>
                </c:pt>
                <c:pt idx="42">
                  <c:v>212.0</c:v>
                </c:pt>
                <c:pt idx="43">
                  <c:v>223.0</c:v>
                </c:pt>
                <c:pt idx="44">
                  <c:v>240.0</c:v>
                </c:pt>
                <c:pt idx="45">
                  <c:v>265.0</c:v>
                </c:pt>
                <c:pt idx="46">
                  <c:v>280.0</c:v>
                </c:pt>
                <c:pt idx="47">
                  <c:v>307.0</c:v>
                </c:pt>
                <c:pt idx="48">
                  <c:v>342.0</c:v>
                </c:pt>
                <c:pt idx="49">
                  <c:v>366.0</c:v>
                </c:pt>
                <c:pt idx="50">
                  <c:v>387.0</c:v>
                </c:pt>
                <c:pt idx="51">
                  <c:v>418.0</c:v>
                </c:pt>
                <c:pt idx="52">
                  <c:v>439.0</c:v>
                </c:pt>
                <c:pt idx="53">
                  <c:v>470.0</c:v>
                </c:pt>
                <c:pt idx="54">
                  <c:v>502.0</c:v>
                </c:pt>
                <c:pt idx="55">
                  <c:v>535.0</c:v>
                </c:pt>
                <c:pt idx="56">
                  <c:v>567.0</c:v>
                </c:pt>
                <c:pt idx="57">
                  <c:v>594.0</c:v>
                </c:pt>
                <c:pt idx="58">
                  <c:v>642.0</c:v>
                </c:pt>
                <c:pt idx="59">
                  <c:v>677.0</c:v>
                </c:pt>
                <c:pt idx="60">
                  <c:v>715.0</c:v>
                </c:pt>
                <c:pt idx="61">
                  <c:v>767.0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'Raw Input'!$B$15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Input'!$B$98:$BK$98</c:f>
              <c:numCache>
                <c:formatCode>General</c:formatCode>
                <c:ptCount val="62"/>
                <c:pt idx="0">
                  <c:v>93.0</c:v>
                </c:pt>
                <c:pt idx="1">
                  <c:v>91.0</c:v>
                </c:pt>
                <c:pt idx="2">
                  <c:v>96.0</c:v>
                </c:pt>
                <c:pt idx="3">
                  <c:v>98.0</c:v>
                </c:pt>
                <c:pt idx="4">
                  <c:v>92.0</c:v>
                </c:pt>
                <c:pt idx="5">
                  <c:v>94.0</c:v>
                </c:pt>
                <c:pt idx="6">
                  <c:v>96.0</c:v>
                </c:pt>
                <c:pt idx="7">
                  <c:v>91.0</c:v>
                </c:pt>
                <c:pt idx="8">
                  <c:v>99.0</c:v>
                </c:pt>
                <c:pt idx="9">
                  <c:v>99.0</c:v>
                </c:pt>
                <c:pt idx="10">
                  <c:v>98.0</c:v>
                </c:pt>
                <c:pt idx="11">
                  <c:v>95.0</c:v>
                </c:pt>
                <c:pt idx="12">
                  <c:v>100.0</c:v>
                </c:pt>
                <c:pt idx="13">
                  <c:v>94.0</c:v>
                </c:pt>
                <c:pt idx="14">
                  <c:v>95.0</c:v>
                </c:pt>
                <c:pt idx="15">
                  <c:v>99.0</c:v>
                </c:pt>
                <c:pt idx="16">
                  <c:v>97.0</c:v>
                </c:pt>
                <c:pt idx="17">
                  <c:v>105.0</c:v>
                </c:pt>
                <c:pt idx="18">
                  <c:v>103.0</c:v>
                </c:pt>
                <c:pt idx="19">
                  <c:v>97.0</c:v>
                </c:pt>
                <c:pt idx="20">
                  <c:v>102.0</c:v>
                </c:pt>
                <c:pt idx="21">
                  <c:v>99.0</c:v>
                </c:pt>
                <c:pt idx="22">
                  <c:v>99.0</c:v>
                </c:pt>
                <c:pt idx="23">
                  <c:v>104.0</c:v>
                </c:pt>
                <c:pt idx="24">
                  <c:v>101.0</c:v>
                </c:pt>
                <c:pt idx="25">
                  <c:v>102.0</c:v>
                </c:pt>
                <c:pt idx="26">
                  <c:v>103.0</c:v>
                </c:pt>
                <c:pt idx="27">
                  <c:v>104.0</c:v>
                </c:pt>
                <c:pt idx="28">
                  <c:v>109.0</c:v>
                </c:pt>
                <c:pt idx="29">
                  <c:v>105.0</c:v>
                </c:pt>
                <c:pt idx="30">
                  <c:v>106.0</c:v>
                </c:pt>
                <c:pt idx="31">
                  <c:v>109.0</c:v>
                </c:pt>
                <c:pt idx="32">
                  <c:v>112.0</c:v>
                </c:pt>
                <c:pt idx="33">
                  <c:v>112.0</c:v>
                </c:pt>
                <c:pt idx="34">
                  <c:v>118.0</c:v>
                </c:pt>
                <c:pt idx="35">
                  <c:v>126.0</c:v>
                </c:pt>
                <c:pt idx="36">
                  <c:v>129.0</c:v>
                </c:pt>
                <c:pt idx="37">
                  <c:v>138.0</c:v>
                </c:pt>
                <c:pt idx="38">
                  <c:v>140.0</c:v>
                </c:pt>
                <c:pt idx="39">
                  <c:v>145.0</c:v>
                </c:pt>
                <c:pt idx="40">
                  <c:v>158.0</c:v>
                </c:pt>
                <c:pt idx="41">
                  <c:v>161.0</c:v>
                </c:pt>
                <c:pt idx="42">
                  <c:v>173.0</c:v>
                </c:pt>
                <c:pt idx="43">
                  <c:v>183.0</c:v>
                </c:pt>
                <c:pt idx="44">
                  <c:v>190.0</c:v>
                </c:pt>
                <c:pt idx="45">
                  <c:v>210.0</c:v>
                </c:pt>
                <c:pt idx="46">
                  <c:v>213.0</c:v>
                </c:pt>
                <c:pt idx="47">
                  <c:v>224.0</c:v>
                </c:pt>
                <c:pt idx="48">
                  <c:v>241.0</c:v>
                </c:pt>
                <c:pt idx="49">
                  <c:v>252.0</c:v>
                </c:pt>
                <c:pt idx="50">
                  <c:v>270.0</c:v>
                </c:pt>
                <c:pt idx="51">
                  <c:v>283.0</c:v>
                </c:pt>
                <c:pt idx="52">
                  <c:v>295.0</c:v>
                </c:pt>
                <c:pt idx="53">
                  <c:v>324.0</c:v>
                </c:pt>
                <c:pt idx="54">
                  <c:v>334.0</c:v>
                </c:pt>
                <c:pt idx="55">
                  <c:v>360.0</c:v>
                </c:pt>
                <c:pt idx="56">
                  <c:v>377.0</c:v>
                </c:pt>
                <c:pt idx="57">
                  <c:v>411.0</c:v>
                </c:pt>
                <c:pt idx="58">
                  <c:v>418.0</c:v>
                </c:pt>
                <c:pt idx="59">
                  <c:v>458.0</c:v>
                </c:pt>
                <c:pt idx="60">
                  <c:v>493.0</c:v>
                </c:pt>
                <c:pt idx="61">
                  <c:v>514.0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'Raw Input'!$B$16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Input'!$B$99:$BK$99</c:f>
              <c:numCache>
                <c:formatCode>General</c:formatCode>
                <c:ptCount val="62"/>
                <c:pt idx="0">
                  <c:v>97.0</c:v>
                </c:pt>
                <c:pt idx="1">
                  <c:v>93.0</c:v>
                </c:pt>
                <c:pt idx="2">
                  <c:v>97.0</c:v>
                </c:pt>
                <c:pt idx="3">
                  <c:v>96.0</c:v>
                </c:pt>
                <c:pt idx="4">
                  <c:v>96.0</c:v>
                </c:pt>
                <c:pt idx="5">
                  <c:v>93.0</c:v>
                </c:pt>
                <c:pt idx="6">
                  <c:v>93.0</c:v>
                </c:pt>
                <c:pt idx="7">
                  <c:v>95.0</c:v>
                </c:pt>
                <c:pt idx="8">
                  <c:v>94.0</c:v>
                </c:pt>
                <c:pt idx="9">
                  <c:v>97.0</c:v>
                </c:pt>
                <c:pt idx="10">
                  <c:v>93.0</c:v>
                </c:pt>
                <c:pt idx="11">
                  <c:v>92.0</c:v>
                </c:pt>
                <c:pt idx="12">
                  <c:v>96.0</c:v>
                </c:pt>
                <c:pt idx="13">
                  <c:v>94.0</c:v>
                </c:pt>
                <c:pt idx="14">
                  <c:v>101.0</c:v>
                </c:pt>
                <c:pt idx="15">
                  <c:v>98.0</c:v>
                </c:pt>
                <c:pt idx="16">
                  <c:v>100.0</c:v>
                </c:pt>
                <c:pt idx="17">
                  <c:v>97.0</c:v>
                </c:pt>
                <c:pt idx="18">
                  <c:v>101.0</c:v>
                </c:pt>
                <c:pt idx="19">
                  <c:v>99.0</c:v>
                </c:pt>
                <c:pt idx="20">
                  <c:v>102.0</c:v>
                </c:pt>
                <c:pt idx="21">
                  <c:v>99.0</c:v>
                </c:pt>
                <c:pt idx="22">
                  <c:v>100.0</c:v>
                </c:pt>
                <c:pt idx="23">
                  <c:v>99.0</c:v>
                </c:pt>
                <c:pt idx="24">
                  <c:v>97.0</c:v>
                </c:pt>
                <c:pt idx="25">
                  <c:v>98.0</c:v>
                </c:pt>
                <c:pt idx="26">
                  <c:v>100.0</c:v>
                </c:pt>
                <c:pt idx="27">
                  <c:v>102.0</c:v>
                </c:pt>
                <c:pt idx="28">
                  <c:v>109.0</c:v>
                </c:pt>
                <c:pt idx="29">
                  <c:v>104.0</c:v>
                </c:pt>
                <c:pt idx="30">
                  <c:v>107.0</c:v>
                </c:pt>
                <c:pt idx="31">
                  <c:v>106.0</c:v>
                </c:pt>
                <c:pt idx="32">
                  <c:v>109.0</c:v>
                </c:pt>
                <c:pt idx="33">
                  <c:v>115.0</c:v>
                </c:pt>
                <c:pt idx="34">
                  <c:v>115.0</c:v>
                </c:pt>
                <c:pt idx="35">
                  <c:v>117.0</c:v>
                </c:pt>
                <c:pt idx="36">
                  <c:v>129.0</c:v>
                </c:pt>
                <c:pt idx="37">
                  <c:v>133.0</c:v>
                </c:pt>
                <c:pt idx="38">
                  <c:v>139.0</c:v>
                </c:pt>
                <c:pt idx="39">
                  <c:v>145.0</c:v>
                </c:pt>
                <c:pt idx="40">
                  <c:v>156.0</c:v>
                </c:pt>
                <c:pt idx="41">
                  <c:v>159.0</c:v>
                </c:pt>
                <c:pt idx="42">
                  <c:v>173.0</c:v>
                </c:pt>
                <c:pt idx="43">
                  <c:v>180.0</c:v>
                </c:pt>
                <c:pt idx="44">
                  <c:v>184.0</c:v>
                </c:pt>
                <c:pt idx="45">
                  <c:v>192.0</c:v>
                </c:pt>
                <c:pt idx="46">
                  <c:v>197.0</c:v>
                </c:pt>
                <c:pt idx="47">
                  <c:v>218.0</c:v>
                </c:pt>
                <c:pt idx="48">
                  <c:v>229.0</c:v>
                </c:pt>
                <c:pt idx="49">
                  <c:v>235.0</c:v>
                </c:pt>
                <c:pt idx="50">
                  <c:v>245.0</c:v>
                </c:pt>
                <c:pt idx="51">
                  <c:v>261.0</c:v>
                </c:pt>
                <c:pt idx="52">
                  <c:v>276.0</c:v>
                </c:pt>
                <c:pt idx="53">
                  <c:v>293.0</c:v>
                </c:pt>
                <c:pt idx="54">
                  <c:v>312.0</c:v>
                </c:pt>
                <c:pt idx="55">
                  <c:v>329.0</c:v>
                </c:pt>
                <c:pt idx="56">
                  <c:v>344.0</c:v>
                </c:pt>
                <c:pt idx="57">
                  <c:v>358.0</c:v>
                </c:pt>
                <c:pt idx="58">
                  <c:v>380.0</c:v>
                </c:pt>
                <c:pt idx="59">
                  <c:v>417.0</c:v>
                </c:pt>
                <c:pt idx="60">
                  <c:v>445.0</c:v>
                </c:pt>
                <c:pt idx="61">
                  <c:v>467.0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'Raw Input'!$B$17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Input'!$B$100:$BK$100</c:f>
              <c:numCache>
                <c:formatCode>General</c:formatCode>
                <c:ptCount val="62"/>
                <c:pt idx="0">
                  <c:v>95.0</c:v>
                </c:pt>
                <c:pt idx="1">
                  <c:v>94.0</c:v>
                </c:pt>
                <c:pt idx="2">
                  <c:v>96.0</c:v>
                </c:pt>
                <c:pt idx="3">
                  <c:v>94.0</c:v>
                </c:pt>
                <c:pt idx="4">
                  <c:v>95.0</c:v>
                </c:pt>
                <c:pt idx="5">
                  <c:v>90.0</c:v>
                </c:pt>
                <c:pt idx="6">
                  <c:v>97.0</c:v>
                </c:pt>
                <c:pt idx="7">
                  <c:v>98.0</c:v>
                </c:pt>
                <c:pt idx="8">
                  <c:v>93.0</c:v>
                </c:pt>
                <c:pt idx="9">
                  <c:v>94.0</c:v>
                </c:pt>
                <c:pt idx="10">
                  <c:v>98.0</c:v>
                </c:pt>
                <c:pt idx="11">
                  <c:v>97.0</c:v>
                </c:pt>
                <c:pt idx="12">
                  <c:v>94.0</c:v>
                </c:pt>
                <c:pt idx="13">
                  <c:v>98.0</c:v>
                </c:pt>
                <c:pt idx="14">
                  <c:v>94.0</c:v>
                </c:pt>
                <c:pt idx="15">
                  <c:v>95.0</c:v>
                </c:pt>
                <c:pt idx="16">
                  <c:v>98.0</c:v>
                </c:pt>
                <c:pt idx="17">
                  <c:v>97.0</c:v>
                </c:pt>
                <c:pt idx="18">
                  <c:v>96.0</c:v>
                </c:pt>
                <c:pt idx="19">
                  <c:v>97.0</c:v>
                </c:pt>
                <c:pt idx="20">
                  <c:v>99.0</c:v>
                </c:pt>
                <c:pt idx="21">
                  <c:v>95.0</c:v>
                </c:pt>
                <c:pt idx="22">
                  <c:v>99.0</c:v>
                </c:pt>
                <c:pt idx="23">
                  <c:v>100.0</c:v>
                </c:pt>
                <c:pt idx="24">
                  <c:v>102.0</c:v>
                </c:pt>
                <c:pt idx="25">
                  <c:v>99.0</c:v>
                </c:pt>
                <c:pt idx="26">
                  <c:v>99.0</c:v>
                </c:pt>
                <c:pt idx="27">
                  <c:v>101.0</c:v>
                </c:pt>
                <c:pt idx="28">
                  <c:v>103.0</c:v>
                </c:pt>
                <c:pt idx="29">
                  <c:v>106.0</c:v>
                </c:pt>
                <c:pt idx="30">
                  <c:v>104.0</c:v>
                </c:pt>
                <c:pt idx="31">
                  <c:v>109.0</c:v>
                </c:pt>
                <c:pt idx="32">
                  <c:v>108.0</c:v>
                </c:pt>
                <c:pt idx="33">
                  <c:v>113.0</c:v>
                </c:pt>
                <c:pt idx="34">
                  <c:v>113.0</c:v>
                </c:pt>
                <c:pt idx="35">
                  <c:v>125.0</c:v>
                </c:pt>
                <c:pt idx="36">
                  <c:v>129.0</c:v>
                </c:pt>
                <c:pt idx="37">
                  <c:v>135.0</c:v>
                </c:pt>
                <c:pt idx="38">
                  <c:v>132.0</c:v>
                </c:pt>
                <c:pt idx="39">
                  <c:v>148.0</c:v>
                </c:pt>
                <c:pt idx="40">
                  <c:v>151.0</c:v>
                </c:pt>
                <c:pt idx="41">
                  <c:v>162.0</c:v>
                </c:pt>
                <c:pt idx="42">
                  <c:v>171.0</c:v>
                </c:pt>
                <c:pt idx="43">
                  <c:v>173.0</c:v>
                </c:pt>
                <c:pt idx="44">
                  <c:v>188.0</c:v>
                </c:pt>
                <c:pt idx="45">
                  <c:v>188.0</c:v>
                </c:pt>
                <c:pt idx="46">
                  <c:v>204.0</c:v>
                </c:pt>
                <c:pt idx="47">
                  <c:v>211.0</c:v>
                </c:pt>
                <c:pt idx="48">
                  <c:v>214.0</c:v>
                </c:pt>
                <c:pt idx="49">
                  <c:v>239.0</c:v>
                </c:pt>
                <c:pt idx="50">
                  <c:v>243.0</c:v>
                </c:pt>
                <c:pt idx="51">
                  <c:v>263.0</c:v>
                </c:pt>
                <c:pt idx="52">
                  <c:v>261.0</c:v>
                </c:pt>
                <c:pt idx="53">
                  <c:v>285.0</c:v>
                </c:pt>
                <c:pt idx="54">
                  <c:v>308.0</c:v>
                </c:pt>
                <c:pt idx="55">
                  <c:v>321.0</c:v>
                </c:pt>
                <c:pt idx="56">
                  <c:v>340.0</c:v>
                </c:pt>
                <c:pt idx="57">
                  <c:v>362.0</c:v>
                </c:pt>
                <c:pt idx="58">
                  <c:v>373.0</c:v>
                </c:pt>
                <c:pt idx="59">
                  <c:v>396.0</c:v>
                </c:pt>
                <c:pt idx="60">
                  <c:v>425.0</c:v>
                </c:pt>
                <c:pt idx="61">
                  <c:v>451.0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'Raw Input'!$B$18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Input'!$B$101:$BK$101</c:f>
              <c:numCache>
                <c:formatCode>General</c:formatCode>
                <c:ptCount val="62"/>
                <c:pt idx="0">
                  <c:v>98.0</c:v>
                </c:pt>
                <c:pt idx="1">
                  <c:v>98.0</c:v>
                </c:pt>
                <c:pt idx="2">
                  <c:v>96.0</c:v>
                </c:pt>
                <c:pt idx="3">
                  <c:v>96.0</c:v>
                </c:pt>
                <c:pt idx="4">
                  <c:v>94.0</c:v>
                </c:pt>
                <c:pt idx="5">
                  <c:v>93.0</c:v>
                </c:pt>
                <c:pt idx="6">
                  <c:v>96.0</c:v>
                </c:pt>
                <c:pt idx="7">
                  <c:v>100.0</c:v>
                </c:pt>
                <c:pt idx="8">
                  <c:v>99.0</c:v>
                </c:pt>
                <c:pt idx="9">
                  <c:v>92.0</c:v>
                </c:pt>
                <c:pt idx="10">
                  <c:v>102.0</c:v>
                </c:pt>
                <c:pt idx="11">
                  <c:v>103.0</c:v>
                </c:pt>
                <c:pt idx="12">
                  <c:v>99.0</c:v>
                </c:pt>
                <c:pt idx="13">
                  <c:v>102.0</c:v>
                </c:pt>
                <c:pt idx="14">
                  <c:v>107.0</c:v>
                </c:pt>
                <c:pt idx="15">
                  <c:v>105.0</c:v>
                </c:pt>
                <c:pt idx="16">
                  <c:v>104.0</c:v>
                </c:pt>
                <c:pt idx="17">
                  <c:v>102.0</c:v>
                </c:pt>
                <c:pt idx="18">
                  <c:v>105.0</c:v>
                </c:pt>
                <c:pt idx="19">
                  <c:v>107.0</c:v>
                </c:pt>
                <c:pt idx="20">
                  <c:v>109.0</c:v>
                </c:pt>
                <c:pt idx="21">
                  <c:v>110.0</c:v>
                </c:pt>
                <c:pt idx="22">
                  <c:v>107.0</c:v>
                </c:pt>
                <c:pt idx="23">
                  <c:v>111.0</c:v>
                </c:pt>
                <c:pt idx="24">
                  <c:v>110.0</c:v>
                </c:pt>
                <c:pt idx="25">
                  <c:v>108.0</c:v>
                </c:pt>
                <c:pt idx="26">
                  <c:v>115.0</c:v>
                </c:pt>
                <c:pt idx="27">
                  <c:v>114.0</c:v>
                </c:pt>
                <c:pt idx="28">
                  <c:v>116.0</c:v>
                </c:pt>
                <c:pt idx="29">
                  <c:v>120.0</c:v>
                </c:pt>
                <c:pt idx="30">
                  <c:v>114.0</c:v>
                </c:pt>
                <c:pt idx="31">
                  <c:v>122.0</c:v>
                </c:pt>
                <c:pt idx="32">
                  <c:v>127.0</c:v>
                </c:pt>
                <c:pt idx="33">
                  <c:v>127.0</c:v>
                </c:pt>
                <c:pt idx="34">
                  <c:v>139.0</c:v>
                </c:pt>
                <c:pt idx="35">
                  <c:v>146.0</c:v>
                </c:pt>
                <c:pt idx="36">
                  <c:v>148.0</c:v>
                </c:pt>
                <c:pt idx="37">
                  <c:v>162.0</c:v>
                </c:pt>
                <c:pt idx="38">
                  <c:v>170.0</c:v>
                </c:pt>
                <c:pt idx="39">
                  <c:v>180.0</c:v>
                </c:pt>
                <c:pt idx="40">
                  <c:v>196.0</c:v>
                </c:pt>
                <c:pt idx="41">
                  <c:v>214.0</c:v>
                </c:pt>
                <c:pt idx="42">
                  <c:v>238.0</c:v>
                </c:pt>
                <c:pt idx="43">
                  <c:v>261.0</c:v>
                </c:pt>
                <c:pt idx="44">
                  <c:v>279.0</c:v>
                </c:pt>
                <c:pt idx="45">
                  <c:v>305.0</c:v>
                </c:pt>
                <c:pt idx="46">
                  <c:v>336.0</c:v>
                </c:pt>
                <c:pt idx="47">
                  <c:v>379.0</c:v>
                </c:pt>
                <c:pt idx="48">
                  <c:v>406.0</c:v>
                </c:pt>
                <c:pt idx="49">
                  <c:v>442.0</c:v>
                </c:pt>
                <c:pt idx="50">
                  <c:v>482.0</c:v>
                </c:pt>
                <c:pt idx="51">
                  <c:v>512.0</c:v>
                </c:pt>
                <c:pt idx="52">
                  <c:v>555.0</c:v>
                </c:pt>
                <c:pt idx="53">
                  <c:v>606.0</c:v>
                </c:pt>
                <c:pt idx="54">
                  <c:v>653.0</c:v>
                </c:pt>
                <c:pt idx="55">
                  <c:v>704.0</c:v>
                </c:pt>
                <c:pt idx="56">
                  <c:v>771.0</c:v>
                </c:pt>
                <c:pt idx="57">
                  <c:v>815.0</c:v>
                </c:pt>
                <c:pt idx="58">
                  <c:v>880.0</c:v>
                </c:pt>
                <c:pt idx="59">
                  <c:v>933.0</c:v>
                </c:pt>
                <c:pt idx="60">
                  <c:v>1008.0</c:v>
                </c:pt>
                <c:pt idx="61">
                  <c:v>1087.0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'Raw Input'!$B$19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Input'!$B$102:$BK$102</c:f>
              <c:numCache>
                <c:formatCode>General</c:formatCode>
                <c:ptCount val="62"/>
                <c:pt idx="0">
                  <c:v>94.0</c:v>
                </c:pt>
                <c:pt idx="1">
                  <c:v>97.0</c:v>
                </c:pt>
                <c:pt idx="2">
                  <c:v>99.0</c:v>
                </c:pt>
                <c:pt idx="3">
                  <c:v>97.0</c:v>
                </c:pt>
                <c:pt idx="4">
                  <c:v>94.0</c:v>
                </c:pt>
                <c:pt idx="5">
                  <c:v>96.0</c:v>
                </c:pt>
                <c:pt idx="6">
                  <c:v>99.0</c:v>
                </c:pt>
                <c:pt idx="7">
                  <c:v>98.0</c:v>
                </c:pt>
                <c:pt idx="8">
                  <c:v>97.0</c:v>
                </c:pt>
                <c:pt idx="9">
                  <c:v>98.0</c:v>
                </c:pt>
                <c:pt idx="10">
                  <c:v>99.0</c:v>
                </c:pt>
                <c:pt idx="11">
                  <c:v>98.0</c:v>
                </c:pt>
                <c:pt idx="12">
                  <c:v>98.0</c:v>
                </c:pt>
                <c:pt idx="13">
                  <c:v>102.0</c:v>
                </c:pt>
                <c:pt idx="14">
                  <c:v>100.0</c:v>
                </c:pt>
                <c:pt idx="15">
                  <c:v>97.0</c:v>
                </c:pt>
                <c:pt idx="16">
                  <c:v>100.0</c:v>
                </c:pt>
                <c:pt idx="17">
                  <c:v>95.0</c:v>
                </c:pt>
                <c:pt idx="18">
                  <c:v>99.0</c:v>
                </c:pt>
                <c:pt idx="19">
                  <c:v>104.0</c:v>
                </c:pt>
                <c:pt idx="20">
                  <c:v>106.0</c:v>
                </c:pt>
                <c:pt idx="21">
                  <c:v>101.0</c:v>
                </c:pt>
                <c:pt idx="22">
                  <c:v>105.0</c:v>
                </c:pt>
                <c:pt idx="23">
                  <c:v>106.0</c:v>
                </c:pt>
                <c:pt idx="24">
                  <c:v>103.0</c:v>
                </c:pt>
                <c:pt idx="25">
                  <c:v>107.0</c:v>
                </c:pt>
                <c:pt idx="26">
                  <c:v>105.0</c:v>
                </c:pt>
                <c:pt idx="27">
                  <c:v>104.0</c:v>
                </c:pt>
                <c:pt idx="28">
                  <c:v>106.0</c:v>
                </c:pt>
                <c:pt idx="29">
                  <c:v>116.0</c:v>
                </c:pt>
                <c:pt idx="30">
                  <c:v>112.0</c:v>
                </c:pt>
                <c:pt idx="31">
                  <c:v>115.0</c:v>
                </c:pt>
                <c:pt idx="32">
                  <c:v>117.0</c:v>
                </c:pt>
                <c:pt idx="33">
                  <c:v>122.0</c:v>
                </c:pt>
                <c:pt idx="34">
                  <c:v>128.0</c:v>
                </c:pt>
                <c:pt idx="35">
                  <c:v>138.0</c:v>
                </c:pt>
                <c:pt idx="36">
                  <c:v>145.0</c:v>
                </c:pt>
                <c:pt idx="37">
                  <c:v>154.0</c:v>
                </c:pt>
                <c:pt idx="38">
                  <c:v>161.0</c:v>
                </c:pt>
                <c:pt idx="39">
                  <c:v>181.0</c:v>
                </c:pt>
                <c:pt idx="40">
                  <c:v>199.0</c:v>
                </c:pt>
                <c:pt idx="41">
                  <c:v>221.0</c:v>
                </c:pt>
                <c:pt idx="42">
                  <c:v>237.0</c:v>
                </c:pt>
                <c:pt idx="43">
                  <c:v>260.0</c:v>
                </c:pt>
                <c:pt idx="44">
                  <c:v>277.0</c:v>
                </c:pt>
                <c:pt idx="45">
                  <c:v>303.0</c:v>
                </c:pt>
                <c:pt idx="46">
                  <c:v>321.0</c:v>
                </c:pt>
                <c:pt idx="47">
                  <c:v>349.0</c:v>
                </c:pt>
                <c:pt idx="48">
                  <c:v>370.0</c:v>
                </c:pt>
                <c:pt idx="49">
                  <c:v>402.0</c:v>
                </c:pt>
                <c:pt idx="50">
                  <c:v>439.0</c:v>
                </c:pt>
                <c:pt idx="51">
                  <c:v>461.0</c:v>
                </c:pt>
                <c:pt idx="52">
                  <c:v>495.0</c:v>
                </c:pt>
                <c:pt idx="53">
                  <c:v>533.0</c:v>
                </c:pt>
                <c:pt idx="54">
                  <c:v>583.0</c:v>
                </c:pt>
                <c:pt idx="55">
                  <c:v>614.0</c:v>
                </c:pt>
                <c:pt idx="56">
                  <c:v>656.0</c:v>
                </c:pt>
                <c:pt idx="57">
                  <c:v>703.0</c:v>
                </c:pt>
                <c:pt idx="58">
                  <c:v>749.0</c:v>
                </c:pt>
                <c:pt idx="59">
                  <c:v>811.0</c:v>
                </c:pt>
                <c:pt idx="60">
                  <c:v>841.0</c:v>
                </c:pt>
                <c:pt idx="61">
                  <c:v>905.0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'Raw Input'!$B$20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Input'!$B$103:$BK$103</c:f>
              <c:numCache>
                <c:formatCode>General</c:formatCode>
                <c:ptCount val="62"/>
                <c:pt idx="0">
                  <c:v>97.0</c:v>
                </c:pt>
                <c:pt idx="1">
                  <c:v>97.0</c:v>
                </c:pt>
                <c:pt idx="2">
                  <c:v>95.0</c:v>
                </c:pt>
                <c:pt idx="3">
                  <c:v>95.0</c:v>
                </c:pt>
                <c:pt idx="4">
                  <c:v>93.0</c:v>
                </c:pt>
                <c:pt idx="5">
                  <c:v>94.0</c:v>
                </c:pt>
                <c:pt idx="6">
                  <c:v>93.0</c:v>
                </c:pt>
                <c:pt idx="7">
                  <c:v>97.0</c:v>
                </c:pt>
                <c:pt idx="8">
                  <c:v>98.0</c:v>
                </c:pt>
                <c:pt idx="9">
                  <c:v>103.0</c:v>
                </c:pt>
                <c:pt idx="10">
                  <c:v>97.0</c:v>
                </c:pt>
                <c:pt idx="11">
                  <c:v>95.0</c:v>
                </c:pt>
                <c:pt idx="12">
                  <c:v>98.0</c:v>
                </c:pt>
                <c:pt idx="13">
                  <c:v>97.0</c:v>
                </c:pt>
                <c:pt idx="14">
                  <c:v>102.0</c:v>
                </c:pt>
                <c:pt idx="15">
                  <c:v>103.0</c:v>
                </c:pt>
                <c:pt idx="16">
                  <c:v>99.0</c:v>
                </c:pt>
                <c:pt idx="17">
                  <c:v>103.0</c:v>
                </c:pt>
                <c:pt idx="18">
                  <c:v>101.0</c:v>
                </c:pt>
                <c:pt idx="19">
                  <c:v>105.0</c:v>
                </c:pt>
                <c:pt idx="20">
                  <c:v>104.0</c:v>
                </c:pt>
                <c:pt idx="21">
                  <c:v>102.0</c:v>
                </c:pt>
                <c:pt idx="22">
                  <c:v>103.0</c:v>
                </c:pt>
                <c:pt idx="23">
                  <c:v>103.0</c:v>
                </c:pt>
                <c:pt idx="24">
                  <c:v>103.0</c:v>
                </c:pt>
                <c:pt idx="25">
                  <c:v>104.0</c:v>
                </c:pt>
                <c:pt idx="26">
                  <c:v>102.0</c:v>
                </c:pt>
                <c:pt idx="27">
                  <c:v>110.0</c:v>
                </c:pt>
                <c:pt idx="28">
                  <c:v>110.0</c:v>
                </c:pt>
                <c:pt idx="29">
                  <c:v>112.0</c:v>
                </c:pt>
                <c:pt idx="30">
                  <c:v>109.0</c:v>
                </c:pt>
                <c:pt idx="31">
                  <c:v>110.0</c:v>
                </c:pt>
                <c:pt idx="32">
                  <c:v>118.0</c:v>
                </c:pt>
                <c:pt idx="33">
                  <c:v>120.0</c:v>
                </c:pt>
                <c:pt idx="34">
                  <c:v>130.0</c:v>
                </c:pt>
                <c:pt idx="35">
                  <c:v>138.0</c:v>
                </c:pt>
                <c:pt idx="36">
                  <c:v>145.0</c:v>
                </c:pt>
                <c:pt idx="37">
                  <c:v>157.0</c:v>
                </c:pt>
                <c:pt idx="38">
                  <c:v>170.0</c:v>
                </c:pt>
                <c:pt idx="39">
                  <c:v>188.0</c:v>
                </c:pt>
                <c:pt idx="40">
                  <c:v>197.0</c:v>
                </c:pt>
                <c:pt idx="41">
                  <c:v>224.0</c:v>
                </c:pt>
                <c:pt idx="42">
                  <c:v>240.0</c:v>
                </c:pt>
                <c:pt idx="43">
                  <c:v>260.0</c:v>
                </c:pt>
                <c:pt idx="44">
                  <c:v>287.0</c:v>
                </c:pt>
                <c:pt idx="45">
                  <c:v>300.0</c:v>
                </c:pt>
                <c:pt idx="46">
                  <c:v>327.0</c:v>
                </c:pt>
                <c:pt idx="47">
                  <c:v>348.0</c:v>
                </c:pt>
                <c:pt idx="48">
                  <c:v>383.0</c:v>
                </c:pt>
                <c:pt idx="49">
                  <c:v>397.0</c:v>
                </c:pt>
                <c:pt idx="50">
                  <c:v>426.0</c:v>
                </c:pt>
                <c:pt idx="51">
                  <c:v>452.0</c:v>
                </c:pt>
                <c:pt idx="52">
                  <c:v>483.0</c:v>
                </c:pt>
                <c:pt idx="53">
                  <c:v>520.0</c:v>
                </c:pt>
                <c:pt idx="54">
                  <c:v>567.0</c:v>
                </c:pt>
                <c:pt idx="55">
                  <c:v>595.0</c:v>
                </c:pt>
                <c:pt idx="56">
                  <c:v>630.0</c:v>
                </c:pt>
                <c:pt idx="57">
                  <c:v>677.0</c:v>
                </c:pt>
                <c:pt idx="58">
                  <c:v>722.0</c:v>
                </c:pt>
                <c:pt idx="59">
                  <c:v>774.0</c:v>
                </c:pt>
                <c:pt idx="60">
                  <c:v>821.0</c:v>
                </c:pt>
                <c:pt idx="61">
                  <c:v>881.0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'Raw Input'!$B$21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Input'!$B$104:$BK$104</c:f>
              <c:numCache>
                <c:formatCode>General</c:formatCode>
                <c:ptCount val="62"/>
                <c:pt idx="0">
                  <c:v>93.0</c:v>
                </c:pt>
                <c:pt idx="1">
                  <c:v>93.0</c:v>
                </c:pt>
                <c:pt idx="2">
                  <c:v>95.0</c:v>
                </c:pt>
                <c:pt idx="3">
                  <c:v>97.0</c:v>
                </c:pt>
                <c:pt idx="4">
                  <c:v>99.0</c:v>
                </c:pt>
                <c:pt idx="5">
                  <c:v>105.0</c:v>
                </c:pt>
                <c:pt idx="6">
                  <c:v>96.0</c:v>
                </c:pt>
                <c:pt idx="7">
                  <c:v>100.0</c:v>
                </c:pt>
                <c:pt idx="8">
                  <c:v>99.0</c:v>
                </c:pt>
                <c:pt idx="9">
                  <c:v>99.0</c:v>
                </c:pt>
                <c:pt idx="10">
                  <c:v>97.0</c:v>
                </c:pt>
                <c:pt idx="11">
                  <c:v>96.0</c:v>
                </c:pt>
                <c:pt idx="12">
                  <c:v>104.0</c:v>
                </c:pt>
                <c:pt idx="13">
                  <c:v>98.0</c:v>
                </c:pt>
                <c:pt idx="14">
                  <c:v>102.0</c:v>
                </c:pt>
                <c:pt idx="15">
                  <c:v>101.0</c:v>
                </c:pt>
                <c:pt idx="16">
                  <c:v>104.0</c:v>
                </c:pt>
                <c:pt idx="17">
                  <c:v>100.0</c:v>
                </c:pt>
                <c:pt idx="18">
                  <c:v>101.0</c:v>
                </c:pt>
                <c:pt idx="19">
                  <c:v>107.0</c:v>
                </c:pt>
                <c:pt idx="20">
                  <c:v>99.0</c:v>
                </c:pt>
                <c:pt idx="21">
                  <c:v>105.0</c:v>
                </c:pt>
                <c:pt idx="22">
                  <c:v>107.0</c:v>
                </c:pt>
                <c:pt idx="23">
                  <c:v>112.0</c:v>
                </c:pt>
                <c:pt idx="24">
                  <c:v>113.0</c:v>
                </c:pt>
                <c:pt idx="25">
                  <c:v>120.0</c:v>
                </c:pt>
                <c:pt idx="26">
                  <c:v>120.0</c:v>
                </c:pt>
                <c:pt idx="27">
                  <c:v>124.0</c:v>
                </c:pt>
                <c:pt idx="28">
                  <c:v>129.0</c:v>
                </c:pt>
                <c:pt idx="29">
                  <c:v>134.0</c:v>
                </c:pt>
                <c:pt idx="30">
                  <c:v>142.0</c:v>
                </c:pt>
                <c:pt idx="31">
                  <c:v>145.0</c:v>
                </c:pt>
                <c:pt idx="32">
                  <c:v>157.0</c:v>
                </c:pt>
                <c:pt idx="33">
                  <c:v>168.0</c:v>
                </c:pt>
                <c:pt idx="34">
                  <c:v>178.0</c:v>
                </c:pt>
                <c:pt idx="35">
                  <c:v>192.0</c:v>
                </c:pt>
                <c:pt idx="36">
                  <c:v>200.0</c:v>
                </c:pt>
                <c:pt idx="37">
                  <c:v>213.0</c:v>
                </c:pt>
                <c:pt idx="38">
                  <c:v>244.0</c:v>
                </c:pt>
                <c:pt idx="39">
                  <c:v>271.0</c:v>
                </c:pt>
                <c:pt idx="40">
                  <c:v>305.0</c:v>
                </c:pt>
                <c:pt idx="41">
                  <c:v>324.0</c:v>
                </c:pt>
                <c:pt idx="42">
                  <c:v>355.0</c:v>
                </c:pt>
                <c:pt idx="43">
                  <c:v>384.0</c:v>
                </c:pt>
                <c:pt idx="44">
                  <c:v>420.0</c:v>
                </c:pt>
                <c:pt idx="45">
                  <c:v>456.0</c:v>
                </c:pt>
                <c:pt idx="46">
                  <c:v>500.0</c:v>
                </c:pt>
                <c:pt idx="47">
                  <c:v>546.0</c:v>
                </c:pt>
                <c:pt idx="48">
                  <c:v>583.0</c:v>
                </c:pt>
                <c:pt idx="49">
                  <c:v>631.0</c:v>
                </c:pt>
                <c:pt idx="50">
                  <c:v>660.0</c:v>
                </c:pt>
                <c:pt idx="51">
                  <c:v>723.0</c:v>
                </c:pt>
                <c:pt idx="52">
                  <c:v>764.0</c:v>
                </c:pt>
                <c:pt idx="53">
                  <c:v>829.0</c:v>
                </c:pt>
                <c:pt idx="54">
                  <c:v>895.0</c:v>
                </c:pt>
                <c:pt idx="55">
                  <c:v>958.0</c:v>
                </c:pt>
                <c:pt idx="56">
                  <c:v>1019.0</c:v>
                </c:pt>
                <c:pt idx="57">
                  <c:v>1080.0</c:v>
                </c:pt>
                <c:pt idx="58">
                  <c:v>1128.0</c:v>
                </c:pt>
                <c:pt idx="59">
                  <c:v>1183.0</c:v>
                </c:pt>
                <c:pt idx="60">
                  <c:v>1253.0</c:v>
                </c:pt>
                <c:pt idx="61">
                  <c:v>1306.0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'Raw Input'!$B$22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Input'!$B$105:$BK$105</c:f>
              <c:numCache>
                <c:formatCode>General</c:formatCode>
                <c:ptCount val="62"/>
                <c:pt idx="0">
                  <c:v>96.0</c:v>
                </c:pt>
                <c:pt idx="1">
                  <c:v>93.0</c:v>
                </c:pt>
                <c:pt idx="2">
                  <c:v>96.0</c:v>
                </c:pt>
                <c:pt idx="3">
                  <c:v>98.0</c:v>
                </c:pt>
                <c:pt idx="4">
                  <c:v>98.0</c:v>
                </c:pt>
                <c:pt idx="5">
                  <c:v>98.0</c:v>
                </c:pt>
                <c:pt idx="6">
                  <c:v>96.0</c:v>
                </c:pt>
                <c:pt idx="7">
                  <c:v>98.0</c:v>
                </c:pt>
                <c:pt idx="8">
                  <c:v>102.0</c:v>
                </c:pt>
                <c:pt idx="9">
                  <c:v>103.0</c:v>
                </c:pt>
                <c:pt idx="10">
                  <c:v>101.0</c:v>
                </c:pt>
                <c:pt idx="11">
                  <c:v>100.0</c:v>
                </c:pt>
                <c:pt idx="12">
                  <c:v>102.0</c:v>
                </c:pt>
                <c:pt idx="13">
                  <c:v>103.0</c:v>
                </c:pt>
                <c:pt idx="14">
                  <c:v>102.0</c:v>
                </c:pt>
                <c:pt idx="15">
                  <c:v>105.0</c:v>
                </c:pt>
                <c:pt idx="16">
                  <c:v>99.0</c:v>
                </c:pt>
                <c:pt idx="17">
                  <c:v>98.0</c:v>
                </c:pt>
                <c:pt idx="18">
                  <c:v>103.0</c:v>
                </c:pt>
                <c:pt idx="19">
                  <c:v>105.0</c:v>
                </c:pt>
                <c:pt idx="20">
                  <c:v>105.0</c:v>
                </c:pt>
                <c:pt idx="21">
                  <c:v>107.0</c:v>
                </c:pt>
                <c:pt idx="22">
                  <c:v>107.0</c:v>
                </c:pt>
                <c:pt idx="23">
                  <c:v>110.0</c:v>
                </c:pt>
                <c:pt idx="24">
                  <c:v>110.0</c:v>
                </c:pt>
                <c:pt idx="25">
                  <c:v>109.0</c:v>
                </c:pt>
                <c:pt idx="26">
                  <c:v>113.0</c:v>
                </c:pt>
                <c:pt idx="27">
                  <c:v>115.0</c:v>
                </c:pt>
                <c:pt idx="28">
                  <c:v>123.0</c:v>
                </c:pt>
                <c:pt idx="29">
                  <c:v>130.0</c:v>
                </c:pt>
                <c:pt idx="30">
                  <c:v>139.0</c:v>
                </c:pt>
                <c:pt idx="31">
                  <c:v>143.0</c:v>
                </c:pt>
                <c:pt idx="32">
                  <c:v>159.0</c:v>
                </c:pt>
                <c:pt idx="33">
                  <c:v>162.0</c:v>
                </c:pt>
                <c:pt idx="34">
                  <c:v>169.0</c:v>
                </c:pt>
                <c:pt idx="35">
                  <c:v>179.0</c:v>
                </c:pt>
                <c:pt idx="36">
                  <c:v>195.0</c:v>
                </c:pt>
                <c:pt idx="37">
                  <c:v>215.0</c:v>
                </c:pt>
                <c:pt idx="38">
                  <c:v>224.0</c:v>
                </c:pt>
                <c:pt idx="39">
                  <c:v>243.0</c:v>
                </c:pt>
                <c:pt idx="40">
                  <c:v>264.0</c:v>
                </c:pt>
                <c:pt idx="41">
                  <c:v>278.0</c:v>
                </c:pt>
                <c:pt idx="42">
                  <c:v>311.0</c:v>
                </c:pt>
                <c:pt idx="43">
                  <c:v>327.0</c:v>
                </c:pt>
                <c:pt idx="44">
                  <c:v>364.0</c:v>
                </c:pt>
                <c:pt idx="45">
                  <c:v>391.0</c:v>
                </c:pt>
                <c:pt idx="46">
                  <c:v>426.0</c:v>
                </c:pt>
                <c:pt idx="47">
                  <c:v>469.0</c:v>
                </c:pt>
                <c:pt idx="48">
                  <c:v>515.0</c:v>
                </c:pt>
                <c:pt idx="49">
                  <c:v>554.0</c:v>
                </c:pt>
                <c:pt idx="50">
                  <c:v>624.0</c:v>
                </c:pt>
                <c:pt idx="51">
                  <c:v>657.0</c:v>
                </c:pt>
                <c:pt idx="52">
                  <c:v>713.0</c:v>
                </c:pt>
                <c:pt idx="53">
                  <c:v>774.0</c:v>
                </c:pt>
                <c:pt idx="54">
                  <c:v>836.0</c:v>
                </c:pt>
                <c:pt idx="55">
                  <c:v>885.0</c:v>
                </c:pt>
                <c:pt idx="56">
                  <c:v>935.0</c:v>
                </c:pt>
                <c:pt idx="57">
                  <c:v>971.0</c:v>
                </c:pt>
                <c:pt idx="58">
                  <c:v>1012.0</c:v>
                </c:pt>
                <c:pt idx="59">
                  <c:v>1053.0</c:v>
                </c:pt>
                <c:pt idx="60">
                  <c:v>1100.0</c:v>
                </c:pt>
                <c:pt idx="61">
                  <c:v>1139.0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'Raw Input'!$B$23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Input'!$B$106:$BK$106</c:f>
              <c:numCache>
                <c:formatCode>General</c:formatCode>
                <c:ptCount val="62"/>
                <c:pt idx="0">
                  <c:v>99.0</c:v>
                </c:pt>
                <c:pt idx="1">
                  <c:v>98.0</c:v>
                </c:pt>
                <c:pt idx="2">
                  <c:v>96.0</c:v>
                </c:pt>
                <c:pt idx="3">
                  <c:v>99.0</c:v>
                </c:pt>
                <c:pt idx="4">
                  <c:v>96.0</c:v>
                </c:pt>
                <c:pt idx="5">
                  <c:v>99.0</c:v>
                </c:pt>
                <c:pt idx="6">
                  <c:v>106.0</c:v>
                </c:pt>
                <c:pt idx="7">
                  <c:v>104.0</c:v>
                </c:pt>
                <c:pt idx="8">
                  <c:v>101.0</c:v>
                </c:pt>
                <c:pt idx="9">
                  <c:v>98.0</c:v>
                </c:pt>
                <c:pt idx="10">
                  <c:v>101.0</c:v>
                </c:pt>
                <c:pt idx="11">
                  <c:v>105.0</c:v>
                </c:pt>
                <c:pt idx="12">
                  <c:v>108.0</c:v>
                </c:pt>
                <c:pt idx="13">
                  <c:v>101.0</c:v>
                </c:pt>
                <c:pt idx="14">
                  <c:v>103.0</c:v>
                </c:pt>
                <c:pt idx="15">
                  <c:v>100.0</c:v>
                </c:pt>
                <c:pt idx="16">
                  <c:v>103.0</c:v>
                </c:pt>
                <c:pt idx="17">
                  <c:v>102.0</c:v>
                </c:pt>
                <c:pt idx="18">
                  <c:v>102.0</c:v>
                </c:pt>
                <c:pt idx="19">
                  <c:v>104.0</c:v>
                </c:pt>
                <c:pt idx="20">
                  <c:v>103.0</c:v>
                </c:pt>
                <c:pt idx="21">
                  <c:v>101.0</c:v>
                </c:pt>
                <c:pt idx="22">
                  <c:v>105.0</c:v>
                </c:pt>
                <c:pt idx="23">
                  <c:v>108.0</c:v>
                </c:pt>
                <c:pt idx="24">
                  <c:v>114.0</c:v>
                </c:pt>
                <c:pt idx="25">
                  <c:v>115.0</c:v>
                </c:pt>
                <c:pt idx="26">
                  <c:v>111.0</c:v>
                </c:pt>
                <c:pt idx="27">
                  <c:v>121.0</c:v>
                </c:pt>
                <c:pt idx="28">
                  <c:v>123.0</c:v>
                </c:pt>
                <c:pt idx="29">
                  <c:v>130.0</c:v>
                </c:pt>
                <c:pt idx="30">
                  <c:v>142.0</c:v>
                </c:pt>
                <c:pt idx="31">
                  <c:v>146.0</c:v>
                </c:pt>
                <c:pt idx="32">
                  <c:v>155.0</c:v>
                </c:pt>
                <c:pt idx="33">
                  <c:v>162.0</c:v>
                </c:pt>
                <c:pt idx="34">
                  <c:v>171.0</c:v>
                </c:pt>
                <c:pt idx="35">
                  <c:v>184.0</c:v>
                </c:pt>
                <c:pt idx="36">
                  <c:v>197.0</c:v>
                </c:pt>
                <c:pt idx="37">
                  <c:v>211.0</c:v>
                </c:pt>
                <c:pt idx="38">
                  <c:v>240.0</c:v>
                </c:pt>
                <c:pt idx="39">
                  <c:v>251.0</c:v>
                </c:pt>
                <c:pt idx="40">
                  <c:v>266.0</c:v>
                </c:pt>
                <c:pt idx="41">
                  <c:v>286.0</c:v>
                </c:pt>
                <c:pt idx="42">
                  <c:v>316.0</c:v>
                </c:pt>
                <c:pt idx="43">
                  <c:v>340.0</c:v>
                </c:pt>
                <c:pt idx="44">
                  <c:v>376.0</c:v>
                </c:pt>
                <c:pt idx="45">
                  <c:v>394.0</c:v>
                </c:pt>
                <c:pt idx="46">
                  <c:v>435.0</c:v>
                </c:pt>
                <c:pt idx="47">
                  <c:v>467.0</c:v>
                </c:pt>
                <c:pt idx="48">
                  <c:v>516.0</c:v>
                </c:pt>
                <c:pt idx="49">
                  <c:v>547.0</c:v>
                </c:pt>
                <c:pt idx="50">
                  <c:v>600.0</c:v>
                </c:pt>
                <c:pt idx="51">
                  <c:v>637.0</c:v>
                </c:pt>
                <c:pt idx="52">
                  <c:v>703.0</c:v>
                </c:pt>
                <c:pt idx="53">
                  <c:v>761.0</c:v>
                </c:pt>
                <c:pt idx="54">
                  <c:v>822.0</c:v>
                </c:pt>
                <c:pt idx="55">
                  <c:v>883.0</c:v>
                </c:pt>
                <c:pt idx="56">
                  <c:v>941.0</c:v>
                </c:pt>
                <c:pt idx="57">
                  <c:v>1000.0</c:v>
                </c:pt>
                <c:pt idx="58">
                  <c:v>1043.0</c:v>
                </c:pt>
                <c:pt idx="59">
                  <c:v>1092.0</c:v>
                </c:pt>
                <c:pt idx="60">
                  <c:v>1124.0</c:v>
                </c:pt>
                <c:pt idx="61">
                  <c:v>1163.0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'Raw Input'!$B$24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Input'!$B$107:$BK$107</c:f>
              <c:numCache>
                <c:formatCode>General</c:formatCode>
                <c:ptCount val="62"/>
                <c:pt idx="0">
                  <c:v>102.0</c:v>
                </c:pt>
                <c:pt idx="1">
                  <c:v>104.0</c:v>
                </c:pt>
                <c:pt idx="2">
                  <c:v>109.0</c:v>
                </c:pt>
                <c:pt idx="3">
                  <c:v>104.0</c:v>
                </c:pt>
                <c:pt idx="4">
                  <c:v>104.0</c:v>
                </c:pt>
                <c:pt idx="5">
                  <c:v>112.0</c:v>
                </c:pt>
                <c:pt idx="6">
                  <c:v>111.0</c:v>
                </c:pt>
                <c:pt idx="7">
                  <c:v>105.0</c:v>
                </c:pt>
                <c:pt idx="8">
                  <c:v>109.0</c:v>
                </c:pt>
                <c:pt idx="9">
                  <c:v>114.0</c:v>
                </c:pt>
                <c:pt idx="10">
                  <c:v>114.0</c:v>
                </c:pt>
                <c:pt idx="11">
                  <c:v>111.0</c:v>
                </c:pt>
                <c:pt idx="12">
                  <c:v>114.0</c:v>
                </c:pt>
                <c:pt idx="13">
                  <c:v>113.0</c:v>
                </c:pt>
                <c:pt idx="14">
                  <c:v>115.0</c:v>
                </c:pt>
                <c:pt idx="15">
                  <c:v>111.0</c:v>
                </c:pt>
                <c:pt idx="16">
                  <c:v>116.0</c:v>
                </c:pt>
                <c:pt idx="17">
                  <c:v>112.0</c:v>
                </c:pt>
                <c:pt idx="18">
                  <c:v>114.0</c:v>
                </c:pt>
                <c:pt idx="19">
                  <c:v>115.0</c:v>
                </c:pt>
                <c:pt idx="20">
                  <c:v>115.0</c:v>
                </c:pt>
                <c:pt idx="21">
                  <c:v>119.0</c:v>
                </c:pt>
                <c:pt idx="22">
                  <c:v>119.0</c:v>
                </c:pt>
                <c:pt idx="23">
                  <c:v>117.0</c:v>
                </c:pt>
                <c:pt idx="24">
                  <c:v>117.0</c:v>
                </c:pt>
                <c:pt idx="25">
                  <c:v>120.0</c:v>
                </c:pt>
                <c:pt idx="26">
                  <c:v>123.0</c:v>
                </c:pt>
                <c:pt idx="27">
                  <c:v>125.0</c:v>
                </c:pt>
                <c:pt idx="28">
                  <c:v>120.0</c:v>
                </c:pt>
                <c:pt idx="29">
                  <c:v>121.0</c:v>
                </c:pt>
                <c:pt idx="30">
                  <c:v>127.0</c:v>
                </c:pt>
                <c:pt idx="31">
                  <c:v>126.0</c:v>
                </c:pt>
                <c:pt idx="32">
                  <c:v>129.0</c:v>
                </c:pt>
                <c:pt idx="33">
                  <c:v>133.0</c:v>
                </c:pt>
                <c:pt idx="34">
                  <c:v>134.0</c:v>
                </c:pt>
                <c:pt idx="35">
                  <c:v>138.0</c:v>
                </c:pt>
                <c:pt idx="36">
                  <c:v>141.0</c:v>
                </c:pt>
                <c:pt idx="37">
                  <c:v>153.0</c:v>
                </c:pt>
                <c:pt idx="38">
                  <c:v>157.0</c:v>
                </c:pt>
                <c:pt idx="39">
                  <c:v>166.0</c:v>
                </c:pt>
                <c:pt idx="40">
                  <c:v>176.0</c:v>
                </c:pt>
                <c:pt idx="41">
                  <c:v>192.0</c:v>
                </c:pt>
                <c:pt idx="42">
                  <c:v>200.0</c:v>
                </c:pt>
                <c:pt idx="43">
                  <c:v>216.0</c:v>
                </c:pt>
                <c:pt idx="44">
                  <c:v>236.0</c:v>
                </c:pt>
                <c:pt idx="45">
                  <c:v>256.0</c:v>
                </c:pt>
                <c:pt idx="46">
                  <c:v>279.0</c:v>
                </c:pt>
                <c:pt idx="47">
                  <c:v>316.0</c:v>
                </c:pt>
                <c:pt idx="48">
                  <c:v>350.0</c:v>
                </c:pt>
                <c:pt idx="49">
                  <c:v>373.0</c:v>
                </c:pt>
                <c:pt idx="50">
                  <c:v>413.0</c:v>
                </c:pt>
                <c:pt idx="51">
                  <c:v>446.0</c:v>
                </c:pt>
                <c:pt idx="52">
                  <c:v>489.0</c:v>
                </c:pt>
                <c:pt idx="53">
                  <c:v>526.0</c:v>
                </c:pt>
                <c:pt idx="54">
                  <c:v>576.0</c:v>
                </c:pt>
                <c:pt idx="55">
                  <c:v>617.0</c:v>
                </c:pt>
                <c:pt idx="56">
                  <c:v>672.0</c:v>
                </c:pt>
                <c:pt idx="57">
                  <c:v>701.0</c:v>
                </c:pt>
                <c:pt idx="58">
                  <c:v>751.0</c:v>
                </c:pt>
                <c:pt idx="59">
                  <c:v>815.0</c:v>
                </c:pt>
                <c:pt idx="60">
                  <c:v>871.0</c:v>
                </c:pt>
                <c:pt idx="61">
                  <c:v>930.0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'Raw Input'!$B$25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Input'!$B$108:$BK$108</c:f>
              <c:numCache>
                <c:formatCode>General</c:formatCode>
                <c:ptCount val="62"/>
                <c:pt idx="0">
                  <c:v>105.0</c:v>
                </c:pt>
                <c:pt idx="1">
                  <c:v>103.0</c:v>
                </c:pt>
                <c:pt idx="2">
                  <c:v>110.0</c:v>
                </c:pt>
                <c:pt idx="3">
                  <c:v>105.0</c:v>
                </c:pt>
                <c:pt idx="4">
                  <c:v>108.0</c:v>
                </c:pt>
                <c:pt idx="5">
                  <c:v>107.0</c:v>
                </c:pt>
                <c:pt idx="6">
                  <c:v>111.0</c:v>
                </c:pt>
                <c:pt idx="7">
                  <c:v>105.0</c:v>
                </c:pt>
                <c:pt idx="8">
                  <c:v>113.0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109.0</c:v>
                </c:pt>
                <c:pt idx="13">
                  <c:v>111.0</c:v>
                </c:pt>
                <c:pt idx="14">
                  <c:v>111.0</c:v>
                </c:pt>
                <c:pt idx="15">
                  <c:v>115.0</c:v>
                </c:pt>
                <c:pt idx="16">
                  <c:v>110.0</c:v>
                </c:pt>
                <c:pt idx="17">
                  <c:v>115.0</c:v>
                </c:pt>
                <c:pt idx="18">
                  <c:v>114.0</c:v>
                </c:pt>
                <c:pt idx="19">
                  <c:v>113.0</c:v>
                </c:pt>
                <c:pt idx="20">
                  <c:v>114.0</c:v>
                </c:pt>
                <c:pt idx="21">
                  <c:v>115.0</c:v>
                </c:pt>
                <c:pt idx="22">
                  <c:v>112.0</c:v>
                </c:pt>
                <c:pt idx="23">
                  <c:v>116.0</c:v>
                </c:pt>
                <c:pt idx="24">
                  <c:v>114.0</c:v>
                </c:pt>
                <c:pt idx="25">
                  <c:v>119.0</c:v>
                </c:pt>
                <c:pt idx="26">
                  <c:v>115.0</c:v>
                </c:pt>
                <c:pt idx="27">
                  <c:v>118.0</c:v>
                </c:pt>
                <c:pt idx="28">
                  <c:v>115.0</c:v>
                </c:pt>
                <c:pt idx="29">
                  <c:v>117.0</c:v>
                </c:pt>
                <c:pt idx="30">
                  <c:v>121.0</c:v>
                </c:pt>
                <c:pt idx="31">
                  <c:v>117.0</c:v>
                </c:pt>
                <c:pt idx="32">
                  <c:v>120.0</c:v>
                </c:pt>
                <c:pt idx="33">
                  <c:v>118.0</c:v>
                </c:pt>
                <c:pt idx="34">
                  <c:v>127.0</c:v>
                </c:pt>
                <c:pt idx="35">
                  <c:v>130.0</c:v>
                </c:pt>
                <c:pt idx="36">
                  <c:v>133.0</c:v>
                </c:pt>
                <c:pt idx="37">
                  <c:v>141.0</c:v>
                </c:pt>
                <c:pt idx="38">
                  <c:v>140.0</c:v>
                </c:pt>
                <c:pt idx="39">
                  <c:v>157.0</c:v>
                </c:pt>
                <c:pt idx="40">
                  <c:v>160.0</c:v>
                </c:pt>
                <c:pt idx="41">
                  <c:v>165.0</c:v>
                </c:pt>
                <c:pt idx="42">
                  <c:v>174.0</c:v>
                </c:pt>
                <c:pt idx="43">
                  <c:v>191.0</c:v>
                </c:pt>
                <c:pt idx="44">
                  <c:v>200.0</c:v>
                </c:pt>
                <c:pt idx="45">
                  <c:v>218.0</c:v>
                </c:pt>
                <c:pt idx="46">
                  <c:v>238.0</c:v>
                </c:pt>
                <c:pt idx="47">
                  <c:v>254.0</c:v>
                </c:pt>
                <c:pt idx="48">
                  <c:v>284.0</c:v>
                </c:pt>
                <c:pt idx="49">
                  <c:v>301.0</c:v>
                </c:pt>
                <c:pt idx="50">
                  <c:v>332.0</c:v>
                </c:pt>
                <c:pt idx="51">
                  <c:v>366.0</c:v>
                </c:pt>
                <c:pt idx="52">
                  <c:v>398.0</c:v>
                </c:pt>
                <c:pt idx="53">
                  <c:v>440.0</c:v>
                </c:pt>
                <c:pt idx="54">
                  <c:v>474.0</c:v>
                </c:pt>
                <c:pt idx="55">
                  <c:v>530.0</c:v>
                </c:pt>
                <c:pt idx="56">
                  <c:v>578.0</c:v>
                </c:pt>
                <c:pt idx="57">
                  <c:v>619.0</c:v>
                </c:pt>
                <c:pt idx="58">
                  <c:v>683.0</c:v>
                </c:pt>
                <c:pt idx="59">
                  <c:v>738.0</c:v>
                </c:pt>
                <c:pt idx="60">
                  <c:v>795.0</c:v>
                </c:pt>
                <c:pt idx="61">
                  <c:v>845.0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'Raw Input'!$B$26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Adjust!$B$9:$BK$9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Input'!$B$109:$BK$109</c:f>
              <c:numCache>
                <c:formatCode>General</c:formatCode>
                <c:ptCount val="62"/>
                <c:pt idx="0">
                  <c:v>104.0</c:v>
                </c:pt>
                <c:pt idx="1">
                  <c:v>103.0</c:v>
                </c:pt>
                <c:pt idx="2">
                  <c:v>108.0</c:v>
                </c:pt>
                <c:pt idx="3">
                  <c:v>106.0</c:v>
                </c:pt>
                <c:pt idx="4">
                  <c:v>106.0</c:v>
                </c:pt>
                <c:pt idx="5">
                  <c:v>109.0</c:v>
                </c:pt>
                <c:pt idx="6">
                  <c:v>108.0</c:v>
                </c:pt>
                <c:pt idx="7">
                  <c:v>112.0</c:v>
                </c:pt>
                <c:pt idx="8">
                  <c:v>115.0</c:v>
                </c:pt>
                <c:pt idx="9">
                  <c:v>111.0</c:v>
                </c:pt>
                <c:pt idx="10">
                  <c:v>114.0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112.0</c:v>
                </c:pt>
                <c:pt idx="15">
                  <c:v>106.0</c:v>
                </c:pt>
                <c:pt idx="16">
                  <c:v>110.0</c:v>
                </c:pt>
                <c:pt idx="17">
                  <c:v>115.0</c:v>
                </c:pt>
                <c:pt idx="18">
                  <c:v>117.0</c:v>
                </c:pt>
                <c:pt idx="19">
                  <c:v>113.0</c:v>
                </c:pt>
                <c:pt idx="20">
                  <c:v>112.0</c:v>
                </c:pt>
                <c:pt idx="21">
                  <c:v>111.0</c:v>
                </c:pt>
                <c:pt idx="22">
                  <c:v>116.0</c:v>
                </c:pt>
                <c:pt idx="23">
                  <c:v>119.0</c:v>
                </c:pt>
                <c:pt idx="24">
                  <c:v>109.0</c:v>
                </c:pt>
                <c:pt idx="25">
                  <c:v>112.0</c:v>
                </c:pt>
                <c:pt idx="26">
                  <c:v>115.0</c:v>
                </c:pt>
                <c:pt idx="27">
                  <c:v>113.0</c:v>
                </c:pt>
                <c:pt idx="28">
                  <c:v>116.0</c:v>
                </c:pt>
                <c:pt idx="29">
                  <c:v>116.0</c:v>
                </c:pt>
                <c:pt idx="30">
                  <c:v>120.0</c:v>
                </c:pt>
                <c:pt idx="31">
                  <c:v>121.0</c:v>
                </c:pt>
                <c:pt idx="32">
                  <c:v>122.0</c:v>
                </c:pt>
                <c:pt idx="33">
                  <c:v>118.0</c:v>
                </c:pt>
                <c:pt idx="34">
                  <c:v>123.0</c:v>
                </c:pt>
                <c:pt idx="35">
                  <c:v>127.0</c:v>
                </c:pt>
                <c:pt idx="36">
                  <c:v>129.0</c:v>
                </c:pt>
                <c:pt idx="37">
                  <c:v>138.0</c:v>
                </c:pt>
                <c:pt idx="38">
                  <c:v>148.0</c:v>
                </c:pt>
                <c:pt idx="39">
                  <c:v>156.0</c:v>
                </c:pt>
                <c:pt idx="40">
                  <c:v>159.0</c:v>
                </c:pt>
                <c:pt idx="41">
                  <c:v>173.0</c:v>
                </c:pt>
                <c:pt idx="42">
                  <c:v>181.0</c:v>
                </c:pt>
                <c:pt idx="43">
                  <c:v>200.0</c:v>
                </c:pt>
                <c:pt idx="44">
                  <c:v>209.0</c:v>
                </c:pt>
                <c:pt idx="45">
                  <c:v>220.0</c:v>
                </c:pt>
                <c:pt idx="46">
                  <c:v>236.0</c:v>
                </c:pt>
                <c:pt idx="47">
                  <c:v>255.0</c:v>
                </c:pt>
                <c:pt idx="48">
                  <c:v>278.0</c:v>
                </c:pt>
                <c:pt idx="49">
                  <c:v>307.0</c:v>
                </c:pt>
                <c:pt idx="50">
                  <c:v>337.0</c:v>
                </c:pt>
                <c:pt idx="51">
                  <c:v>360.0</c:v>
                </c:pt>
                <c:pt idx="52">
                  <c:v>393.0</c:v>
                </c:pt>
                <c:pt idx="53">
                  <c:v>436.0</c:v>
                </c:pt>
                <c:pt idx="54">
                  <c:v>466.0</c:v>
                </c:pt>
                <c:pt idx="55">
                  <c:v>513.0</c:v>
                </c:pt>
                <c:pt idx="56">
                  <c:v>571.0</c:v>
                </c:pt>
                <c:pt idx="57">
                  <c:v>609.0</c:v>
                </c:pt>
                <c:pt idx="58">
                  <c:v>679.0</c:v>
                </c:pt>
                <c:pt idx="59">
                  <c:v>724.0</c:v>
                </c:pt>
                <c:pt idx="60">
                  <c:v>786.0</c:v>
                </c:pt>
                <c:pt idx="61">
                  <c:v>854.0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0248"/>
        <c:axId val="2103644968"/>
      </c:lineChart>
      <c:catAx>
        <c:axId val="210392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036449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03644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0392024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Raw Green Fluorescence</a:t>
            </a:r>
            <a:r>
              <a:rPr lang="en-US" baseline="0"/>
              <a:t> Spectrum Signal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Input'!$B$2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Input'!$B$72:$BK$72</c:f>
              <c:numCache>
                <c:formatCode>General</c:formatCode>
                <c:ptCount val="62"/>
                <c:pt idx="0">
                  <c:v>2995.0</c:v>
                </c:pt>
                <c:pt idx="1">
                  <c:v>2866.0</c:v>
                </c:pt>
                <c:pt idx="2">
                  <c:v>2850.0</c:v>
                </c:pt>
                <c:pt idx="3">
                  <c:v>2863.0</c:v>
                </c:pt>
                <c:pt idx="4">
                  <c:v>2833.0</c:v>
                </c:pt>
                <c:pt idx="5">
                  <c:v>2825.0</c:v>
                </c:pt>
                <c:pt idx="6">
                  <c:v>2816.0</c:v>
                </c:pt>
                <c:pt idx="7">
                  <c:v>2840.0</c:v>
                </c:pt>
                <c:pt idx="8">
                  <c:v>2826.0</c:v>
                </c:pt>
                <c:pt idx="9">
                  <c:v>2850.0</c:v>
                </c:pt>
                <c:pt idx="10">
                  <c:v>2823.0</c:v>
                </c:pt>
                <c:pt idx="11">
                  <c:v>2825.0</c:v>
                </c:pt>
                <c:pt idx="12">
                  <c:v>2825.0</c:v>
                </c:pt>
                <c:pt idx="13">
                  <c:v>2852.0</c:v>
                </c:pt>
                <c:pt idx="14">
                  <c:v>2832.0</c:v>
                </c:pt>
                <c:pt idx="15">
                  <c:v>2866.0</c:v>
                </c:pt>
                <c:pt idx="16">
                  <c:v>2848.0</c:v>
                </c:pt>
                <c:pt idx="17">
                  <c:v>2848.0</c:v>
                </c:pt>
                <c:pt idx="18">
                  <c:v>2841.0</c:v>
                </c:pt>
                <c:pt idx="19">
                  <c:v>2871.0</c:v>
                </c:pt>
                <c:pt idx="20">
                  <c:v>2847.0</c:v>
                </c:pt>
                <c:pt idx="21">
                  <c:v>2859.0</c:v>
                </c:pt>
                <c:pt idx="22">
                  <c:v>2865.0</c:v>
                </c:pt>
                <c:pt idx="23">
                  <c:v>2879.0</c:v>
                </c:pt>
                <c:pt idx="24">
                  <c:v>2866.0</c:v>
                </c:pt>
                <c:pt idx="25">
                  <c:v>2871.0</c:v>
                </c:pt>
                <c:pt idx="26">
                  <c:v>2866.0</c:v>
                </c:pt>
                <c:pt idx="27">
                  <c:v>2875.0</c:v>
                </c:pt>
                <c:pt idx="28">
                  <c:v>2879.0</c:v>
                </c:pt>
                <c:pt idx="29">
                  <c:v>2884.0</c:v>
                </c:pt>
                <c:pt idx="30">
                  <c:v>2856.0</c:v>
                </c:pt>
                <c:pt idx="31">
                  <c:v>2882.0</c:v>
                </c:pt>
                <c:pt idx="32">
                  <c:v>2900.0</c:v>
                </c:pt>
                <c:pt idx="33">
                  <c:v>2934.0</c:v>
                </c:pt>
                <c:pt idx="34">
                  <c:v>2936.0</c:v>
                </c:pt>
                <c:pt idx="35">
                  <c:v>2968.0</c:v>
                </c:pt>
                <c:pt idx="36">
                  <c:v>2984.0</c:v>
                </c:pt>
                <c:pt idx="37">
                  <c:v>3007.0</c:v>
                </c:pt>
                <c:pt idx="38">
                  <c:v>3029.0</c:v>
                </c:pt>
                <c:pt idx="39">
                  <c:v>3064.0</c:v>
                </c:pt>
                <c:pt idx="40">
                  <c:v>3091.0</c:v>
                </c:pt>
                <c:pt idx="41">
                  <c:v>3123.0</c:v>
                </c:pt>
                <c:pt idx="42">
                  <c:v>3160.0</c:v>
                </c:pt>
                <c:pt idx="43">
                  <c:v>3219.0</c:v>
                </c:pt>
                <c:pt idx="44">
                  <c:v>3226.0</c:v>
                </c:pt>
                <c:pt idx="45">
                  <c:v>3293.0</c:v>
                </c:pt>
                <c:pt idx="46">
                  <c:v>3322.0</c:v>
                </c:pt>
                <c:pt idx="47">
                  <c:v>3392.0</c:v>
                </c:pt>
                <c:pt idx="48">
                  <c:v>3417.0</c:v>
                </c:pt>
                <c:pt idx="49">
                  <c:v>3523.0</c:v>
                </c:pt>
                <c:pt idx="50">
                  <c:v>3569.0</c:v>
                </c:pt>
                <c:pt idx="51">
                  <c:v>3634.0</c:v>
                </c:pt>
                <c:pt idx="52">
                  <c:v>3695.0</c:v>
                </c:pt>
                <c:pt idx="53">
                  <c:v>3759.0</c:v>
                </c:pt>
                <c:pt idx="54">
                  <c:v>3839.0</c:v>
                </c:pt>
                <c:pt idx="55">
                  <c:v>3907.0</c:v>
                </c:pt>
                <c:pt idx="56">
                  <c:v>3972.0</c:v>
                </c:pt>
                <c:pt idx="57">
                  <c:v>4070.0</c:v>
                </c:pt>
                <c:pt idx="58">
                  <c:v>4119.0</c:v>
                </c:pt>
                <c:pt idx="59">
                  <c:v>4230.0</c:v>
                </c:pt>
                <c:pt idx="60">
                  <c:v>4340.0</c:v>
                </c:pt>
                <c:pt idx="61">
                  <c:v>4452.0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'Raw Input'!$B$3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Input'!$B$73:$BK$73</c:f>
              <c:numCache>
                <c:formatCode>General</c:formatCode>
                <c:ptCount val="62"/>
                <c:pt idx="0">
                  <c:v>2969.0</c:v>
                </c:pt>
                <c:pt idx="1">
                  <c:v>2874.0</c:v>
                </c:pt>
                <c:pt idx="2">
                  <c:v>2845.0</c:v>
                </c:pt>
                <c:pt idx="3">
                  <c:v>2875.0</c:v>
                </c:pt>
                <c:pt idx="4">
                  <c:v>2826.0</c:v>
                </c:pt>
                <c:pt idx="5">
                  <c:v>2823.0</c:v>
                </c:pt>
                <c:pt idx="6">
                  <c:v>2815.0</c:v>
                </c:pt>
                <c:pt idx="7">
                  <c:v>2827.0</c:v>
                </c:pt>
                <c:pt idx="8">
                  <c:v>2831.0</c:v>
                </c:pt>
                <c:pt idx="9">
                  <c:v>2861.0</c:v>
                </c:pt>
                <c:pt idx="10">
                  <c:v>2823.0</c:v>
                </c:pt>
                <c:pt idx="11">
                  <c:v>2834.0</c:v>
                </c:pt>
                <c:pt idx="12">
                  <c:v>2840.0</c:v>
                </c:pt>
                <c:pt idx="13">
                  <c:v>2841.0</c:v>
                </c:pt>
                <c:pt idx="14">
                  <c:v>2834.0</c:v>
                </c:pt>
                <c:pt idx="15">
                  <c:v>2854.0</c:v>
                </c:pt>
                <c:pt idx="16">
                  <c:v>2841.0</c:v>
                </c:pt>
                <c:pt idx="17">
                  <c:v>2848.0</c:v>
                </c:pt>
                <c:pt idx="18">
                  <c:v>2865.0</c:v>
                </c:pt>
                <c:pt idx="19">
                  <c:v>2858.0</c:v>
                </c:pt>
                <c:pt idx="20">
                  <c:v>2857.0</c:v>
                </c:pt>
                <c:pt idx="21">
                  <c:v>2868.0</c:v>
                </c:pt>
                <c:pt idx="22">
                  <c:v>2842.0</c:v>
                </c:pt>
                <c:pt idx="23">
                  <c:v>2867.0</c:v>
                </c:pt>
                <c:pt idx="24">
                  <c:v>2846.0</c:v>
                </c:pt>
                <c:pt idx="25">
                  <c:v>2864.0</c:v>
                </c:pt>
                <c:pt idx="26">
                  <c:v>2850.0</c:v>
                </c:pt>
                <c:pt idx="27">
                  <c:v>2866.0</c:v>
                </c:pt>
                <c:pt idx="28">
                  <c:v>2862.0</c:v>
                </c:pt>
                <c:pt idx="29">
                  <c:v>2873.0</c:v>
                </c:pt>
                <c:pt idx="30">
                  <c:v>2856.0</c:v>
                </c:pt>
                <c:pt idx="31">
                  <c:v>2892.0</c:v>
                </c:pt>
                <c:pt idx="32">
                  <c:v>2883.0</c:v>
                </c:pt>
                <c:pt idx="33">
                  <c:v>2915.0</c:v>
                </c:pt>
                <c:pt idx="34">
                  <c:v>2927.0</c:v>
                </c:pt>
                <c:pt idx="35">
                  <c:v>2968.0</c:v>
                </c:pt>
                <c:pt idx="36">
                  <c:v>2959.0</c:v>
                </c:pt>
                <c:pt idx="37">
                  <c:v>3003.0</c:v>
                </c:pt>
                <c:pt idx="38">
                  <c:v>3005.0</c:v>
                </c:pt>
                <c:pt idx="39">
                  <c:v>3059.0</c:v>
                </c:pt>
                <c:pt idx="40">
                  <c:v>3089.0</c:v>
                </c:pt>
                <c:pt idx="41">
                  <c:v>3108.0</c:v>
                </c:pt>
                <c:pt idx="42">
                  <c:v>3144.0</c:v>
                </c:pt>
                <c:pt idx="43">
                  <c:v>3208.0</c:v>
                </c:pt>
                <c:pt idx="44">
                  <c:v>3204.0</c:v>
                </c:pt>
                <c:pt idx="45">
                  <c:v>3297.0</c:v>
                </c:pt>
                <c:pt idx="46">
                  <c:v>3312.0</c:v>
                </c:pt>
                <c:pt idx="47">
                  <c:v>3374.0</c:v>
                </c:pt>
                <c:pt idx="48">
                  <c:v>3435.0</c:v>
                </c:pt>
                <c:pt idx="49">
                  <c:v>3504.0</c:v>
                </c:pt>
                <c:pt idx="50">
                  <c:v>3553.0</c:v>
                </c:pt>
                <c:pt idx="51">
                  <c:v>3628.0</c:v>
                </c:pt>
                <c:pt idx="52">
                  <c:v>3676.0</c:v>
                </c:pt>
                <c:pt idx="53">
                  <c:v>3754.0</c:v>
                </c:pt>
                <c:pt idx="54">
                  <c:v>3821.0</c:v>
                </c:pt>
                <c:pt idx="55">
                  <c:v>3909.0</c:v>
                </c:pt>
                <c:pt idx="56">
                  <c:v>3969.0</c:v>
                </c:pt>
                <c:pt idx="57">
                  <c:v>4067.0</c:v>
                </c:pt>
                <c:pt idx="58">
                  <c:v>4122.0</c:v>
                </c:pt>
                <c:pt idx="59">
                  <c:v>4214.0</c:v>
                </c:pt>
                <c:pt idx="60">
                  <c:v>4332.0</c:v>
                </c:pt>
                <c:pt idx="61">
                  <c:v>4426.0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'Raw Input'!$B$3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Input'!$B$74:$BK$74</c:f>
              <c:numCache>
                <c:formatCode>General</c:formatCode>
                <c:ptCount val="62"/>
                <c:pt idx="0">
                  <c:v>2979.0</c:v>
                </c:pt>
                <c:pt idx="1">
                  <c:v>2900.0</c:v>
                </c:pt>
                <c:pt idx="2">
                  <c:v>2871.0</c:v>
                </c:pt>
                <c:pt idx="3">
                  <c:v>2862.0</c:v>
                </c:pt>
                <c:pt idx="4">
                  <c:v>2830.0</c:v>
                </c:pt>
                <c:pt idx="5">
                  <c:v>2828.0</c:v>
                </c:pt>
                <c:pt idx="6">
                  <c:v>2825.0</c:v>
                </c:pt>
                <c:pt idx="7">
                  <c:v>2850.0</c:v>
                </c:pt>
                <c:pt idx="8">
                  <c:v>2842.0</c:v>
                </c:pt>
                <c:pt idx="9">
                  <c:v>2861.0</c:v>
                </c:pt>
                <c:pt idx="10">
                  <c:v>2829.0</c:v>
                </c:pt>
                <c:pt idx="11">
                  <c:v>2857.0</c:v>
                </c:pt>
                <c:pt idx="12">
                  <c:v>2846.0</c:v>
                </c:pt>
                <c:pt idx="13">
                  <c:v>2854.0</c:v>
                </c:pt>
                <c:pt idx="14">
                  <c:v>2855.0</c:v>
                </c:pt>
                <c:pt idx="15">
                  <c:v>2870.0</c:v>
                </c:pt>
                <c:pt idx="16">
                  <c:v>2861.0</c:v>
                </c:pt>
                <c:pt idx="17">
                  <c:v>2861.0</c:v>
                </c:pt>
                <c:pt idx="18">
                  <c:v>2867.0</c:v>
                </c:pt>
                <c:pt idx="19">
                  <c:v>2890.0</c:v>
                </c:pt>
                <c:pt idx="20">
                  <c:v>2851.0</c:v>
                </c:pt>
                <c:pt idx="21">
                  <c:v>2882.0</c:v>
                </c:pt>
                <c:pt idx="22">
                  <c:v>2873.0</c:v>
                </c:pt>
                <c:pt idx="23">
                  <c:v>2871.0</c:v>
                </c:pt>
                <c:pt idx="24">
                  <c:v>2853.0</c:v>
                </c:pt>
                <c:pt idx="25">
                  <c:v>2872.0</c:v>
                </c:pt>
                <c:pt idx="26">
                  <c:v>2864.0</c:v>
                </c:pt>
                <c:pt idx="27">
                  <c:v>2865.0</c:v>
                </c:pt>
                <c:pt idx="28">
                  <c:v>2867.0</c:v>
                </c:pt>
                <c:pt idx="29">
                  <c:v>2865.0</c:v>
                </c:pt>
                <c:pt idx="30">
                  <c:v>2860.0</c:v>
                </c:pt>
                <c:pt idx="31">
                  <c:v>2872.0</c:v>
                </c:pt>
                <c:pt idx="32">
                  <c:v>2871.0</c:v>
                </c:pt>
                <c:pt idx="33">
                  <c:v>2899.0</c:v>
                </c:pt>
                <c:pt idx="34">
                  <c:v>2931.0</c:v>
                </c:pt>
                <c:pt idx="35">
                  <c:v>2947.0</c:v>
                </c:pt>
                <c:pt idx="36">
                  <c:v>2961.0</c:v>
                </c:pt>
                <c:pt idx="37">
                  <c:v>2979.0</c:v>
                </c:pt>
                <c:pt idx="38">
                  <c:v>3004.0</c:v>
                </c:pt>
                <c:pt idx="39">
                  <c:v>3044.0</c:v>
                </c:pt>
                <c:pt idx="40">
                  <c:v>3075.0</c:v>
                </c:pt>
                <c:pt idx="41">
                  <c:v>3090.0</c:v>
                </c:pt>
                <c:pt idx="42">
                  <c:v>3118.0</c:v>
                </c:pt>
                <c:pt idx="43">
                  <c:v>3179.0</c:v>
                </c:pt>
                <c:pt idx="44">
                  <c:v>3193.0</c:v>
                </c:pt>
                <c:pt idx="45">
                  <c:v>3272.0</c:v>
                </c:pt>
                <c:pt idx="46">
                  <c:v>3301.0</c:v>
                </c:pt>
                <c:pt idx="47">
                  <c:v>3371.0</c:v>
                </c:pt>
                <c:pt idx="48">
                  <c:v>3400.0</c:v>
                </c:pt>
                <c:pt idx="49">
                  <c:v>3489.0</c:v>
                </c:pt>
                <c:pt idx="50">
                  <c:v>3538.0</c:v>
                </c:pt>
                <c:pt idx="51">
                  <c:v>3601.0</c:v>
                </c:pt>
                <c:pt idx="52">
                  <c:v>3661.0</c:v>
                </c:pt>
                <c:pt idx="53">
                  <c:v>3745.0</c:v>
                </c:pt>
                <c:pt idx="54">
                  <c:v>3808.0</c:v>
                </c:pt>
                <c:pt idx="55">
                  <c:v>3889.0</c:v>
                </c:pt>
                <c:pt idx="56">
                  <c:v>3966.0</c:v>
                </c:pt>
                <c:pt idx="57">
                  <c:v>4038.0</c:v>
                </c:pt>
                <c:pt idx="58">
                  <c:v>4116.0</c:v>
                </c:pt>
                <c:pt idx="59">
                  <c:v>4212.0</c:v>
                </c:pt>
                <c:pt idx="60">
                  <c:v>4294.0</c:v>
                </c:pt>
                <c:pt idx="61">
                  <c:v>4417.0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'Raw Input'!$B$5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Input'!$B$75:$BK$75</c:f>
              <c:numCache>
                <c:formatCode>General</c:formatCode>
                <c:ptCount val="62"/>
                <c:pt idx="0">
                  <c:v>3068.0</c:v>
                </c:pt>
                <c:pt idx="1">
                  <c:v>2916.0</c:v>
                </c:pt>
                <c:pt idx="2">
                  <c:v>2880.0</c:v>
                </c:pt>
                <c:pt idx="3">
                  <c:v>2901.0</c:v>
                </c:pt>
                <c:pt idx="4">
                  <c:v>2848.0</c:v>
                </c:pt>
                <c:pt idx="5">
                  <c:v>2857.0</c:v>
                </c:pt>
                <c:pt idx="6">
                  <c:v>2839.0</c:v>
                </c:pt>
                <c:pt idx="7">
                  <c:v>2858.0</c:v>
                </c:pt>
                <c:pt idx="8">
                  <c:v>2859.0</c:v>
                </c:pt>
                <c:pt idx="9">
                  <c:v>2872.0</c:v>
                </c:pt>
                <c:pt idx="10">
                  <c:v>2861.0</c:v>
                </c:pt>
                <c:pt idx="11">
                  <c:v>2875.0</c:v>
                </c:pt>
                <c:pt idx="12">
                  <c:v>2878.0</c:v>
                </c:pt>
                <c:pt idx="13">
                  <c:v>2883.0</c:v>
                </c:pt>
                <c:pt idx="14">
                  <c:v>2891.0</c:v>
                </c:pt>
                <c:pt idx="15">
                  <c:v>2908.0</c:v>
                </c:pt>
                <c:pt idx="16">
                  <c:v>2906.0</c:v>
                </c:pt>
                <c:pt idx="17">
                  <c:v>2926.0</c:v>
                </c:pt>
                <c:pt idx="18">
                  <c:v>2943.0</c:v>
                </c:pt>
                <c:pt idx="19">
                  <c:v>2953.0</c:v>
                </c:pt>
                <c:pt idx="20">
                  <c:v>2973.0</c:v>
                </c:pt>
                <c:pt idx="21">
                  <c:v>2984.0</c:v>
                </c:pt>
                <c:pt idx="22">
                  <c:v>2987.0</c:v>
                </c:pt>
                <c:pt idx="23">
                  <c:v>3014.0</c:v>
                </c:pt>
                <c:pt idx="24">
                  <c:v>3026.0</c:v>
                </c:pt>
                <c:pt idx="25">
                  <c:v>3051.0</c:v>
                </c:pt>
                <c:pt idx="26">
                  <c:v>3085.0</c:v>
                </c:pt>
                <c:pt idx="27">
                  <c:v>3147.0</c:v>
                </c:pt>
                <c:pt idx="28">
                  <c:v>3197.0</c:v>
                </c:pt>
                <c:pt idx="29">
                  <c:v>3299.0</c:v>
                </c:pt>
                <c:pt idx="30">
                  <c:v>3403.0</c:v>
                </c:pt>
                <c:pt idx="31">
                  <c:v>3593.0</c:v>
                </c:pt>
                <c:pt idx="32">
                  <c:v>3792.0</c:v>
                </c:pt>
                <c:pt idx="33">
                  <c:v>4054.0</c:v>
                </c:pt>
                <c:pt idx="34">
                  <c:v>4347.0</c:v>
                </c:pt>
                <c:pt idx="35">
                  <c:v>4652.0</c:v>
                </c:pt>
                <c:pt idx="36">
                  <c:v>4978.0</c:v>
                </c:pt>
                <c:pt idx="37">
                  <c:v>5313.0</c:v>
                </c:pt>
                <c:pt idx="38">
                  <c:v>5662.0</c:v>
                </c:pt>
                <c:pt idx="39">
                  <c:v>5991.0</c:v>
                </c:pt>
                <c:pt idx="40">
                  <c:v>6384.0</c:v>
                </c:pt>
                <c:pt idx="41">
                  <c:v>6767.0</c:v>
                </c:pt>
                <c:pt idx="42">
                  <c:v>7164.0</c:v>
                </c:pt>
                <c:pt idx="43">
                  <c:v>7593.0</c:v>
                </c:pt>
                <c:pt idx="44">
                  <c:v>7944.0</c:v>
                </c:pt>
                <c:pt idx="45">
                  <c:v>8392.0</c:v>
                </c:pt>
                <c:pt idx="46">
                  <c:v>8810.0</c:v>
                </c:pt>
                <c:pt idx="47">
                  <c:v>9273.0</c:v>
                </c:pt>
                <c:pt idx="48">
                  <c:v>9793.0</c:v>
                </c:pt>
                <c:pt idx="49">
                  <c:v>10235.0</c:v>
                </c:pt>
                <c:pt idx="50">
                  <c:v>10723.0</c:v>
                </c:pt>
                <c:pt idx="51">
                  <c:v>11260.0</c:v>
                </c:pt>
                <c:pt idx="52">
                  <c:v>11639.0</c:v>
                </c:pt>
                <c:pt idx="53">
                  <c:v>12111.0</c:v>
                </c:pt>
                <c:pt idx="54">
                  <c:v>12656.0</c:v>
                </c:pt>
                <c:pt idx="55">
                  <c:v>13127.0</c:v>
                </c:pt>
                <c:pt idx="56">
                  <c:v>13526.0</c:v>
                </c:pt>
                <c:pt idx="57">
                  <c:v>14074.0</c:v>
                </c:pt>
                <c:pt idx="58">
                  <c:v>14480.0</c:v>
                </c:pt>
                <c:pt idx="59">
                  <c:v>15000.0</c:v>
                </c:pt>
                <c:pt idx="60">
                  <c:v>15441.0</c:v>
                </c:pt>
                <c:pt idx="61">
                  <c:v>15898.0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'Raw Input'!$B$6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Input'!$B$76:$BK$76</c:f>
              <c:numCache>
                <c:formatCode>General</c:formatCode>
                <c:ptCount val="62"/>
                <c:pt idx="0">
                  <c:v>3053.0</c:v>
                </c:pt>
                <c:pt idx="1">
                  <c:v>2902.0</c:v>
                </c:pt>
                <c:pt idx="2">
                  <c:v>2886.0</c:v>
                </c:pt>
                <c:pt idx="3">
                  <c:v>2871.0</c:v>
                </c:pt>
                <c:pt idx="4">
                  <c:v>2845.0</c:v>
                </c:pt>
                <c:pt idx="5">
                  <c:v>2853.0</c:v>
                </c:pt>
                <c:pt idx="6">
                  <c:v>2845.0</c:v>
                </c:pt>
                <c:pt idx="7">
                  <c:v>2855.0</c:v>
                </c:pt>
                <c:pt idx="8">
                  <c:v>2859.0</c:v>
                </c:pt>
                <c:pt idx="9">
                  <c:v>2882.0</c:v>
                </c:pt>
                <c:pt idx="10">
                  <c:v>2859.0</c:v>
                </c:pt>
                <c:pt idx="11">
                  <c:v>2881.0</c:v>
                </c:pt>
                <c:pt idx="12">
                  <c:v>2874.0</c:v>
                </c:pt>
                <c:pt idx="13">
                  <c:v>2888.0</c:v>
                </c:pt>
                <c:pt idx="14">
                  <c:v>2898.0</c:v>
                </c:pt>
                <c:pt idx="15">
                  <c:v>2911.0</c:v>
                </c:pt>
                <c:pt idx="16">
                  <c:v>2919.0</c:v>
                </c:pt>
                <c:pt idx="17">
                  <c:v>2922.0</c:v>
                </c:pt>
                <c:pt idx="18">
                  <c:v>2943.0</c:v>
                </c:pt>
                <c:pt idx="19">
                  <c:v>2963.0</c:v>
                </c:pt>
                <c:pt idx="20">
                  <c:v>2974.0</c:v>
                </c:pt>
                <c:pt idx="21">
                  <c:v>2991.0</c:v>
                </c:pt>
                <c:pt idx="22">
                  <c:v>2997.0</c:v>
                </c:pt>
                <c:pt idx="23">
                  <c:v>3018.0</c:v>
                </c:pt>
                <c:pt idx="24">
                  <c:v>3028.0</c:v>
                </c:pt>
                <c:pt idx="25">
                  <c:v>3061.0</c:v>
                </c:pt>
                <c:pt idx="26">
                  <c:v>3096.0</c:v>
                </c:pt>
                <c:pt idx="27">
                  <c:v>3150.0</c:v>
                </c:pt>
                <c:pt idx="28">
                  <c:v>3212.0</c:v>
                </c:pt>
                <c:pt idx="29">
                  <c:v>3309.0</c:v>
                </c:pt>
                <c:pt idx="30">
                  <c:v>3426.0</c:v>
                </c:pt>
                <c:pt idx="31">
                  <c:v>3605.0</c:v>
                </c:pt>
                <c:pt idx="32">
                  <c:v>3822.0</c:v>
                </c:pt>
                <c:pt idx="33">
                  <c:v>4084.0</c:v>
                </c:pt>
                <c:pt idx="34">
                  <c:v>4368.0</c:v>
                </c:pt>
                <c:pt idx="35">
                  <c:v>4712.0</c:v>
                </c:pt>
                <c:pt idx="36">
                  <c:v>5033.0</c:v>
                </c:pt>
                <c:pt idx="37">
                  <c:v>5380.0</c:v>
                </c:pt>
                <c:pt idx="38">
                  <c:v>5728.0</c:v>
                </c:pt>
                <c:pt idx="39">
                  <c:v>6072.0</c:v>
                </c:pt>
                <c:pt idx="40">
                  <c:v>6483.0</c:v>
                </c:pt>
                <c:pt idx="41">
                  <c:v>6846.0</c:v>
                </c:pt>
                <c:pt idx="42">
                  <c:v>7237.0</c:v>
                </c:pt>
                <c:pt idx="43">
                  <c:v>7725.0</c:v>
                </c:pt>
                <c:pt idx="44">
                  <c:v>8077.0</c:v>
                </c:pt>
                <c:pt idx="45">
                  <c:v>8546.0</c:v>
                </c:pt>
                <c:pt idx="46">
                  <c:v>8951.0</c:v>
                </c:pt>
                <c:pt idx="47">
                  <c:v>9449.0</c:v>
                </c:pt>
                <c:pt idx="48">
                  <c:v>9930.0</c:v>
                </c:pt>
                <c:pt idx="49">
                  <c:v>10382.0</c:v>
                </c:pt>
                <c:pt idx="50">
                  <c:v>10874.0</c:v>
                </c:pt>
                <c:pt idx="51">
                  <c:v>11394.0</c:v>
                </c:pt>
                <c:pt idx="52">
                  <c:v>11847.0</c:v>
                </c:pt>
                <c:pt idx="53">
                  <c:v>12321.0</c:v>
                </c:pt>
                <c:pt idx="54">
                  <c:v>12887.0</c:v>
                </c:pt>
                <c:pt idx="55">
                  <c:v>13348.0</c:v>
                </c:pt>
                <c:pt idx="56">
                  <c:v>13799.0</c:v>
                </c:pt>
                <c:pt idx="57">
                  <c:v>14232.0</c:v>
                </c:pt>
                <c:pt idx="58">
                  <c:v>14669.0</c:v>
                </c:pt>
                <c:pt idx="59">
                  <c:v>15248.0</c:v>
                </c:pt>
                <c:pt idx="60">
                  <c:v>15699.0</c:v>
                </c:pt>
                <c:pt idx="61">
                  <c:v>16254.0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'Raw Input'!$B$7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Input'!$B$77:$BK$77</c:f>
              <c:numCache>
                <c:formatCode>General</c:formatCode>
                <c:ptCount val="62"/>
                <c:pt idx="0">
                  <c:v>3015.0</c:v>
                </c:pt>
                <c:pt idx="1">
                  <c:v>2914.0</c:v>
                </c:pt>
                <c:pt idx="2">
                  <c:v>2882.0</c:v>
                </c:pt>
                <c:pt idx="3">
                  <c:v>2900.0</c:v>
                </c:pt>
                <c:pt idx="4">
                  <c:v>2851.0</c:v>
                </c:pt>
                <c:pt idx="5">
                  <c:v>2876.0</c:v>
                </c:pt>
                <c:pt idx="6">
                  <c:v>2883.0</c:v>
                </c:pt>
                <c:pt idx="7">
                  <c:v>2889.0</c:v>
                </c:pt>
                <c:pt idx="8">
                  <c:v>2893.0</c:v>
                </c:pt>
                <c:pt idx="9">
                  <c:v>2906.0</c:v>
                </c:pt>
                <c:pt idx="10">
                  <c:v>2887.0</c:v>
                </c:pt>
                <c:pt idx="11">
                  <c:v>2912.0</c:v>
                </c:pt>
                <c:pt idx="12">
                  <c:v>2928.0</c:v>
                </c:pt>
                <c:pt idx="13">
                  <c:v>2935.0</c:v>
                </c:pt>
                <c:pt idx="14">
                  <c:v>2905.0</c:v>
                </c:pt>
                <c:pt idx="15">
                  <c:v>2951.0</c:v>
                </c:pt>
                <c:pt idx="16">
                  <c:v>2966.0</c:v>
                </c:pt>
                <c:pt idx="17">
                  <c:v>2965.0</c:v>
                </c:pt>
                <c:pt idx="18">
                  <c:v>2977.0</c:v>
                </c:pt>
                <c:pt idx="19">
                  <c:v>2998.0</c:v>
                </c:pt>
                <c:pt idx="20">
                  <c:v>3013.0</c:v>
                </c:pt>
                <c:pt idx="21">
                  <c:v>3024.0</c:v>
                </c:pt>
                <c:pt idx="22">
                  <c:v>3039.0</c:v>
                </c:pt>
                <c:pt idx="23">
                  <c:v>3067.0</c:v>
                </c:pt>
                <c:pt idx="24">
                  <c:v>3077.0</c:v>
                </c:pt>
                <c:pt idx="25">
                  <c:v>3108.0</c:v>
                </c:pt>
                <c:pt idx="26">
                  <c:v>3151.0</c:v>
                </c:pt>
                <c:pt idx="27">
                  <c:v>3223.0</c:v>
                </c:pt>
                <c:pt idx="28">
                  <c:v>3293.0</c:v>
                </c:pt>
                <c:pt idx="29">
                  <c:v>3402.0</c:v>
                </c:pt>
                <c:pt idx="30">
                  <c:v>3521.0</c:v>
                </c:pt>
                <c:pt idx="31">
                  <c:v>3717.0</c:v>
                </c:pt>
                <c:pt idx="32">
                  <c:v>3947.0</c:v>
                </c:pt>
                <c:pt idx="33">
                  <c:v>4244.0</c:v>
                </c:pt>
                <c:pt idx="34">
                  <c:v>4549.0</c:v>
                </c:pt>
                <c:pt idx="35">
                  <c:v>4924.0</c:v>
                </c:pt>
                <c:pt idx="36">
                  <c:v>5263.0</c:v>
                </c:pt>
                <c:pt idx="37">
                  <c:v>5625.0</c:v>
                </c:pt>
                <c:pt idx="38">
                  <c:v>5985.0</c:v>
                </c:pt>
                <c:pt idx="39">
                  <c:v>6379.0</c:v>
                </c:pt>
                <c:pt idx="40">
                  <c:v>6804.0</c:v>
                </c:pt>
                <c:pt idx="41">
                  <c:v>7209.0</c:v>
                </c:pt>
                <c:pt idx="42">
                  <c:v>7635.0</c:v>
                </c:pt>
                <c:pt idx="43">
                  <c:v>8165.0</c:v>
                </c:pt>
                <c:pt idx="44">
                  <c:v>8578.0</c:v>
                </c:pt>
                <c:pt idx="45">
                  <c:v>9139.0</c:v>
                </c:pt>
                <c:pt idx="46">
                  <c:v>9597.0</c:v>
                </c:pt>
                <c:pt idx="47">
                  <c:v>10249.0</c:v>
                </c:pt>
                <c:pt idx="48">
                  <c:v>10781.0</c:v>
                </c:pt>
                <c:pt idx="49">
                  <c:v>11311.0</c:v>
                </c:pt>
                <c:pt idx="50">
                  <c:v>11880.0</c:v>
                </c:pt>
                <c:pt idx="51">
                  <c:v>12452.0</c:v>
                </c:pt>
                <c:pt idx="52">
                  <c:v>12949.0</c:v>
                </c:pt>
                <c:pt idx="53">
                  <c:v>13491.0</c:v>
                </c:pt>
                <c:pt idx="54">
                  <c:v>14086.0</c:v>
                </c:pt>
                <c:pt idx="55">
                  <c:v>14569.0</c:v>
                </c:pt>
                <c:pt idx="56">
                  <c:v>14957.0</c:v>
                </c:pt>
                <c:pt idx="57">
                  <c:v>15404.0</c:v>
                </c:pt>
                <c:pt idx="58">
                  <c:v>15745.0</c:v>
                </c:pt>
                <c:pt idx="59">
                  <c:v>16294.0</c:v>
                </c:pt>
                <c:pt idx="60">
                  <c:v>16735.0</c:v>
                </c:pt>
                <c:pt idx="61">
                  <c:v>17176.0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'Raw Input'!$B$8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Input'!$B$78:$BK$78</c:f>
              <c:numCache>
                <c:formatCode>General</c:formatCode>
                <c:ptCount val="62"/>
                <c:pt idx="0">
                  <c:v>3042.0</c:v>
                </c:pt>
                <c:pt idx="1">
                  <c:v>2905.0</c:v>
                </c:pt>
                <c:pt idx="2">
                  <c:v>2887.0</c:v>
                </c:pt>
                <c:pt idx="3">
                  <c:v>2874.0</c:v>
                </c:pt>
                <c:pt idx="4">
                  <c:v>2860.0</c:v>
                </c:pt>
                <c:pt idx="5">
                  <c:v>2852.0</c:v>
                </c:pt>
                <c:pt idx="6">
                  <c:v>2843.0</c:v>
                </c:pt>
                <c:pt idx="7">
                  <c:v>2851.0</c:v>
                </c:pt>
                <c:pt idx="8">
                  <c:v>2852.0</c:v>
                </c:pt>
                <c:pt idx="9">
                  <c:v>2858.0</c:v>
                </c:pt>
                <c:pt idx="10">
                  <c:v>2839.0</c:v>
                </c:pt>
                <c:pt idx="11">
                  <c:v>2859.0</c:v>
                </c:pt>
                <c:pt idx="12">
                  <c:v>2850.0</c:v>
                </c:pt>
                <c:pt idx="13">
                  <c:v>2854.0</c:v>
                </c:pt>
                <c:pt idx="14">
                  <c:v>2861.0</c:v>
                </c:pt>
                <c:pt idx="15">
                  <c:v>2881.0</c:v>
                </c:pt>
                <c:pt idx="16">
                  <c:v>2850.0</c:v>
                </c:pt>
                <c:pt idx="17">
                  <c:v>2889.0</c:v>
                </c:pt>
                <c:pt idx="18">
                  <c:v>2893.0</c:v>
                </c:pt>
                <c:pt idx="19">
                  <c:v>2909.0</c:v>
                </c:pt>
                <c:pt idx="20">
                  <c:v>2932.0</c:v>
                </c:pt>
                <c:pt idx="21">
                  <c:v>2935.0</c:v>
                </c:pt>
                <c:pt idx="22">
                  <c:v>2947.0</c:v>
                </c:pt>
                <c:pt idx="23">
                  <c:v>3008.0</c:v>
                </c:pt>
                <c:pt idx="24">
                  <c:v>3046.0</c:v>
                </c:pt>
                <c:pt idx="25">
                  <c:v>3145.0</c:v>
                </c:pt>
                <c:pt idx="26">
                  <c:v>3263.0</c:v>
                </c:pt>
                <c:pt idx="27">
                  <c:v>3406.0</c:v>
                </c:pt>
                <c:pt idx="28">
                  <c:v>3575.0</c:v>
                </c:pt>
                <c:pt idx="29">
                  <c:v>3825.0</c:v>
                </c:pt>
                <c:pt idx="30">
                  <c:v>4079.0</c:v>
                </c:pt>
                <c:pt idx="31">
                  <c:v>4444.0</c:v>
                </c:pt>
                <c:pt idx="32">
                  <c:v>4774.0</c:v>
                </c:pt>
                <c:pt idx="33">
                  <c:v>5231.0</c:v>
                </c:pt>
                <c:pt idx="34">
                  <c:v>5664.0</c:v>
                </c:pt>
                <c:pt idx="35">
                  <c:v>6117.0</c:v>
                </c:pt>
                <c:pt idx="36">
                  <c:v>6601.0</c:v>
                </c:pt>
                <c:pt idx="37">
                  <c:v>7112.0</c:v>
                </c:pt>
                <c:pt idx="38">
                  <c:v>7651.0</c:v>
                </c:pt>
                <c:pt idx="39">
                  <c:v>8168.0</c:v>
                </c:pt>
                <c:pt idx="40">
                  <c:v>8586.0</c:v>
                </c:pt>
                <c:pt idx="41">
                  <c:v>8997.0</c:v>
                </c:pt>
                <c:pt idx="42">
                  <c:v>9347.0</c:v>
                </c:pt>
                <c:pt idx="43">
                  <c:v>9687.0</c:v>
                </c:pt>
                <c:pt idx="44">
                  <c:v>9936.0</c:v>
                </c:pt>
                <c:pt idx="45">
                  <c:v>10294.0</c:v>
                </c:pt>
                <c:pt idx="46">
                  <c:v>10573.0</c:v>
                </c:pt>
                <c:pt idx="47">
                  <c:v>10949.0</c:v>
                </c:pt>
                <c:pt idx="48">
                  <c:v>11310.0</c:v>
                </c:pt>
                <c:pt idx="49">
                  <c:v>11812.0</c:v>
                </c:pt>
                <c:pt idx="50">
                  <c:v>12243.0</c:v>
                </c:pt>
                <c:pt idx="51">
                  <c:v>12831.0</c:v>
                </c:pt>
                <c:pt idx="52">
                  <c:v>13367.0</c:v>
                </c:pt>
                <c:pt idx="53">
                  <c:v>13957.0</c:v>
                </c:pt>
                <c:pt idx="54">
                  <c:v>14664.0</c:v>
                </c:pt>
                <c:pt idx="55">
                  <c:v>15206.0</c:v>
                </c:pt>
                <c:pt idx="56">
                  <c:v>15641.0</c:v>
                </c:pt>
                <c:pt idx="57">
                  <c:v>16050.0</c:v>
                </c:pt>
                <c:pt idx="58">
                  <c:v>16411.0</c:v>
                </c:pt>
                <c:pt idx="59">
                  <c:v>16671.0</c:v>
                </c:pt>
                <c:pt idx="60">
                  <c:v>16814.0</c:v>
                </c:pt>
                <c:pt idx="61">
                  <c:v>16776.0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'Raw Input'!$B$9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Input'!$B$79:$BK$79</c:f>
              <c:numCache>
                <c:formatCode>General</c:formatCode>
                <c:ptCount val="62"/>
                <c:pt idx="0">
                  <c:v>2984.0</c:v>
                </c:pt>
                <c:pt idx="1">
                  <c:v>2887.0</c:v>
                </c:pt>
                <c:pt idx="2">
                  <c:v>2888.0</c:v>
                </c:pt>
                <c:pt idx="3">
                  <c:v>2885.0</c:v>
                </c:pt>
                <c:pt idx="4">
                  <c:v>2855.0</c:v>
                </c:pt>
                <c:pt idx="5">
                  <c:v>2860.0</c:v>
                </c:pt>
                <c:pt idx="6">
                  <c:v>2845.0</c:v>
                </c:pt>
                <c:pt idx="7">
                  <c:v>2852.0</c:v>
                </c:pt>
                <c:pt idx="8">
                  <c:v>2844.0</c:v>
                </c:pt>
                <c:pt idx="9">
                  <c:v>2861.0</c:v>
                </c:pt>
                <c:pt idx="10">
                  <c:v>2842.0</c:v>
                </c:pt>
                <c:pt idx="11">
                  <c:v>2862.0</c:v>
                </c:pt>
                <c:pt idx="12">
                  <c:v>2835.0</c:v>
                </c:pt>
                <c:pt idx="13">
                  <c:v>2848.0</c:v>
                </c:pt>
                <c:pt idx="14">
                  <c:v>2861.0</c:v>
                </c:pt>
                <c:pt idx="15">
                  <c:v>2879.0</c:v>
                </c:pt>
                <c:pt idx="16">
                  <c:v>2852.0</c:v>
                </c:pt>
                <c:pt idx="17">
                  <c:v>2891.0</c:v>
                </c:pt>
                <c:pt idx="18">
                  <c:v>2881.0</c:v>
                </c:pt>
                <c:pt idx="19">
                  <c:v>2888.0</c:v>
                </c:pt>
                <c:pt idx="20">
                  <c:v>2903.0</c:v>
                </c:pt>
                <c:pt idx="21">
                  <c:v>2933.0</c:v>
                </c:pt>
                <c:pt idx="22">
                  <c:v>2950.0</c:v>
                </c:pt>
                <c:pt idx="23">
                  <c:v>3016.0</c:v>
                </c:pt>
                <c:pt idx="24">
                  <c:v>3084.0</c:v>
                </c:pt>
                <c:pt idx="25">
                  <c:v>3170.0</c:v>
                </c:pt>
                <c:pt idx="26">
                  <c:v>3283.0</c:v>
                </c:pt>
                <c:pt idx="27">
                  <c:v>3450.0</c:v>
                </c:pt>
                <c:pt idx="28">
                  <c:v>3609.0</c:v>
                </c:pt>
                <c:pt idx="29">
                  <c:v>3854.0</c:v>
                </c:pt>
                <c:pt idx="30">
                  <c:v>4138.0</c:v>
                </c:pt>
                <c:pt idx="31">
                  <c:v>4487.0</c:v>
                </c:pt>
                <c:pt idx="32">
                  <c:v>4826.0</c:v>
                </c:pt>
                <c:pt idx="33">
                  <c:v>5285.0</c:v>
                </c:pt>
                <c:pt idx="34">
                  <c:v>5718.0</c:v>
                </c:pt>
                <c:pt idx="35">
                  <c:v>6197.0</c:v>
                </c:pt>
                <c:pt idx="36">
                  <c:v>6675.0</c:v>
                </c:pt>
                <c:pt idx="37">
                  <c:v>7183.0</c:v>
                </c:pt>
                <c:pt idx="38">
                  <c:v>7675.0</c:v>
                </c:pt>
                <c:pt idx="39">
                  <c:v>8207.0</c:v>
                </c:pt>
                <c:pt idx="40">
                  <c:v>8657.0</c:v>
                </c:pt>
                <c:pt idx="41">
                  <c:v>9016.0</c:v>
                </c:pt>
                <c:pt idx="42">
                  <c:v>9358.0</c:v>
                </c:pt>
                <c:pt idx="43">
                  <c:v>9738.0</c:v>
                </c:pt>
                <c:pt idx="44">
                  <c:v>9984.0</c:v>
                </c:pt>
                <c:pt idx="45">
                  <c:v>10313.0</c:v>
                </c:pt>
                <c:pt idx="46">
                  <c:v>10616.0</c:v>
                </c:pt>
                <c:pt idx="47">
                  <c:v>11052.0</c:v>
                </c:pt>
                <c:pt idx="48">
                  <c:v>11501.0</c:v>
                </c:pt>
                <c:pt idx="49">
                  <c:v>12064.0</c:v>
                </c:pt>
                <c:pt idx="50">
                  <c:v>12612.0</c:v>
                </c:pt>
                <c:pt idx="51">
                  <c:v>13279.0</c:v>
                </c:pt>
                <c:pt idx="52">
                  <c:v>13815.0</c:v>
                </c:pt>
                <c:pt idx="53">
                  <c:v>14381.0</c:v>
                </c:pt>
                <c:pt idx="54">
                  <c:v>15006.0</c:v>
                </c:pt>
                <c:pt idx="55">
                  <c:v>15404.0</c:v>
                </c:pt>
                <c:pt idx="56">
                  <c:v>15805.0</c:v>
                </c:pt>
                <c:pt idx="57">
                  <c:v>16097.0</c:v>
                </c:pt>
                <c:pt idx="58">
                  <c:v>16290.0</c:v>
                </c:pt>
                <c:pt idx="59">
                  <c:v>16557.0</c:v>
                </c:pt>
                <c:pt idx="60">
                  <c:v>16646.0</c:v>
                </c:pt>
                <c:pt idx="61">
                  <c:v>16796.0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'Raw Input'!$B$10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Input'!$B$80:$BK$80</c:f>
              <c:numCache>
                <c:formatCode>General</c:formatCode>
                <c:ptCount val="62"/>
                <c:pt idx="0">
                  <c:v>2995.0</c:v>
                </c:pt>
                <c:pt idx="1">
                  <c:v>2898.0</c:v>
                </c:pt>
                <c:pt idx="2">
                  <c:v>2868.0</c:v>
                </c:pt>
                <c:pt idx="3">
                  <c:v>2875.0</c:v>
                </c:pt>
                <c:pt idx="4">
                  <c:v>2844.0</c:v>
                </c:pt>
                <c:pt idx="5">
                  <c:v>2858.0</c:v>
                </c:pt>
                <c:pt idx="6">
                  <c:v>2840.0</c:v>
                </c:pt>
                <c:pt idx="7">
                  <c:v>2854.0</c:v>
                </c:pt>
                <c:pt idx="8">
                  <c:v>2841.0</c:v>
                </c:pt>
                <c:pt idx="9">
                  <c:v>2867.0</c:v>
                </c:pt>
                <c:pt idx="10">
                  <c:v>2851.0</c:v>
                </c:pt>
                <c:pt idx="11">
                  <c:v>2868.0</c:v>
                </c:pt>
                <c:pt idx="12">
                  <c:v>2850.0</c:v>
                </c:pt>
                <c:pt idx="13">
                  <c:v>2863.0</c:v>
                </c:pt>
                <c:pt idx="14">
                  <c:v>2865.0</c:v>
                </c:pt>
                <c:pt idx="15">
                  <c:v>2893.0</c:v>
                </c:pt>
                <c:pt idx="16">
                  <c:v>2879.0</c:v>
                </c:pt>
                <c:pt idx="17">
                  <c:v>2902.0</c:v>
                </c:pt>
                <c:pt idx="18">
                  <c:v>2905.0</c:v>
                </c:pt>
                <c:pt idx="19">
                  <c:v>2918.0</c:v>
                </c:pt>
                <c:pt idx="20">
                  <c:v>2941.0</c:v>
                </c:pt>
                <c:pt idx="21">
                  <c:v>2955.0</c:v>
                </c:pt>
                <c:pt idx="22">
                  <c:v>2992.0</c:v>
                </c:pt>
                <c:pt idx="23">
                  <c:v>3062.0</c:v>
                </c:pt>
                <c:pt idx="24">
                  <c:v>3110.0</c:v>
                </c:pt>
                <c:pt idx="25">
                  <c:v>3209.0</c:v>
                </c:pt>
                <c:pt idx="26">
                  <c:v>3348.0</c:v>
                </c:pt>
                <c:pt idx="27">
                  <c:v>3524.0</c:v>
                </c:pt>
                <c:pt idx="28">
                  <c:v>3709.0</c:v>
                </c:pt>
                <c:pt idx="29">
                  <c:v>3976.0</c:v>
                </c:pt>
                <c:pt idx="30">
                  <c:v>4261.0</c:v>
                </c:pt>
                <c:pt idx="31">
                  <c:v>4644.0</c:v>
                </c:pt>
                <c:pt idx="32">
                  <c:v>5020.0</c:v>
                </c:pt>
                <c:pt idx="33">
                  <c:v>5490.0</c:v>
                </c:pt>
                <c:pt idx="34">
                  <c:v>5926.0</c:v>
                </c:pt>
                <c:pt idx="35">
                  <c:v>6428.0</c:v>
                </c:pt>
                <c:pt idx="36">
                  <c:v>6930.0</c:v>
                </c:pt>
                <c:pt idx="37">
                  <c:v>7439.0</c:v>
                </c:pt>
                <c:pt idx="38">
                  <c:v>7893.0</c:v>
                </c:pt>
                <c:pt idx="39">
                  <c:v>8482.0</c:v>
                </c:pt>
                <c:pt idx="40">
                  <c:v>8892.0</c:v>
                </c:pt>
                <c:pt idx="41">
                  <c:v>9329.0</c:v>
                </c:pt>
                <c:pt idx="42">
                  <c:v>9885.0</c:v>
                </c:pt>
                <c:pt idx="43">
                  <c:v>10508.0</c:v>
                </c:pt>
                <c:pt idx="44">
                  <c:v>11058.0</c:v>
                </c:pt>
                <c:pt idx="45">
                  <c:v>11682.0</c:v>
                </c:pt>
                <c:pt idx="46">
                  <c:v>12210.0</c:v>
                </c:pt>
                <c:pt idx="47">
                  <c:v>12741.0</c:v>
                </c:pt>
                <c:pt idx="48">
                  <c:v>13190.0</c:v>
                </c:pt>
                <c:pt idx="49">
                  <c:v>13565.0</c:v>
                </c:pt>
                <c:pt idx="50">
                  <c:v>14040.0</c:v>
                </c:pt>
                <c:pt idx="51">
                  <c:v>14434.0</c:v>
                </c:pt>
                <c:pt idx="52">
                  <c:v>14782.0</c:v>
                </c:pt>
                <c:pt idx="53">
                  <c:v>15135.0</c:v>
                </c:pt>
                <c:pt idx="54">
                  <c:v>15622.0</c:v>
                </c:pt>
                <c:pt idx="55">
                  <c:v>15767.0</c:v>
                </c:pt>
                <c:pt idx="56">
                  <c:v>15914.0</c:v>
                </c:pt>
                <c:pt idx="57">
                  <c:v>16142.0</c:v>
                </c:pt>
                <c:pt idx="58">
                  <c:v>16244.0</c:v>
                </c:pt>
                <c:pt idx="59">
                  <c:v>16364.0</c:v>
                </c:pt>
                <c:pt idx="60">
                  <c:v>16480.0</c:v>
                </c:pt>
                <c:pt idx="61">
                  <c:v>16513.0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'Raw Input'!$B$11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Input'!$B$81:$BK$81</c:f>
              <c:numCache>
                <c:formatCode>General</c:formatCode>
                <c:ptCount val="62"/>
                <c:pt idx="0">
                  <c:v>2985.0</c:v>
                </c:pt>
                <c:pt idx="1">
                  <c:v>2904.0</c:v>
                </c:pt>
                <c:pt idx="2">
                  <c:v>2862.0</c:v>
                </c:pt>
                <c:pt idx="3">
                  <c:v>2878.0</c:v>
                </c:pt>
                <c:pt idx="4">
                  <c:v>2855.0</c:v>
                </c:pt>
                <c:pt idx="5">
                  <c:v>2853.0</c:v>
                </c:pt>
                <c:pt idx="6">
                  <c:v>2847.0</c:v>
                </c:pt>
                <c:pt idx="7">
                  <c:v>2845.0</c:v>
                </c:pt>
                <c:pt idx="8">
                  <c:v>2845.0</c:v>
                </c:pt>
                <c:pt idx="9">
                  <c:v>2863.0</c:v>
                </c:pt>
                <c:pt idx="10">
                  <c:v>2843.0</c:v>
                </c:pt>
                <c:pt idx="11">
                  <c:v>2851.0</c:v>
                </c:pt>
                <c:pt idx="12">
                  <c:v>2852.0</c:v>
                </c:pt>
                <c:pt idx="13">
                  <c:v>2868.0</c:v>
                </c:pt>
                <c:pt idx="14">
                  <c:v>2870.0</c:v>
                </c:pt>
                <c:pt idx="15">
                  <c:v>2888.0</c:v>
                </c:pt>
                <c:pt idx="16">
                  <c:v>2901.0</c:v>
                </c:pt>
                <c:pt idx="17">
                  <c:v>2902.0</c:v>
                </c:pt>
                <c:pt idx="18">
                  <c:v>2905.0</c:v>
                </c:pt>
                <c:pt idx="19">
                  <c:v>2923.0</c:v>
                </c:pt>
                <c:pt idx="20">
                  <c:v>2940.0</c:v>
                </c:pt>
                <c:pt idx="21">
                  <c:v>2966.0</c:v>
                </c:pt>
                <c:pt idx="22">
                  <c:v>2981.0</c:v>
                </c:pt>
                <c:pt idx="23">
                  <c:v>3022.0</c:v>
                </c:pt>
                <c:pt idx="24">
                  <c:v>3052.0</c:v>
                </c:pt>
                <c:pt idx="25">
                  <c:v>3103.0</c:v>
                </c:pt>
                <c:pt idx="26">
                  <c:v>3159.0</c:v>
                </c:pt>
                <c:pt idx="27">
                  <c:v>3258.0</c:v>
                </c:pt>
                <c:pt idx="28">
                  <c:v>3339.0</c:v>
                </c:pt>
                <c:pt idx="29">
                  <c:v>3469.0</c:v>
                </c:pt>
                <c:pt idx="30">
                  <c:v>3626.0</c:v>
                </c:pt>
                <c:pt idx="31">
                  <c:v>3839.0</c:v>
                </c:pt>
                <c:pt idx="32">
                  <c:v>4028.0</c:v>
                </c:pt>
                <c:pt idx="33">
                  <c:v>4346.0</c:v>
                </c:pt>
                <c:pt idx="34">
                  <c:v>4669.0</c:v>
                </c:pt>
                <c:pt idx="35">
                  <c:v>4974.0</c:v>
                </c:pt>
                <c:pt idx="36">
                  <c:v>5337.0</c:v>
                </c:pt>
                <c:pt idx="37">
                  <c:v>5714.0</c:v>
                </c:pt>
                <c:pt idx="38">
                  <c:v>6132.0</c:v>
                </c:pt>
                <c:pt idx="39">
                  <c:v>6560.0</c:v>
                </c:pt>
                <c:pt idx="40">
                  <c:v>6959.0</c:v>
                </c:pt>
                <c:pt idx="41">
                  <c:v>7399.0</c:v>
                </c:pt>
                <c:pt idx="42">
                  <c:v>7791.0</c:v>
                </c:pt>
                <c:pt idx="43">
                  <c:v>8155.0</c:v>
                </c:pt>
                <c:pt idx="44">
                  <c:v>8536.0</c:v>
                </c:pt>
                <c:pt idx="45">
                  <c:v>8928.0</c:v>
                </c:pt>
                <c:pt idx="46">
                  <c:v>9257.0</c:v>
                </c:pt>
                <c:pt idx="47">
                  <c:v>9699.0</c:v>
                </c:pt>
                <c:pt idx="48">
                  <c:v>10076.0</c:v>
                </c:pt>
                <c:pt idx="49">
                  <c:v>10538.0</c:v>
                </c:pt>
                <c:pt idx="50">
                  <c:v>11054.0</c:v>
                </c:pt>
                <c:pt idx="51">
                  <c:v>11655.0</c:v>
                </c:pt>
                <c:pt idx="52">
                  <c:v>12253.0</c:v>
                </c:pt>
                <c:pt idx="53">
                  <c:v>12860.0</c:v>
                </c:pt>
                <c:pt idx="54">
                  <c:v>13666.0</c:v>
                </c:pt>
                <c:pt idx="55">
                  <c:v>14136.0</c:v>
                </c:pt>
                <c:pt idx="56">
                  <c:v>14562.0</c:v>
                </c:pt>
                <c:pt idx="57">
                  <c:v>14972.0</c:v>
                </c:pt>
                <c:pt idx="58">
                  <c:v>15454.0</c:v>
                </c:pt>
                <c:pt idx="59">
                  <c:v>15899.0</c:v>
                </c:pt>
                <c:pt idx="60">
                  <c:v>16248.0</c:v>
                </c:pt>
                <c:pt idx="61">
                  <c:v>16435.0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'Raw Input'!$B$12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Input'!$B$82:$BK$82</c:f>
              <c:numCache>
                <c:formatCode>General</c:formatCode>
                <c:ptCount val="62"/>
                <c:pt idx="0">
                  <c:v>2982.0</c:v>
                </c:pt>
                <c:pt idx="1">
                  <c:v>2884.0</c:v>
                </c:pt>
                <c:pt idx="2">
                  <c:v>2865.0</c:v>
                </c:pt>
                <c:pt idx="3">
                  <c:v>2857.0</c:v>
                </c:pt>
                <c:pt idx="4">
                  <c:v>2848.0</c:v>
                </c:pt>
                <c:pt idx="5">
                  <c:v>2862.0</c:v>
                </c:pt>
                <c:pt idx="6">
                  <c:v>2853.0</c:v>
                </c:pt>
                <c:pt idx="7">
                  <c:v>2857.0</c:v>
                </c:pt>
                <c:pt idx="8">
                  <c:v>2856.0</c:v>
                </c:pt>
                <c:pt idx="9">
                  <c:v>2866.0</c:v>
                </c:pt>
                <c:pt idx="10">
                  <c:v>2850.0</c:v>
                </c:pt>
                <c:pt idx="11">
                  <c:v>2870.0</c:v>
                </c:pt>
                <c:pt idx="12">
                  <c:v>2855.0</c:v>
                </c:pt>
                <c:pt idx="13">
                  <c:v>2883.0</c:v>
                </c:pt>
                <c:pt idx="14">
                  <c:v>2885.0</c:v>
                </c:pt>
                <c:pt idx="15">
                  <c:v>2903.0</c:v>
                </c:pt>
                <c:pt idx="16">
                  <c:v>2899.0</c:v>
                </c:pt>
                <c:pt idx="17">
                  <c:v>2906.0</c:v>
                </c:pt>
                <c:pt idx="18">
                  <c:v>2911.0</c:v>
                </c:pt>
                <c:pt idx="19">
                  <c:v>2955.0</c:v>
                </c:pt>
                <c:pt idx="20">
                  <c:v>2945.0</c:v>
                </c:pt>
                <c:pt idx="21">
                  <c:v>2985.0</c:v>
                </c:pt>
                <c:pt idx="22">
                  <c:v>2990.0</c:v>
                </c:pt>
                <c:pt idx="23">
                  <c:v>3019.0</c:v>
                </c:pt>
                <c:pt idx="24">
                  <c:v>3062.0</c:v>
                </c:pt>
                <c:pt idx="25">
                  <c:v>3117.0</c:v>
                </c:pt>
                <c:pt idx="26">
                  <c:v>3155.0</c:v>
                </c:pt>
                <c:pt idx="27">
                  <c:v>3247.0</c:v>
                </c:pt>
                <c:pt idx="28">
                  <c:v>3356.0</c:v>
                </c:pt>
                <c:pt idx="29">
                  <c:v>3483.0</c:v>
                </c:pt>
                <c:pt idx="30">
                  <c:v>3608.0</c:v>
                </c:pt>
                <c:pt idx="31">
                  <c:v>3835.0</c:v>
                </c:pt>
                <c:pt idx="32">
                  <c:v>4048.0</c:v>
                </c:pt>
                <c:pt idx="33">
                  <c:v>4370.0</c:v>
                </c:pt>
                <c:pt idx="34">
                  <c:v>4663.0</c:v>
                </c:pt>
                <c:pt idx="35">
                  <c:v>5011.0</c:v>
                </c:pt>
                <c:pt idx="36">
                  <c:v>5370.0</c:v>
                </c:pt>
                <c:pt idx="37">
                  <c:v>5764.0</c:v>
                </c:pt>
                <c:pt idx="38">
                  <c:v>6158.0</c:v>
                </c:pt>
                <c:pt idx="39">
                  <c:v>6587.0</c:v>
                </c:pt>
                <c:pt idx="40">
                  <c:v>7027.0</c:v>
                </c:pt>
                <c:pt idx="41">
                  <c:v>7414.0</c:v>
                </c:pt>
                <c:pt idx="42">
                  <c:v>7844.0</c:v>
                </c:pt>
                <c:pt idx="43">
                  <c:v>8268.0</c:v>
                </c:pt>
                <c:pt idx="44">
                  <c:v>8622.0</c:v>
                </c:pt>
                <c:pt idx="45">
                  <c:v>9118.0</c:v>
                </c:pt>
                <c:pt idx="46">
                  <c:v>9460.0</c:v>
                </c:pt>
                <c:pt idx="47">
                  <c:v>9932.0</c:v>
                </c:pt>
                <c:pt idx="48">
                  <c:v>10431.0</c:v>
                </c:pt>
                <c:pt idx="49">
                  <c:v>11014.0</c:v>
                </c:pt>
                <c:pt idx="50">
                  <c:v>11571.0</c:v>
                </c:pt>
                <c:pt idx="51">
                  <c:v>12225.0</c:v>
                </c:pt>
                <c:pt idx="52">
                  <c:v>12879.0</c:v>
                </c:pt>
                <c:pt idx="53">
                  <c:v>13447.0</c:v>
                </c:pt>
                <c:pt idx="54">
                  <c:v>14019.0</c:v>
                </c:pt>
                <c:pt idx="55">
                  <c:v>14475.0</c:v>
                </c:pt>
                <c:pt idx="56">
                  <c:v>14870.0</c:v>
                </c:pt>
                <c:pt idx="57">
                  <c:v>15332.0</c:v>
                </c:pt>
                <c:pt idx="58">
                  <c:v>15778.0</c:v>
                </c:pt>
                <c:pt idx="59">
                  <c:v>16133.0</c:v>
                </c:pt>
                <c:pt idx="60">
                  <c:v>16471.0</c:v>
                </c:pt>
                <c:pt idx="61">
                  <c:v>16696.0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'Raw Input'!$B$13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Input'!$B$83:$BK$83</c:f>
              <c:numCache>
                <c:formatCode>General</c:formatCode>
                <c:ptCount val="62"/>
                <c:pt idx="0">
                  <c:v>2970.0</c:v>
                </c:pt>
                <c:pt idx="1">
                  <c:v>2876.0</c:v>
                </c:pt>
                <c:pt idx="2">
                  <c:v>2855.0</c:v>
                </c:pt>
                <c:pt idx="3">
                  <c:v>2846.0</c:v>
                </c:pt>
                <c:pt idx="4">
                  <c:v>2832.0</c:v>
                </c:pt>
                <c:pt idx="5">
                  <c:v>2835.0</c:v>
                </c:pt>
                <c:pt idx="6">
                  <c:v>2806.0</c:v>
                </c:pt>
                <c:pt idx="7">
                  <c:v>2834.0</c:v>
                </c:pt>
                <c:pt idx="8">
                  <c:v>2816.0</c:v>
                </c:pt>
                <c:pt idx="9">
                  <c:v>2829.0</c:v>
                </c:pt>
                <c:pt idx="10">
                  <c:v>2798.0</c:v>
                </c:pt>
                <c:pt idx="11">
                  <c:v>2836.0</c:v>
                </c:pt>
                <c:pt idx="12">
                  <c:v>2820.0</c:v>
                </c:pt>
                <c:pt idx="13">
                  <c:v>2822.0</c:v>
                </c:pt>
                <c:pt idx="14">
                  <c:v>2832.0</c:v>
                </c:pt>
                <c:pt idx="15">
                  <c:v>2853.0</c:v>
                </c:pt>
                <c:pt idx="16">
                  <c:v>2822.0</c:v>
                </c:pt>
                <c:pt idx="17">
                  <c:v>2854.0</c:v>
                </c:pt>
                <c:pt idx="18">
                  <c:v>2863.0</c:v>
                </c:pt>
                <c:pt idx="19">
                  <c:v>2872.0</c:v>
                </c:pt>
                <c:pt idx="20">
                  <c:v>2891.0</c:v>
                </c:pt>
                <c:pt idx="21">
                  <c:v>2905.0</c:v>
                </c:pt>
                <c:pt idx="22">
                  <c:v>2913.0</c:v>
                </c:pt>
                <c:pt idx="23">
                  <c:v>2949.0</c:v>
                </c:pt>
                <c:pt idx="24">
                  <c:v>2995.0</c:v>
                </c:pt>
                <c:pt idx="25">
                  <c:v>3036.0</c:v>
                </c:pt>
                <c:pt idx="26">
                  <c:v>3083.0</c:v>
                </c:pt>
                <c:pt idx="27">
                  <c:v>3170.0</c:v>
                </c:pt>
                <c:pt idx="28">
                  <c:v>3253.0</c:v>
                </c:pt>
                <c:pt idx="29">
                  <c:v>3388.0</c:v>
                </c:pt>
                <c:pt idx="30">
                  <c:v>3541.0</c:v>
                </c:pt>
                <c:pt idx="31">
                  <c:v>3766.0</c:v>
                </c:pt>
                <c:pt idx="32">
                  <c:v>3994.0</c:v>
                </c:pt>
                <c:pt idx="33">
                  <c:v>4294.0</c:v>
                </c:pt>
                <c:pt idx="34">
                  <c:v>4609.0</c:v>
                </c:pt>
                <c:pt idx="35">
                  <c:v>4953.0</c:v>
                </c:pt>
                <c:pt idx="36">
                  <c:v>5305.0</c:v>
                </c:pt>
                <c:pt idx="37">
                  <c:v>5670.0</c:v>
                </c:pt>
                <c:pt idx="38">
                  <c:v>6096.0</c:v>
                </c:pt>
                <c:pt idx="39">
                  <c:v>6562.0</c:v>
                </c:pt>
                <c:pt idx="40">
                  <c:v>6995.0</c:v>
                </c:pt>
                <c:pt idx="41">
                  <c:v>7458.0</c:v>
                </c:pt>
                <c:pt idx="42">
                  <c:v>7915.0</c:v>
                </c:pt>
                <c:pt idx="43">
                  <c:v>8349.0</c:v>
                </c:pt>
                <c:pt idx="44">
                  <c:v>8851.0</c:v>
                </c:pt>
                <c:pt idx="45">
                  <c:v>9419.0</c:v>
                </c:pt>
                <c:pt idx="46">
                  <c:v>9948.0</c:v>
                </c:pt>
                <c:pt idx="47">
                  <c:v>10560.0</c:v>
                </c:pt>
                <c:pt idx="48">
                  <c:v>11108.0</c:v>
                </c:pt>
                <c:pt idx="49">
                  <c:v>11794.0</c:v>
                </c:pt>
                <c:pt idx="50">
                  <c:v>12378.0</c:v>
                </c:pt>
                <c:pt idx="51">
                  <c:v>12986.0</c:v>
                </c:pt>
                <c:pt idx="52">
                  <c:v>13386.0</c:v>
                </c:pt>
                <c:pt idx="53">
                  <c:v>13753.0</c:v>
                </c:pt>
                <c:pt idx="54">
                  <c:v>14256.0</c:v>
                </c:pt>
                <c:pt idx="55">
                  <c:v>14515.0</c:v>
                </c:pt>
                <c:pt idx="56">
                  <c:v>14765.0</c:v>
                </c:pt>
                <c:pt idx="57">
                  <c:v>15053.0</c:v>
                </c:pt>
                <c:pt idx="58">
                  <c:v>15299.0</c:v>
                </c:pt>
                <c:pt idx="59">
                  <c:v>15640.0</c:v>
                </c:pt>
                <c:pt idx="60">
                  <c:v>15798.0</c:v>
                </c:pt>
                <c:pt idx="61">
                  <c:v>15829.0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'Raw Input'!$B$15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Input'!$B$111:$BK$111</c:f>
              <c:numCache>
                <c:formatCode>General</c:formatCode>
                <c:ptCount val="62"/>
                <c:pt idx="0">
                  <c:v>2932.0</c:v>
                </c:pt>
                <c:pt idx="1">
                  <c:v>2842.0</c:v>
                </c:pt>
                <c:pt idx="2">
                  <c:v>2818.0</c:v>
                </c:pt>
                <c:pt idx="3">
                  <c:v>2826.0</c:v>
                </c:pt>
                <c:pt idx="4">
                  <c:v>2800.0</c:v>
                </c:pt>
                <c:pt idx="5">
                  <c:v>2803.0</c:v>
                </c:pt>
                <c:pt idx="6">
                  <c:v>2802.0</c:v>
                </c:pt>
                <c:pt idx="7">
                  <c:v>2826.0</c:v>
                </c:pt>
                <c:pt idx="8">
                  <c:v>2820.0</c:v>
                </c:pt>
                <c:pt idx="9">
                  <c:v>2834.0</c:v>
                </c:pt>
                <c:pt idx="10">
                  <c:v>2822.0</c:v>
                </c:pt>
                <c:pt idx="11">
                  <c:v>2843.0</c:v>
                </c:pt>
                <c:pt idx="12">
                  <c:v>2824.0</c:v>
                </c:pt>
                <c:pt idx="13">
                  <c:v>2840.0</c:v>
                </c:pt>
                <c:pt idx="14">
                  <c:v>2846.0</c:v>
                </c:pt>
                <c:pt idx="15">
                  <c:v>2842.0</c:v>
                </c:pt>
                <c:pt idx="16">
                  <c:v>2820.0</c:v>
                </c:pt>
                <c:pt idx="17">
                  <c:v>2815.0</c:v>
                </c:pt>
                <c:pt idx="18">
                  <c:v>2834.0</c:v>
                </c:pt>
                <c:pt idx="19">
                  <c:v>2840.0</c:v>
                </c:pt>
                <c:pt idx="20">
                  <c:v>2827.0</c:v>
                </c:pt>
                <c:pt idx="21">
                  <c:v>2820.0</c:v>
                </c:pt>
                <c:pt idx="22">
                  <c:v>2801.0</c:v>
                </c:pt>
                <c:pt idx="23">
                  <c:v>2818.0</c:v>
                </c:pt>
                <c:pt idx="24">
                  <c:v>2798.0</c:v>
                </c:pt>
                <c:pt idx="25">
                  <c:v>2810.0</c:v>
                </c:pt>
                <c:pt idx="26">
                  <c:v>2777.0</c:v>
                </c:pt>
                <c:pt idx="27">
                  <c:v>2798.0</c:v>
                </c:pt>
                <c:pt idx="28">
                  <c:v>2778.0</c:v>
                </c:pt>
                <c:pt idx="29">
                  <c:v>2806.0</c:v>
                </c:pt>
                <c:pt idx="30">
                  <c:v>2792.0</c:v>
                </c:pt>
                <c:pt idx="31">
                  <c:v>2814.0</c:v>
                </c:pt>
                <c:pt idx="32">
                  <c:v>2821.0</c:v>
                </c:pt>
                <c:pt idx="33">
                  <c:v>2860.0</c:v>
                </c:pt>
                <c:pt idx="34">
                  <c:v>2879.0</c:v>
                </c:pt>
                <c:pt idx="35">
                  <c:v>2901.0</c:v>
                </c:pt>
                <c:pt idx="36">
                  <c:v>2930.0</c:v>
                </c:pt>
                <c:pt idx="37">
                  <c:v>2970.0</c:v>
                </c:pt>
                <c:pt idx="38">
                  <c:v>2980.0</c:v>
                </c:pt>
                <c:pt idx="39">
                  <c:v>3025.0</c:v>
                </c:pt>
                <c:pt idx="40">
                  <c:v>3044.0</c:v>
                </c:pt>
                <c:pt idx="41">
                  <c:v>3087.0</c:v>
                </c:pt>
                <c:pt idx="42">
                  <c:v>3141.0</c:v>
                </c:pt>
                <c:pt idx="43">
                  <c:v>3185.0</c:v>
                </c:pt>
                <c:pt idx="44">
                  <c:v>3216.0</c:v>
                </c:pt>
                <c:pt idx="45">
                  <c:v>3295.0</c:v>
                </c:pt>
                <c:pt idx="46">
                  <c:v>3323.0</c:v>
                </c:pt>
                <c:pt idx="47">
                  <c:v>3391.0</c:v>
                </c:pt>
                <c:pt idx="48">
                  <c:v>3424.0</c:v>
                </c:pt>
                <c:pt idx="49">
                  <c:v>3509.0</c:v>
                </c:pt>
                <c:pt idx="50">
                  <c:v>3554.0</c:v>
                </c:pt>
                <c:pt idx="51">
                  <c:v>3620.0</c:v>
                </c:pt>
                <c:pt idx="52">
                  <c:v>3667.0</c:v>
                </c:pt>
                <c:pt idx="53">
                  <c:v>3751.0</c:v>
                </c:pt>
                <c:pt idx="54">
                  <c:v>3793.0</c:v>
                </c:pt>
                <c:pt idx="55">
                  <c:v>3872.0</c:v>
                </c:pt>
                <c:pt idx="56">
                  <c:v>3909.0</c:v>
                </c:pt>
                <c:pt idx="57">
                  <c:v>3983.0</c:v>
                </c:pt>
                <c:pt idx="58">
                  <c:v>4035.0</c:v>
                </c:pt>
                <c:pt idx="59">
                  <c:v>4123.0</c:v>
                </c:pt>
                <c:pt idx="60">
                  <c:v>4166.0</c:v>
                </c:pt>
                <c:pt idx="61">
                  <c:v>4243.0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'Raw Input'!$B$16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Input'!$B$112:$BK$112</c:f>
              <c:numCache>
                <c:formatCode>General</c:formatCode>
                <c:ptCount val="62"/>
                <c:pt idx="0">
                  <c:v>2952.0</c:v>
                </c:pt>
                <c:pt idx="1">
                  <c:v>2867.0</c:v>
                </c:pt>
                <c:pt idx="2">
                  <c:v>2830.0</c:v>
                </c:pt>
                <c:pt idx="3">
                  <c:v>2844.0</c:v>
                </c:pt>
                <c:pt idx="4">
                  <c:v>2824.0</c:v>
                </c:pt>
                <c:pt idx="5">
                  <c:v>2831.0</c:v>
                </c:pt>
                <c:pt idx="6">
                  <c:v>2825.0</c:v>
                </c:pt>
                <c:pt idx="7">
                  <c:v>2843.0</c:v>
                </c:pt>
                <c:pt idx="8">
                  <c:v>2841.0</c:v>
                </c:pt>
                <c:pt idx="9">
                  <c:v>2857.0</c:v>
                </c:pt>
                <c:pt idx="10">
                  <c:v>2843.0</c:v>
                </c:pt>
                <c:pt idx="11">
                  <c:v>2845.0</c:v>
                </c:pt>
                <c:pt idx="12">
                  <c:v>2835.0</c:v>
                </c:pt>
                <c:pt idx="13">
                  <c:v>2832.0</c:v>
                </c:pt>
                <c:pt idx="14">
                  <c:v>2836.0</c:v>
                </c:pt>
                <c:pt idx="15">
                  <c:v>2844.0</c:v>
                </c:pt>
                <c:pt idx="16">
                  <c:v>2845.0</c:v>
                </c:pt>
                <c:pt idx="17">
                  <c:v>2855.0</c:v>
                </c:pt>
                <c:pt idx="18">
                  <c:v>2858.0</c:v>
                </c:pt>
                <c:pt idx="19">
                  <c:v>2860.0</c:v>
                </c:pt>
                <c:pt idx="20">
                  <c:v>2842.0</c:v>
                </c:pt>
                <c:pt idx="21">
                  <c:v>2836.0</c:v>
                </c:pt>
                <c:pt idx="22">
                  <c:v>2839.0</c:v>
                </c:pt>
                <c:pt idx="23">
                  <c:v>2847.0</c:v>
                </c:pt>
                <c:pt idx="24">
                  <c:v>2821.0</c:v>
                </c:pt>
                <c:pt idx="25">
                  <c:v>2822.0</c:v>
                </c:pt>
                <c:pt idx="26">
                  <c:v>2814.0</c:v>
                </c:pt>
                <c:pt idx="27">
                  <c:v>2821.0</c:v>
                </c:pt>
                <c:pt idx="28">
                  <c:v>2818.0</c:v>
                </c:pt>
                <c:pt idx="29">
                  <c:v>2827.0</c:v>
                </c:pt>
                <c:pt idx="30">
                  <c:v>2803.0</c:v>
                </c:pt>
                <c:pt idx="31">
                  <c:v>2840.0</c:v>
                </c:pt>
                <c:pt idx="32">
                  <c:v>2832.0</c:v>
                </c:pt>
                <c:pt idx="33">
                  <c:v>2868.0</c:v>
                </c:pt>
                <c:pt idx="34">
                  <c:v>2895.0</c:v>
                </c:pt>
                <c:pt idx="35">
                  <c:v>2920.0</c:v>
                </c:pt>
                <c:pt idx="36">
                  <c:v>2948.0</c:v>
                </c:pt>
                <c:pt idx="37">
                  <c:v>2975.0</c:v>
                </c:pt>
                <c:pt idx="38">
                  <c:v>2990.0</c:v>
                </c:pt>
                <c:pt idx="39">
                  <c:v>3051.0</c:v>
                </c:pt>
                <c:pt idx="40">
                  <c:v>3080.0</c:v>
                </c:pt>
                <c:pt idx="41">
                  <c:v>3132.0</c:v>
                </c:pt>
                <c:pt idx="42">
                  <c:v>3178.0</c:v>
                </c:pt>
                <c:pt idx="43">
                  <c:v>3219.0</c:v>
                </c:pt>
                <c:pt idx="44">
                  <c:v>3259.0</c:v>
                </c:pt>
                <c:pt idx="45">
                  <c:v>3354.0</c:v>
                </c:pt>
                <c:pt idx="46">
                  <c:v>3373.0</c:v>
                </c:pt>
                <c:pt idx="47">
                  <c:v>3476.0</c:v>
                </c:pt>
                <c:pt idx="48">
                  <c:v>3527.0</c:v>
                </c:pt>
                <c:pt idx="49">
                  <c:v>3597.0</c:v>
                </c:pt>
                <c:pt idx="50">
                  <c:v>3664.0</c:v>
                </c:pt>
                <c:pt idx="51">
                  <c:v>3720.0</c:v>
                </c:pt>
                <c:pt idx="52">
                  <c:v>3780.0</c:v>
                </c:pt>
                <c:pt idx="53">
                  <c:v>3868.0</c:v>
                </c:pt>
                <c:pt idx="54">
                  <c:v>3929.0</c:v>
                </c:pt>
                <c:pt idx="55">
                  <c:v>3992.0</c:v>
                </c:pt>
                <c:pt idx="56">
                  <c:v>4052.0</c:v>
                </c:pt>
                <c:pt idx="57">
                  <c:v>4156.0</c:v>
                </c:pt>
                <c:pt idx="58">
                  <c:v>4201.0</c:v>
                </c:pt>
                <c:pt idx="59">
                  <c:v>4265.0</c:v>
                </c:pt>
                <c:pt idx="60">
                  <c:v>4332.0</c:v>
                </c:pt>
                <c:pt idx="61">
                  <c:v>4409.0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'Raw Input'!$B$17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Input'!$B$113:$BK$113</c:f>
              <c:numCache>
                <c:formatCode>General</c:formatCode>
                <c:ptCount val="62"/>
                <c:pt idx="0">
                  <c:v>2947.0</c:v>
                </c:pt>
                <c:pt idx="1">
                  <c:v>2888.0</c:v>
                </c:pt>
                <c:pt idx="2">
                  <c:v>2841.0</c:v>
                </c:pt>
                <c:pt idx="3">
                  <c:v>2845.0</c:v>
                </c:pt>
                <c:pt idx="4">
                  <c:v>2819.0</c:v>
                </c:pt>
                <c:pt idx="5">
                  <c:v>2828.0</c:v>
                </c:pt>
                <c:pt idx="6">
                  <c:v>2821.0</c:v>
                </c:pt>
                <c:pt idx="7">
                  <c:v>2849.0</c:v>
                </c:pt>
                <c:pt idx="8">
                  <c:v>2844.0</c:v>
                </c:pt>
                <c:pt idx="9">
                  <c:v>2862.0</c:v>
                </c:pt>
                <c:pt idx="10">
                  <c:v>2825.0</c:v>
                </c:pt>
                <c:pt idx="11">
                  <c:v>2849.0</c:v>
                </c:pt>
                <c:pt idx="12">
                  <c:v>2841.0</c:v>
                </c:pt>
                <c:pt idx="13">
                  <c:v>2855.0</c:v>
                </c:pt>
                <c:pt idx="14">
                  <c:v>2850.0</c:v>
                </c:pt>
                <c:pt idx="15">
                  <c:v>2858.0</c:v>
                </c:pt>
                <c:pt idx="16">
                  <c:v>2850.0</c:v>
                </c:pt>
                <c:pt idx="17">
                  <c:v>2853.0</c:v>
                </c:pt>
                <c:pt idx="18">
                  <c:v>2862.0</c:v>
                </c:pt>
                <c:pt idx="19">
                  <c:v>2872.0</c:v>
                </c:pt>
                <c:pt idx="20">
                  <c:v>2837.0</c:v>
                </c:pt>
                <c:pt idx="21">
                  <c:v>2842.0</c:v>
                </c:pt>
                <c:pt idx="22">
                  <c:v>2843.0</c:v>
                </c:pt>
                <c:pt idx="23">
                  <c:v>2852.0</c:v>
                </c:pt>
                <c:pt idx="24">
                  <c:v>2823.0</c:v>
                </c:pt>
                <c:pt idx="25">
                  <c:v>2840.0</c:v>
                </c:pt>
                <c:pt idx="26">
                  <c:v>2817.0</c:v>
                </c:pt>
                <c:pt idx="27">
                  <c:v>2827.0</c:v>
                </c:pt>
                <c:pt idx="28">
                  <c:v>2808.0</c:v>
                </c:pt>
                <c:pt idx="29">
                  <c:v>2843.0</c:v>
                </c:pt>
                <c:pt idx="30">
                  <c:v>2809.0</c:v>
                </c:pt>
                <c:pt idx="31">
                  <c:v>2839.0</c:v>
                </c:pt>
                <c:pt idx="32">
                  <c:v>2836.0</c:v>
                </c:pt>
                <c:pt idx="33">
                  <c:v>2870.0</c:v>
                </c:pt>
                <c:pt idx="34">
                  <c:v>2874.0</c:v>
                </c:pt>
                <c:pt idx="35">
                  <c:v>2916.0</c:v>
                </c:pt>
                <c:pt idx="36">
                  <c:v>2934.0</c:v>
                </c:pt>
                <c:pt idx="37">
                  <c:v>2971.0</c:v>
                </c:pt>
                <c:pt idx="38">
                  <c:v>2995.0</c:v>
                </c:pt>
                <c:pt idx="39">
                  <c:v>3042.0</c:v>
                </c:pt>
                <c:pt idx="40">
                  <c:v>3085.0</c:v>
                </c:pt>
                <c:pt idx="41">
                  <c:v>3130.0</c:v>
                </c:pt>
                <c:pt idx="42">
                  <c:v>3164.0</c:v>
                </c:pt>
                <c:pt idx="43">
                  <c:v>3244.0</c:v>
                </c:pt>
                <c:pt idx="44">
                  <c:v>3276.0</c:v>
                </c:pt>
                <c:pt idx="45">
                  <c:v>3353.0</c:v>
                </c:pt>
                <c:pt idx="46">
                  <c:v>3391.0</c:v>
                </c:pt>
                <c:pt idx="47">
                  <c:v>3481.0</c:v>
                </c:pt>
                <c:pt idx="48">
                  <c:v>3514.0</c:v>
                </c:pt>
                <c:pt idx="49">
                  <c:v>3613.0</c:v>
                </c:pt>
                <c:pt idx="50">
                  <c:v>3669.0</c:v>
                </c:pt>
                <c:pt idx="51">
                  <c:v>3745.0</c:v>
                </c:pt>
                <c:pt idx="52">
                  <c:v>3799.0</c:v>
                </c:pt>
                <c:pt idx="53">
                  <c:v>3867.0</c:v>
                </c:pt>
                <c:pt idx="54">
                  <c:v>3950.0</c:v>
                </c:pt>
                <c:pt idx="55">
                  <c:v>4007.0</c:v>
                </c:pt>
                <c:pt idx="56">
                  <c:v>4090.0</c:v>
                </c:pt>
                <c:pt idx="57">
                  <c:v>4174.0</c:v>
                </c:pt>
                <c:pt idx="58">
                  <c:v>4235.0</c:v>
                </c:pt>
                <c:pt idx="59">
                  <c:v>4292.0</c:v>
                </c:pt>
                <c:pt idx="60">
                  <c:v>4355.0</c:v>
                </c:pt>
                <c:pt idx="61">
                  <c:v>4450.0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'Raw Input'!$B$18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Input'!$B$114:$BK$114</c:f>
              <c:numCache>
                <c:formatCode>General</c:formatCode>
                <c:ptCount val="62"/>
                <c:pt idx="0">
                  <c:v>2928.0</c:v>
                </c:pt>
                <c:pt idx="1">
                  <c:v>2860.0</c:v>
                </c:pt>
                <c:pt idx="2">
                  <c:v>2859.0</c:v>
                </c:pt>
                <c:pt idx="3">
                  <c:v>2882.0</c:v>
                </c:pt>
                <c:pt idx="4">
                  <c:v>2871.0</c:v>
                </c:pt>
                <c:pt idx="5">
                  <c:v>2878.0</c:v>
                </c:pt>
                <c:pt idx="6">
                  <c:v>2894.0</c:v>
                </c:pt>
                <c:pt idx="7">
                  <c:v>2910.0</c:v>
                </c:pt>
                <c:pt idx="8">
                  <c:v>2932.0</c:v>
                </c:pt>
                <c:pt idx="9">
                  <c:v>2948.0</c:v>
                </c:pt>
                <c:pt idx="10">
                  <c:v>2945.0</c:v>
                </c:pt>
                <c:pt idx="11">
                  <c:v>2980.0</c:v>
                </c:pt>
                <c:pt idx="12">
                  <c:v>2969.0</c:v>
                </c:pt>
                <c:pt idx="13">
                  <c:v>2985.0</c:v>
                </c:pt>
                <c:pt idx="14">
                  <c:v>2995.0</c:v>
                </c:pt>
                <c:pt idx="15">
                  <c:v>3016.0</c:v>
                </c:pt>
                <c:pt idx="16">
                  <c:v>3016.0</c:v>
                </c:pt>
                <c:pt idx="17">
                  <c:v>3034.0</c:v>
                </c:pt>
                <c:pt idx="18">
                  <c:v>3032.0</c:v>
                </c:pt>
                <c:pt idx="19">
                  <c:v>3060.0</c:v>
                </c:pt>
                <c:pt idx="20">
                  <c:v>3049.0</c:v>
                </c:pt>
                <c:pt idx="21">
                  <c:v>3072.0</c:v>
                </c:pt>
                <c:pt idx="22">
                  <c:v>3082.0</c:v>
                </c:pt>
                <c:pt idx="23">
                  <c:v>3095.0</c:v>
                </c:pt>
                <c:pt idx="24">
                  <c:v>3102.0</c:v>
                </c:pt>
                <c:pt idx="25">
                  <c:v>3124.0</c:v>
                </c:pt>
                <c:pt idx="26">
                  <c:v>3113.0</c:v>
                </c:pt>
                <c:pt idx="27">
                  <c:v>3156.0</c:v>
                </c:pt>
                <c:pt idx="28">
                  <c:v>3197.0</c:v>
                </c:pt>
                <c:pt idx="29">
                  <c:v>3282.0</c:v>
                </c:pt>
                <c:pt idx="30">
                  <c:v>3334.0</c:v>
                </c:pt>
                <c:pt idx="31">
                  <c:v>3494.0</c:v>
                </c:pt>
                <c:pt idx="32">
                  <c:v>3669.0</c:v>
                </c:pt>
                <c:pt idx="33">
                  <c:v>3977.0</c:v>
                </c:pt>
                <c:pt idx="34">
                  <c:v>4375.0</c:v>
                </c:pt>
                <c:pt idx="35">
                  <c:v>4859.0</c:v>
                </c:pt>
                <c:pt idx="36">
                  <c:v>5424.0</c:v>
                </c:pt>
                <c:pt idx="37">
                  <c:v>6066.0</c:v>
                </c:pt>
                <c:pt idx="38">
                  <c:v>6780.0</c:v>
                </c:pt>
                <c:pt idx="39">
                  <c:v>7496.0</c:v>
                </c:pt>
                <c:pt idx="40">
                  <c:v>8258.0</c:v>
                </c:pt>
                <c:pt idx="41">
                  <c:v>8905.0</c:v>
                </c:pt>
                <c:pt idx="42">
                  <c:v>9691.0</c:v>
                </c:pt>
                <c:pt idx="43">
                  <c:v>10475.0</c:v>
                </c:pt>
                <c:pt idx="44">
                  <c:v>11244.0</c:v>
                </c:pt>
                <c:pt idx="45">
                  <c:v>12178.0</c:v>
                </c:pt>
                <c:pt idx="46">
                  <c:v>12927.0</c:v>
                </c:pt>
                <c:pt idx="47">
                  <c:v>13749.0</c:v>
                </c:pt>
                <c:pt idx="48">
                  <c:v>14652.0</c:v>
                </c:pt>
                <c:pt idx="49">
                  <c:v>15532.0</c:v>
                </c:pt>
                <c:pt idx="50">
                  <c:v>16423.0</c:v>
                </c:pt>
                <c:pt idx="51">
                  <c:v>17320.0</c:v>
                </c:pt>
                <c:pt idx="52">
                  <c:v>18124.0</c:v>
                </c:pt>
                <c:pt idx="53">
                  <c:v>18950.0</c:v>
                </c:pt>
                <c:pt idx="54">
                  <c:v>19855.0</c:v>
                </c:pt>
                <c:pt idx="55">
                  <c:v>20668.0</c:v>
                </c:pt>
                <c:pt idx="56">
                  <c:v>21249.0</c:v>
                </c:pt>
                <c:pt idx="57">
                  <c:v>22074.0</c:v>
                </c:pt>
                <c:pt idx="58">
                  <c:v>22728.0</c:v>
                </c:pt>
                <c:pt idx="59">
                  <c:v>23483.0</c:v>
                </c:pt>
                <c:pt idx="60">
                  <c:v>24153.0</c:v>
                </c:pt>
                <c:pt idx="61">
                  <c:v>24811.0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'Raw Input'!$B$19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Input'!$B$115:$BK$115</c:f>
              <c:numCache>
                <c:formatCode>General</c:formatCode>
                <c:ptCount val="62"/>
                <c:pt idx="0">
                  <c:v>2966.0</c:v>
                </c:pt>
                <c:pt idx="1">
                  <c:v>2894.0</c:v>
                </c:pt>
                <c:pt idx="2">
                  <c:v>2862.0</c:v>
                </c:pt>
                <c:pt idx="3">
                  <c:v>2885.0</c:v>
                </c:pt>
                <c:pt idx="4">
                  <c:v>2857.0</c:v>
                </c:pt>
                <c:pt idx="5">
                  <c:v>2857.0</c:v>
                </c:pt>
                <c:pt idx="6">
                  <c:v>2851.0</c:v>
                </c:pt>
                <c:pt idx="7">
                  <c:v>2867.0</c:v>
                </c:pt>
                <c:pt idx="8">
                  <c:v>2880.0</c:v>
                </c:pt>
                <c:pt idx="9">
                  <c:v>2889.0</c:v>
                </c:pt>
                <c:pt idx="10">
                  <c:v>2875.0</c:v>
                </c:pt>
                <c:pt idx="11">
                  <c:v>2913.0</c:v>
                </c:pt>
                <c:pt idx="12">
                  <c:v>2919.0</c:v>
                </c:pt>
                <c:pt idx="13">
                  <c:v>2917.0</c:v>
                </c:pt>
                <c:pt idx="14">
                  <c:v>2925.0</c:v>
                </c:pt>
                <c:pt idx="15">
                  <c:v>2939.0</c:v>
                </c:pt>
                <c:pt idx="16">
                  <c:v>2940.0</c:v>
                </c:pt>
                <c:pt idx="17">
                  <c:v>2939.0</c:v>
                </c:pt>
                <c:pt idx="18">
                  <c:v>2951.0</c:v>
                </c:pt>
                <c:pt idx="19">
                  <c:v>2968.0</c:v>
                </c:pt>
                <c:pt idx="20">
                  <c:v>2961.0</c:v>
                </c:pt>
                <c:pt idx="21">
                  <c:v>2966.0</c:v>
                </c:pt>
                <c:pt idx="22">
                  <c:v>2964.0</c:v>
                </c:pt>
                <c:pt idx="23">
                  <c:v>2982.0</c:v>
                </c:pt>
                <c:pt idx="24">
                  <c:v>2978.0</c:v>
                </c:pt>
                <c:pt idx="25">
                  <c:v>2991.0</c:v>
                </c:pt>
                <c:pt idx="26">
                  <c:v>3010.0</c:v>
                </c:pt>
                <c:pt idx="27">
                  <c:v>3029.0</c:v>
                </c:pt>
                <c:pt idx="28">
                  <c:v>3058.0</c:v>
                </c:pt>
                <c:pt idx="29">
                  <c:v>3126.0</c:v>
                </c:pt>
                <c:pt idx="30">
                  <c:v>3173.0</c:v>
                </c:pt>
                <c:pt idx="31">
                  <c:v>3273.0</c:v>
                </c:pt>
                <c:pt idx="32">
                  <c:v>3435.0</c:v>
                </c:pt>
                <c:pt idx="33">
                  <c:v>3733.0</c:v>
                </c:pt>
                <c:pt idx="34">
                  <c:v>4067.0</c:v>
                </c:pt>
                <c:pt idx="35">
                  <c:v>4511.0</c:v>
                </c:pt>
                <c:pt idx="36">
                  <c:v>5033.0</c:v>
                </c:pt>
                <c:pt idx="37">
                  <c:v>5615.0</c:v>
                </c:pt>
                <c:pt idx="38">
                  <c:v>6196.0</c:v>
                </c:pt>
                <c:pt idx="39">
                  <c:v>6847.0</c:v>
                </c:pt>
                <c:pt idx="40">
                  <c:v>7531.0</c:v>
                </c:pt>
                <c:pt idx="41">
                  <c:v>8145.0</c:v>
                </c:pt>
                <c:pt idx="42">
                  <c:v>8806.0</c:v>
                </c:pt>
                <c:pt idx="43">
                  <c:v>9574.0</c:v>
                </c:pt>
                <c:pt idx="44">
                  <c:v>10274.0</c:v>
                </c:pt>
                <c:pt idx="45">
                  <c:v>11084.0</c:v>
                </c:pt>
                <c:pt idx="46">
                  <c:v>11810.0</c:v>
                </c:pt>
                <c:pt idx="47">
                  <c:v>12744.0</c:v>
                </c:pt>
                <c:pt idx="48">
                  <c:v>13585.0</c:v>
                </c:pt>
                <c:pt idx="49">
                  <c:v>14449.0</c:v>
                </c:pt>
                <c:pt idx="50">
                  <c:v>15321.0</c:v>
                </c:pt>
                <c:pt idx="51">
                  <c:v>16270.0</c:v>
                </c:pt>
                <c:pt idx="52">
                  <c:v>16982.0</c:v>
                </c:pt>
                <c:pt idx="53">
                  <c:v>17817.0</c:v>
                </c:pt>
                <c:pt idx="54">
                  <c:v>18820.0</c:v>
                </c:pt>
                <c:pt idx="55">
                  <c:v>19641.0</c:v>
                </c:pt>
                <c:pt idx="56">
                  <c:v>20356.0</c:v>
                </c:pt>
                <c:pt idx="57">
                  <c:v>21175.0</c:v>
                </c:pt>
                <c:pt idx="58">
                  <c:v>21791.0</c:v>
                </c:pt>
                <c:pt idx="59">
                  <c:v>22747.0</c:v>
                </c:pt>
                <c:pt idx="60">
                  <c:v>23332.0</c:v>
                </c:pt>
                <c:pt idx="61">
                  <c:v>24075.0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'Raw Input'!$B$20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Input'!$B$116:$BK$116</c:f>
              <c:numCache>
                <c:formatCode>General</c:formatCode>
                <c:ptCount val="62"/>
                <c:pt idx="0">
                  <c:v>2968.0</c:v>
                </c:pt>
                <c:pt idx="1">
                  <c:v>2913.0</c:v>
                </c:pt>
                <c:pt idx="2">
                  <c:v>2883.0</c:v>
                </c:pt>
                <c:pt idx="3">
                  <c:v>2900.0</c:v>
                </c:pt>
                <c:pt idx="4">
                  <c:v>2858.0</c:v>
                </c:pt>
                <c:pt idx="5">
                  <c:v>2879.0</c:v>
                </c:pt>
                <c:pt idx="6">
                  <c:v>2876.0</c:v>
                </c:pt>
                <c:pt idx="7">
                  <c:v>2884.0</c:v>
                </c:pt>
                <c:pt idx="8">
                  <c:v>2902.0</c:v>
                </c:pt>
                <c:pt idx="9">
                  <c:v>2910.0</c:v>
                </c:pt>
                <c:pt idx="10">
                  <c:v>2923.0</c:v>
                </c:pt>
                <c:pt idx="11">
                  <c:v>2915.0</c:v>
                </c:pt>
                <c:pt idx="12">
                  <c:v>2930.0</c:v>
                </c:pt>
                <c:pt idx="13">
                  <c:v>2940.0</c:v>
                </c:pt>
                <c:pt idx="14">
                  <c:v>2952.0</c:v>
                </c:pt>
                <c:pt idx="15">
                  <c:v>2978.0</c:v>
                </c:pt>
                <c:pt idx="16">
                  <c:v>2967.0</c:v>
                </c:pt>
                <c:pt idx="17">
                  <c:v>2987.0</c:v>
                </c:pt>
                <c:pt idx="18">
                  <c:v>2979.0</c:v>
                </c:pt>
                <c:pt idx="19">
                  <c:v>2985.0</c:v>
                </c:pt>
                <c:pt idx="20">
                  <c:v>2985.0</c:v>
                </c:pt>
                <c:pt idx="21">
                  <c:v>3001.0</c:v>
                </c:pt>
                <c:pt idx="22">
                  <c:v>3003.0</c:v>
                </c:pt>
                <c:pt idx="23">
                  <c:v>3013.0</c:v>
                </c:pt>
                <c:pt idx="24">
                  <c:v>2998.0</c:v>
                </c:pt>
                <c:pt idx="25">
                  <c:v>3020.0</c:v>
                </c:pt>
                <c:pt idx="26">
                  <c:v>3027.0</c:v>
                </c:pt>
                <c:pt idx="27">
                  <c:v>3038.0</c:v>
                </c:pt>
                <c:pt idx="28">
                  <c:v>3085.0</c:v>
                </c:pt>
                <c:pt idx="29">
                  <c:v>3154.0</c:v>
                </c:pt>
                <c:pt idx="30">
                  <c:v>3193.0</c:v>
                </c:pt>
                <c:pt idx="31">
                  <c:v>3304.0</c:v>
                </c:pt>
                <c:pt idx="32">
                  <c:v>3482.0</c:v>
                </c:pt>
                <c:pt idx="33">
                  <c:v>3762.0</c:v>
                </c:pt>
                <c:pt idx="34">
                  <c:v>4145.0</c:v>
                </c:pt>
                <c:pt idx="35">
                  <c:v>4582.0</c:v>
                </c:pt>
                <c:pt idx="36">
                  <c:v>5082.0</c:v>
                </c:pt>
                <c:pt idx="37">
                  <c:v>5651.0</c:v>
                </c:pt>
                <c:pt idx="38">
                  <c:v>6214.0</c:v>
                </c:pt>
                <c:pt idx="39">
                  <c:v>6841.0</c:v>
                </c:pt>
                <c:pt idx="40">
                  <c:v>7537.0</c:v>
                </c:pt>
                <c:pt idx="41">
                  <c:v>8157.0</c:v>
                </c:pt>
                <c:pt idx="42">
                  <c:v>8880.0</c:v>
                </c:pt>
                <c:pt idx="43">
                  <c:v>9641.0</c:v>
                </c:pt>
                <c:pt idx="44">
                  <c:v>10225.0</c:v>
                </c:pt>
                <c:pt idx="45">
                  <c:v>11081.0</c:v>
                </c:pt>
                <c:pt idx="46">
                  <c:v>11836.0</c:v>
                </c:pt>
                <c:pt idx="47">
                  <c:v>12762.0</c:v>
                </c:pt>
                <c:pt idx="48">
                  <c:v>13574.0</c:v>
                </c:pt>
                <c:pt idx="49">
                  <c:v>14477.0</c:v>
                </c:pt>
                <c:pt idx="50">
                  <c:v>15361.0</c:v>
                </c:pt>
                <c:pt idx="51">
                  <c:v>16288.0</c:v>
                </c:pt>
                <c:pt idx="52">
                  <c:v>17073.0</c:v>
                </c:pt>
                <c:pt idx="53">
                  <c:v>17895.0</c:v>
                </c:pt>
                <c:pt idx="54">
                  <c:v>18942.0</c:v>
                </c:pt>
                <c:pt idx="55">
                  <c:v>19627.0</c:v>
                </c:pt>
                <c:pt idx="56">
                  <c:v>20378.0</c:v>
                </c:pt>
                <c:pt idx="57">
                  <c:v>21217.0</c:v>
                </c:pt>
                <c:pt idx="58">
                  <c:v>21836.0</c:v>
                </c:pt>
                <c:pt idx="59">
                  <c:v>22726.0</c:v>
                </c:pt>
                <c:pt idx="60">
                  <c:v>23439.0</c:v>
                </c:pt>
                <c:pt idx="61">
                  <c:v>24219.0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'Raw Input'!$B$21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Input'!$B$117:$BK$117</c:f>
              <c:numCache>
                <c:formatCode>General</c:formatCode>
                <c:ptCount val="62"/>
                <c:pt idx="0">
                  <c:v>2943.0</c:v>
                </c:pt>
                <c:pt idx="1">
                  <c:v>2861.0</c:v>
                </c:pt>
                <c:pt idx="2">
                  <c:v>2864.0</c:v>
                </c:pt>
                <c:pt idx="3">
                  <c:v>2900.0</c:v>
                </c:pt>
                <c:pt idx="4">
                  <c:v>2910.0</c:v>
                </c:pt>
                <c:pt idx="5">
                  <c:v>2926.0</c:v>
                </c:pt>
                <c:pt idx="6">
                  <c:v>2934.0</c:v>
                </c:pt>
                <c:pt idx="7">
                  <c:v>2958.0</c:v>
                </c:pt>
                <c:pt idx="8">
                  <c:v>2967.0</c:v>
                </c:pt>
                <c:pt idx="9">
                  <c:v>2998.0</c:v>
                </c:pt>
                <c:pt idx="10">
                  <c:v>2988.0</c:v>
                </c:pt>
                <c:pt idx="11">
                  <c:v>2994.0</c:v>
                </c:pt>
                <c:pt idx="12">
                  <c:v>2943.0</c:v>
                </c:pt>
                <c:pt idx="13">
                  <c:v>2966.0</c:v>
                </c:pt>
                <c:pt idx="14">
                  <c:v>2953.0</c:v>
                </c:pt>
                <c:pt idx="15">
                  <c:v>2971.0</c:v>
                </c:pt>
                <c:pt idx="16">
                  <c:v>2945.0</c:v>
                </c:pt>
                <c:pt idx="17">
                  <c:v>2952.0</c:v>
                </c:pt>
                <c:pt idx="18">
                  <c:v>2952.0</c:v>
                </c:pt>
                <c:pt idx="19">
                  <c:v>2983.0</c:v>
                </c:pt>
                <c:pt idx="20">
                  <c:v>2994.0</c:v>
                </c:pt>
                <c:pt idx="21">
                  <c:v>3031.0</c:v>
                </c:pt>
                <c:pt idx="22">
                  <c:v>3073.0</c:v>
                </c:pt>
                <c:pt idx="23">
                  <c:v>3178.0</c:v>
                </c:pt>
                <c:pt idx="24">
                  <c:v>3315.0</c:v>
                </c:pt>
                <c:pt idx="25">
                  <c:v>3529.0</c:v>
                </c:pt>
                <c:pt idx="26">
                  <c:v>3802.0</c:v>
                </c:pt>
                <c:pt idx="27">
                  <c:v>4188.0</c:v>
                </c:pt>
                <c:pt idx="28">
                  <c:v>4669.0</c:v>
                </c:pt>
                <c:pt idx="29">
                  <c:v>5326.0</c:v>
                </c:pt>
                <c:pt idx="30">
                  <c:v>6088.0</c:v>
                </c:pt>
                <c:pt idx="31">
                  <c:v>7011.0</c:v>
                </c:pt>
                <c:pt idx="32">
                  <c:v>7949.0</c:v>
                </c:pt>
                <c:pt idx="33">
                  <c:v>9027.0</c:v>
                </c:pt>
                <c:pt idx="34">
                  <c:v>10086.0</c:v>
                </c:pt>
                <c:pt idx="35">
                  <c:v>11117.0</c:v>
                </c:pt>
                <c:pt idx="36">
                  <c:v>12214.0</c:v>
                </c:pt>
                <c:pt idx="37">
                  <c:v>13302.0</c:v>
                </c:pt>
                <c:pt idx="38">
                  <c:v>14353.0</c:v>
                </c:pt>
                <c:pt idx="39">
                  <c:v>15527.0</c:v>
                </c:pt>
                <c:pt idx="40">
                  <c:v>16465.0</c:v>
                </c:pt>
                <c:pt idx="41">
                  <c:v>17324.0</c:v>
                </c:pt>
                <c:pt idx="42">
                  <c:v>18105.0</c:v>
                </c:pt>
                <c:pt idx="43">
                  <c:v>18790.0</c:v>
                </c:pt>
                <c:pt idx="44">
                  <c:v>19368.0</c:v>
                </c:pt>
                <c:pt idx="45">
                  <c:v>20097.0</c:v>
                </c:pt>
                <c:pt idx="46">
                  <c:v>20612.0</c:v>
                </c:pt>
                <c:pt idx="47">
                  <c:v>21406.0</c:v>
                </c:pt>
                <c:pt idx="48">
                  <c:v>21937.0</c:v>
                </c:pt>
                <c:pt idx="49">
                  <c:v>22363.0</c:v>
                </c:pt>
                <c:pt idx="50">
                  <c:v>22760.0</c:v>
                </c:pt>
                <c:pt idx="51">
                  <c:v>23268.0</c:v>
                </c:pt>
                <c:pt idx="52">
                  <c:v>23470.0</c:v>
                </c:pt>
                <c:pt idx="53">
                  <c:v>23738.0</c:v>
                </c:pt>
                <c:pt idx="54">
                  <c:v>24059.0</c:v>
                </c:pt>
                <c:pt idx="55">
                  <c:v>24001.0</c:v>
                </c:pt>
                <c:pt idx="56">
                  <c:v>23968.0</c:v>
                </c:pt>
                <c:pt idx="57">
                  <c:v>23997.0</c:v>
                </c:pt>
                <c:pt idx="58">
                  <c:v>23970.0</c:v>
                </c:pt>
                <c:pt idx="59">
                  <c:v>23942.0</c:v>
                </c:pt>
                <c:pt idx="60">
                  <c:v>23897.0</c:v>
                </c:pt>
                <c:pt idx="61">
                  <c:v>23844.0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'Raw Input'!$B$22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Input'!$B$118:$BK$118</c:f>
              <c:numCache>
                <c:formatCode>General</c:formatCode>
                <c:ptCount val="62"/>
                <c:pt idx="0">
                  <c:v>2941.0</c:v>
                </c:pt>
                <c:pt idx="1">
                  <c:v>2884.0</c:v>
                </c:pt>
                <c:pt idx="2">
                  <c:v>2891.0</c:v>
                </c:pt>
                <c:pt idx="3">
                  <c:v>2928.0</c:v>
                </c:pt>
                <c:pt idx="4">
                  <c:v>2951.0</c:v>
                </c:pt>
                <c:pt idx="5">
                  <c:v>2999.0</c:v>
                </c:pt>
                <c:pt idx="6">
                  <c:v>3013.0</c:v>
                </c:pt>
                <c:pt idx="7">
                  <c:v>3036.0</c:v>
                </c:pt>
                <c:pt idx="8">
                  <c:v>3039.0</c:v>
                </c:pt>
                <c:pt idx="9">
                  <c:v>3061.0</c:v>
                </c:pt>
                <c:pt idx="10">
                  <c:v>3047.0</c:v>
                </c:pt>
                <c:pt idx="11">
                  <c:v>3058.0</c:v>
                </c:pt>
                <c:pt idx="12">
                  <c:v>3048.0</c:v>
                </c:pt>
                <c:pt idx="13">
                  <c:v>3043.0</c:v>
                </c:pt>
                <c:pt idx="14">
                  <c:v>3036.0</c:v>
                </c:pt>
                <c:pt idx="15">
                  <c:v>3021.0</c:v>
                </c:pt>
                <c:pt idx="16">
                  <c:v>2985.0</c:v>
                </c:pt>
                <c:pt idx="17">
                  <c:v>2966.0</c:v>
                </c:pt>
                <c:pt idx="18">
                  <c:v>2940.0</c:v>
                </c:pt>
                <c:pt idx="19">
                  <c:v>2952.0</c:v>
                </c:pt>
                <c:pt idx="20">
                  <c:v>2948.0</c:v>
                </c:pt>
                <c:pt idx="21">
                  <c:v>2986.0</c:v>
                </c:pt>
                <c:pt idx="22">
                  <c:v>3036.0</c:v>
                </c:pt>
                <c:pt idx="23">
                  <c:v>3099.0</c:v>
                </c:pt>
                <c:pt idx="24">
                  <c:v>3217.0</c:v>
                </c:pt>
                <c:pt idx="25">
                  <c:v>3388.0</c:v>
                </c:pt>
                <c:pt idx="26">
                  <c:v>3606.0</c:v>
                </c:pt>
                <c:pt idx="27">
                  <c:v>3954.0</c:v>
                </c:pt>
                <c:pt idx="28">
                  <c:v>4411.0</c:v>
                </c:pt>
                <c:pt idx="29">
                  <c:v>5041.0</c:v>
                </c:pt>
                <c:pt idx="30">
                  <c:v>5743.0</c:v>
                </c:pt>
                <c:pt idx="31">
                  <c:v>6619.0</c:v>
                </c:pt>
                <c:pt idx="32">
                  <c:v>7513.0</c:v>
                </c:pt>
                <c:pt idx="33">
                  <c:v>8558.0</c:v>
                </c:pt>
                <c:pt idx="34">
                  <c:v>9643.0</c:v>
                </c:pt>
                <c:pt idx="35">
                  <c:v>10712.0</c:v>
                </c:pt>
                <c:pt idx="36">
                  <c:v>11775.0</c:v>
                </c:pt>
                <c:pt idx="37">
                  <c:v>12735.0</c:v>
                </c:pt>
                <c:pt idx="38">
                  <c:v>13652.0</c:v>
                </c:pt>
                <c:pt idx="39">
                  <c:v>14573.0</c:v>
                </c:pt>
                <c:pt idx="40">
                  <c:v>15201.0</c:v>
                </c:pt>
                <c:pt idx="41">
                  <c:v>15624.0</c:v>
                </c:pt>
                <c:pt idx="42">
                  <c:v>16182.0</c:v>
                </c:pt>
                <c:pt idx="43">
                  <c:v>16649.0</c:v>
                </c:pt>
                <c:pt idx="44">
                  <c:v>17069.0</c:v>
                </c:pt>
                <c:pt idx="45">
                  <c:v>17533.0</c:v>
                </c:pt>
                <c:pt idx="46">
                  <c:v>17989.0</c:v>
                </c:pt>
                <c:pt idx="47">
                  <c:v>18787.0</c:v>
                </c:pt>
                <c:pt idx="48">
                  <c:v>19518.0</c:v>
                </c:pt>
                <c:pt idx="49">
                  <c:v>20226.0</c:v>
                </c:pt>
                <c:pt idx="50">
                  <c:v>21021.0</c:v>
                </c:pt>
                <c:pt idx="51">
                  <c:v>21790.0</c:v>
                </c:pt>
                <c:pt idx="52">
                  <c:v>22519.0</c:v>
                </c:pt>
                <c:pt idx="53">
                  <c:v>23040.0</c:v>
                </c:pt>
                <c:pt idx="54">
                  <c:v>23764.0</c:v>
                </c:pt>
                <c:pt idx="55">
                  <c:v>23914.0</c:v>
                </c:pt>
                <c:pt idx="56">
                  <c:v>23841.0</c:v>
                </c:pt>
                <c:pt idx="57">
                  <c:v>23772.0</c:v>
                </c:pt>
                <c:pt idx="58">
                  <c:v>23515.0</c:v>
                </c:pt>
                <c:pt idx="59">
                  <c:v>23559.0</c:v>
                </c:pt>
                <c:pt idx="60">
                  <c:v>23446.0</c:v>
                </c:pt>
                <c:pt idx="61">
                  <c:v>23360.0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'Raw Input'!$B$23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Input'!$B$119:$BK$119</c:f>
              <c:numCache>
                <c:formatCode>General</c:formatCode>
                <c:ptCount val="62"/>
                <c:pt idx="0">
                  <c:v>2956.0</c:v>
                </c:pt>
                <c:pt idx="1">
                  <c:v>2905.0</c:v>
                </c:pt>
                <c:pt idx="2">
                  <c:v>2911.0</c:v>
                </c:pt>
                <c:pt idx="3">
                  <c:v>2975.0</c:v>
                </c:pt>
                <c:pt idx="4">
                  <c:v>3001.0</c:v>
                </c:pt>
                <c:pt idx="5">
                  <c:v>3024.0</c:v>
                </c:pt>
                <c:pt idx="6">
                  <c:v>3027.0</c:v>
                </c:pt>
                <c:pt idx="7">
                  <c:v>3055.0</c:v>
                </c:pt>
                <c:pt idx="8">
                  <c:v>3029.0</c:v>
                </c:pt>
                <c:pt idx="9">
                  <c:v>3068.0</c:v>
                </c:pt>
                <c:pt idx="10">
                  <c:v>3050.0</c:v>
                </c:pt>
                <c:pt idx="11">
                  <c:v>3071.0</c:v>
                </c:pt>
                <c:pt idx="12">
                  <c:v>3040.0</c:v>
                </c:pt>
                <c:pt idx="13">
                  <c:v>3066.0</c:v>
                </c:pt>
                <c:pt idx="14">
                  <c:v>3053.0</c:v>
                </c:pt>
                <c:pt idx="15">
                  <c:v>3079.0</c:v>
                </c:pt>
                <c:pt idx="16">
                  <c:v>3045.0</c:v>
                </c:pt>
                <c:pt idx="17">
                  <c:v>3037.0</c:v>
                </c:pt>
                <c:pt idx="18">
                  <c:v>3001.0</c:v>
                </c:pt>
                <c:pt idx="19">
                  <c:v>3004.0</c:v>
                </c:pt>
                <c:pt idx="20">
                  <c:v>2984.0</c:v>
                </c:pt>
                <c:pt idx="21">
                  <c:v>3009.0</c:v>
                </c:pt>
                <c:pt idx="22">
                  <c:v>3055.0</c:v>
                </c:pt>
                <c:pt idx="23">
                  <c:v>3131.0</c:v>
                </c:pt>
                <c:pt idx="24">
                  <c:v>3241.0</c:v>
                </c:pt>
                <c:pt idx="25">
                  <c:v>3415.0</c:v>
                </c:pt>
                <c:pt idx="26">
                  <c:v>3648.0</c:v>
                </c:pt>
                <c:pt idx="27">
                  <c:v>3982.0</c:v>
                </c:pt>
                <c:pt idx="28">
                  <c:v>4440.0</c:v>
                </c:pt>
                <c:pt idx="29">
                  <c:v>5098.0</c:v>
                </c:pt>
                <c:pt idx="30">
                  <c:v>5807.0</c:v>
                </c:pt>
                <c:pt idx="31">
                  <c:v>6711.0</c:v>
                </c:pt>
                <c:pt idx="32">
                  <c:v>7590.0</c:v>
                </c:pt>
                <c:pt idx="33">
                  <c:v>8649.0</c:v>
                </c:pt>
                <c:pt idx="34">
                  <c:v>9729.0</c:v>
                </c:pt>
                <c:pt idx="35">
                  <c:v>10790.0</c:v>
                </c:pt>
                <c:pt idx="36">
                  <c:v>11931.0</c:v>
                </c:pt>
                <c:pt idx="37">
                  <c:v>12987.0</c:v>
                </c:pt>
                <c:pt idx="38">
                  <c:v>13975.0</c:v>
                </c:pt>
                <c:pt idx="39">
                  <c:v>14944.0</c:v>
                </c:pt>
                <c:pt idx="40">
                  <c:v>15578.0</c:v>
                </c:pt>
                <c:pt idx="41">
                  <c:v>16091.0</c:v>
                </c:pt>
                <c:pt idx="42">
                  <c:v>16666.0</c:v>
                </c:pt>
                <c:pt idx="43">
                  <c:v>17098.0</c:v>
                </c:pt>
                <c:pt idx="44">
                  <c:v>17453.0</c:v>
                </c:pt>
                <c:pt idx="45">
                  <c:v>18096.0</c:v>
                </c:pt>
                <c:pt idx="46">
                  <c:v>18362.0</c:v>
                </c:pt>
                <c:pt idx="47">
                  <c:v>18980.0</c:v>
                </c:pt>
                <c:pt idx="48">
                  <c:v>19663.0</c:v>
                </c:pt>
                <c:pt idx="49">
                  <c:v>20281.0</c:v>
                </c:pt>
                <c:pt idx="50">
                  <c:v>20987.0</c:v>
                </c:pt>
                <c:pt idx="51">
                  <c:v>21665.0</c:v>
                </c:pt>
                <c:pt idx="52">
                  <c:v>22329.0</c:v>
                </c:pt>
                <c:pt idx="53">
                  <c:v>22783.0</c:v>
                </c:pt>
                <c:pt idx="54">
                  <c:v>23583.0</c:v>
                </c:pt>
                <c:pt idx="55">
                  <c:v>23956.0</c:v>
                </c:pt>
                <c:pt idx="56">
                  <c:v>24293.0</c:v>
                </c:pt>
                <c:pt idx="57">
                  <c:v>24574.0</c:v>
                </c:pt>
                <c:pt idx="58">
                  <c:v>24671.0</c:v>
                </c:pt>
                <c:pt idx="59">
                  <c:v>24551.0</c:v>
                </c:pt>
                <c:pt idx="60">
                  <c:v>24420.0</c:v>
                </c:pt>
                <c:pt idx="61">
                  <c:v>24103.0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'Raw Input'!$B$24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Input'!$B$120:$BK$120</c:f>
              <c:numCache>
                <c:formatCode>General</c:formatCode>
                <c:ptCount val="62"/>
                <c:pt idx="0">
                  <c:v>3112.0</c:v>
                </c:pt>
                <c:pt idx="1">
                  <c:v>3115.0</c:v>
                </c:pt>
                <c:pt idx="2">
                  <c:v>3152.0</c:v>
                </c:pt>
                <c:pt idx="3">
                  <c:v>3181.0</c:v>
                </c:pt>
                <c:pt idx="4">
                  <c:v>3181.0</c:v>
                </c:pt>
                <c:pt idx="5">
                  <c:v>3188.0</c:v>
                </c:pt>
                <c:pt idx="6">
                  <c:v>3178.0</c:v>
                </c:pt>
                <c:pt idx="7">
                  <c:v>3236.0</c:v>
                </c:pt>
                <c:pt idx="8">
                  <c:v>3202.0</c:v>
                </c:pt>
                <c:pt idx="9">
                  <c:v>3236.0</c:v>
                </c:pt>
                <c:pt idx="10">
                  <c:v>3218.0</c:v>
                </c:pt>
                <c:pt idx="11">
                  <c:v>3239.0</c:v>
                </c:pt>
                <c:pt idx="12">
                  <c:v>3224.0</c:v>
                </c:pt>
                <c:pt idx="13">
                  <c:v>3243.0</c:v>
                </c:pt>
                <c:pt idx="14">
                  <c:v>3251.0</c:v>
                </c:pt>
                <c:pt idx="15">
                  <c:v>3268.0</c:v>
                </c:pt>
                <c:pt idx="16">
                  <c:v>3279.0</c:v>
                </c:pt>
                <c:pt idx="17">
                  <c:v>3278.0</c:v>
                </c:pt>
                <c:pt idx="18">
                  <c:v>3289.0</c:v>
                </c:pt>
                <c:pt idx="19">
                  <c:v>3307.0</c:v>
                </c:pt>
                <c:pt idx="20">
                  <c:v>3268.0</c:v>
                </c:pt>
                <c:pt idx="21">
                  <c:v>3312.0</c:v>
                </c:pt>
                <c:pt idx="22">
                  <c:v>3310.0</c:v>
                </c:pt>
                <c:pt idx="23">
                  <c:v>3353.0</c:v>
                </c:pt>
                <c:pt idx="24">
                  <c:v>3326.0</c:v>
                </c:pt>
                <c:pt idx="25">
                  <c:v>3345.0</c:v>
                </c:pt>
                <c:pt idx="26">
                  <c:v>3345.0</c:v>
                </c:pt>
                <c:pt idx="27">
                  <c:v>3361.0</c:v>
                </c:pt>
                <c:pt idx="28">
                  <c:v>3381.0</c:v>
                </c:pt>
                <c:pt idx="29">
                  <c:v>3426.0</c:v>
                </c:pt>
                <c:pt idx="30">
                  <c:v>3478.0</c:v>
                </c:pt>
                <c:pt idx="31">
                  <c:v>3612.0</c:v>
                </c:pt>
                <c:pt idx="32">
                  <c:v>3794.0</c:v>
                </c:pt>
                <c:pt idx="33">
                  <c:v>4107.0</c:v>
                </c:pt>
                <c:pt idx="34">
                  <c:v>4449.0</c:v>
                </c:pt>
                <c:pt idx="35">
                  <c:v>4908.0</c:v>
                </c:pt>
                <c:pt idx="36">
                  <c:v>5515.0</c:v>
                </c:pt>
                <c:pt idx="37">
                  <c:v>6294.0</c:v>
                </c:pt>
                <c:pt idx="38">
                  <c:v>7159.0</c:v>
                </c:pt>
                <c:pt idx="39">
                  <c:v>8243.0</c:v>
                </c:pt>
                <c:pt idx="40">
                  <c:v>9286.0</c:v>
                </c:pt>
                <c:pt idx="41">
                  <c:v>10376.0</c:v>
                </c:pt>
                <c:pt idx="42">
                  <c:v>11460.0</c:v>
                </c:pt>
                <c:pt idx="43">
                  <c:v>12725.0</c:v>
                </c:pt>
                <c:pt idx="44">
                  <c:v>13874.0</c:v>
                </c:pt>
                <c:pt idx="45">
                  <c:v>15144.0</c:v>
                </c:pt>
                <c:pt idx="46">
                  <c:v>16252.0</c:v>
                </c:pt>
                <c:pt idx="47">
                  <c:v>17628.0</c:v>
                </c:pt>
                <c:pt idx="48">
                  <c:v>18734.0</c:v>
                </c:pt>
                <c:pt idx="49">
                  <c:v>19622.0</c:v>
                </c:pt>
                <c:pt idx="50">
                  <c:v>20424.0</c:v>
                </c:pt>
                <c:pt idx="51">
                  <c:v>21283.0</c:v>
                </c:pt>
                <c:pt idx="52">
                  <c:v>21916.0</c:v>
                </c:pt>
                <c:pt idx="53">
                  <c:v>22597.0</c:v>
                </c:pt>
                <c:pt idx="54">
                  <c:v>23389.0</c:v>
                </c:pt>
                <c:pt idx="55">
                  <c:v>23917.0</c:v>
                </c:pt>
                <c:pt idx="56">
                  <c:v>24486.0</c:v>
                </c:pt>
                <c:pt idx="57">
                  <c:v>24982.0</c:v>
                </c:pt>
                <c:pt idx="58">
                  <c:v>25593.0</c:v>
                </c:pt>
                <c:pt idx="59">
                  <c:v>26104.0</c:v>
                </c:pt>
                <c:pt idx="60">
                  <c:v>26620.0</c:v>
                </c:pt>
                <c:pt idx="61">
                  <c:v>27112.0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'Raw Input'!$B$25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Input'!$B$121:$BK$121</c:f>
              <c:numCache>
                <c:formatCode>General</c:formatCode>
                <c:ptCount val="62"/>
                <c:pt idx="0">
                  <c:v>3136.0</c:v>
                </c:pt>
                <c:pt idx="1">
                  <c:v>3162.0</c:v>
                </c:pt>
                <c:pt idx="2">
                  <c:v>3177.0</c:v>
                </c:pt>
                <c:pt idx="3">
                  <c:v>3179.0</c:v>
                </c:pt>
                <c:pt idx="4">
                  <c:v>3164.0</c:v>
                </c:pt>
                <c:pt idx="5">
                  <c:v>3185.0</c:v>
                </c:pt>
                <c:pt idx="6">
                  <c:v>3177.0</c:v>
                </c:pt>
                <c:pt idx="7">
                  <c:v>3205.0</c:v>
                </c:pt>
                <c:pt idx="8">
                  <c:v>3201.0</c:v>
                </c:pt>
                <c:pt idx="9">
                  <c:v>3200.0</c:v>
                </c:pt>
                <c:pt idx="10">
                  <c:v>3192.0</c:v>
                </c:pt>
                <c:pt idx="11">
                  <c:v>3209.0</c:v>
                </c:pt>
                <c:pt idx="12">
                  <c:v>3205.0</c:v>
                </c:pt>
                <c:pt idx="13">
                  <c:v>3217.0</c:v>
                </c:pt>
                <c:pt idx="14">
                  <c:v>3209.0</c:v>
                </c:pt>
                <c:pt idx="15">
                  <c:v>3211.0</c:v>
                </c:pt>
                <c:pt idx="16">
                  <c:v>3220.0</c:v>
                </c:pt>
                <c:pt idx="17">
                  <c:v>3235.0</c:v>
                </c:pt>
                <c:pt idx="18">
                  <c:v>3239.0</c:v>
                </c:pt>
                <c:pt idx="19">
                  <c:v>3240.0</c:v>
                </c:pt>
                <c:pt idx="20">
                  <c:v>3236.0</c:v>
                </c:pt>
                <c:pt idx="21">
                  <c:v>3268.0</c:v>
                </c:pt>
                <c:pt idx="22">
                  <c:v>3252.0</c:v>
                </c:pt>
                <c:pt idx="23">
                  <c:v>3249.0</c:v>
                </c:pt>
                <c:pt idx="24">
                  <c:v>3251.0</c:v>
                </c:pt>
                <c:pt idx="25">
                  <c:v>3274.0</c:v>
                </c:pt>
                <c:pt idx="26">
                  <c:v>3257.0</c:v>
                </c:pt>
                <c:pt idx="27">
                  <c:v>3263.0</c:v>
                </c:pt>
                <c:pt idx="28">
                  <c:v>3266.0</c:v>
                </c:pt>
                <c:pt idx="29">
                  <c:v>3320.0</c:v>
                </c:pt>
                <c:pt idx="30">
                  <c:v>3329.0</c:v>
                </c:pt>
                <c:pt idx="31">
                  <c:v>3354.0</c:v>
                </c:pt>
                <c:pt idx="32">
                  <c:v>3433.0</c:v>
                </c:pt>
                <c:pt idx="33">
                  <c:v>3632.0</c:v>
                </c:pt>
                <c:pt idx="34">
                  <c:v>3838.0</c:v>
                </c:pt>
                <c:pt idx="35">
                  <c:v>4203.0</c:v>
                </c:pt>
                <c:pt idx="36">
                  <c:v>4652.0</c:v>
                </c:pt>
                <c:pt idx="37">
                  <c:v>5253.0</c:v>
                </c:pt>
                <c:pt idx="38">
                  <c:v>6023.0</c:v>
                </c:pt>
                <c:pt idx="39">
                  <c:v>6880.0</c:v>
                </c:pt>
                <c:pt idx="40">
                  <c:v>7869.0</c:v>
                </c:pt>
                <c:pt idx="41">
                  <c:v>8898.0</c:v>
                </c:pt>
                <c:pt idx="42">
                  <c:v>10012.0</c:v>
                </c:pt>
                <c:pt idx="43">
                  <c:v>11177.0</c:v>
                </c:pt>
                <c:pt idx="44">
                  <c:v>12238.0</c:v>
                </c:pt>
                <c:pt idx="45">
                  <c:v>13368.0</c:v>
                </c:pt>
                <c:pt idx="46">
                  <c:v>14302.0</c:v>
                </c:pt>
                <c:pt idx="47">
                  <c:v>15426.0</c:v>
                </c:pt>
                <c:pt idx="48">
                  <c:v>16224.0</c:v>
                </c:pt>
                <c:pt idx="49">
                  <c:v>16979.0</c:v>
                </c:pt>
                <c:pt idx="50">
                  <c:v>17678.0</c:v>
                </c:pt>
                <c:pt idx="51">
                  <c:v>18436.0</c:v>
                </c:pt>
                <c:pt idx="52">
                  <c:v>19175.0</c:v>
                </c:pt>
                <c:pt idx="53">
                  <c:v>19841.0</c:v>
                </c:pt>
                <c:pt idx="54">
                  <c:v>20773.0</c:v>
                </c:pt>
                <c:pt idx="55">
                  <c:v>21521.0</c:v>
                </c:pt>
                <c:pt idx="56">
                  <c:v>22183.0</c:v>
                </c:pt>
                <c:pt idx="57">
                  <c:v>23029.0</c:v>
                </c:pt>
                <c:pt idx="58">
                  <c:v>23789.0</c:v>
                </c:pt>
                <c:pt idx="59">
                  <c:v>24632.0</c:v>
                </c:pt>
                <c:pt idx="60">
                  <c:v>25463.0</c:v>
                </c:pt>
                <c:pt idx="61">
                  <c:v>26189.0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'Raw Input'!$B$26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'Raw Input'!$B$122:$BK$122</c:f>
              <c:numCache>
                <c:formatCode>General</c:formatCode>
                <c:ptCount val="62"/>
                <c:pt idx="0">
                  <c:v>3196.0</c:v>
                </c:pt>
                <c:pt idx="1">
                  <c:v>3162.0</c:v>
                </c:pt>
                <c:pt idx="2">
                  <c:v>3201.0</c:v>
                </c:pt>
                <c:pt idx="3">
                  <c:v>3204.0</c:v>
                </c:pt>
                <c:pt idx="4">
                  <c:v>3189.0</c:v>
                </c:pt>
                <c:pt idx="5">
                  <c:v>3203.0</c:v>
                </c:pt>
                <c:pt idx="6">
                  <c:v>3180.0</c:v>
                </c:pt>
                <c:pt idx="7">
                  <c:v>3213.0</c:v>
                </c:pt>
                <c:pt idx="8">
                  <c:v>3201.0</c:v>
                </c:pt>
                <c:pt idx="9">
                  <c:v>3210.0</c:v>
                </c:pt>
                <c:pt idx="10">
                  <c:v>3198.0</c:v>
                </c:pt>
                <c:pt idx="11">
                  <c:v>3221.0</c:v>
                </c:pt>
                <c:pt idx="12">
                  <c:v>3210.0</c:v>
                </c:pt>
                <c:pt idx="13">
                  <c:v>3237.0</c:v>
                </c:pt>
                <c:pt idx="14">
                  <c:v>3211.0</c:v>
                </c:pt>
                <c:pt idx="15">
                  <c:v>3225.0</c:v>
                </c:pt>
                <c:pt idx="16">
                  <c:v>3226.0</c:v>
                </c:pt>
                <c:pt idx="17">
                  <c:v>3227.0</c:v>
                </c:pt>
                <c:pt idx="18">
                  <c:v>3224.0</c:v>
                </c:pt>
                <c:pt idx="19">
                  <c:v>3225.0</c:v>
                </c:pt>
                <c:pt idx="20">
                  <c:v>3224.0</c:v>
                </c:pt>
                <c:pt idx="21">
                  <c:v>3239.0</c:v>
                </c:pt>
                <c:pt idx="22">
                  <c:v>3232.0</c:v>
                </c:pt>
                <c:pt idx="23">
                  <c:v>3246.0</c:v>
                </c:pt>
                <c:pt idx="24">
                  <c:v>3224.0</c:v>
                </c:pt>
                <c:pt idx="25">
                  <c:v>3252.0</c:v>
                </c:pt>
                <c:pt idx="26">
                  <c:v>3252.0</c:v>
                </c:pt>
                <c:pt idx="27">
                  <c:v>3237.0</c:v>
                </c:pt>
                <c:pt idx="28">
                  <c:v>3260.0</c:v>
                </c:pt>
                <c:pt idx="29">
                  <c:v>3259.0</c:v>
                </c:pt>
                <c:pt idx="30">
                  <c:v>3285.0</c:v>
                </c:pt>
                <c:pt idx="31">
                  <c:v>3381.0</c:v>
                </c:pt>
                <c:pt idx="32">
                  <c:v>3397.0</c:v>
                </c:pt>
                <c:pt idx="33">
                  <c:v>3553.0</c:v>
                </c:pt>
                <c:pt idx="34">
                  <c:v>3783.0</c:v>
                </c:pt>
                <c:pt idx="35">
                  <c:v>4088.0</c:v>
                </c:pt>
                <c:pt idx="36">
                  <c:v>4519.0</c:v>
                </c:pt>
                <c:pt idx="37">
                  <c:v>5140.0</c:v>
                </c:pt>
                <c:pt idx="38">
                  <c:v>5882.0</c:v>
                </c:pt>
                <c:pt idx="39">
                  <c:v>6770.0</c:v>
                </c:pt>
                <c:pt idx="40">
                  <c:v>7737.0</c:v>
                </c:pt>
                <c:pt idx="41">
                  <c:v>8736.0</c:v>
                </c:pt>
                <c:pt idx="42">
                  <c:v>9843.0</c:v>
                </c:pt>
                <c:pt idx="43">
                  <c:v>11017.0</c:v>
                </c:pt>
                <c:pt idx="44">
                  <c:v>12128.0</c:v>
                </c:pt>
                <c:pt idx="45">
                  <c:v>13258.0</c:v>
                </c:pt>
                <c:pt idx="46">
                  <c:v>14285.0</c:v>
                </c:pt>
                <c:pt idx="47">
                  <c:v>15285.0</c:v>
                </c:pt>
                <c:pt idx="48">
                  <c:v>16187.0</c:v>
                </c:pt>
                <c:pt idx="49">
                  <c:v>16895.0</c:v>
                </c:pt>
                <c:pt idx="50">
                  <c:v>17544.0</c:v>
                </c:pt>
                <c:pt idx="51">
                  <c:v>18207.0</c:v>
                </c:pt>
                <c:pt idx="52">
                  <c:v>18808.0</c:v>
                </c:pt>
                <c:pt idx="53">
                  <c:v>19517.0</c:v>
                </c:pt>
                <c:pt idx="54">
                  <c:v>20387.0</c:v>
                </c:pt>
                <c:pt idx="55">
                  <c:v>21017.0</c:v>
                </c:pt>
                <c:pt idx="56">
                  <c:v>21760.0</c:v>
                </c:pt>
                <c:pt idx="57">
                  <c:v>22574.0</c:v>
                </c:pt>
                <c:pt idx="58">
                  <c:v>23330.0</c:v>
                </c:pt>
                <c:pt idx="59">
                  <c:v>24277.0</c:v>
                </c:pt>
                <c:pt idx="60">
                  <c:v>25158.0</c:v>
                </c:pt>
                <c:pt idx="61">
                  <c:v>25925.0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22728"/>
        <c:axId val="-2146004872"/>
      </c:lineChart>
      <c:catAx>
        <c:axId val="-214352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60048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004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35227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Background Adjusted</a:t>
            </a:r>
            <a:r>
              <a:rPr lang="en-US" baseline="0"/>
              <a:t> OD</a:t>
            </a:r>
            <a:r>
              <a:rPr lang="en-US" baseline="-25000"/>
              <a:t>600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Adjust!$A$10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Adjust!$B$10:$BK$10</c:f>
              <c:numCache>
                <c:formatCode>General</c:formatCode>
                <c:ptCount val="62"/>
                <c:pt idx="0">
                  <c:v>0.0321487929942387</c:v>
                </c:pt>
                <c:pt idx="1">
                  <c:v>0.0318487879159229</c:v>
                </c:pt>
                <c:pt idx="2">
                  <c:v>0.0320487913014668</c:v>
                </c:pt>
                <c:pt idx="3">
                  <c:v>0.03224878723643</c:v>
                </c:pt>
                <c:pt idx="4">
                  <c:v>0.0330487933280247</c:v>
                </c:pt>
                <c:pt idx="5">
                  <c:v>0.033648788583495</c:v>
                </c:pt>
                <c:pt idx="6">
                  <c:v>0.0344487872245091</c:v>
                </c:pt>
                <c:pt idx="7">
                  <c:v>0.0353487875582951</c:v>
                </c:pt>
                <c:pt idx="8">
                  <c:v>0.0361487936498898</c:v>
                </c:pt>
                <c:pt idx="9">
                  <c:v>0.0370487939836758</c:v>
                </c:pt>
                <c:pt idx="10">
                  <c:v>0.0383487936379688</c:v>
                </c:pt>
                <c:pt idx="11">
                  <c:v>0.0402487885477322</c:v>
                </c:pt>
                <c:pt idx="12">
                  <c:v>0.0416487898947971</c:v>
                </c:pt>
                <c:pt idx="13">
                  <c:v>0.043648793947913</c:v>
                </c:pt>
                <c:pt idx="14">
                  <c:v>0.0460487898709553</c:v>
                </c:pt>
                <c:pt idx="15">
                  <c:v>0.0483487915518063</c:v>
                </c:pt>
                <c:pt idx="16">
                  <c:v>0.0513487901808994</c:v>
                </c:pt>
                <c:pt idx="17">
                  <c:v>0.0547487881304997</c:v>
                </c:pt>
                <c:pt idx="18">
                  <c:v>0.0590487938644665</c:v>
                </c:pt>
                <c:pt idx="19">
                  <c:v>0.0636487897755878</c:v>
                </c:pt>
                <c:pt idx="20">
                  <c:v>0.0692487877132671</c:v>
                </c:pt>
                <c:pt idx="21">
                  <c:v>0.0759487893702763</c:v>
                </c:pt>
                <c:pt idx="22">
                  <c:v>0.0839487832309978</c:v>
                </c:pt>
                <c:pt idx="23">
                  <c:v>0.0931487899544018</c:v>
                </c:pt>
                <c:pt idx="24">
                  <c:v>0.101848788213946</c:v>
                </c:pt>
                <c:pt idx="25">
                  <c:v>0.111948795271136</c:v>
                </c:pt>
                <c:pt idx="26">
                  <c:v>0.123248792839267</c:v>
                </c:pt>
                <c:pt idx="27">
                  <c:v>0.135748795819499</c:v>
                </c:pt>
                <c:pt idx="28">
                  <c:v>0.147948793721415</c:v>
                </c:pt>
                <c:pt idx="29">
                  <c:v>0.159148789596774</c:v>
                </c:pt>
                <c:pt idx="30">
                  <c:v>0.16964878852389</c:v>
                </c:pt>
                <c:pt idx="31">
                  <c:v>0.180048785758235</c:v>
                </c:pt>
                <c:pt idx="32">
                  <c:v>0.191148794841983</c:v>
                </c:pt>
                <c:pt idx="33">
                  <c:v>0.202948800873973</c:v>
                </c:pt>
                <c:pt idx="34">
                  <c:v>0.211948804211833</c:v>
                </c:pt>
                <c:pt idx="35">
                  <c:v>0.223448805165507</c:v>
                </c:pt>
                <c:pt idx="36">
                  <c:v>0.235148779702403</c:v>
                </c:pt>
                <c:pt idx="37">
                  <c:v>0.244348786425807</c:v>
                </c:pt>
                <c:pt idx="38">
                  <c:v>0.252248786044337</c:v>
                </c:pt>
                <c:pt idx="39">
                  <c:v>0.259448788714625</c:v>
                </c:pt>
                <c:pt idx="40">
                  <c:v>0.263948790383555</c:v>
                </c:pt>
                <c:pt idx="41">
                  <c:v>0.269248775792338</c:v>
                </c:pt>
                <c:pt idx="42">
                  <c:v>0.27664878184817</c:v>
                </c:pt>
                <c:pt idx="43">
                  <c:v>0.283548794341304</c:v>
                </c:pt>
                <c:pt idx="44">
                  <c:v>0.288748792958476</c:v>
                </c:pt>
                <c:pt idx="45">
                  <c:v>0.296448789191462</c:v>
                </c:pt>
                <c:pt idx="46">
                  <c:v>0.303848795247294</c:v>
                </c:pt>
                <c:pt idx="47">
                  <c:v>0.311048797917582</c:v>
                </c:pt>
                <c:pt idx="48">
                  <c:v>0.318348787379481</c:v>
                </c:pt>
                <c:pt idx="49">
                  <c:v>0.32564877684138</c:v>
                </c:pt>
                <c:pt idx="50">
                  <c:v>0.333348802876689</c:v>
                </c:pt>
                <c:pt idx="51">
                  <c:v>0.340348802161433</c:v>
                </c:pt>
                <c:pt idx="52">
                  <c:v>0.347948781800486</c:v>
                </c:pt>
                <c:pt idx="53">
                  <c:v>0.354748777699687</c:v>
                </c:pt>
                <c:pt idx="54">
                  <c:v>0.362148783755519</c:v>
                </c:pt>
                <c:pt idx="55">
                  <c:v>0.36944880301974</c:v>
                </c:pt>
                <c:pt idx="56">
                  <c:v>0.376748792481639</c:v>
                </c:pt>
                <c:pt idx="57">
                  <c:v>0.383848778557994</c:v>
                </c:pt>
                <c:pt idx="58">
                  <c:v>0.390448800873973</c:v>
                </c:pt>
                <c:pt idx="59">
                  <c:v>0.396348796439387</c:v>
                </c:pt>
                <c:pt idx="60">
                  <c:v>0.403048775744654</c:v>
                </c:pt>
                <c:pt idx="61">
                  <c:v>0.41064878518603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Adjust!$A$11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Adjust!$B$11:$BK$11</c:f>
              <c:numCache>
                <c:formatCode>General</c:formatCode>
                <c:ptCount val="62"/>
                <c:pt idx="0">
                  <c:v>0.033548786890723</c:v>
                </c:pt>
                <c:pt idx="1">
                  <c:v>0.0330487933280247</c:v>
                </c:pt>
                <c:pt idx="2">
                  <c:v>0.0333487909557598</c:v>
                </c:pt>
                <c:pt idx="3">
                  <c:v>0.0337487902762669</c:v>
                </c:pt>
                <c:pt idx="4">
                  <c:v>0.0343487929823177</c:v>
                </c:pt>
                <c:pt idx="5">
                  <c:v>0.034948788237788</c:v>
                </c:pt>
                <c:pt idx="6">
                  <c:v>0.0357487868788021</c:v>
                </c:pt>
                <c:pt idx="7">
                  <c:v>0.0364487912776249</c:v>
                </c:pt>
                <c:pt idx="8">
                  <c:v>0.0374487933041828</c:v>
                </c:pt>
                <c:pt idx="9">
                  <c:v>0.0384487878801602</c:v>
                </c:pt>
                <c:pt idx="10">
                  <c:v>0.0397487875344532</c:v>
                </c:pt>
                <c:pt idx="11">
                  <c:v>0.0412487905742901</c:v>
                </c:pt>
                <c:pt idx="12">
                  <c:v>0.0429487895490902</c:v>
                </c:pt>
                <c:pt idx="13">
                  <c:v>0.044948793602206</c:v>
                </c:pt>
                <c:pt idx="14">
                  <c:v>0.0472487878324764</c:v>
                </c:pt>
                <c:pt idx="15">
                  <c:v>0.0498487871410626</c:v>
                </c:pt>
                <c:pt idx="16">
                  <c:v>0.0528487932207363</c:v>
                </c:pt>
                <c:pt idx="17">
                  <c:v>0.0564487871052998</c:v>
                </c:pt>
                <c:pt idx="18">
                  <c:v>0.0605487894537228</c:v>
                </c:pt>
                <c:pt idx="19">
                  <c:v>0.065248787057616</c:v>
                </c:pt>
                <c:pt idx="20">
                  <c:v>0.0711487900736111</c:v>
                </c:pt>
                <c:pt idx="21">
                  <c:v>0.0775487941028851</c:v>
                </c:pt>
                <c:pt idx="22">
                  <c:v>0.0856487971069591</c:v>
                </c:pt>
                <c:pt idx="23">
                  <c:v>0.0948487889292019</c:v>
                </c:pt>
                <c:pt idx="24">
                  <c:v>0.103548787188746</c:v>
                </c:pt>
                <c:pt idx="25">
                  <c:v>0.113748795938708</c:v>
                </c:pt>
                <c:pt idx="26">
                  <c:v>0.125348783683993</c:v>
                </c:pt>
                <c:pt idx="27">
                  <c:v>0.137548796487071</c:v>
                </c:pt>
                <c:pt idx="28">
                  <c:v>0.149648792696215</c:v>
                </c:pt>
                <c:pt idx="29">
                  <c:v>0.161048791957118</c:v>
                </c:pt>
                <c:pt idx="30">
                  <c:v>0.17134878749869</c:v>
                </c:pt>
                <c:pt idx="31">
                  <c:v>0.181948788118579</c:v>
                </c:pt>
                <c:pt idx="32">
                  <c:v>0.193248785686709</c:v>
                </c:pt>
                <c:pt idx="33">
                  <c:v>0.203948787999369</c:v>
                </c:pt>
                <c:pt idx="34">
                  <c:v>0.213348798108317</c:v>
                </c:pt>
                <c:pt idx="35">
                  <c:v>0.225248776030757</c:v>
                </c:pt>
                <c:pt idx="36">
                  <c:v>0.235948793244578</c:v>
                </c:pt>
                <c:pt idx="37">
                  <c:v>0.244348786425807</c:v>
                </c:pt>
                <c:pt idx="38">
                  <c:v>0.252148799252726</c:v>
                </c:pt>
                <c:pt idx="39">
                  <c:v>0.257648788047053</c:v>
                </c:pt>
                <c:pt idx="40">
                  <c:v>0.263348780226924</c:v>
                </c:pt>
                <c:pt idx="41">
                  <c:v>0.269548795771815</c:v>
                </c:pt>
                <c:pt idx="42">
                  <c:v>0.276748798442103</c:v>
                </c:pt>
                <c:pt idx="43">
                  <c:v>0.283748797726847</c:v>
                </c:pt>
                <c:pt idx="44">
                  <c:v>0.289448789906718</c:v>
                </c:pt>
                <c:pt idx="45">
                  <c:v>0.296648792577006</c:v>
                </c:pt>
                <c:pt idx="46">
                  <c:v>0.304248802018382</c:v>
                </c:pt>
                <c:pt idx="47">
                  <c:v>0.311348788094737</c:v>
                </c:pt>
                <c:pt idx="48">
                  <c:v>0.318748794150569</c:v>
                </c:pt>
                <c:pt idx="49">
                  <c:v>0.326248786998011</c:v>
                </c:pt>
                <c:pt idx="50">
                  <c:v>0.333848796439387</c:v>
                </c:pt>
                <c:pt idx="51">
                  <c:v>0.340848795724131</c:v>
                </c:pt>
                <c:pt idx="52">
                  <c:v>0.348048798394419</c:v>
                </c:pt>
                <c:pt idx="53">
                  <c:v>0.354748777699687</c:v>
                </c:pt>
                <c:pt idx="54">
                  <c:v>0.362548790526606</c:v>
                </c:pt>
                <c:pt idx="55">
                  <c:v>0.370148799967982</c:v>
                </c:pt>
                <c:pt idx="56">
                  <c:v>0.377148799252726</c:v>
                </c:pt>
                <c:pt idx="57">
                  <c:v>0.384948782277323</c:v>
                </c:pt>
                <c:pt idx="58">
                  <c:v>0.391048781228282</c:v>
                </c:pt>
                <c:pt idx="59">
                  <c:v>0.39714878017924</c:v>
                </c:pt>
                <c:pt idx="60">
                  <c:v>0.403548799109675</c:v>
                </c:pt>
                <c:pt idx="61">
                  <c:v>0.410448781800486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Adjust!$A$12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Adjust!$B$12:$BK$12</c:f>
              <c:numCache>
                <c:formatCode>General</c:formatCode>
                <c:ptCount val="62"/>
                <c:pt idx="0">
                  <c:v>0.0325487923147457</c:v>
                </c:pt>
                <c:pt idx="1">
                  <c:v>0.0319487896086949</c:v>
                </c:pt>
                <c:pt idx="2">
                  <c:v>0.03224878723643</c:v>
                </c:pt>
                <c:pt idx="3">
                  <c:v>0.0324487906219738</c:v>
                </c:pt>
                <c:pt idx="4">
                  <c:v>0.0327487882497089</c:v>
                </c:pt>
                <c:pt idx="5">
                  <c:v>0.033648788583495</c:v>
                </c:pt>
                <c:pt idx="6">
                  <c:v>0.0342487912895458</c:v>
                </c:pt>
                <c:pt idx="7">
                  <c:v>0.034948788237788</c:v>
                </c:pt>
                <c:pt idx="8">
                  <c:v>0.0360487919571179</c:v>
                </c:pt>
                <c:pt idx="9">
                  <c:v>0.036848790598132</c:v>
                </c:pt>
                <c:pt idx="10">
                  <c:v>0.0379487868668812</c:v>
                </c:pt>
                <c:pt idx="11">
                  <c:v>0.03954879159949</c:v>
                </c:pt>
                <c:pt idx="12">
                  <c:v>0.0410487871887463</c:v>
                </c:pt>
                <c:pt idx="13">
                  <c:v>0.0429487895490902</c:v>
                </c:pt>
                <c:pt idx="14">
                  <c:v>0.0450487878443974</c:v>
                </c:pt>
                <c:pt idx="15">
                  <c:v>0.0475487929107922</c:v>
                </c:pt>
                <c:pt idx="16">
                  <c:v>0.0506487932326572</c:v>
                </c:pt>
                <c:pt idx="17">
                  <c:v>0.0543487888099926</c:v>
                </c:pt>
                <c:pt idx="18">
                  <c:v>0.0586487870933788</c:v>
                </c:pt>
                <c:pt idx="19">
                  <c:v>0.0631487887623089</c:v>
                </c:pt>
                <c:pt idx="20">
                  <c:v>0.0691487934710758</c:v>
                </c:pt>
                <c:pt idx="21">
                  <c:v>0.0760487910630482</c:v>
                </c:pt>
                <c:pt idx="22">
                  <c:v>0.0842487883093136</c:v>
                </c:pt>
                <c:pt idx="23">
                  <c:v>0.093848786902644</c:v>
                </c:pt>
                <c:pt idx="24">
                  <c:v>0.102748788547732</c:v>
                </c:pt>
                <c:pt idx="25">
                  <c:v>0.113948784423091</c:v>
                </c:pt>
                <c:pt idx="26">
                  <c:v>0.126048795533397</c:v>
                </c:pt>
                <c:pt idx="27">
                  <c:v>0.137848786664225</c:v>
                </c:pt>
                <c:pt idx="28">
                  <c:v>0.149848796081759</c:v>
                </c:pt>
                <c:pt idx="29">
                  <c:v>0.16174878890536</c:v>
                </c:pt>
                <c:pt idx="30">
                  <c:v>0.173148788166262</c:v>
                </c:pt>
                <c:pt idx="31">
                  <c:v>0.184148795557238</c:v>
                </c:pt>
                <c:pt idx="32">
                  <c:v>0.194948784661509</c:v>
                </c:pt>
                <c:pt idx="33">
                  <c:v>0.204548798156001</c:v>
                </c:pt>
                <c:pt idx="34">
                  <c:v>0.213748804879405</c:v>
                </c:pt>
                <c:pt idx="35">
                  <c:v>0.225048802447535</c:v>
                </c:pt>
                <c:pt idx="36">
                  <c:v>0.234648786139705</c:v>
                </c:pt>
                <c:pt idx="37">
                  <c:v>0.24114879186175</c:v>
                </c:pt>
                <c:pt idx="38">
                  <c:v>0.247148804021098</c:v>
                </c:pt>
                <c:pt idx="39">
                  <c:v>0.253948799920298</c:v>
                </c:pt>
                <c:pt idx="40">
                  <c:v>0.260348789048411</c:v>
                </c:pt>
                <c:pt idx="41">
                  <c:v>0.267048798156001</c:v>
                </c:pt>
                <c:pt idx="42">
                  <c:v>0.273948780846812</c:v>
                </c:pt>
                <c:pt idx="43">
                  <c:v>0.281048796725489</c:v>
                </c:pt>
                <c:pt idx="44">
                  <c:v>0.28784879262469</c:v>
                </c:pt>
                <c:pt idx="45">
                  <c:v>0.294948778701045</c:v>
                </c:pt>
                <c:pt idx="46">
                  <c:v>0.302248797965266</c:v>
                </c:pt>
                <c:pt idx="47">
                  <c:v>0.309748790812709</c:v>
                </c:pt>
                <c:pt idx="48">
                  <c:v>0.317148796868541</c:v>
                </c:pt>
                <c:pt idx="49">
                  <c:v>0.324848793101527</c:v>
                </c:pt>
                <c:pt idx="50">
                  <c:v>0.332048795771815</c:v>
                </c:pt>
                <c:pt idx="51">
                  <c:v>0.339348785233714</c:v>
                </c:pt>
                <c:pt idx="52">
                  <c:v>0.346148781132914</c:v>
                </c:pt>
                <c:pt idx="53">
                  <c:v>0.352248780083873</c:v>
                </c:pt>
                <c:pt idx="54">
                  <c:v>0.359148792577006</c:v>
                </c:pt>
                <c:pt idx="55">
                  <c:v>0.365948788476207</c:v>
                </c:pt>
                <c:pt idx="56">
                  <c:v>0.372048787427165</c:v>
                </c:pt>
                <c:pt idx="57">
                  <c:v>0.378048799586512</c:v>
                </c:pt>
                <c:pt idx="58">
                  <c:v>0.383848778557994</c:v>
                </c:pt>
                <c:pt idx="59">
                  <c:v>0.389548800540187</c:v>
                </c:pt>
                <c:pt idx="60">
                  <c:v>0.395048789334513</c:v>
                </c:pt>
                <c:pt idx="61">
                  <c:v>0.400948784899928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Adjust!$A$13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Adjust!$B$13:$BK$13</c:f>
              <c:numCache>
                <c:formatCode>General</c:formatCode>
                <c:ptCount val="62"/>
                <c:pt idx="0">
                  <c:v>0.0402487885477322</c:v>
                </c:pt>
                <c:pt idx="1">
                  <c:v>0.0378487926246899</c:v>
                </c:pt>
                <c:pt idx="2">
                  <c:v>0.0384487878801602</c:v>
                </c:pt>
                <c:pt idx="3">
                  <c:v>0.0388487872006672</c:v>
                </c:pt>
                <c:pt idx="4">
                  <c:v>0.0397487875344532</c:v>
                </c:pt>
                <c:pt idx="5">
                  <c:v>0.0406487878682392</c:v>
                </c:pt>
                <c:pt idx="6">
                  <c:v>0.0414487939598339</c:v>
                </c:pt>
                <c:pt idx="7">
                  <c:v>0.0423487868430393</c:v>
                </c:pt>
                <c:pt idx="8">
                  <c:v>0.043648793947913</c:v>
                </c:pt>
                <c:pt idx="9">
                  <c:v>0.0451487895371693</c:v>
                </c:pt>
                <c:pt idx="10">
                  <c:v>0.0466487925770062</c:v>
                </c:pt>
                <c:pt idx="11">
                  <c:v>0.0485487874867695</c:v>
                </c:pt>
                <c:pt idx="12">
                  <c:v>0.0505487915398853</c:v>
                </c:pt>
                <c:pt idx="13">
                  <c:v>0.0526487898351925</c:v>
                </c:pt>
                <c:pt idx="14">
                  <c:v>0.0553487908365505</c:v>
                </c:pt>
                <c:pt idx="15">
                  <c:v>0.0583487894656437</c:v>
                </c:pt>
                <c:pt idx="16">
                  <c:v>0.0614487897875088</c:v>
                </c:pt>
                <c:pt idx="17">
                  <c:v>0.0650487911226528</c:v>
                </c:pt>
                <c:pt idx="18">
                  <c:v>0.0701487880470531</c:v>
                </c:pt>
                <c:pt idx="19">
                  <c:v>0.0750487890364903</c:v>
                </c:pt>
                <c:pt idx="20">
                  <c:v>0.0811487954380291</c:v>
                </c:pt>
                <c:pt idx="21">
                  <c:v>0.0885487865926998</c:v>
                </c:pt>
                <c:pt idx="22">
                  <c:v>0.0953487973930614</c:v>
                </c:pt>
                <c:pt idx="23">
                  <c:v>0.104648790908076</c:v>
                </c:pt>
                <c:pt idx="24">
                  <c:v>0.111748791885592</c:v>
                </c:pt>
                <c:pt idx="25">
                  <c:v>0.125548787069537</c:v>
                </c:pt>
                <c:pt idx="26">
                  <c:v>0.133048794818141</c:v>
                </c:pt>
                <c:pt idx="27">
                  <c:v>0.144048787307956</c:v>
                </c:pt>
                <c:pt idx="28">
                  <c:v>0.155248783183314</c:v>
                </c:pt>
                <c:pt idx="29">
                  <c:v>0.166148788881518</c:v>
                </c:pt>
                <c:pt idx="30">
                  <c:v>0.17524879391215</c:v>
                </c:pt>
                <c:pt idx="31">
                  <c:v>0.183048791837909</c:v>
                </c:pt>
                <c:pt idx="32">
                  <c:v>0.188048787069537</c:v>
                </c:pt>
                <c:pt idx="33">
                  <c:v>0.190048791122653</c:v>
                </c:pt>
                <c:pt idx="34">
                  <c:v>0.195048786354281</c:v>
                </c:pt>
                <c:pt idx="35">
                  <c:v>0.202248803925731</c:v>
                </c:pt>
                <c:pt idx="36">
                  <c:v>0.209948800158717</c:v>
                </c:pt>
                <c:pt idx="37">
                  <c:v>0.219048790288188</c:v>
                </c:pt>
                <c:pt idx="38">
                  <c:v>0.227448783469416</c:v>
                </c:pt>
                <c:pt idx="39">
                  <c:v>0.236148796630122</c:v>
                </c:pt>
                <c:pt idx="40">
                  <c:v>0.244148783040263</c:v>
                </c:pt>
                <c:pt idx="41">
                  <c:v>0.25124879891894</c:v>
                </c:pt>
                <c:pt idx="42">
                  <c:v>0.258548788380839</c:v>
                </c:pt>
                <c:pt idx="43">
                  <c:v>0.265748791051127</c:v>
                </c:pt>
                <c:pt idx="44">
                  <c:v>0.272448800158717</c:v>
                </c:pt>
                <c:pt idx="45">
                  <c:v>0.278448782515742</c:v>
                </c:pt>
                <c:pt idx="46">
                  <c:v>0.285548798394419</c:v>
                </c:pt>
                <c:pt idx="47">
                  <c:v>0.29234879429362</c:v>
                </c:pt>
                <c:pt idx="48">
                  <c:v>0.299748800349452</c:v>
                </c:pt>
                <c:pt idx="49">
                  <c:v>0.307448796582438</c:v>
                </c:pt>
                <c:pt idx="50">
                  <c:v>0.314748786044337</c:v>
                </c:pt>
                <c:pt idx="51">
                  <c:v>0.322048775506236</c:v>
                </c:pt>
                <c:pt idx="52">
                  <c:v>0.328648797822215</c:v>
                </c:pt>
                <c:pt idx="53">
                  <c:v>0.336948804211833</c:v>
                </c:pt>
                <c:pt idx="54">
                  <c:v>0.344348780465342</c:v>
                </c:pt>
                <c:pt idx="55">
                  <c:v>0.352348796677806</c:v>
                </c:pt>
                <c:pt idx="56">
                  <c:v>0.359948776316859</c:v>
                </c:pt>
                <c:pt idx="57">
                  <c:v>0.367948792529322</c:v>
                </c:pt>
                <c:pt idx="58">
                  <c:v>0.375448785376765</c:v>
                </c:pt>
                <c:pt idx="59">
                  <c:v>0.382048777890422</c:v>
                </c:pt>
                <c:pt idx="60">
                  <c:v>0.389948777508952</c:v>
                </c:pt>
                <c:pt idx="61">
                  <c:v>0.399448804211833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Adjust!$A$14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Adjust!$B$14:$BK$14</c:f>
              <c:numCache>
                <c:formatCode>General</c:formatCode>
                <c:ptCount val="62"/>
                <c:pt idx="0">
                  <c:v>0.0414487939598339</c:v>
                </c:pt>
                <c:pt idx="1">
                  <c:v>0.0392487939717548</c:v>
                </c:pt>
                <c:pt idx="2">
                  <c:v>0.0400487926127689</c:v>
                </c:pt>
                <c:pt idx="3">
                  <c:v>0.0400487926127689</c:v>
                </c:pt>
                <c:pt idx="4">
                  <c:v>0.040848791253783</c:v>
                </c:pt>
                <c:pt idx="5">
                  <c:v>0.0419487875225323</c:v>
                </c:pt>
                <c:pt idx="6">
                  <c:v>0.0426487919213551</c:v>
                </c:pt>
                <c:pt idx="7">
                  <c:v>0.043648793947913</c:v>
                </c:pt>
                <c:pt idx="8">
                  <c:v>0.0448487919094341</c:v>
                </c:pt>
                <c:pt idx="9">
                  <c:v>0.0461487915637272</c:v>
                </c:pt>
                <c:pt idx="10">
                  <c:v>0.0475487929107922</c:v>
                </c:pt>
                <c:pt idx="11">
                  <c:v>0.0496487912060993</c:v>
                </c:pt>
                <c:pt idx="12">
                  <c:v>0.0516487878086346</c:v>
                </c:pt>
                <c:pt idx="13">
                  <c:v>0.0537487935545223</c:v>
                </c:pt>
                <c:pt idx="14">
                  <c:v>0.0564487871052998</c:v>
                </c:pt>
                <c:pt idx="15">
                  <c:v>0.0593487914922016</c:v>
                </c:pt>
                <c:pt idx="16">
                  <c:v>0.0623487901212948</c:v>
                </c:pt>
                <c:pt idx="17">
                  <c:v>0.0658487897636669</c:v>
                </c:pt>
                <c:pt idx="18">
                  <c:v>0.0710487883808392</c:v>
                </c:pt>
                <c:pt idx="19">
                  <c:v>0.0764487903835552</c:v>
                </c:pt>
                <c:pt idx="20">
                  <c:v>0.0823487859489696</c:v>
                </c:pt>
                <c:pt idx="21">
                  <c:v>0.0898487936975735</c:v>
                </c:pt>
                <c:pt idx="22">
                  <c:v>0.0967487912895458</c:v>
                </c:pt>
                <c:pt idx="23">
                  <c:v>0.106148786497332</c:v>
                </c:pt>
                <c:pt idx="24">
                  <c:v>0.112548790526606</c:v>
                </c:pt>
                <c:pt idx="25">
                  <c:v>0.126048795533397</c:v>
                </c:pt>
                <c:pt idx="26">
                  <c:v>0.134248785329081</c:v>
                </c:pt>
                <c:pt idx="27">
                  <c:v>0.145148791027285</c:v>
                </c:pt>
                <c:pt idx="28">
                  <c:v>0.157148785543658</c:v>
                </c:pt>
                <c:pt idx="29">
                  <c:v>0.16624879057429</c:v>
                </c:pt>
                <c:pt idx="30">
                  <c:v>0.17524879391215</c:v>
                </c:pt>
                <c:pt idx="31">
                  <c:v>0.180448792529322</c:v>
                </c:pt>
                <c:pt idx="32">
                  <c:v>0.18314879353068</c:v>
                </c:pt>
                <c:pt idx="33">
                  <c:v>0.187248788428523</c:v>
                </c:pt>
                <c:pt idx="34">
                  <c:v>0.194048784327723</c:v>
                </c:pt>
                <c:pt idx="35">
                  <c:v>0.201648793769099</c:v>
                </c:pt>
                <c:pt idx="36">
                  <c:v>0.209048799824931</c:v>
                </c:pt>
                <c:pt idx="37">
                  <c:v>0.218548796725489</c:v>
                </c:pt>
                <c:pt idx="38">
                  <c:v>0.226948789906718</c:v>
                </c:pt>
                <c:pt idx="39">
                  <c:v>0.235548786473491</c:v>
                </c:pt>
                <c:pt idx="40">
                  <c:v>0.24334879930041</c:v>
                </c:pt>
                <c:pt idx="41">
                  <c:v>0.250548801970698</c:v>
                </c:pt>
                <c:pt idx="42">
                  <c:v>0.257948778224208</c:v>
                </c:pt>
                <c:pt idx="43">
                  <c:v>0.265248797488429</c:v>
                </c:pt>
                <c:pt idx="44">
                  <c:v>0.271748803210475</c:v>
                </c:pt>
                <c:pt idx="45">
                  <c:v>0.278248779130198</c:v>
                </c:pt>
                <c:pt idx="46">
                  <c:v>0.285348795008876</c:v>
                </c:pt>
                <c:pt idx="47">
                  <c:v>0.292548797679164</c:v>
                </c:pt>
                <c:pt idx="48">
                  <c:v>0.300148777318217</c:v>
                </c:pt>
                <c:pt idx="49">
                  <c:v>0.307948790145137</c:v>
                </c:pt>
                <c:pt idx="50">
                  <c:v>0.316048793149211</c:v>
                </c:pt>
                <c:pt idx="51">
                  <c:v>0.323548785996653</c:v>
                </c:pt>
                <c:pt idx="52">
                  <c:v>0.330048791718699</c:v>
                </c:pt>
                <c:pt idx="53">
                  <c:v>0.338348798108317</c:v>
                </c:pt>
                <c:pt idx="54">
                  <c:v>0.346248797726847</c:v>
                </c:pt>
                <c:pt idx="55">
                  <c:v>0.354748777699687</c:v>
                </c:pt>
                <c:pt idx="56">
                  <c:v>0.362548790526606</c:v>
                </c:pt>
                <c:pt idx="57">
                  <c:v>0.370748780322291</c:v>
                </c:pt>
                <c:pt idx="58">
                  <c:v>0.378748796534755</c:v>
                </c:pt>
                <c:pt idx="59">
                  <c:v>0.385548792433955</c:v>
                </c:pt>
                <c:pt idx="60">
                  <c:v>0.393148801875331</c:v>
                </c:pt>
                <c:pt idx="61">
                  <c:v>0.404348782849528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Adjust!$A$15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Adjust!$B$15:$BK$15</c:f>
              <c:numCache>
                <c:formatCode>General</c:formatCode>
                <c:ptCount val="62"/>
                <c:pt idx="0">
                  <c:v>0.042248792600848</c:v>
                </c:pt>
                <c:pt idx="1">
                  <c:v>0.0416487898947971</c:v>
                </c:pt>
                <c:pt idx="2">
                  <c:v>0.0420487892153042</c:v>
                </c:pt>
                <c:pt idx="3">
                  <c:v>0.0421487909080761</c:v>
                </c:pt>
                <c:pt idx="4">
                  <c:v>0.0429487895490902</c:v>
                </c:pt>
                <c:pt idx="5">
                  <c:v>0.0438487898828762</c:v>
                </c:pt>
                <c:pt idx="6">
                  <c:v>0.0446487885238903</c:v>
                </c:pt>
                <c:pt idx="7">
                  <c:v>0.0455487888576763</c:v>
                </c:pt>
                <c:pt idx="8">
                  <c:v>0.0465487908842342</c:v>
                </c:pt>
                <c:pt idx="9">
                  <c:v>0.0478487905385273</c:v>
                </c:pt>
                <c:pt idx="10">
                  <c:v>0.0491487901928204</c:v>
                </c:pt>
                <c:pt idx="11">
                  <c:v>0.0509487908603924</c:v>
                </c:pt>
                <c:pt idx="12">
                  <c:v>0.0530487891556995</c:v>
                </c:pt>
                <c:pt idx="13">
                  <c:v>0.0549487915160435</c:v>
                </c:pt>
                <c:pt idx="14">
                  <c:v>0.0576487925174015</c:v>
                </c:pt>
                <c:pt idx="15">
                  <c:v>0.0604487877609509</c:v>
                </c:pt>
                <c:pt idx="16">
                  <c:v>0.0640487890960949</c:v>
                </c:pt>
                <c:pt idx="17">
                  <c:v>0.0673487928035038</c:v>
                </c:pt>
                <c:pt idx="18">
                  <c:v>0.0724487897279041</c:v>
                </c:pt>
                <c:pt idx="19">
                  <c:v>0.0772487890245693</c:v>
                </c:pt>
                <c:pt idx="20">
                  <c:v>0.0836487930538433</c:v>
                </c:pt>
                <c:pt idx="21">
                  <c:v>0.091048784208514</c:v>
                </c:pt>
                <c:pt idx="22">
                  <c:v>0.0985487919571178</c:v>
                </c:pt>
                <c:pt idx="23">
                  <c:v>0.107348791909434</c:v>
                </c:pt>
                <c:pt idx="24">
                  <c:v>0.11554879660628</c:v>
                </c:pt>
                <c:pt idx="25">
                  <c:v>0.125848792147853</c:v>
                </c:pt>
                <c:pt idx="26">
                  <c:v>0.135448790741183</c:v>
                </c:pt>
                <c:pt idx="27">
                  <c:v>0.144748784256198</c:v>
                </c:pt>
                <c:pt idx="28">
                  <c:v>0.152048788619258</c:v>
                </c:pt>
                <c:pt idx="29">
                  <c:v>0.157148785543658</c:v>
                </c:pt>
                <c:pt idx="30">
                  <c:v>0.163048796010234</c:v>
                </c:pt>
                <c:pt idx="31">
                  <c:v>0.170648790550448</c:v>
                </c:pt>
                <c:pt idx="32">
                  <c:v>0.177848793220736</c:v>
                </c:pt>
                <c:pt idx="33">
                  <c:v>0.184648789119937</c:v>
                </c:pt>
                <c:pt idx="34">
                  <c:v>0.192948795509555</c:v>
                </c:pt>
                <c:pt idx="35">
                  <c:v>0.200848795128085</c:v>
                </c:pt>
                <c:pt idx="36">
                  <c:v>0.209448776793696</c:v>
                </c:pt>
                <c:pt idx="37">
                  <c:v>0.218748800111033</c:v>
                </c:pt>
                <c:pt idx="38">
                  <c:v>0.227248780083873</c:v>
                </c:pt>
                <c:pt idx="39">
                  <c:v>0.235648803067424</c:v>
                </c:pt>
                <c:pt idx="40">
                  <c:v>0.243648789477565</c:v>
                </c:pt>
                <c:pt idx="41">
                  <c:v>0.251148782325007</c:v>
                </c:pt>
                <c:pt idx="42">
                  <c:v>0.258748791766383</c:v>
                </c:pt>
                <c:pt idx="43">
                  <c:v>0.266348801207759</c:v>
                </c:pt>
                <c:pt idx="44">
                  <c:v>0.273548803878047</c:v>
                </c:pt>
                <c:pt idx="45">
                  <c:v>0.2811487835171</c:v>
                </c:pt>
                <c:pt idx="46">
                  <c:v>0.29004880006335</c:v>
                </c:pt>
                <c:pt idx="47">
                  <c:v>0.29914879019282</c:v>
                </c:pt>
                <c:pt idx="48">
                  <c:v>0.30924879725001</c:v>
                </c:pt>
                <c:pt idx="49">
                  <c:v>0.320048801255442</c:v>
                </c:pt>
                <c:pt idx="50">
                  <c:v>0.329748801541545</c:v>
                </c:pt>
                <c:pt idx="51">
                  <c:v>0.339548788619258</c:v>
                </c:pt>
                <c:pt idx="52">
                  <c:v>0.347748778414943</c:v>
                </c:pt>
                <c:pt idx="53">
                  <c:v>0.357348791909434</c:v>
                </c:pt>
                <c:pt idx="54">
                  <c:v>0.365948788476207</c:v>
                </c:pt>
                <c:pt idx="55">
                  <c:v>0.374448798251368</c:v>
                </c:pt>
                <c:pt idx="56">
                  <c:v>0.382248781275965</c:v>
                </c:pt>
                <c:pt idx="57">
                  <c:v>0.390548787665583</c:v>
                </c:pt>
                <c:pt idx="58">
                  <c:v>0.398048780513026</c:v>
                </c:pt>
                <c:pt idx="59">
                  <c:v>0.404748789620616</c:v>
                </c:pt>
                <c:pt idx="60">
                  <c:v>0.410348795008876</c:v>
                </c:pt>
                <c:pt idx="61">
                  <c:v>0.419448785138346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Adjust!$A$16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Adjust!$B$16:$BK$16</c:f>
              <c:numCache>
                <c:formatCode>General</c:formatCode>
                <c:ptCount val="62"/>
                <c:pt idx="0">
                  <c:v>0.0485487874867695</c:v>
                </c:pt>
                <c:pt idx="1">
                  <c:v>0.0455487888576763</c:v>
                </c:pt>
                <c:pt idx="2">
                  <c:v>0.0463487874986904</c:v>
                </c:pt>
                <c:pt idx="3">
                  <c:v>0.0471487935902851</c:v>
                </c:pt>
                <c:pt idx="4">
                  <c:v>0.0490487885000485</c:v>
                </c:pt>
                <c:pt idx="5">
                  <c:v>0.0509487908603924</c:v>
                </c:pt>
                <c:pt idx="6">
                  <c:v>0.0532487925412434</c:v>
                </c:pt>
                <c:pt idx="7">
                  <c:v>0.0556487884642857</c:v>
                </c:pt>
                <c:pt idx="8">
                  <c:v>0.0587487887861507</c:v>
                </c:pt>
                <c:pt idx="9">
                  <c:v>0.062148786735751</c:v>
                </c:pt>
                <c:pt idx="10">
                  <c:v>0.0659487914564388</c:v>
                </c:pt>
                <c:pt idx="11">
                  <c:v>0.0713487934591549</c:v>
                </c:pt>
                <c:pt idx="12">
                  <c:v>0.0771487873317974</c:v>
                </c:pt>
                <c:pt idx="13">
                  <c:v>0.0833487879755276</c:v>
                </c:pt>
                <c:pt idx="14">
                  <c:v>0.0911487859012859</c:v>
                </c:pt>
                <c:pt idx="15">
                  <c:v>0.0998487841608303</c:v>
                </c:pt>
                <c:pt idx="16">
                  <c:v>0.110048792910792</c:v>
                </c:pt>
                <c:pt idx="17">
                  <c:v>0.122148789119937</c:v>
                </c:pt>
                <c:pt idx="18">
                  <c:v>0.137248791408755</c:v>
                </c:pt>
                <c:pt idx="19">
                  <c:v>0.152548797083117</c:v>
                </c:pt>
                <c:pt idx="20">
                  <c:v>0.169548786831118</c:v>
                </c:pt>
                <c:pt idx="21">
                  <c:v>0.185148797583796</c:v>
                </c:pt>
                <c:pt idx="22">
                  <c:v>0.200548790049769</c:v>
                </c:pt>
                <c:pt idx="23">
                  <c:v>0.215348802161433</c:v>
                </c:pt>
                <c:pt idx="24">
                  <c:v>0.22984879429362</c:v>
                </c:pt>
                <c:pt idx="25">
                  <c:v>0.250448785376765</c:v>
                </c:pt>
                <c:pt idx="26">
                  <c:v>0.26984878594897</c:v>
                </c:pt>
                <c:pt idx="27">
                  <c:v>0.28904878313563</c:v>
                </c:pt>
                <c:pt idx="28">
                  <c:v>0.312448791814067</c:v>
                </c:pt>
                <c:pt idx="29">
                  <c:v>0.330248795104243</c:v>
                </c:pt>
                <c:pt idx="30">
                  <c:v>0.34134878928683</c:v>
                </c:pt>
                <c:pt idx="31">
                  <c:v>0.346048794341304</c:v>
                </c:pt>
                <c:pt idx="32">
                  <c:v>0.351248792958476</c:v>
                </c:pt>
                <c:pt idx="33">
                  <c:v>0.353248797011592</c:v>
                </c:pt>
                <c:pt idx="34">
                  <c:v>0.354348800730922</c:v>
                </c:pt>
                <c:pt idx="35">
                  <c:v>0.362148783755519</c:v>
                </c:pt>
                <c:pt idx="36">
                  <c:v>0.369848779988505</c:v>
                </c:pt>
                <c:pt idx="37">
                  <c:v>0.376848779273249</c:v>
                </c:pt>
                <c:pt idx="38">
                  <c:v>0.383148781609751</c:v>
                </c:pt>
                <c:pt idx="39">
                  <c:v>0.391248784613826</c:v>
                </c:pt>
                <c:pt idx="40">
                  <c:v>0.394248775792338</c:v>
                </c:pt>
                <c:pt idx="41">
                  <c:v>0.396548799824931</c:v>
                </c:pt>
                <c:pt idx="42">
                  <c:v>0.399048797440745</c:v>
                </c:pt>
                <c:pt idx="43">
                  <c:v>0.403448782515742</c:v>
                </c:pt>
                <c:pt idx="44">
                  <c:v>0.405848793339946</c:v>
                </c:pt>
                <c:pt idx="45">
                  <c:v>0.413548789572932</c:v>
                </c:pt>
                <c:pt idx="46">
                  <c:v>0.418048791241862</c:v>
                </c:pt>
                <c:pt idx="47">
                  <c:v>0.425448797297694</c:v>
                </c:pt>
                <c:pt idx="48">
                  <c:v>0.436248801303126</c:v>
                </c:pt>
                <c:pt idx="49">
                  <c:v>0.45744877274058</c:v>
                </c:pt>
                <c:pt idx="50">
                  <c:v>0.484748772931315</c:v>
                </c:pt>
                <c:pt idx="51">
                  <c:v>0.517448775124766</c:v>
                </c:pt>
                <c:pt idx="52">
                  <c:v>0.552848808121898</c:v>
                </c:pt>
                <c:pt idx="53">
                  <c:v>0.585148803544261</c:v>
                </c:pt>
                <c:pt idx="54">
                  <c:v>0.619148783040263</c:v>
                </c:pt>
                <c:pt idx="55">
                  <c:v>0.661348811936595</c:v>
                </c:pt>
                <c:pt idx="56">
                  <c:v>0.696948818516947</c:v>
                </c:pt>
                <c:pt idx="57">
                  <c:v>0.727948777032115</c:v>
                </c:pt>
                <c:pt idx="58">
                  <c:v>0.746648780656077</c:v>
                </c:pt>
                <c:pt idx="59">
                  <c:v>0.755148760628916</c:v>
                </c:pt>
                <c:pt idx="60">
                  <c:v>0.756348780942179</c:v>
                </c:pt>
                <c:pt idx="61">
                  <c:v>0.755448810410716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Adjust!$A$17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Adjust!$B$17:$BK$17</c:f>
              <c:numCache>
                <c:formatCode>General</c:formatCode>
                <c:ptCount val="62"/>
                <c:pt idx="0">
                  <c:v>0.0443487908961552</c:v>
                </c:pt>
                <c:pt idx="1">
                  <c:v>0.0435487922551411</c:v>
                </c:pt>
                <c:pt idx="2">
                  <c:v>0.0445487868311184</c:v>
                </c:pt>
                <c:pt idx="3">
                  <c:v>0.0456487905504482</c:v>
                </c:pt>
                <c:pt idx="4">
                  <c:v>0.0472487878324764</c:v>
                </c:pt>
                <c:pt idx="5">
                  <c:v>0.0490487885000485</c:v>
                </c:pt>
                <c:pt idx="6">
                  <c:v>0.0514487918736713</c:v>
                </c:pt>
                <c:pt idx="7">
                  <c:v>0.0542487871172207</c:v>
                </c:pt>
                <c:pt idx="8">
                  <c:v>0.0568487938763874</c:v>
                </c:pt>
                <c:pt idx="9">
                  <c:v>0.0603487935187595</c:v>
                </c:pt>
                <c:pt idx="10">
                  <c:v>0.0638487931611317</c:v>
                </c:pt>
                <c:pt idx="11">
                  <c:v>0.069348789406039</c:v>
                </c:pt>
                <c:pt idx="12">
                  <c:v>0.0751487907292622</c:v>
                </c:pt>
                <c:pt idx="13">
                  <c:v>0.0813487839224117</c:v>
                </c:pt>
                <c:pt idx="14">
                  <c:v>0.0894487869264858</c:v>
                </c:pt>
                <c:pt idx="15">
                  <c:v>0.0984487902643459</c:v>
                </c:pt>
                <c:pt idx="16">
                  <c:v>0.107948787164904</c:v>
                </c:pt>
                <c:pt idx="17">
                  <c:v>0.120048783374049</c:v>
                </c:pt>
                <c:pt idx="18">
                  <c:v>0.134548790407397</c:v>
                </c:pt>
                <c:pt idx="19">
                  <c:v>0.148648790669658</c:v>
                </c:pt>
                <c:pt idx="20">
                  <c:v>0.168048791241862</c:v>
                </c:pt>
                <c:pt idx="21">
                  <c:v>0.182348794889666</c:v>
                </c:pt>
                <c:pt idx="22">
                  <c:v>0.197648785662867</c:v>
                </c:pt>
                <c:pt idx="23">
                  <c:v>0.213348798108317</c:v>
                </c:pt>
                <c:pt idx="24">
                  <c:v>0.227448783469416</c:v>
                </c:pt>
                <c:pt idx="25">
                  <c:v>0.248448781323649</c:v>
                </c:pt>
                <c:pt idx="26">
                  <c:v>0.272948793721415</c:v>
                </c:pt>
                <c:pt idx="27">
                  <c:v>0.298248789859034</c:v>
                </c:pt>
                <c:pt idx="28">
                  <c:v>0.317648790431239</c:v>
                </c:pt>
                <c:pt idx="29">
                  <c:v>0.328148804259516</c:v>
                </c:pt>
                <c:pt idx="30">
                  <c:v>0.334148786616542</c:v>
                </c:pt>
                <c:pt idx="31">
                  <c:v>0.336648784232356</c:v>
                </c:pt>
                <c:pt idx="32">
                  <c:v>0.338648788285472</c:v>
                </c:pt>
                <c:pt idx="33">
                  <c:v>0.337248794388987</c:v>
                </c:pt>
                <c:pt idx="34">
                  <c:v>0.339948795390345</c:v>
                </c:pt>
                <c:pt idx="35">
                  <c:v>0.348848782134272</c:v>
                </c:pt>
                <c:pt idx="36">
                  <c:v>0.356448791575648</c:v>
                </c:pt>
                <c:pt idx="37">
                  <c:v>0.363648794245936</c:v>
                </c:pt>
                <c:pt idx="38">
                  <c:v>0.368448786092021</c:v>
                </c:pt>
                <c:pt idx="39">
                  <c:v>0.376148782325007</c:v>
                </c:pt>
                <c:pt idx="40">
                  <c:v>0.382048777890422</c:v>
                </c:pt>
                <c:pt idx="41">
                  <c:v>0.386148802590586</c:v>
                </c:pt>
                <c:pt idx="42">
                  <c:v>0.389148793769099</c:v>
                </c:pt>
                <c:pt idx="43">
                  <c:v>0.393848798823573</c:v>
                </c:pt>
                <c:pt idx="44">
                  <c:v>0.39714878017924</c:v>
                </c:pt>
                <c:pt idx="45">
                  <c:v>0.404148779463984</c:v>
                </c:pt>
                <c:pt idx="46">
                  <c:v>0.40944879467509</c:v>
                </c:pt>
                <c:pt idx="47">
                  <c:v>0.418148778033473</c:v>
                </c:pt>
                <c:pt idx="48">
                  <c:v>0.439448795867183</c:v>
                </c:pt>
                <c:pt idx="49">
                  <c:v>0.468948773694255</c:v>
                </c:pt>
                <c:pt idx="50">
                  <c:v>0.503748766732432</c:v>
                </c:pt>
                <c:pt idx="51">
                  <c:v>0.540348820042826</c:v>
                </c:pt>
                <c:pt idx="52">
                  <c:v>0.578948787999369</c:v>
                </c:pt>
                <c:pt idx="53">
                  <c:v>0.61164879019282</c:v>
                </c:pt>
                <c:pt idx="54">
                  <c:v>0.644448808980204</c:v>
                </c:pt>
                <c:pt idx="55">
                  <c:v>0.679948798966624</c:v>
                </c:pt>
                <c:pt idx="56">
                  <c:v>0.697448782277323</c:v>
                </c:pt>
                <c:pt idx="57">
                  <c:v>0.706948808980204</c:v>
                </c:pt>
                <c:pt idx="58">
                  <c:v>0.711548797440745</c:v>
                </c:pt>
                <c:pt idx="59">
                  <c:v>0.71234881098292</c:v>
                </c:pt>
                <c:pt idx="60">
                  <c:v>0.711948804211833</c:v>
                </c:pt>
                <c:pt idx="61">
                  <c:v>0.708948783230998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Adjust!$A$18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Adjust!$B$18:$BK$18</c:f>
              <c:numCache>
                <c:formatCode>General</c:formatCode>
                <c:ptCount val="62"/>
                <c:pt idx="0">
                  <c:v>0.0383487936379688</c:v>
                </c:pt>
                <c:pt idx="1">
                  <c:v>0.0376487892391461</c:v>
                </c:pt>
                <c:pt idx="2">
                  <c:v>0.038648791265704</c:v>
                </c:pt>
                <c:pt idx="3">
                  <c:v>0.0394487899067181</c:v>
                </c:pt>
                <c:pt idx="4">
                  <c:v>0.0411487888815182</c:v>
                </c:pt>
                <c:pt idx="5">
                  <c:v>0.0429487895490902</c:v>
                </c:pt>
                <c:pt idx="6">
                  <c:v>0.0448487919094341</c:v>
                </c:pt>
                <c:pt idx="7">
                  <c:v>0.0470487918975132</c:v>
                </c:pt>
                <c:pt idx="8">
                  <c:v>0.0501487922193783</c:v>
                </c:pt>
                <c:pt idx="9">
                  <c:v>0.0530487891556995</c:v>
                </c:pt>
                <c:pt idx="10">
                  <c:v>0.0559487935426014</c:v>
                </c:pt>
                <c:pt idx="11">
                  <c:v>0.0609487887742298</c:v>
                </c:pt>
                <c:pt idx="12">
                  <c:v>0.0655487921359318</c:v>
                </c:pt>
                <c:pt idx="13">
                  <c:v>0.071248791766383</c:v>
                </c:pt>
                <c:pt idx="14">
                  <c:v>0.0780487876655834</c:v>
                </c:pt>
                <c:pt idx="15">
                  <c:v>0.0855487954141872</c:v>
                </c:pt>
                <c:pt idx="16">
                  <c:v>0.0952487957002895</c:v>
                </c:pt>
                <c:pt idx="17">
                  <c:v>0.106248788190104</c:v>
                </c:pt>
                <c:pt idx="18">
                  <c:v>0.119848794889666</c:v>
                </c:pt>
                <c:pt idx="19">
                  <c:v>0.132248796177127</c:v>
                </c:pt>
                <c:pt idx="20">
                  <c:v>0.150048784566142</c:v>
                </c:pt>
                <c:pt idx="21">
                  <c:v>0.163148797703006</c:v>
                </c:pt>
                <c:pt idx="22">
                  <c:v>0.177548788142421</c:v>
                </c:pt>
                <c:pt idx="23">
                  <c:v>0.193048797202327</c:v>
                </c:pt>
                <c:pt idx="24">
                  <c:v>0.208748779845454</c:v>
                </c:pt>
                <c:pt idx="25">
                  <c:v>0.228448800397136</c:v>
                </c:pt>
                <c:pt idx="26">
                  <c:v>0.247448794198252</c:v>
                </c:pt>
                <c:pt idx="27">
                  <c:v>0.263048790049769</c:v>
                </c:pt>
                <c:pt idx="28">
                  <c:v>0.274048797440745</c:v>
                </c:pt>
                <c:pt idx="29">
                  <c:v>0.274448804211833</c:v>
                </c:pt>
                <c:pt idx="30">
                  <c:v>0.277548782181956</c:v>
                </c:pt>
                <c:pt idx="31">
                  <c:v>0.284248791289546</c:v>
                </c:pt>
                <c:pt idx="32">
                  <c:v>0.293248794627406</c:v>
                </c:pt>
                <c:pt idx="33">
                  <c:v>0.301248781037547</c:v>
                </c:pt>
                <c:pt idx="34">
                  <c:v>0.310848794532038</c:v>
                </c:pt>
                <c:pt idx="35">
                  <c:v>0.322048775506236</c:v>
                </c:pt>
                <c:pt idx="36">
                  <c:v>0.330048791718699</c:v>
                </c:pt>
                <c:pt idx="37">
                  <c:v>0.338748804879405</c:v>
                </c:pt>
                <c:pt idx="38">
                  <c:v>0.344348780465342</c:v>
                </c:pt>
                <c:pt idx="39">
                  <c:v>0.351848803115107</c:v>
                </c:pt>
                <c:pt idx="40">
                  <c:v>0.358848802399852</c:v>
                </c:pt>
                <c:pt idx="41">
                  <c:v>0.365548781705119</c:v>
                </c:pt>
                <c:pt idx="42">
                  <c:v>0.377848796200969</c:v>
                </c:pt>
                <c:pt idx="43">
                  <c:v>0.412148795676448</c:v>
                </c:pt>
                <c:pt idx="44">
                  <c:v>0.446548781943537</c:v>
                </c:pt>
                <c:pt idx="45">
                  <c:v>0.485448769879557</c:v>
                </c:pt>
                <c:pt idx="46">
                  <c:v>0.522848777127482</c:v>
                </c:pt>
                <c:pt idx="47">
                  <c:v>0.551748804402568</c:v>
                </c:pt>
                <c:pt idx="48">
                  <c:v>0.56334876234553</c:v>
                </c:pt>
                <c:pt idx="49">
                  <c:v>0.563048772168376</c:v>
                </c:pt>
                <c:pt idx="50">
                  <c:v>0.561348788094737</c:v>
                </c:pt>
                <c:pt idx="51">
                  <c:v>0.564348809075572</c:v>
                </c:pt>
                <c:pt idx="52">
                  <c:v>0.569148771119334</c:v>
                </c:pt>
                <c:pt idx="53">
                  <c:v>0.572748772454478</c:v>
                </c:pt>
                <c:pt idx="54">
                  <c:v>0.586648814034678</c:v>
                </c:pt>
                <c:pt idx="55">
                  <c:v>0.599248818707682</c:v>
                </c:pt>
                <c:pt idx="56">
                  <c:v>0.602848820042826</c:v>
                </c:pt>
                <c:pt idx="57">
                  <c:v>0.61054878647349</c:v>
                </c:pt>
                <c:pt idx="58">
                  <c:v>0.617648772549845</c:v>
                </c:pt>
                <c:pt idx="59">
                  <c:v>0.623748771500804</c:v>
                </c:pt>
                <c:pt idx="60">
                  <c:v>0.62804876978419</c:v>
                </c:pt>
                <c:pt idx="61">
                  <c:v>0.632348768067576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Adjust!$A$19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Adjust!$B$19:$BK$19</c:f>
              <c:numCache>
                <c:formatCode>General</c:formatCode>
                <c:ptCount val="62"/>
                <c:pt idx="0">
                  <c:v>0.0457487922432201</c:v>
                </c:pt>
                <c:pt idx="1">
                  <c:v>0.0457487922432201</c:v>
                </c:pt>
                <c:pt idx="2">
                  <c:v>0.0462487932564991</c:v>
                </c:pt>
                <c:pt idx="3">
                  <c:v>0.0474487912180203</c:v>
                </c:pt>
                <c:pt idx="4">
                  <c:v>0.0487487908723133</c:v>
                </c:pt>
                <c:pt idx="5">
                  <c:v>0.0510487925531643</c:v>
                </c:pt>
                <c:pt idx="6">
                  <c:v>0.0523487922074574</c:v>
                </c:pt>
                <c:pt idx="7">
                  <c:v>0.0550487932088154</c:v>
                </c:pt>
                <c:pt idx="8">
                  <c:v>0.0575487908246296</c:v>
                </c:pt>
                <c:pt idx="9">
                  <c:v>0.0605487894537228</c:v>
                </c:pt>
                <c:pt idx="10">
                  <c:v>0.0634487938406246</c:v>
                </c:pt>
                <c:pt idx="11">
                  <c:v>0.0683487873794811</c:v>
                </c:pt>
                <c:pt idx="12">
                  <c:v>0.0733487900616901</c:v>
                </c:pt>
                <c:pt idx="13">
                  <c:v>0.0784487944366711</c:v>
                </c:pt>
                <c:pt idx="14">
                  <c:v>0.0852487903358715</c:v>
                </c:pt>
                <c:pt idx="15">
                  <c:v>0.0919487845423</c:v>
                </c:pt>
                <c:pt idx="16">
                  <c:v>0.0995487939836757</c:v>
                </c:pt>
                <c:pt idx="17">
                  <c:v>0.110348783087947</c:v>
                </c:pt>
                <c:pt idx="18">
                  <c:v>0.124348796558596</c:v>
                </c:pt>
                <c:pt idx="19">
                  <c:v>0.138648785305239</c:v>
                </c:pt>
                <c:pt idx="20">
                  <c:v>0.15214879031203</c:v>
                </c:pt>
                <c:pt idx="21">
                  <c:v>0.163848794651248</c:v>
                </c:pt>
                <c:pt idx="22">
                  <c:v>0.179548792195536</c:v>
                </c:pt>
                <c:pt idx="23">
                  <c:v>0.190248794508197</c:v>
                </c:pt>
                <c:pt idx="24">
                  <c:v>0.199348784637667</c:v>
                </c:pt>
                <c:pt idx="25">
                  <c:v>0.206448785615184</c:v>
                </c:pt>
                <c:pt idx="26">
                  <c:v>0.212648801160075</c:v>
                </c:pt>
                <c:pt idx="27">
                  <c:v>0.217748783183314</c:v>
                </c:pt>
                <c:pt idx="28">
                  <c:v>0.223848782134272</c:v>
                </c:pt>
                <c:pt idx="29">
                  <c:v>0.22644879634402</c:v>
                </c:pt>
                <c:pt idx="30">
                  <c:v>0.232848785472132</c:v>
                </c:pt>
                <c:pt idx="31">
                  <c:v>0.23994880135081</c:v>
                </c:pt>
                <c:pt idx="32">
                  <c:v>0.248148791146495</c:v>
                </c:pt>
                <c:pt idx="33">
                  <c:v>0.254748783660151</c:v>
                </c:pt>
                <c:pt idx="34">
                  <c:v>0.263448796820857</c:v>
                </c:pt>
                <c:pt idx="35">
                  <c:v>0.272748790335871</c:v>
                </c:pt>
                <c:pt idx="36">
                  <c:v>0.280648789954402</c:v>
                </c:pt>
                <c:pt idx="37">
                  <c:v>0.289748780083873</c:v>
                </c:pt>
                <c:pt idx="38">
                  <c:v>0.297348789525248</c:v>
                </c:pt>
                <c:pt idx="39">
                  <c:v>0.306348792863108</c:v>
                </c:pt>
                <c:pt idx="40">
                  <c:v>0.314248792481639</c:v>
                </c:pt>
                <c:pt idx="41">
                  <c:v>0.3193488043072</c:v>
                </c:pt>
                <c:pt idx="42">
                  <c:v>0.324448786330439</c:v>
                </c:pt>
                <c:pt idx="43">
                  <c:v>0.33234878594897</c:v>
                </c:pt>
                <c:pt idx="44">
                  <c:v>0.337148777795054</c:v>
                </c:pt>
                <c:pt idx="45">
                  <c:v>0.343848786902644</c:v>
                </c:pt>
                <c:pt idx="46">
                  <c:v>0.350448779416301</c:v>
                </c:pt>
                <c:pt idx="47">
                  <c:v>0.356448791575648</c:v>
                </c:pt>
                <c:pt idx="48">
                  <c:v>0.365148804736354</c:v>
                </c:pt>
                <c:pt idx="49">
                  <c:v>0.380548797202327</c:v>
                </c:pt>
                <c:pt idx="50">
                  <c:v>0.402248792004802</c:v>
                </c:pt>
                <c:pt idx="51">
                  <c:v>0.434848777604319</c:v>
                </c:pt>
                <c:pt idx="52">
                  <c:v>0.484548799348094</c:v>
                </c:pt>
                <c:pt idx="53">
                  <c:v>0.553348771882273</c:v>
                </c:pt>
                <c:pt idx="54">
                  <c:v>0.609648815942027</c:v>
                </c:pt>
                <c:pt idx="55">
                  <c:v>0.642248801541545</c:v>
                </c:pt>
                <c:pt idx="56">
                  <c:v>0.646448783230998</c:v>
                </c:pt>
                <c:pt idx="57">
                  <c:v>0.643948785615184</c:v>
                </c:pt>
                <c:pt idx="58">
                  <c:v>0.645148805928446</c:v>
                </c:pt>
                <c:pt idx="59">
                  <c:v>0.646848790002085</c:v>
                </c:pt>
                <c:pt idx="60">
                  <c:v>0.647948793721415</c:v>
                </c:pt>
                <c:pt idx="61">
                  <c:v>0.646348766637065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Adjust!$A$20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Adjust!$B$20:$BK$20</c:f>
              <c:numCache>
                <c:formatCode>General</c:formatCode>
                <c:ptCount val="62"/>
                <c:pt idx="0">
                  <c:v>0.0423487868430393</c:v>
                </c:pt>
                <c:pt idx="1">
                  <c:v>0.0417487915875691</c:v>
                </c:pt>
                <c:pt idx="2">
                  <c:v>0.0424487885358112</c:v>
                </c:pt>
                <c:pt idx="3">
                  <c:v>0.0435487922551411</c:v>
                </c:pt>
                <c:pt idx="4">
                  <c:v>0.0450487878443974</c:v>
                </c:pt>
                <c:pt idx="5">
                  <c:v>0.0470487918975132</c:v>
                </c:pt>
                <c:pt idx="6">
                  <c:v>0.0482487898590344</c:v>
                </c:pt>
                <c:pt idx="7">
                  <c:v>0.0507487874748486</c:v>
                </c:pt>
                <c:pt idx="8">
                  <c:v>0.0533487867834347</c:v>
                </c:pt>
                <c:pt idx="9">
                  <c:v>0.0561487894775646</c:v>
                </c:pt>
                <c:pt idx="10">
                  <c:v>0.0591487881066578</c:v>
                </c:pt>
                <c:pt idx="11">
                  <c:v>0.0635487880828159</c:v>
                </c:pt>
                <c:pt idx="12">
                  <c:v>0.0686487924577969</c:v>
                </c:pt>
                <c:pt idx="13">
                  <c:v>0.073948792767741</c:v>
                </c:pt>
                <c:pt idx="14">
                  <c:v>0.0804487835886257</c:v>
                </c:pt>
                <c:pt idx="15">
                  <c:v>0.0867487859251278</c:v>
                </c:pt>
                <c:pt idx="16">
                  <c:v>0.0943487953665035</c:v>
                </c:pt>
                <c:pt idx="17">
                  <c:v>0.104248784136988</c:v>
                </c:pt>
                <c:pt idx="18">
                  <c:v>0.117848790836551</c:v>
                </c:pt>
                <c:pt idx="19">
                  <c:v>0.131648786020495</c:v>
                </c:pt>
                <c:pt idx="20">
                  <c:v>0.144448794079043</c:v>
                </c:pt>
                <c:pt idx="21">
                  <c:v>0.15384878928683</c:v>
                </c:pt>
                <c:pt idx="22">
                  <c:v>0.166548795652606</c:v>
                </c:pt>
                <c:pt idx="23">
                  <c:v>0.174248791885592</c:v>
                </c:pt>
                <c:pt idx="24">
                  <c:v>0.179248787117221</c:v>
                </c:pt>
                <c:pt idx="25">
                  <c:v>0.184848792505481</c:v>
                </c:pt>
                <c:pt idx="26">
                  <c:v>0.190548784685351</c:v>
                </c:pt>
                <c:pt idx="27">
                  <c:v>0.196548796844699</c:v>
                </c:pt>
                <c:pt idx="28">
                  <c:v>0.206048778844096</c:v>
                </c:pt>
                <c:pt idx="29">
                  <c:v>0.213448784899928</c:v>
                </c:pt>
                <c:pt idx="30">
                  <c:v>0.222448788237788</c:v>
                </c:pt>
                <c:pt idx="31">
                  <c:v>0.230748794627406</c:v>
                </c:pt>
                <c:pt idx="32">
                  <c:v>0.239448777985789</c:v>
                </c:pt>
                <c:pt idx="33">
                  <c:v>0.247048787427165</c:v>
                </c:pt>
                <c:pt idx="34">
                  <c:v>0.25574880058787</c:v>
                </c:pt>
                <c:pt idx="35">
                  <c:v>0.264648787331797</c:v>
                </c:pt>
                <c:pt idx="36">
                  <c:v>0.27324878389857</c:v>
                </c:pt>
                <c:pt idx="37">
                  <c:v>0.282648794007518</c:v>
                </c:pt>
                <c:pt idx="38">
                  <c:v>0.289348803115107</c:v>
                </c:pt>
                <c:pt idx="39">
                  <c:v>0.299548796963908</c:v>
                </c:pt>
                <c:pt idx="40">
                  <c:v>0.307348779988505</c:v>
                </c:pt>
                <c:pt idx="41">
                  <c:v>0.312748781991221</c:v>
                </c:pt>
                <c:pt idx="42">
                  <c:v>0.319048784327723</c:v>
                </c:pt>
                <c:pt idx="43">
                  <c:v>0.326548777175166</c:v>
                </c:pt>
                <c:pt idx="44">
                  <c:v>0.331548802209117</c:v>
                </c:pt>
                <c:pt idx="45">
                  <c:v>0.338648788285472</c:v>
                </c:pt>
                <c:pt idx="46">
                  <c:v>0.346648804497935</c:v>
                </c:pt>
                <c:pt idx="47">
                  <c:v>0.355848781419017</c:v>
                </c:pt>
                <c:pt idx="48">
                  <c:v>0.375948778939463</c:v>
                </c:pt>
                <c:pt idx="49">
                  <c:v>0.406948797059275</c:v>
                </c:pt>
                <c:pt idx="50">
                  <c:v>0.447948775840022</c:v>
                </c:pt>
                <c:pt idx="51">
                  <c:v>0.508748761964061</c:v>
                </c:pt>
                <c:pt idx="52">
                  <c:v>0.570148817849376</c:v>
                </c:pt>
                <c:pt idx="53">
                  <c:v>0.593548766923167</c:v>
                </c:pt>
                <c:pt idx="54">
                  <c:v>0.598448805165507</c:v>
                </c:pt>
                <c:pt idx="55">
                  <c:v>0.595148794007518</c:v>
                </c:pt>
                <c:pt idx="56">
                  <c:v>0.58954881842158</c:v>
                </c:pt>
                <c:pt idx="57">
                  <c:v>0.587748817754008</c:v>
                </c:pt>
                <c:pt idx="58">
                  <c:v>0.59254877979777</c:v>
                </c:pt>
                <c:pt idx="59">
                  <c:v>0.600048772645213</c:v>
                </c:pt>
                <c:pt idx="60">
                  <c:v>0.604248813939311</c:v>
                </c:pt>
                <c:pt idx="61">
                  <c:v>0.609448782754161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Adjust!$A$21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Adjust!$B$21:$BK$21</c:f>
              <c:numCache>
                <c:formatCode>General</c:formatCode>
                <c:ptCount val="62"/>
                <c:pt idx="0">
                  <c:v>0.03674878890536</c:v>
                </c:pt>
                <c:pt idx="1">
                  <c:v>0.0356487926366108</c:v>
                </c:pt>
                <c:pt idx="2">
                  <c:v>0.036348789584853</c:v>
                </c:pt>
                <c:pt idx="3">
                  <c:v>0.0375487875463741</c:v>
                </c:pt>
                <c:pt idx="4">
                  <c:v>0.038648791265704</c:v>
                </c:pt>
                <c:pt idx="5">
                  <c:v>0.0402487885477322</c:v>
                </c:pt>
                <c:pt idx="6">
                  <c:v>0.0416487898947971</c:v>
                </c:pt>
                <c:pt idx="7">
                  <c:v>0.0437487881901043</c:v>
                </c:pt>
                <c:pt idx="8">
                  <c:v>0.0464487891914623</c:v>
                </c:pt>
                <c:pt idx="9">
                  <c:v>0.0486487891795414</c:v>
                </c:pt>
                <c:pt idx="10">
                  <c:v>0.0513487901808994</c:v>
                </c:pt>
                <c:pt idx="11">
                  <c:v>0.0551487874510067</c:v>
                </c:pt>
                <c:pt idx="12">
                  <c:v>0.0593487914922016</c:v>
                </c:pt>
                <c:pt idx="13">
                  <c:v>0.063948787403323</c:v>
                </c:pt>
                <c:pt idx="14">
                  <c:v>0.0692487877132671</c:v>
                </c:pt>
                <c:pt idx="15">
                  <c:v>0.0755487900497692</c:v>
                </c:pt>
                <c:pt idx="16">
                  <c:v>0.0824487876417416</c:v>
                </c:pt>
                <c:pt idx="17">
                  <c:v>0.0917487960579174</c:v>
                </c:pt>
                <c:pt idx="18">
                  <c:v>0.104648790908076</c:v>
                </c:pt>
                <c:pt idx="19">
                  <c:v>0.114648796272494</c:v>
                </c:pt>
                <c:pt idx="20">
                  <c:v>0.121648795557238</c:v>
                </c:pt>
                <c:pt idx="21">
                  <c:v>0.126148797226168</c:v>
                </c:pt>
                <c:pt idx="22">
                  <c:v>0.132448784661509</c:v>
                </c:pt>
                <c:pt idx="23">
                  <c:v>0.139848790717341</c:v>
                </c:pt>
                <c:pt idx="24">
                  <c:v>0.147248796773173</c:v>
                </c:pt>
                <c:pt idx="25">
                  <c:v>0.155048794698931</c:v>
                </c:pt>
                <c:pt idx="26">
                  <c:v>0.16344878788016</c:v>
                </c:pt>
                <c:pt idx="27">
                  <c:v>0.172948784780719</c:v>
                </c:pt>
                <c:pt idx="28">
                  <c:v>0.184348784041621</c:v>
                </c:pt>
                <c:pt idx="29">
                  <c:v>0.191748790097453</c:v>
                </c:pt>
                <c:pt idx="30">
                  <c:v>0.201348788690783</c:v>
                </c:pt>
                <c:pt idx="31">
                  <c:v>0.210448793721415</c:v>
                </c:pt>
                <c:pt idx="32">
                  <c:v>0.220248780799128</c:v>
                </c:pt>
                <c:pt idx="33">
                  <c:v>0.228148780417659</c:v>
                </c:pt>
                <c:pt idx="34">
                  <c:v>0.237548790526606</c:v>
                </c:pt>
                <c:pt idx="35">
                  <c:v>0.245948783707835</c:v>
                </c:pt>
                <c:pt idx="36">
                  <c:v>0.255148790431239</c:v>
                </c:pt>
                <c:pt idx="37">
                  <c:v>0.265248797488429</c:v>
                </c:pt>
                <c:pt idx="38">
                  <c:v>0.271748803210475</c:v>
                </c:pt>
                <c:pt idx="39">
                  <c:v>0.284748784852244</c:v>
                </c:pt>
                <c:pt idx="40">
                  <c:v>0.294148794961192</c:v>
                </c:pt>
                <c:pt idx="41">
                  <c:v>0.302848778319575</c:v>
                </c:pt>
                <c:pt idx="42">
                  <c:v>0.314248792481639</c:v>
                </c:pt>
                <c:pt idx="43">
                  <c:v>0.327448777508952</c:v>
                </c:pt>
                <c:pt idx="44">
                  <c:v>0.337848804545619</c:v>
                </c:pt>
                <c:pt idx="45">
                  <c:v>0.348448805165507</c:v>
                </c:pt>
                <c:pt idx="46">
                  <c:v>0.365048788142421</c:v>
                </c:pt>
                <c:pt idx="47">
                  <c:v>0.399748794388987</c:v>
                </c:pt>
                <c:pt idx="48">
                  <c:v>0.436848781657435</c:v>
                </c:pt>
                <c:pt idx="49">
                  <c:v>0.468548766923167</c:v>
                </c:pt>
                <c:pt idx="50">
                  <c:v>0.493348769498088</c:v>
                </c:pt>
                <c:pt idx="51">
                  <c:v>0.505848817181804</c:v>
                </c:pt>
                <c:pt idx="52">
                  <c:v>0.509348801923014</c:v>
                </c:pt>
                <c:pt idx="53">
                  <c:v>0.511648766350962</c:v>
                </c:pt>
                <c:pt idx="54">
                  <c:v>0.514948777508952</c:v>
                </c:pt>
                <c:pt idx="55">
                  <c:v>0.520648769688823</c:v>
                </c:pt>
                <c:pt idx="56">
                  <c:v>0.525048784566142</c:v>
                </c:pt>
                <c:pt idx="57">
                  <c:v>0.530348769974925</c:v>
                </c:pt>
                <c:pt idx="58">
                  <c:v>0.541348807168223</c:v>
                </c:pt>
                <c:pt idx="59">
                  <c:v>0.549248806786753</c:v>
                </c:pt>
                <c:pt idx="60">
                  <c:v>0.551648787808635</c:v>
                </c:pt>
                <c:pt idx="61">
                  <c:v>0.555448762727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Adjust!$A$22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Adjust!$B$22:$BK$22</c:f>
              <c:numCache>
                <c:formatCode>General</c:formatCode>
                <c:ptCount val="62"/>
                <c:pt idx="0">
                  <c:v>0.00584879110477144</c:v>
                </c:pt>
                <c:pt idx="1">
                  <c:v>0.00544879178426439</c:v>
                </c:pt>
                <c:pt idx="2">
                  <c:v>0.00564879144451791</c:v>
                </c:pt>
                <c:pt idx="3">
                  <c:v>0.00604879076502496</c:v>
                </c:pt>
                <c:pt idx="4">
                  <c:v>0.00644879008553201</c:v>
                </c:pt>
                <c:pt idx="5">
                  <c:v>0.00704878906629259</c:v>
                </c:pt>
                <c:pt idx="6">
                  <c:v>0.00774878973982507</c:v>
                </c:pt>
                <c:pt idx="7">
                  <c:v>0.00844879041335756</c:v>
                </c:pt>
                <c:pt idx="8">
                  <c:v>0.00944878871462518</c:v>
                </c:pt>
                <c:pt idx="9">
                  <c:v>0.0102487910809296</c:v>
                </c:pt>
                <c:pt idx="10">
                  <c:v>0.0115487907352226</c:v>
                </c:pt>
                <c:pt idx="11">
                  <c:v>0.0128487903895157</c:v>
                </c:pt>
                <c:pt idx="12">
                  <c:v>0.0145487930896061</c:v>
                </c:pt>
                <c:pt idx="13">
                  <c:v>0.0168487873198765</c:v>
                </c:pt>
                <c:pt idx="14">
                  <c:v>0.0192487906934994</c:v>
                </c:pt>
                <c:pt idx="15">
                  <c:v>0.0223487910153645</c:v>
                </c:pt>
                <c:pt idx="16">
                  <c:v>0.0259487923505085</c:v>
                </c:pt>
                <c:pt idx="17">
                  <c:v>0.0301487889411228</c:v>
                </c:pt>
                <c:pt idx="18">
                  <c:v>0.035448789251067</c:v>
                </c:pt>
                <c:pt idx="19">
                  <c:v>0.041848793280341</c:v>
                </c:pt>
                <c:pt idx="20">
                  <c:v>0.0495487895133274</c:v>
                </c:pt>
                <c:pt idx="21">
                  <c:v>0.0586487870933788</c:v>
                </c:pt>
                <c:pt idx="22">
                  <c:v>0.0687487866999882</c:v>
                </c:pt>
                <c:pt idx="23">
                  <c:v>0.0784487944366711</c:v>
                </c:pt>
                <c:pt idx="24">
                  <c:v>0.0893487852337139</c:v>
                </c:pt>
                <c:pt idx="25">
                  <c:v>0.103048793626048</c:v>
                </c:pt>
                <c:pt idx="26">
                  <c:v>0.116948790502765</c:v>
                </c:pt>
                <c:pt idx="27">
                  <c:v>0.130548797202327</c:v>
                </c:pt>
                <c:pt idx="28">
                  <c:v>0.143348790359713</c:v>
                </c:pt>
                <c:pt idx="29">
                  <c:v>0.155648789954402</c:v>
                </c:pt>
                <c:pt idx="30">
                  <c:v>0.168148792934634</c:v>
                </c:pt>
                <c:pt idx="31">
                  <c:v>0.181748784733035</c:v>
                </c:pt>
                <c:pt idx="32">
                  <c:v>0.194948784661509</c:v>
                </c:pt>
                <c:pt idx="33">
                  <c:v>0.206848792386271</c:v>
                </c:pt>
                <c:pt idx="34">
                  <c:v>0.220048777413585</c:v>
                </c:pt>
                <c:pt idx="35">
                  <c:v>0.233448795628764</c:v>
                </c:pt>
                <c:pt idx="36">
                  <c:v>0.245548776936747</c:v>
                </c:pt>
                <c:pt idx="37">
                  <c:v>0.254848800254084</c:v>
                </c:pt>
                <c:pt idx="38">
                  <c:v>0.264748803925731</c:v>
                </c:pt>
                <c:pt idx="39">
                  <c:v>0.274248800826289</c:v>
                </c:pt>
                <c:pt idx="40">
                  <c:v>0.283548794341304</c:v>
                </c:pt>
                <c:pt idx="41">
                  <c:v>0.291448793959834</c:v>
                </c:pt>
                <c:pt idx="42">
                  <c:v>0.300548784089305</c:v>
                </c:pt>
                <c:pt idx="43">
                  <c:v>0.309848777604319</c:v>
                </c:pt>
                <c:pt idx="44">
                  <c:v>0.31824880058787</c:v>
                </c:pt>
                <c:pt idx="45">
                  <c:v>0.32724880392573</c:v>
                </c:pt>
                <c:pt idx="46">
                  <c:v>0.336348794055201</c:v>
                </c:pt>
                <c:pt idx="47">
                  <c:v>0.344648800444819</c:v>
                </c:pt>
                <c:pt idx="48">
                  <c:v>0.353048793626048</c:v>
                </c:pt>
                <c:pt idx="49">
                  <c:v>0.361248783421733</c:v>
                </c:pt>
                <c:pt idx="50">
                  <c:v>0.369348786425807</c:v>
                </c:pt>
                <c:pt idx="51">
                  <c:v>0.377148799252726</c:v>
                </c:pt>
                <c:pt idx="52">
                  <c:v>0.385048798871257</c:v>
                </c:pt>
                <c:pt idx="53">
                  <c:v>0.39264877851031</c:v>
                </c:pt>
                <c:pt idx="54">
                  <c:v>0.3993487876179</c:v>
                </c:pt>
                <c:pt idx="55">
                  <c:v>0.406048796725489</c:v>
                </c:pt>
                <c:pt idx="56">
                  <c:v>0.413648776364543</c:v>
                </c:pt>
                <c:pt idx="57">
                  <c:v>0.419848791909434</c:v>
                </c:pt>
                <c:pt idx="58">
                  <c:v>0.430748782706477</c:v>
                </c:pt>
                <c:pt idx="59">
                  <c:v>0.437448791814067</c:v>
                </c:pt>
                <c:pt idx="60">
                  <c:v>0.442248783660151</c:v>
                </c:pt>
                <c:pt idx="61">
                  <c:v>0.446748785329081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Adjust!$A$23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Adjust!$B$23:$BK$23</c:f>
              <c:numCache>
                <c:formatCode>General</c:formatCode>
                <c:ptCount val="62"/>
                <c:pt idx="0">
                  <c:v>0.00334878976366693</c:v>
                </c:pt>
                <c:pt idx="1">
                  <c:v>0.00294879044315988</c:v>
                </c:pt>
                <c:pt idx="2">
                  <c:v>0.00324879179618532</c:v>
                </c:pt>
                <c:pt idx="3">
                  <c:v>0.00364879111669237</c:v>
                </c:pt>
                <c:pt idx="4">
                  <c:v>0.00404879043719942</c:v>
                </c:pt>
                <c:pt idx="5">
                  <c:v>0.00454879145047838</c:v>
                </c:pt>
                <c:pt idx="6">
                  <c:v>0.00524879212401087</c:v>
                </c:pt>
                <c:pt idx="7">
                  <c:v>0.00594878907225305</c:v>
                </c:pt>
                <c:pt idx="8">
                  <c:v>0.00684878940603906</c:v>
                </c:pt>
                <c:pt idx="9">
                  <c:v>0.00784879143259698</c:v>
                </c:pt>
                <c:pt idx="10">
                  <c:v>0.00904878939411813</c:v>
                </c:pt>
                <c:pt idx="11">
                  <c:v>0.0105487887086647</c:v>
                </c:pt>
                <c:pt idx="12">
                  <c:v>0.0121487897159832</c:v>
                </c:pt>
                <c:pt idx="13">
                  <c:v>0.0143487897040623</c:v>
                </c:pt>
                <c:pt idx="14">
                  <c:v>0.0168487873198765</c:v>
                </c:pt>
                <c:pt idx="15">
                  <c:v>0.0199487876417416</c:v>
                </c:pt>
                <c:pt idx="16">
                  <c:v>0.0235487889768856</c:v>
                </c:pt>
                <c:pt idx="17">
                  <c:v>0.0278487872602718</c:v>
                </c:pt>
                <c:pt idx="18">
                  <c:v>0.0332487892629879</c:v>
                </c:pt>
                <c:pt idx="19">
                  <c:v>0.0394487899067181</c:v>
                </c:pt>
                <c:pt idx="20">
                  <c:v>0.0476487871529835</c:v>
                </c:pt>
                <c:pt idx="21">
                  <c:v>0.0567487921836155</c:v>
                </c:pt>
                <c:pt idx="22">
                  <c:v>0.0670487877251881</c:v>
                </c:pt>
                <c:pt idx="23">
                  <c:v>0.0768487971546429</c:v>
                </c:pt>
                <c:pt idx="24">
                  <c:v>0.0876487862589138</c:v>
                </c:pt>
                <c:pt idx="25">
                  <c:v>0.101348794651248</c:v>
                </c:pt>
                <c:pt idx="26">
                  <c:v>0.115148789835192</c:v>
                </c:pt>
                <c:pt idx="27">
                  <c:v>0.130448795509555</c:v>
                </c:pt>
                <c:pt idx="28">
                  <c:v>0.144248790693499</c:v>
                </c:pt>
                <c:pt idx="29">
                  <c:v>0.157948784184672</c:v>
                </c:pt>
                <c:pt idx="30">
                  <c:v>0.17184879596255</c:v>
                </c:pt>
                <c:pt idx="31">
                  <c:v>0.186348788094737</c:v>
                </c:pt>
                <c:pt idx="32">
                  <c:v>0.200148783278682</c:v>
                </c:pt>
                <c:pt idx="33">
                  <c:v>0.21294879133723</c:v>
                </c:pt>
                <c:pt idx="34">
                  <c:v>0.225848786187388</c:v>
                </c:pt>
                <c:pt idx="35">
                  <c:v>0.240248791527964</c:v>
                </c:pt>
                <c:pt idx="36">
                  <c:v>0.253148786378123</c:v>
                </c:pt>
                <c:pt idx="37">
                  <c:v>0.265748791051127</c:v>
                </c:pt>
                <c:pt idx="38">
                  <c:v>0.278448782515742</c:v>
                </c:pt>
                <c:pt idx="39">
                  <c:v>0.287448785853602</c:v>
                </c:pt>
                <c:pt idx="40">
                  <c:v>0.296448789191462</c:v>
                </c:pt>
                <c:pt idx="41">
                  <c:v>0.303748778653361</c:v>
                </c:pt>
                <c:pt idx="42">
                  <c:v>0.313048801970698</c:v>
                </c:pt>
                <c:pt idx="43">
                  <c:v>0.322648785662867</c:v>
                </c:pt>
                <c:pt idx="44">
                  <c:v>0.332448802542903</c:v>
                </c:pt>
                <c:pt idx="45">
                  <c:v>0.341548792672374</c:v>
                </c:pt>
                <c:pt idx="46">
                  <c:v>0.350148789239146</c:v>
                </c:pt>
                <c:pt idx="47">
                  <c:v>0.359048775983073</c:v>
                </c:pt>
                <c:pt idx="48">
                  <c:v>0.368048779320933</c:v>
                </c:pt>
                <c:pt idx="49">
                  <c:v>0.376548789096095</c:v>
                </c:pt>
                <c:pt idx="50">
                  <c:v>0.384848795485713</c:v>
                </c:pt>
                <c:pt idx="51">
                  <c:v>0.392748795104243</c:v>
                </c:pt>
                <c:pt idx="52">
                  <c:v>0.40054877812884</c:v>
                </c:pt>
                <c:pt idx="53">
                  <c:v>0.40724878723643</c:v>
                </c:pt>
                <c:pt idx="54">
                  <c:v>0.414648793292262</c:v>
                </c:pt>
                <c:pt idx="55">
                  <c:v>0.422248802733638</c:v>
                </c:pt>
                <c:pt idx="56">
                  <c:v>0.429548792195536</c:v>
                </c:pt>
                <c:pt idx="57">
                  <c:v>0.437548778605677</c:v>
                </c:pt>
                <c:pt idx="58">
                  <c:v>0.452148787331797</c:v>
                </c:pt>
                <c:pt idx="59">
                  <c:v>0.458248786282756</c:v>
                </c:pt>
                <c:pt idx="60">
                  <c:v>0.463648788285472</c:v>
                </c:pt>
                <c:pt idx="61">
                  <c:v>0.468548766923167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Adjust!$A$24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Adjust!$B$24:$BK$24</c:f>
              <c:numCache>
                <c:formatCode>General</c:formatCode>
                <c:ptCount val="62"/>
                <c:pt idx="0">
                  <c:v>0.00964879210016901</c:v>
                </c:pt>
                <c:pt idx="1">
                  <c:v>0.00884878973386461</c:v>
                </c:pt>
                <c:pt idx="2">
                  <c:v>0.00914879108689004</c:v>
                </c:pt>
                <c:pt idx="3">
                  <c:v>0.00934879074714357</c:v>
                </c:pt>
                <c:pt idx="4">
                  <c:v>0.00974879006765062</c:v>
                </c:pt>
                <c:pt idx="5">
                  <c:v>0.0103487890484112</c:v>
                </c:pt>
                <c:pt idx="6">
                  <c:v>0.0109487917544621</c:v>
                </c:pt>
                <c:pt idx="7">
                  <c:v>0.0116487887027043</c:v>
                </c:pt>
                <c:pt idx="8">
                  <c:v>0.0125487890364903</c:v>
                </c:pt>
                <c:pt idx="9">
                  <c:v>0.0134487893702763</c:v>
                </c:pt>
                <c:pt idx="10">
                  <c:v>0.0146487873317974</c:v>
                </c:pt>
                <c:pt idx="11">
                  <c:v>0.0162487920644062</c:v>
                </c:pt>
                <c:pt idx="12">
                  <c:v>0.0178487893464344</c:v>
                </c:pt>
                <c:pt idx="13">
                  <c:v>0.0199487876417416</c:v>
                </c:pt>
                <c:pt idx="14">
                  <c:v>0.0225487869503277</c:v>
                </c:pt>
                <c:pt idx="15">
                  <c:v>0.0254487913372296</c:v>
                </c:pt>
                <c:pt idx="16">
                  <c:v>0.0292487886073368</c:v>
                </c:pt>
                <c:pt idx="17">
                  <c:v>0.033548786890723</c:v>
                </c:pt>
                <c:pt idx="18">
                  <c:v>0.039048790586211</c:v>
                </c:pt>
                <c:pt idx="19">
                  <c:v>0.0453487929227131</c:v>
                </c:pt>
                <c:pt idx="20">
                  <c:v>0.0531487908484715</c:v>
                </c:pt>
                <c:pt idx="21">
                  <c:v>0.0624487918140667</c:v>
                </c:pt>
                <c:pt idx="22">
                  <c:v>0.0727487873556393</c:v>
                </c:pt>
                <c:pt idx="23">
                  <c:v>0.0828487944128292</c:v>
                </c:pt>
                <c:pt idx="24">
                  <c:v>0.0936487835171001</c:v>
                </c:pt>
                <c:pt idx="25">
                  <c:v>0.10764879698775</c:v>
                </c:pt>
                <c:pt idx="26">
                  <c:v>0.121448792171695</c:v>
                </c:pt>
                <c:pt idx="27">
                  <c:v>0.136348791074969</c:v>
                </c:pt>
                <c:pt idx="28">
                  <c:v>0.150648794722773</c:v>
                </c:pt>
                <c:pt idx="29">
                  <c:v>0.164348788213946</c:v>
                </c:pt>
                <c:pt idx="30">
                  <c:v>0.178448788476207</c:v>
                </c:pt>
                <c:pt idx="31">
                  <c:v>0.192948795509555</c:v>
                </c:pt>
                <c:pt idx="32">
                  <c:v>0.207248799157359</c:v>
                </c:pt>
                <c:pt idx="33">
                  <c:v>0.220548800778605</c:v>
                </c:pt>
                <c:pt idx="34">
                  <c:v>0.233348779034831</c:v>
                </c:pt>
                <c:pt idx="35">
                  <c:v>0.247748784375407</c:v>
                </c:pt>
                <c:pt idx="36">
                  <c:v>0.261448792767741</c:v>
                </c:pt>
                <c:pt idx="37">
                  <c:v>0.272648803544261</c:v>
                </c:pt>
                <c:pt idx="38">
                  <c:v>0.287248782468058</c:v>
                </c:pt>
                <c:pt idx="39">
                  <c:v>0.29684879596255</c:v>
                </c:pt>
                <c:pt idx="40">
                  <c:v>0.307148776602961</c:v>
                </c:pt>
                <c:pt idx="41">
                  <c:v>0.314448795867183</c:v>
                </c:pt>
                <c:pt idx="42">
                  <c:v>0.32564877684138</c:v>
                </c:pt>
                <c:pt idx="43">
                  <c:v>0.335448793721415</c:v>
                </c:pt>
                <c:pt idx="44">
                  <c:v>0.344348780465342</c:v>
                </c:pt>
                <c:pt idx="45">
                  <c:v>0.353948793959834</c:v>
                </c:pt>
                <c:pt idx="46">
                  <c:v>0.362548790526606</c:v>
                </c:pt>
                <c:pt idx="47">
                  <c:v>0.372148804021098</c:v>
                </c:pt>
                <c:pt idx="48">
                  <c:v>0.380848787379481</c:v>
                </c:pt>
                <c:pt idx="49">
                  <c:v>0.389848790717341</c:v>
                </c:pt>
                <c:pt idx="50">
                  <c:v>0.395748786282756</c:v>
                </c:pt>
                <c:pt idx="51">
                  <c:v>0.403648785901286</c:v>
                </c:pt>
                <c:pt idx="52">
                  <c:v>0.412348799061991</c:v>
                </c:pt>
                <c:pt idx="53">
                  <c:v>0.41734879429362</c:v>
                </c:pt>
                <c:pt idx="54">
                  <c:v>0.425448797297694</c:v>
                </c:pt>
                <c:pt idx="55">
                  <c:v>0.432448796582438</c:v>
                </c:pt>
                <c:pt idx="56">
                  <c:v>0.439148775887706</c:v>
                </c:pt>
                <c:pt idx="57">
                  <c:v>0.446648798537471</c:v>
                </c:pt>
                <c:pt idx="58">
                  <c:v>0.459448806596019</c:v>
                </c:pt>
                <c:pt idx="59">
                  <c:v>0.467248789620616</c:v>
                </c:pt>
                <c:pt idx="60">
                  <c:v>0.473148814988353</c:v>
                </c:pt>
                <c:pt idx="61">
                  <c:v>0.478348783803202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Adjust!$A$25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Adjust!$B$25:$BK$25</c:f>
              <c:numCache>
                <c:formatCode>General</c:formatCode>
                <c:ptCount val="62"/>
                <c:pt idx="0">
                  <c:v>0.00354878942392046</c:v>
                </c:pt>
                <c:pt idx="1">
                  <c:v>0.00314879010341341</c:v>
                </c:pt>
                <c:pt idx="2">
                  <c:v>0.00324879179618532</c:v>
                </c:pt>
                <c:pt idx="3">
                  <c:v>0.00384879077694589</c:v>
                </c:pt>
                <c:pt idx="4">
                  <c:v>0.00394878874442751</c:v>
                </c:pt>
                <c:pt idx="5">
                  <c:v>0.00434879179022485</c:v>
                </c:pt>
                <c:pt idx="6">
                  <c:v>0.00484878907821352</c:v>
                </c:pt>
                <c:pt idx="7">
                  <c:v>0.00534879009149248</c:v>
                </c:pt>
                <c:pt idx="8">
                  <c:v>0.00594878907225305</c:v>
                </c:pt>
                <c:pt idx="9">
                  <c:v>0.00664878974578554</c:v>
                </c:pt>
                <c:pt idx="10">
                  <c:v>0.00734879041931802</c:v>
                </c:pt>
                <c:pt idx="11">
                  <c:v>0.00844879041335756</c:v>
                </c:pt>
                <c:pt idx="12">
                  <c:v>0.00944878871462518</c:v>
                </c:pt>
                <c:pt idx="13">
                  <c:v>0.0108487900616902</c:v>
                </c:pt>
                <c:pt idx="14">
                  <c:v>0.0124487910690087</c:v>
                </c:pt>
                <c:pt idx="15">
                  <c:v>0.0143487897040623</c:v>
                </c:pt>
                <c:pt idx="16">
                  <c:v>0.0164487879993694</c:v>
                </c:pt>
                <c:pt idx="17">
                  <c:v>0.0191487890007275</c:v>
                </c:pt>
                <c:pt idx="18">
                  <c:v>0.0222487893225926</c:v>
                </c:pt>
                <c:pt idx="19">
                  <c:v>0.0259487923505085</c:v>
                </c:pt>
                <c:pt idx="20">
                  <c:v>0.0303487923266667</c:v>
                </c:pt>
                <c:pt idx="21">
                  <c:v>0.0357487868788021</c:v>
                </c:pt>
                <c:pt idx="22">
                  <c:v>0.0420487892153042</c:v>
                </c:pt>
                <c:pt idx="23">
                  <c:v>0.0498487871410626</c:v>
                </c:pt>
                <c:pt idx="24">
                  <c:v>0.0588487904789227</c:v>
                </c:pt>
                <c:pt idx="25">
                  <c:v>0.0697487887265461</c:v>
                </c:pt>
                <c:pt idx="26">
                  <c:v>0.0798487883331554</c:v>
                </c:pt>
                <c:pt idx="27">
                  <c:v>0.0920487862350719</c:v>
                </c:pt>
                <c:pt idx="28">
                  <c:v>0.106148786497332</c:v>
                </c:pt>
                <c:pt idx="29">
                  <c:v>0.120748795223452</c:v>
                </c:pt>
                <c:pt idx="30">
                  <c:v>0.134648792100169</c:v>
                </c:pt>
                <c:pt idx="31">
                  <c:v>0.147148795080401</c:v>
                </c:pt>
                <c:pt idx="32">
                  <c:v>0.159548796367862</c:v>
                </c:pt>
                <c:pt idx="33">
                  <c:v>0.171948797655322</c:v>
                </c:pt>
                <c:pt idx="34">
                  <c:v>0.185748792839267</c:v>
                </c:pt>
                <c:pt idx="35">
                  <c:v>0.198948792767741</c:v>
                </c:pt>
                <c:pt idx="36">
                  <c:v>0.211548797440745</c:v>
                </c:pt>
                <c:pt idx="37">
                  <c:v>0.224448792290904</c:v>
                </c:pt>
                <c:pt idx="38">
                  <c:v>0.23774879391215</c:v>
                </c:pt>
                <c:pt idx="39">
                  <c:v>0.249548785042979</c:v>
                </c:pt>
                <c:pt idx="40">
                  <c:v>0.260048798871257</c:v>
                </c:pt>
                <c:pt idx="41">
                  <c:v>0.268648795438029</c:v>
                </c:pt>
                <c:pt idx="42">
                  <c:v>0.278348795724131</c:v>
                </c:pt>
                <c:pt idx="43">
                  <c:v>0.287948779416301</c:v>
                </c:pt>
                <c:pt idx="44">
                  <c:v>0.297848783087947</c:v>
                </c:pt>
                <c:pt idx="45">
                  <c:v>0.307448796582438</c:v>
                </c:pt>
                <c:pt idx="46">
                  <c:v>0.316648803305842</c:v>
                </c:pt>
                <c:pt idx="47">
                  <c:v>0.324848793101527</c:v>
                </c:pt>
                <c:pt idx="48">
                  <c:v>0.334348790002085</c:v>
                </c:pt>
                <c:pt idx="49">
                  <c:v>0.343348793339946</c:v>
                </c:pt>
                <c:pt idx="50">
                  <c:v>0.352848790240504</c:v>
                </c:pt>
                <c:pt idx="51">
                  <c:v>0.361448786807276</c:v>
                </c:pt>
                <c:pt idx="52">
                  <c:v>0.369748793196894</c:v>
                </c:pt>
                <c:pt idx="53">
                  <c:v>0.378748796534755</c:v>
                </c:pt>
                <c:pt idx="54">
                  <c:v>0.386748782944896</c:v>
                </c:pt>
                <c:pt idx="55">
                  <c:v>0.39484878594897</c:v>
                </c:pt>
                <c:pt idx="56">
                  <c:v>0.403048775744654</c:v>
                </c:pt>
                <c:pt idx="57">
                  <c:v>0.41064878518603</c:v>
                </c:pt>
                <c:pt idx="58">
                  <c:v>0.419248781752803</c:v>
                </c:pt>
                <c:pt idx="59">
                  <c:v>0.425048790526606</c:v>
                </c:pt>
                <c:pt idx="60">
                  <c:v>0.432748786759593</c:v>
                </c:pt>
                <c:pt idx="61">
                  <c:v>0.439948789429881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Adjust!$A$26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Adjust!$B$26:$BK$26</c:f>
              <c:numCache>
                <c:formatCode>General</c:formatCode>
                <c:ptCount val="62"/>
                <c:pt idx="0">
                  <c:v>0.00304879213593179</c:v>
                </c:pt>
                <c:pt idx="1">
                  <c:v>0.00294879044315988</c:v>
                </c:pt>
                <c:pt idx="2">
                  <c:v>0.00344879145643884</c:v>
                </c:pt>
                <c:pt idx="3">
                  <c:v>0.00344879145643884</c:v>
                </c:pt>
                <c:pt idx="4">
                  <c:v>0.00384879077694589</c:v>
                </c:pt>
                <c:pt idx="5">
                  <c:v>0.00404879043719942</c:v>
                </c:pt>
                <c:pt idx="6">
                  <c:v>0.00434879179022485</c:v>
                </c:pt>
                <c:pt idx="7">
                  <c:v>0.00514879043123895</c:v>
                </c:pt>
                <c:pt idx="8">
                  <c:v>0.00594878907225305</c:v>
                </c:pt>
                <c:pt idx="9">
                  <c:v>0.00674879143855745</c:v>
                </c:pt>
                <c:pt idx="10">
                  <c:v>0.00694879109881097</c:v>
                </c:pt>
                <c:pt idx="11">
                  <c:v>0.00814878906033212</c:v>
                </c:pt>
                <c:pt idx="12">
                  <c:v>0.00934879074714357</c:v>
                </c:pt>
                <c:pt idx="13">
                  <c:v>0.0105487887086647</c:v>
                </c:pt>
                <c:pt idx="14">
                  <c:v>0.0124487910690087</c:v>
                </c:pt>
                <c:pt idx="15">
                  <c:v>0.0134487893702763</c:v>
                </c:pt>
                <c:pt idx="16">
                  <c:v>0.0157487910511273</c:v>
                </c:pt>
                <c:pt idx="17">
                  <c:v>0.0182487886669415</c:v>
                </c:pt>
                <c:pt idx="18">
                  <c:v>0.0216487940671223</c:v>
                </c:pt>
                <c:pt idx="19">
                  <c:v>0.0253487896444576</c:v>
                </c:pt>
                <c:pt idx="20">
                  <c:v>0.0297487896206158</c:v>
                </c:pt>
                <c:pt idx="21">
                  <c:v>0.034948788237788</c:v>
                </c:pt>
                <c:pt idx="22">
                  <c:v>0.040848791253783</c:v>
                </c:pt>
                <c:pt idx="23">
                  <c:v>0.0485487874867695</c:v>
                </c:pt>
                <c:pt idx="24">
                  <c:v>0.0577487867595928</c:v>
                </c:pt>
                <c:pt idx="25">
                  <c:v>0.0683487873794811</c:v>
                </c:pt>
                <c:pt idx="26">
                  <c:v>0.0777487974884289</c:v>
                </c:pt>
                <c:pt idx="27">
                  <c:v>0.0893487852337139</c:v>
                </c:pt>
                <c:pt idx="28">
                  <c:v>0.10314879531882</c:v>
                </c:pt>
                <c:pt idx="29">
                  <c:v>0.117048792195536</c:v>
                </c:pt>
                <c:pt idx="30">
                  <c:v>0.132448784661509</c:v>
                </c:pt>
                <c:pt idx="31">
                  <c:v>0.147148795080401</c:v>
                </c:pt>
                <c:pt idx="32">
                  <c:v>0.160248793316104</c:v>
                </c:pt>
                <c:pt idx="33">
                  <c:v>0.174248791885592</c:v>
                </c:pt>
                <c:pt idx="34">
                  <c:v>0.188648797226168</c:v>
                </c:pt>
                <c:pt idx="35">
                  <c:v>0.202948800873973</c:v>
                </c:pt>
                <c:pt idx="36">
                  <c:v>0.216748796057917</c:v>
                </c:pt>
                <c:pt idx="37">
                  <c:v>0.230148784470774</c:v>
                </c:pt>
                <c:pt idx="38">
                  <c:v>0.244248799634196</c:v>
                </c:pt>
                <c:pt idx="39">
                  <c:v>0.257648788047053</c:v>
                </c:pt>
                <c:pt idx="40">
                  <c:v>0.271548799824931</c:v>
                </c:pt>
                <c:pt idx="41">
                  <c:v>0.284848801446177</c:v>
                </c:pt>
                <c:pt idx="42">
                  <c:v>0.29574879224322</c:v>
                </c:pt>
                <c:pt idx="43">
                  <c:v>0.304648778987147</c:v>
                </c:pt>
                <c:pt idx="44">
                  <c:v>0.315048776221492</c:v>
                </c:pt>
                <c:pt idx="45">
                  <c:v>0.325048796487071</c:v>
                </c:pt>
                <c:pt idx="46">
                  <c:v>0.334748796773173</c:v>
                </c:pt>
                <c:pt idx="47">
                  <c:v>0.345148794007518</c:v>
                </c:pt>
                <c:pt idx="48">
                  <c:v>0.354648790908076</c:v>
                </c:pt>
                <c:pt idx="49">
                  <c:v>0.36494880135081</c:v>
                </c:pt>
                <c:pt idx="50">
                  <c:v>0.372748784375407</c:v>
                </c:pt>
                <c:pt idx="51">
                  <c:v>0.380948803973414</c:v>
                </c:pt>
                <c:pt idx="52">
                  <c:v>0.389848790717341</c:v>
                </c:pt>
                <c:pt idx="53">
                  <c:v>0.395348779511668</c:v>
                </c:pt>
                <c:pt idx="54">
                  <c:v>0.403748802495219</c:v>
                </c:pt>
                <c:pt idx="55">
                  <c:v>0.411048791957118</c:v>
                </c:pt>
                <c:pt idx="56">
                  <c:v>0.41844879801295</c:v>
                </c:pt>
                <c:pt idx="57">
                  <c:v>0.427148781371333</c:v>
                </c:pt>
                <c:pt idx="58">
                  <c:v>0.434848777604319</c:v>
                </c:pt>
                <c:pt idx="59">
                  <c:v>0.441448799920298</c:v>
                </c:pt>
                <c:pt idx="60">
                  <c:v>0.447648785662867</c:v>
                </c:pt>
                <c:pt idx="61">
                  <c:v>0.456548802209117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Adjust!$A$27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Adjust!$B$27:$BK$27</c:f>
              <c:numCache>
                <c:formatCode>General</c:formatCode>
                <c:ptCount val="62"/>
                <c:pt idx="0">
                  <c:v>0.00324879179618532</c:v>
                </c:pt>
                <c:pt idx="1">
                  <c:v>0.00314879010341341</c:v>
                </c:pt>
                <c:pt idx="2">
                  <c:v>0.00354878942392046</c:v>
                </c:pt>
                <c:pt idx="3">
                  <c:v>0.00364879111669237</c:v>
                </c:pt>
                <c:pt idx="4">
                  <c:v>0.00424879009745294</c:v>
                </c:pt>
                <c:pt idx="5">
                  <c:v>0.00444878975770647</c:v>
                </c:pt>
                <c:pt idx="6">
                  <c:v>0.00484878907821352</c:v>
                </c:pt>
                <c:pt idx="7">
                  <c:v>0.00544879178426439</c:v>
                </c:pt>
                <c:pt idx="8">
                  <c:v>0.00624879042527849</c:v>
                </c:pt>
                <c:pt idx="9">
                  <c:v>0.00664878974578554</c:v>
                </c:pt>
                <c:pt idx="10">
                  <c:v>0.00744879211208994</c:v>
                </c:pt>
                <c:pt idx="11">
                  <c:v>0.00854879210612947</c:v>
                </c:pt>
                <c:pt idx="12">
                  <c:v>0.00974879006765062</c:v>
                </c:pt>
                <c:pt idx="13">
                  <c:v>0.0108487900616902</c:v>
                </c:pt>
                <c:pt idx="14">
                  <c:v>0.0126487907292622</c:v>
                </c:pt>
                <c:pt idx="15">
                  <c:v>0.0143487897040623</c:v>
                </c:pt>
                <c:pt idx="16">
                  <c:v>0.0164487879993694</c:v>
                </c:pt>
                <c:pt idx="17">
                  <c:v>0.0191487890007275</c:v>
                </c:pt>
                <c:pt idx="18">
                  <c:v>0.0227487903358715</c:v>
                </c:pt>
                <c:pt idx="19">
                  <c:v>0.0262487899782436</c:v>
                </c:pt>
                <c:pt idx="20">
                  <c:v>0.0310487892749088</c:v>
                </c:pt>
                <c:pt idx="21">
                  <c:v>0.0365487929703968</c:v>
                </c:pt>
                <c:pt idx="22">
                  <c:v>0.0425487902285832</c:v>
                </c:pt>
                <c:pt idx="23">
                  <c:v>0.0506487932326572</c:v>
                </c:pt>
                <c:pt idx="24">
                  <c:v>0.0599487867476719</c:v>
                </c:pt>
                <c:pt idx="25">
                  <c:v>0.071248791766383</c:v>
                </c:pt>
                <c:pt idx="26">
                  <c:v>0.0806487869741695</c:v>
                </c:pt>
                <c:pt idx="27">
                  <c:v>0.0931487899544018</c:v>
                </c:pt>
                <c:pt idx="28">
                  <c:v>0.107348791909434</c:v>
                </c:pt>
                <c:pt idx="29">
                  <c:v>0.121448792171695</c:v>
                </c:pt>
                <c:pt idx="30">
                  <c:v>0.137548796487071</c:v>
                </c:pt>
                <c:pt idx="31">
                  <c:v>0.152348793697573</c:v>
                </c:pt>
                <c:pt idx="32">
                  <c:v>0.166048787188746</c:v>
                </c:pt>
                <c:pt idx="33">
                  <c:v>0.180048785758235</c:v>
                </c:pt>
                <c:pt idx="34">
                  <c:v>0.195148788047053</c:v>
                </c:pt>
                <c:pt idx="35">
                  <c:v>0.209448776793696</c:v>
                </c:pt>
                <c:pt idx="36">
                  <c:v>0.224148802113749</c:v>
                </c:pt>
                <c:pt idx="37">
                  <c:v>0.238748781037547</c:v>
                </c:pt>
                <c:pt idx="38">
                  <c:v>0.253248802972056</c:v>
                </c:pt>
                <c:pt idx="39">
                  <c:v>0.266248784613826</c:v>
                </c:pt>
                <c:pt idx="40">
                  <c:v>0.279048792672374</c:v>
                </c:pt>
                <c:pt idx="41">
                  <c:v>0.29014878685496</c:v>
                </c:pt>
                <c:pt idx="42">
                  <c:v>0.30354880507014</c:v>
                </c:pt>
                <c:pt idx="43">
                  <c:v>0.315048776221492</c:v>
                </c:pt>
                <c:pt idx="44">
                  <c:v>0.325848780226924</c:v>
                </c:pt>
                <c:pt idx="45">
                  <c:v>0.334348790002085</c:v>
                </c:pt>
                <c:pt idx="46">
                  <c:v>0.345148794007518</c:v>
                </c:pt>
                <c:pt idx="47">
                  <c:v>0.355848781419017</c:v>
                </c:pt>
                <c:pt idx="48">
                  <c:v>0.365348778319575</c:v>
                </c:pt>
                <c:pt idx="49">
                  <c:v>0.376048795533396</c:v>
                </c:pt>
                <c:pt idx="50">
                  <c:v>0.3852488022568</c:v>
                </c:pt>
                <c:pt idx="51">
                  <c:v>0.393948785615184</c:v>
                </c:pt>
                <c:pt idx="52">
                  <c:v>0.402048788619258</c:v>
                </c:pt>
                <c:pt idx="53">
                  <c:v>0.409848801446177</c:v>
                </c:pt>
                <c:pt idx="54">
                  <c:v>0.415848783803202</c:v>
                </c:pt>
                <c:pt idx="55">
                  <c:v>0.425148777318217</c:v>
                </c:pt>
                <c:pt idx="56">
                  <c:v>0.431548796248652</c:v>
                </c:pt>
                <c:pt idx="57">
                  <c:v>0.438348792147853</c:v>
                </c:pt>
                <c:pt idx="58">
                  <c:v>0.445748798203685</c:v>
                </c:pt>
                <c:pt idx="59">
                  <c:v>0.45064877684138</c:v>
                </c:pt>
                <c:pt idx="60">
                  <c:v>0.456948808980204</c:v>
                </c:pt>
                <c:pt idx="61">
                  <c:v>0.466248802495219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Adjust!$A$28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Adjust!$B$28:$BK$28</c:f>
              <c:numCache>
                <c:formatCode>General</c:formatCode>
                <c:ptCount val="62"/>
                <c:pt idx="0">
                  <c:v>0.00734879041931802</c:v>
                </c:pt>
                <c:pt idx="1">
                  <c:v>0.00684878940603906</c:v>
                </c:pt>
                <c:pt idx="2">
                  <c:v>0.00764879177234346</c:v>
                </c:pt>
                <c:pt idx="3">
                  <c:v>0.008748791766383</c:v>
                </c:pt>
                <c:pt idx="4">
                  <c:v>0.0101487893881577</c:v>
                </c:pt>
                <c:pt idx="5">
                  <c:v>0.0115487907352226</c:v>
                </c:pt>
                <c:pt idx="6">
                  <c:v>0.0134487893702763</c:v>
                </c:pt>
                <c:pt idx="7">
                  <c:v>0.0153487917306202</c:v>
                </c:pt>
                <c:pt idx="8">
                  <c:v>0.0180487927319782</c:v>
                </c:pt>
                <c:pt idx="9">
                  <c:v>0.0208487879755276</c:v>
                </c:pt>
                <c:pt idx="10">
                  <c:v>0.0240487899901646</c:v>
                </c:pt>
                <c:pt idx="11">
                  <c:v>0.0284487899663227</c:v>
                </c:pt>
                <c:pt idx="12">
                  <c:v>0.0334487926485317</c:v>
                </c:pt>
                <c:pt idx="13">
                  <c:v>0.0389487888934391</c:v>
                </c:pt>
                <c:pt idx="14">
                  <c:v>0.0459487881781834</c:v>
                </c:pt>
                <c:pt idx="15">
                  <c:v>0.0537487935545223</c:v>
                </c:pt>
                <c:pt idx="16">
                  <c:v>0.0637487914683598</c:v>
                </c:pt>
                <c:pt idx="17">
                  <c:v>0.0753487866642254</c:v>
                </c:pt>
                <c:pt idx="18">
                  <c:v>0.0902487855674999</c:v>
                </c:pt>
                <c:pt idx="19">
                  <c:v>0.105748794627406</c:v>
                </c:pt>
                <c:pt idx="20">
                  <c:v>0.125148795199611</c:v>
                </c:pt>
                <c:pt idx="21">
                  <c:v>0.146348796439387</c:v>
                </c:pt>
                <c:pt idx="22">
                  <c:v>0.165848783803202</c:v>
                </c:pt>
                <c:pt idx="23">
                  <c:v>0.184648789119937</c:v>
                </c:pt>
                <c:pt idx="24">
                  <c:v>0.204648784947612</c:v>
                </c:pt>
                <c:pt idx="25">
                  <c:v>0.227148793292262</c:v>
                </c:pt>
                <c:pt idx="26">
                  <c:v>0.25074877555392</c:v>
                </c:pt>
                <c:pt idx="27">
                  <c:v>0.272948793721415</c:v>
                </c:pt>
                <c:pt idx="28">
                  <c:v>0.293148778033473</c:v>
                </c:pt>
                <c:pt idx="29">
                  <c:v>0.314548782658793</c:v>
                </c:pt>
                <c:pt idx="30">
                  <c:v>0.331748775792338</c:v>
                </c:pt>
                <c:pt idx="31">
                  <c:v>0.35264878685496</c:v>
                </c:pt>
                <c:pt idx="32">
                  <c:v>0.36724879558108</c:v>
                </c:pt>
                <c:pt idx="33">
                  <c:v>0.374848805022456</c:v>
                </c:pt>
                <c:pt idx="34">
                  <c:v>0.383948795151927</c:v>
                </c:pt>
                <c:pt idx="35">
                  <c:v>0.396648786616542</c:v>
                </c:pt>
                <c:pt idx="36">
                  <c:v>0.411048791957118</c:v>
                </c:pt>
                <c:pt idx="37">
                  <c:v>0.426548801017024</c:v>
                </c:pt>
                <c:pt idx="38">
                  <c:v>0.443148783993937</c:v>
                </c:pt>
                <c:pt idx="39">
                  <c:v>0.465848795724131</c:v>
                </c:pt>
                <c:pt idx="40">
                  <c:v>0.488048784089305</c:v>
                </c:pt>
                <c:pt idx="41">
                  <c:v>0.51314877684138</c:v>
                </c:pt>
                <c:pt idx="42">
                  <c:v>0.531848780465342</c:v>
                </c:pt>
                <c:pt idx="43">
                  <c:v>0.544348768544413</c:v>
                </c:pt>
                <c:pt idx="44">
                  <c:v>0.551448814225413</c:v>
                </c:pt>
                <c:pt idx="45">
                  <c:v>0.559848777604319</c:v>
                </c:pt>
                <c:pt idx="46">
                  <c:v>0.565648786378123</c:v>
                </c:pt>
                <c:pt idx="47">
                  <c:v>0.573348812413432</c:v>
                </c:pt>
                <c:pt idx="48">
                  <c:v>0.58244877274058</c:v>
                </c:pt>
                <c:pt idx="49">
                  <c:v>0.589348785233714</c:v>
                </c:pt>
                <c:pt idx="50">
                  <c:v>0.603848807168223</c:v>
                </c:pt>
                <c:pt idx="51">
                  <c:v>0.621048800301768</c:v>
                </c:pt>
                <c:pt idx="52">
                  <c:v>0.628848783326365</c:v>
                </c:pt>
                <c:pt idx="53">
                  <c:v>0.63704877312205</c:v>
                </c:pt>
                <c:pt idx="54">
                  <c:v>0.64494877274058</c:v>
                </c:pt>
                <c:pt idx="55">
                  <c:v>0.654548816037394</c:v>
                </c:pt>
                <c:pt idx="56">
                  <c:v>0.659548811269023</c:v>
                </c:pt>
                <c:pt idx="57">
                  <c:v>0.667848817658641</c:v>
                </c:pt>
                <c:pt idx="58">
                  <c:v>0.67634879763148</c:v>
                </c:pt>
                <c:pt idx="59">
                  <c:v>0.681848816228129</c:v>
                </c:pt>
                <c:pt idx="60">
                  <c:v>0.685648791146495</c:v>
                </c:pt>
                <c:pt idx="61">
                  <c:v>0.693948797536112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Adjust!$A$29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Adjust!$B$29:$BK$29</c:f>
              <c:numCache>
                <c:formatCode>General</c:formatCode>
                <c:ptCount val="62"/>
                <c:pt idx="0">
                  <c:v>0.00824879075310403</c:v>
                </c:pt>
                <c:pt idx="1">
                  <c:v>0.00774878973982507</c:v>
                </c:pt>
                <c:pt idx="2">
                  <c:v>0.00864879007361108</c:v>
                </c:pt>
                <c:pt idx="3">
                  <c:v>0.00944878871462518</c:v>
                </c:pt>
                <c:pt idx="4">
                  <c:v>0.0111487914147156</c:v>
                </c:pt>
                <c:pt idx="5">
                  <c:v>0.0128487903895157</c:v>
                </c:pt>
                <c:pt idx="6">
                  <c:v>0.0146487873317974</c:v>
                </c:pt>
                <c:pt idx="7">
                  <c:v>0.0163487937571781</c:v>
                </c:pt>
                <c:pt idx="8">
                  <c:v>0.0193487923862713</c:v>
                </c:pt>
                <c:pt idx="9">
                  <c:v>0.0222487893225926</c:v>
                </c:pt>
                <c:pt idx="10">
                  <c:v>0.0249487903239506</c:v>
                </c:pt>
                <c:pt idx="11">
                  <c:v>0.0298487913133877</c:v>
                </c:pt>
                <c:pt idx="12">
                  <c:v>0.0343487929823177</c:v>
                </c:pt>
                <c:pt idx="13">
                  <c:v>0.0400487926127689</c:v>
                </c:pt>
                <c:pt idx="14">
                  <c:v>0.0472487878324764</c:v>
                </c:pt>
                <c:pt idx="15">
                  <c:v>0.0551487874510067</c:v>
                </c:pt>
                <c:pt idx="16">
                  <c:v>0.065248787057616</c:v>
                </c:pt>
                <c:pt idx="17">
                  <c:v>0.076648793769099</c:v>
                </c:pt>
                <c:pt idx="18">
                  <c:v>0.0914487909796017</c:v>
                </c:pt>
                <c:pt idx="19">
                  <c:v>0.106948785138346</c:v>
                </c:pt>
                <c:pt idx="20">
                  <c:v>0.126148797226168</c:v>
                </c:pt>
                <c:pt idx="21">
                  <c:v>0.148348785591342</c:v>
                </c:pt>
                <c:pt idx="22">
                  <c:v>0.16964878852389</c:v>
                </c:pt>
                <c:pt idx="23">
                  <c:v>0.187848783683993</c:v>
                </c:pt>
                <c:pt idx="24">
                  <c:v>0.209248803210475</c:v>
                </c:pt>
                <c:pt idx="25">
                  <c:v>0.232548795294978</c:v>
                </c:pt>
                <c:pt idx="26">
                  <c:v>0.257048777890422</c:v>
                </c:pt>
                <c:pt idx="27">
                  <c:v>0.27994879300616</c:v>
                </c:pt>
                <c:pt idx="28">
                  <c:v>0.300548784089305</c:v>
                </c:pt>
                <c:pt idx="29">
                  <c:v>0.320048801255442</c:v>
                </c:pt>
                <c:pt idx="30">
                  <c:v>0.339748792004802</c:v>
                </c:pt>
                <c:pt idx="31">
                  <c:v>0.362848780703761</c:v>
                </c:pt>
                <c:pt idx="32">
                  <c:v>0.388448796820857</c:v>
                </c:pt>
                <c:pt idx="33">
                  <c:v>0.409848801446177</c:v>
                </c:pt>
                <c:pt idx="34">
                  <c:v>0.423348776650645</c:v>
                </c:pt>
                <c:pt idx="35">
                  <c:v>0.438148788762309</c:v>
                </c:pt>
                <c:pt idx="36">
                  <c:v>0.450348786664225</c:v>
                </c:pt>
                <c:pt idx="37">
                  <c:v>0.457048765969493</c:v>
                </c:pt>
                <c:pt idx="38">
                  <c:v>0.459348790002085</c:v>
                </c:pt>
                <c:pt idx="39">
                  <c:v>0.460148803544261</c:v>
                </c:pt>
                <c:pt idx="40">
                  <c:v>0.459348790002085</c:v>
                </c:pt>
                <c:pt idx="41">
                  <c:v>0.460548810315348</c:v>
                </c:pt>
                <c:pt idx="42">
                  <c:v>0.464648775410868</c:v>
                </c:pt>
                <c:pt idx="43">
                  <c:v>0.471848778081157</c:v>
                </c:pt>
                <c:pt idx="44">
                  <c:v>0.476848773312785</c:v>
                </c:pt>
                <c:pt idx="45">
                  <c:v>0.491348795247294</c:v>
                </c:pt>
                <c:pt idx="46">
                  <c:v>0.504348806691386</c:v>
                </c:pt>
                <c:pt idx="47">
                  <c:v>0.525548807931163</c:v>
                </c:pt>
                <c:pt idx="48">
                  <c:v>0.553948811841227</c:v>
                </c:pt>
                <c:pt idx="49">
                  <c:v>0.585848800492503</c:v>
                </c:pt>
                <c:pt idx="50">
                  <c:v>0.612848810506083</c:v>
                </c:pt>
                <c:pt idx="51">
                  <c:v>0.650348774743296</c:v>
                </c:pt>
                <c:pt idx="52">
                  <c:v>0.684548787427165</c:v>
                </c:pt>
                <c:pt idx="53">
                  <c:v>0.711248807263591</c:v>
                </c:pt>
                <c:pt idx="54">
                  <c:v>0.736748806786753</c:v>
                </c:pt>
                <c:pt idx="55">
                  <c:v>0.754948787045695</c:v>
                </c:pt>
                <c:pt idx="56">
                  <c:v>0.758648804974772</c:v>
                </c:pt>
                <c:pt idx="57">
                  <c:v>0.75984876568339</c:v>
                </c:pt>
                <c:pt idx="58">
                  <c:v>0.759648792100169</c:v>
                </c:pt>
                <c:pt idx="59">
                  <c:v>0.758848778557994</c:v>
                </c:pt>
                <c:pt idx="60">
                  <c:v>0.758148781609751</c:v>
                </c:pt>
                <c:pt idx="61">
                  <c:v>0.758148781609751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Adjust!$A$30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Adjust!$B$30:$BK$30</c:f>
              <c:numCache>
                <c:formatCode>General</c:formatCode>
                <c:ptCount val="62"/>
                <c:pt idx="0">
                  <c:v>0.0100487914206761</c:v>
                </c:pt>
                <c:pt idx="1">
                  <c:v>0.00914879108689004</c:v>
                </c:pt>
                <c:pt idx="2">
                  <c:v>0.0101487893881577</c:v>
                </c:pt>
                <c:pt idx="3">
                  <c:v>0.0111487914147156</c:v>
                </c:pt>
                <c:pt idx="4">
                  <c:v>0.0127487886967438</c:v>
                </c:pt>
                <c:pt idx="5">
                  <c:v>0.0145487930896061</c:v>
                </c:pt>
                <c:pt idx="6">
                  <c:v>0.0160487886788624</c:v>
                </c:pt>
                <c:pt idx="7">
                  <c:v>0.0180487927319782</c:v>
                </c:pt>
                <c:pt idx="8">
                  <c:v>0.0214487906815785</c:v>
                </c:pt>
                <c:pt idx="9">
                  <c:v>0.0241487916829365</c:v>
                </c:pt>
                <c:pt idx="10">
                  <c:v>0.0266487892987507</c:v>
                </c:pt>
                <c:pt idx="11">
                  <c:v>0.0323487889292019</c:v>
                </c:pt>
                <c:pt idx="12">
                  <c:v>0.036348789584853</c:v>
                </c:pt>
                <c:pt idx="13">
                  <c:v>0.0419487875225323</c:v>
                </c:pt>
                <c:pt idx="14">
                  <c:v>0.0489487868072765</c:v>
                </c:pt>
                <c:pt idx="15">
                  <c:v>0.0571487915041225</c:v>
                </c:pt>
                <c:pt idx="16">
                  <c:v>0.0667487900974529</c:v>
                </c:pt>
                <c:pt idx="17">
                  <c:v>0.0791487913849133</c:v>
                </c:pt>
                <c:pt idx="18">
                  <c:v>0.0945487838508861</c:v>
                </c:pt>
                <c:pt idx="19">
                  <c:v>0.109848789525248</c:v>
                </c:pt>
                <c:pt idx="20">
                  <c:v>0.129648796868541</c:v>
                </c:pt>
                <c:pt idx="21">
                  <c:v>0.1527487855675</c:v>
                </c:pt>
                <c:pt idx="22">
                  <c:v>0.173748783421733</c:v>
                </c:pt>
                <c:pt idx="23">
                  <c:v>0.192848793816783</c:v>
                </c:pt>
                <c:pt idx="24">
                  <c:v>0.214348785233714</c:v>
                </c:pt>
                <c:pt idx="25">
                  <c:v>0.238148800683238</c:v>
                </c:pt>
                <c:pt idx="26">
                  <c:v>0.262848786664225</c:v>
                </c:pt>
                <c:pt idx="27">
                  <c:v>0.286648802113749</c:v>
                </c:pt>
                <c:pt idx="28">
                  <c:v>0.307948790145137</c:v>
                </c:pt>
                <c:pt idx="29">
                  <c:v>0.327148787331797</c:v>
                </c:pt>
                <c:pt idx="30">
                  <c:v>0.346548787904002</c:v>
                </c:pt>
                <c:pt idx="31">
                  <c:v>0.366248778653361</c:v>
                </c:pt>
                <c:pt idx="32">
                  <c:v>0.388548783612468</c:v>
                </c:pt>
                <c:pt idx="33">
                  <c:v>0.408948801112391</c:v>
                </c:pt>
                <c:pt idx="34">
                  <c:v>0.433748803687312</c:v>
                </c:pt>
                <c:pt idx="35">
                  <c:v>0.457548789334513</c:v>
                </c:pt>
                <c:pt idx="36">
                  <c:v>0.477148763489939</c:v>
                </c:pt>
                <c:pt idx="37">
                  <c:v>0.49104880507014</c:v>
                </c:pt>
                <c:pt idx="38">
                  <c:v>0.500548772168376</c:v>
                </c:pt>
                <c:pt idx="39">
                  <c:v>0.507048777890422</c:v>
                </c:pt>
                <c:pt idx="40">
                  <c:v>0.509648792100169</c:v>
                </c:pt>
                <c:pt idx="41">
                  <c:v>0.504248790097453</c:v>
                </c:pt>
                <c:pt idx="42">
                  <c:v>0.50114881212733</c:v>
                </c:pt>
                <c:pt idx="43">
                  <c:v>0.501848809075572</c:v>
                </c:pt>
                <c:pt idx="44">
                  <c:v>0.501648775887706</c:v>
                </c:pt>
                <c:pt idx="45">
                  <c:v>0.514148763966777</c:v>
                </c:pt>
                <c:pt idx="46">
                  <c:v>0.521248809647776</c:v>
                </c:pt>
                <c:pt idx="47">
                  <c:v>0.537148765874125</c:v>
                </c:pt>
                <c:pt idx="48">
                  <c:v>0.559848777604319</c:v>
                </c:pt>
                <c:pt idx="49">
                  <c:v>0.58734881098292</c:v>
                </c:pt>
                <c:pt idx="50">
                  <c:v>0.603148810219981</c:v>
                </c:pt>
                <c:pt idx="51">
                  <c:v>0.626748792481639</c:v>
                </c:pt>
                <c:pt idx="52">
                  <c:v>0.660148791623332</c:v>
                </c:pt>
                <c:pt idx="53">
                  <c:v>0.683248810124613</c:v>
                </c:pt>
                <c:pt idx="54">
                  <c:v>0.711148790669657</c:v>
                </c:pt>
                <c:pt idx="55">
                  <c:v>0.74404876644633</c:v>
                </c:pt>
                <c:pt idx="56">
                  <c:v>0.762748770070292</c:v>
                </c:pt>
                <c:pt idx="57">
                  <c:v>0.779948763203837</c:v>
                </c:pt>
                <c:pt idx="58">
                  <c:v>0.789748780083873</c:v>
                </c:pt>
                <c:pt idx="59">
                  <c:v>0.792948774647929</c:v>
                </c:pt>
                <c:pt idx="60">
                  <c:v>0.794448785138346</c:v>
                </c:pt>
                <c:pt idx="61">
                  <c:v>0.797448806119181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Adjust!$A$31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Adjust!$B$31:$BK$31</c:f>
              <c:numCache>
                <c:formatCode>General</c:formatCode>
                <c:ptCount val="62"/>
                <c:pt idx="0">
                  <c:v>0.00614878873250658</c:v>
                </c:pt>
                <c:pt idx="1">
                  <c:v>0.00724878872654611</c:v>
                </c:pt>
                <c:pt idx="2">
                  <c:v>0.00624879042527849</c:v>
                </c:pt>
                <c:pt idx="3">
                  <c:v>0.00654879177830392</c:v>
                </c:pt>
                <c:pt idx="4">
                  <c:v>0.0071487907590645</c:v>
                </c:pt>
                <c:pt idx="5">
                  <c:v>0.0079487894000786</c:v>
                </c:pt>
                <c:pt idx="6">
                  <c:v>0.00854879210612947</c:v>
                </c:pt>
                <c:pt idx="7">
                  <c:v>0.00954879040739709</c:v>
                </c:pt>
                <c:pt idx="8">
                  <c:v>0.0108487900616902</c:v>
                </c:pt>
                <c:pt idx="9">
                  <c:v>0.0138487886907833</c:v>
                </c:pt>
                <c:pt idx="10">
                  <c:v>0.0132487897100227</c:v>
                </c:pt>
                <c:pt idx="11">
                  <c:v>0.0160487886788624</c:v>
                </c:pt>
                <c:pt idx="12">
                  <c:v>0.0183487903597134</c:v>
                </c:pt>
                <c:pt idx="13">
                  <c:v>0.0197487917067783</c:v>
                </c:pt>
                <c:pt idx="14">
                  <c:v>0.0210487913610714</c:v>
                </c:pt>
                <c:pt idx="15">
                  <c:v>0.0254487913372296</c:v>
                </c:pt>
                <c:pt idx="16">
                  <c:v>0.0279487889530438</c:v>
                </c:pt>
                <c:pt idx="17">
                  <c:v>0.0328487899424809</c:v>
                </c:pt>
                <c:pt idx="18">
                  <c:v>0.037248789918639</c:v>
                </c:pt>
                <c:pt idx="19">
                  <c:v>0.0414487939598339</c:v>
                </c:pt>
                <c:pt idx="20">
                  <c:v>0.0482487898590344</c:v>
                </c:pt>
                <c:pt idx="21">
                  <c:v>0.0548487898232716</c:v>
                </c:pt>
                <c:pt idx="22">
                  <c:v>0.0656487938287037</c:v>
                </c:pt>
                <c:pt idx="23">
                  <c:v>0.0752487924220341</c:v>
                </c:pt>
                <c:pt idx="24">
                  <c:v>0.0886487882854717</c:v>
                </c:pt>
                <c:pt idx="25">
                  <c:v>0.102448783469416</c:v>
                </c:pt>
                <c:pt idx="26">
                  <c:v>0.119548789811351</c:v>
                </c:pt>
                <c:pt idx="27">
                  <c:v>0.136948786330439</c:v>
                </c:pt>
                <c:pt idx="28">
                  <c:v>0.158648796034076</c:v>
                </c:pt>
                <c:pt idx="29">
                  <c:v>0.176248795938708</c:v>
                </c:pt>
                <c:pt idx="30">
                  <c:v>0.192648790431239</c:v>
                </c:pt>
                <c:pt idx="31">
                  <c:v>0.211948804211833</c:v>
                </c:pt>
                <c:pt idx="32">
                  <c:v>0.234248779368617</c:v>
                </c:pt>
                <c:pt idx="33">
                  <c:v>0.259048781943538</c:v>
                </c:pt>
                <c:pt idx="34">
                  <c:v>0.28444879467509</c:v>
                </c:pt>
                <c:pt idx="35">
                  <c:v>0.305148802352168</c:v>
                </c:pt>
                <c:pt idx="36">
                  <c:v>0.329048804593302</c:v>
                </c:pt>
                <c:pt idx="37">
                  <c:v>0.351348779750087</c:v>
                </c:pt>
                <c:pt idx="38">
                  <c:v>0.369648776602961</c:v>
                </c:pt>
                <c:pt idx="39">
                  <c:v>0.384548775506236</c:v>
                </c:pt>
                <c:pt idx="40">
                  <c:v>0.39034878428004</c:v>
                </c:pt>
                <c:pt idx="41">
                  <c:v>0.392148784947612</c:v>
                </c:pt>
                <c:pt idx="42">
                  <c:v>0.399148784232356</c:v>
                </c:pt>
                <c:pt idx="43">
                  <c:v>0.41174878890536</c:v>
                </c:pt>
                <c:pt idx="44">
                  <c:v>0.424748800349452</c:v>
                </c:pt>
                <c:pt idx="45">
                  <c:v>0.451048783612468</c:v>
                </c:pt>
                <c:pt idx="46">
                  <c:v>0.480248801064708</c:v>
                </c:pt>
                <c:pt idx="47">
                  <c:v>0.513848773789622</c:v>
                </c:pt>
                <c:pt idx="48">
                  <c:v>0.54234879429362</c:v>
                </c:pt>
                <c:pt idx="49">
                  <c:v>0.560048810792186</c:v>
                </c:pt>
                <c:pt idx="50">
                  <c:v>0.572948805642344</c:v>
                </c:pt>
                <c:pt idx="51">
                  <c:v>0.584248773408152</c:v>
                </c:pt>
                <c:pt idx="52">
                  <c:v>0.590048782181956</c:v>
                </c:pt>
                <c:pt idx="53">
                  <c:v>0.596448771310069</c:v>
                </c:pt>
                <c:pt idx="54">
                  <c:v>0.598248771977641</c:v>
                </c:pt>
                <c:pt idx="55">
                  <c:v>0.601648799729563</c:v>
                </c:pt>
                <c:pt idx="56">
                  <c:v>0.605048767876841</c:v>
                </c:pt>
                <c:pt idx="57">
                  <c:v>0.611948780369975</c:v>
                </c:pt>
                <c:pt idx="58">
                  <c:v>0.621048800301768</c:v>
                </c:pt>
                <c:pt idx="59">
                  <c:v>0.628648809743144</c:v>
                </c:pt>
                <c:pt idx="60">
                  <c:v>0.633348814797618</c:v>
                </c:pt>
                <c:pt idx="61">
                  <c:v>0.640748791051127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Adjust!$A$32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Adjust!$B$32:$BK$32</c:f>
              <c:numCache>
                <c:formatCode>General</c:formatCode>
                <c:ptCount val="62"/>
                <c:pt idx="0">
                  <c:v>0.00594878907225305</c:v>
                </c:pt>
                <c:pt idx="1">
                  <c:v>0.00534879009149248</c:v>
                </c:pt>
                <c:pt idx="2">
                  <c:v>0.0118487920882481</c:v>
                </c:pt>
                <c:pt idx="3">
                  <c:v>0.00694879109881097</c:v>
                </c:pt>
                <c:pt idx="4">
                  <c:v>0.0144487913968342</c:v>
                </c:pt>
                <c:pt idx="5">
                  <c:v>0.00754879007957155</c:v>
                </c:pt>
                <c:pt idx="6">
                  <c:v>0.0126487907292622</c:v>
                </c:pt>
                <c:pt idx="7">
                  <c:v>0.0172487940909641</c:v>
                </c:pt>
                <c:pt idx="8">
                  <c:v>0.0138487886907833</c:v>
                </c:pt>
                <c:pt idx="9">
                  <c:v>0.0164487879993694</c:v>
                </c:pt>
                <c:pt idx="10">
                  <c:v>0.0163487937571781</c:v>
                </c:pt>
                <c:pt idx="11">
                  <c:v>0.0181487869741696</c:v>
                </c:pt>
                <c:pt idx="12">
                  <c:v>0.0185487937452572</c:v>
                </c:pt>
                <c:pt idx="13">
                  <c:v>0.0226487886430996</c:v>
                </c:pt>
                <c:pt idx="14">
                  <c:v>0.0194487940790432</c:v>
                </c:pt>
                <c:pt idx="15">
                  <c:v>0.0235487889768856</c:v>
                </c:pt>
                <c:pt idx="16">
                  <c:v>0.0325487923147457</c:v>
                </c:pt>
                <c:pt idx="17">
                  <c:v>0.03674878890536</c:v>
                </c:pt>
                <c:pt idx="18">
                  <c:v>0.0360487919571179</c:v>
                </c:pt>
                <c:pt idx="19">
                  <c:v>0.0393487882139462</c:v>
                </c:pt>
                <c:pt idx="20">
                  <c:v>0.0504487898471134</c:v>
                </c:pt>
                <c:pt idx="21">
                  <c:v>0.0565487887980717</c:v>
                </c:pt>
                <c:pt idx="22">
                  <c:v>0.0618487891080158</c:v>
                </c:pt>
                <c:pt idx="23">
                  <c:v>0.073048792433955</c:v>
                </c:pt>
                <c:pt idx="24">
                  <c:v>0.0843487900020855</c:v>
                </c:pt>
                <c:pt idx="25">
                  <c:v>0.0880487930300014</c:v>
                </c:pt>
                <c:pt idx="26">
                  <c:v>0.101948789906718</c:v>
                </c:pt>
                <c:pt idx="27">
                  <c:v>0.119648791504123</c:v>
                </c:pt>
                <c:pt idx="28">
                  <c:v>0.141748793077685</c:v>
                </c:pt>
                <c:pt idx="29">
                  <c:v>0.166348792267062</c:v>
                </c:pt>
                <c:pt idx="30">
                  <c:v>0.183048791837909</c:v>
                </c:pt>
                <c:pt idx="31">
                  <c:v>0.200148783278682</c:v>
                </c:pt>
                <c:pt idx="32">
                  <c:v>0.219948790621974</c:v>
                </c:pt>
                <c:pt idx="33">
                  <c:v>0.240748785090663</c:v>
                </c:pt>
                <c:pt idx="34">
                  <c:v>0.266848794770457</c:v>
                </c:pt>
                <c:pt idx="35">
                  <c:v>0.292048804116465</c:v>
                </c:pt>
                <c:pt idx="36">
                  <c:v>0.313448778939463</c:v>
                </c:pt>
                <c:pt idx="37">
                  <c:v>0.335548780513026</c:v>
                </c:pt>
                <c:pt idx="38">
                  <c:v>0.36044879968188</c:v>
                </c:pt>
                <c:pt idx="39">
                  <c:v>0.38814877684138</c:v>
                </c:pt>
                <c:pt idx="40">
                  <c:v>0.408848784518458</c:v>
                </c:pt>
                <c:pt idx="41">
                  <c:v>0.422048799348094</c:v>
                </c:pt>
                <c:pt idx="42">
                  <c:v>0.431548796248652</c:v>
                </c:pt>
                <c:pt idx="43">
                  <c:v>0.43534880096934</c:v>
                </c:pt>
                <c:pt idx="44">
                  <c:v>0.436148784709193</c:v>
                </c:pt>
                <c:pt idx="45">
                  <c:v>0.442648790431239</c:v>
                </c:pt>
                <c:pt idx="46">
                  <c:v>0.445248804640986</c:v>
                </c:pt>
                <c:pt idx="47">
                  <c:v>0.450548790049769</c:v>
                </c:pt>
                <c:pt idx="48">
                  <c:v>0.458248786282756</c:v>
                </c:pt>
                <c:pt idx="49">
                  <c:v>0.46974878723643</c:v>
                </c:pt>
                <c:pt idx="50">
                  <c:v>0.480148784470774</c:v>
                </c:pt>
                <c:pt idx="51">
                  <c:v>0.496548764062144</c:v>
                </c:pt>
                <c:pt idx="52">
                  <c:v>0.521348766637065</c:v>
                </c:pt>
                <c:pt idx="53">
                  <c:v>0.548248819661357</c:v>
                </c:pt>
                <c:pt idx="54">
                  <c:v>0.575448803258158</c:v>
                </c:pt>
                <c:pt idx="55">
                  <c:v>0.609248809170939</c:v>
                </c:pt>
                <c:pt idx="56">
                  <c:v>0.633248798203685</c:v>
                </c:pt>
                <c:pt idx="57">
                  <c:v>0.660248808217265</c:v>
                </c:pt>
                <c:pt idx="58">
                  <c:v>0.686148814511515</c:v>
                </c:pt>
                <c:pt idx="59">
                  <c:v>0.706248812031962</c:v>
                </c:pt>
                <c:pt idx="60">
                  <c:v>0.723948768925883</c:v>
                </c:pt>
                <c:pt idx="61">
                  <c:v>0.748848788094737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Adjust!$A$33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Adjust!$B$33:$BK$33</c:f>
              <c:numCache>
                <c:formatCode>General</c:formatCode>
                <c:ptCount val="62"/>
                <c:pt idx="0">
                  <c:v>0.00524879212401087</c:v>
                </c:pt>
                <c:pt idx="1">
                  <c:v>0.00494879077098543</c:v>
                </c:pt>
                <c:pt idx="2">
                  <c:v>0.0124487910690087</c:v>
                </c:pt>
                <c:pt idx="3">
                  <c:v>0.0170487907054203</c:v>
                </c:pt>
                <c:pt idx="4">
                  <c:v>0.0176487934114712</c:v>
                </c:pt>
                <c:pt idx="5">
                  <c:v>0.0156487893583553</c:v>
                </c:pt>
                <c:pt idx="6">
                  <c:v>0.0179487910392063</c:v>
                </c:pt>
                <c:pt idx="7">
                  <c:v>0.0234487872841137</c:v>
                </c:pt>
                <c:pt idx="8">
                  <c:v>0.0256487872721928</c:v>
                </c:pt>
                <c:pt idx="9">
                  <c:v>0.0277487930180805</c:v>
                </c:pt>
                <c:pt idx="10">
                  <c:v>0.0245487910034435</c:v>
                </c:pt>
                <c:pt idx="11">
                  <c:v>0.0277487930180805</c:v>
                </c:pt>
                <c:pt idx="12">
                  <c:v>0.0251487937094944</c:v>
                </c:pt>
                <c:pt idx="13">
                  <c:v>0.0285487916590946</c:v>
                </c:pt>
                <c:pt idx="14">
                  <c:v>0.0253487896444576</c:v>
                </c:pt>
                <c:pt idx="15">
                  <c:v>0.0303487923266667</c:v>
                </c:pt>
                <c:pt idx="16">
                  <c:v>0.0353487875582951</c:v>
                </c:pt>
                <c:pt idx="17">
                  <c:v>0.0379487868668812</c:v>
                </c:pt>
                <c:pt idx="18">
                  <c:v>0.04404879326842</c:v>
                </c:pt>
                <c:pt idx="19">
                  <c:v>0.0460487898709553</c:v>
                </c:pt>
                <c:pt idx="20">
                  <c:v>0.0527487915279644</c:v>
                </c:pt>
                <c:pt idx="21">
                  <c:v>0.0591487881066578</c:v>
                </c:pt>
                <c:pt idx="22">
                  <c:v>0.0661487873914021</c:v>
                </c:pt>
                <c:pt idx="23">
                  <c:v>0.072148792100169</c:v>
                </c:pt>
                <c:pt idx="24">
                  <c:v>0.0832487862827557</c:v>
                </c:pt>
                <c:pt idx="25">
                  <c:v>0.0900487970831173</c:v>
                </c:pt>
                <c:pt idx="26">
                  <c:v>0.103948793959834</c:v>
                </c:pt>
                <c:pt idx="27">
                  <c:v>0.110548786473491</c:v>
                </c:pt>
                <c:pt idx="28">
                  <c:v>0.132248796177127</c:v>
                </c:pt>
                <c:pt idx="29">
                  <c:v>0.156048796725489</c:v>
                </c:pt>
                <c:pt idx="30">
                  <c:v>0.17584878916762</c:v>
                </c:pt>
                <c:pt idx="31">
                  <c:v>0.189548797559954</c:v>
                </c:pt>
                <c:pt idx="32">
                  <c:v>0.207248799157359</c:v>
                </c:pt>
                <c:pt idx="33">
                  <c:v>0.228848777365901</c:v>
                </c:pt>
                <c:pt idx="34">
                  <c:v>0.254748783660151</c:v>
                </c:pt>
                <c:pt idx="35">
                  <c:v>0.279048792672374</c:v>
                </c:pt>
                <c:pt idx="36">
                  <c:v>0.301148794245936</c:v>
                </c:pt>
                <c:pt idx="37">
                  <c:v>0.321048788380839</c:v>
                </c:pt>
                <c:pt idx="38">
                  <c:v>0.344048790288188</c:v>
                </c:pt>
                <c:pt idx="39">
                  <c:v>0.364648781371333</c:v>
                </c:pt>
                <c:pt idx="40">
                  <c:v>0.39034878428004</c:v>
                </c:pt>
                <c:pt idx="41">
                  <c:v>0.410048804831721</c:v>
                </c:pt>
                <c:pt idx="42">
                  <c:v>0.425048790526606</c:v>
                </c:pt>
                <c:pt idx="43">
                  <c:v>0.437248788428523</c:v>
                </c:pt>
                <c:pt idx="44">
                  <c:v>0.438948802304484</c:v>
                </c:pt>
                <c:pt idx="45">
                  <c:v>0.446948788714625</c:v>
                </c:pt>
                <c:pt idx="46">
                  <c:v>0.449148796153285</c:v>
                </c:pt>
                <c:pt idx="47">
                  <c:v>0.452548794102885</c:v>
                </c:pt>
                <c:pt idx="48">
                  <c:v>0.458848766637065</c:v>
                </c:pt>
                <c:pt idx="49">
                  <c:v>0.466948799443461</c:v>
                </c:pt>
                <c:pt idx="50">
                  <c:v>0.470948807549693</c:v>
                </c:pt>
                <c:pt idx="51">
                  <c:v>0.478948764157511</c:v>
                </c:pt>
                <c:pt idx="52">
                  <c:v>0.492248765778758</c:v>
                </c:pt>
                <c:pt idx="53">
                  <c:v>0.508948795151927</c:v>
                </c:pt>
                <c:pt idx="54">
                  <c:v>0.534648768258311</c:v>
                </c:pt>
                <c:pt idx="55">
                  <c:v>0.570748798203685</c:v>
                </c:pt>
                <c:pt idx="56">
                  <c:v>0.596848778081157</c:v>
                </c:pt>
                <c:pt idx="57">
                  <c:v>0.62584876234553</c:v>
                </c:pt>
                <c:pt idx="58">
                  <c:v>0.653548769307353</c:v>
                </c:pt>
                <c:pt idx="59">
                  <c:v>0.675148777318217</c:v>
                </c:pt>
                <c:pt idx="60">
                  <c:v>0.703848771405436</c:v>
                </c:pt>
                <c:pt idx="61">
                  <c:v>0.740948788476207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03864"/>
        <c:axId val="-2145641384"/>
      </c:lineChart>
      <c:catAx>
        <c:axId val="-214590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56413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641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59038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Background Adjusted Red</a:t>
            </a:r>
            <a:r>
              <a:rPr lang="en-US" baseline="0"/>
              <a:t> Fluorescence Spectrum Signal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Adjust!$A$35</c:f>
              <c:strCache>
                <c:ptCount val="1"/>
                <c:pt idx="0">
                  <c:v>FRY IodoY- G- 1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Adjust!$B$35:$BK$35</c:f>
              <c:numCache>
                <c:formatCode>General</c:formatCode>
                <c:ptCount val="62"/>
                <c:pt idx="0">
                  <c:v>3.495967741935487</c:v>
                </c:pt>
                <c:pt idx="1">
                  <c:v>0.495967741935487</c:v>
                </c:pt>
                <c:pt idx="2">
                  <c:v>2.495967741935487</c:v>
                </c:pt>
                <c:pt idx="3">
                  <c:v>-2.504032258064512</c:v>
                </c:pt>
                <c:pt idx="4">
                  <c:v>1.495967741935487</c:v>
                </c:pt>
                <c:pt idx="5">
                  <c:v>3.495967741935487</c:v>
                </c:pt>
                <c:pt idx="6">
                  <c:v>3.495967741935487</c:v>
                </c:pt>
                <c:pt idx="7">
                  <c:v>0.495967741935487</c:v>
                </c:pt>
                <c:pt idx="8">
                  <c:v>0.495967741935487</c:v>
                </c:pt>
                <c:pt idx="9">
                  <c:v>8.495967741935487</c:v>
                </c:pt>
                <c:pt idx="10">
                  <c:v>2.495967741935487</c:v>
                </c:pt>
                <c:pt idx="11">
                  <c:v>0.495967741935487</c:v>
                </c:pt>
                <c:pt idx="12">
                  <c:v>6.495967741935487</c:v>
                </c:pt>
                <c:pt idx="13">
                  <c:v>-0.504032258064512</c:v>
                </c:pt>
                <c:pt idx="14">
                  <c:v>4.495967741935487</c:v>
                </c:pt>
                <c:pt idx="15">
                  <c:v>5.495967741935487</c:v>
                </c:pt>
                <c:pt idx="16">
                  <c:v>7.495967741935487</c:v>
                </c:pt>
                <c:pt idx="17">
                  <c:v>7.495967741935487</c:v>
                </c:pt>
                <c:pt idx="18">
                  <c:v>9.495967741935487</c:v>
                </c:pt>
                <c:pt idx="19">
                  <c:v>9.495967741935487</c:v>
                </c:pt>
                <c:pt idx="20">
                  <c:v>6.495967741935487</c:v>
                </c:pt>
                <c:pt idx="21">
                  <c:v>7.495967741935487</c:v>
                </c:pt>
                <c:pt idx="22">
                  <c:v>10.49596774193549</c:v>
                </c:pt>
                <c:pt idx="23">
                  <c:v>9.495967741935487</c:v>
                </c:pt>
                <c:pt idx="24">
                  <c:v>10.49596774193549</c:v>
                </c:pt>
                <c:pt idx="25">
                  <c:v>11.49596774193549</c:v>
                </c:pt>
                <c:pt idx="26">
                  <c:v>14.49596774193549</c:v>
                </c:pt>
                <c:pt idx="27">
                  <c:v>10.49596774193549</c:v>
                </c:pt>
                <c:pt idx="28">
                  <c:v>16.49596774193549</c:v>
                </c:pt>
                <c:pt idx="29">
                  <c:v>17.49596774193549</c:v>
                </c:pt>
                <c:pt idx="30">
                  <c:v>17.49596774193549</c:v>
                </c:pt>
                <c:pt idx="31">
                  <c:v>16.49596774193549</c:v>
                </c:pt>
                <c:pt idx="32">
                  <c:v>19.49596774193549</c:v>
                </c:pt>
                <c:pt idx="33">
                  <c:v>15.49596774193549</c:v>
                </c:pt>
                <c:pt idx="34">
                  <c:v>20.49596774193549</c:v>
                </c:pt>
                <c:pt idx="35">
                  <c:v>26.49596774193549</c:v>
                </c:pt>
                <c:pt idx="36">
                  <c:v>27.49596774193549</c:v>
                </c:pt>
                <c:pt idx="37">
                  <c:v>28.49596774193549</c:v>
                </c:pt>
                <c:pt idx="38">
                  <c:v>31.49596774193549</c:v>
                </c:pt>
                <c:pt idx="39">
                  <c:v>40.49596774193549</c:v>
                </c:pt>
                <c:pt idx="40">
                  <c:v>44.49596774193549</c:v>
                </c:pt>
                <c:pt idx="41">
                  <c:v>49.49596774193549</c:v>
                </c:pt>
                <c:pt idx="42">
                  <c:v>60.49596774193549</c:v>
                </c:pt>
                <c:pt idx="43">
                  <c:v>61.49596774193549</c:v>
                </c:pt>
                <c:pt idx="44">
                  <c:v>75.49596774193548</c:v>
                </c:pt>
                <c:pt idx="45">
                  <c:v>79.49596774193548</c:v>
                </c:pt>
                <c:pt idx="46">
                  <c:v>92.49596774193548</c:v>
                </c:pt>
                <c:pt idx="47">
                  <c:v>87.49596774193548</c:v>
                </c:pt>
                <c:pt idx="48">
                  <c:v>99.49596774193548</c:v>
                </c:pt>
                <c:pt idx="49">
                  <c:v>107.4959677419355</c:v>
                </c:pt>
                <c:pt idx="50">
                  <c:v>119.4959677419355</c:v>
                </c:pt>
                <c:pt idx="51">
                  <c:v>123.4959677419355</c:v>
                </c:pt>
                <c:pt idx="52">
                  <c:v>133.4959677419355</c:v>
                </c:pt>
                <c:pt idx="53">
                  <c:v>146.4959677419355</c:v>
                </c:pt>
                <c:pt idx="54">
                  <c:v>158.4959677419355</c:v>
                </c:pt>
                <c:pt idx="55">
                  <c:v>167.4959677419355</c:v>
                </c:pt>
                <c:pt idx="56">
                  <c:v>181.4959677419355</c:v>
                </c:pt>
                <c:pt idx="57">
                  <c:v>195.4959677419355</c:v>
                </c:pt>
                <c:pt idx="58">
                  <c:v>207.4959677419355</c:v>
                </c:pt>
                <c:pt idx="59">
                  <c:v>230.4959677419355</c:v>
                </c:pt>
                <c:pt idx="60">
                  <c:v>241.4959677419355</c:v>
                </c:pt>
                <c:pt idx="61">
                  <c:v>257.4959677419355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Adjust!$A$36</c:f>
              <c:strCache>
                <c:ptCount val="1"/>
                <c:pt idx="0">
                  <c:v>FRY IodoY- G- 2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Adjust!$B$36:$BK$36</c:f>
              <c:numCache>
                <c:formatCode>General</c:formatCode>
                <c:ptCount val="62"/>
                <c:pt idx="0">
                  <c:v>4.495967741935487</c:v>
                </c:pt>
                <c:pt idx="1">
                  <c:v>-1.504032258064512</c:v>
                </c:pt>
                <c:pt idx="2">
                  <c:v>2.495967741935487</c:v>
                </c:pt>
                <c:pt idx="3">
                  <c:v>0.495967741935487</c:v>
                </c:pt>
                <c:pt idx="4">
                  <c:v>2.495967741935487</c:v>
                </c:pt>
                <c:pt idx="5">
                  <c:v>-0.504032258064512</c:v>
                </c:pt>
                <c:pt idx="6">
                  <c:v>3.495967741935487</c:v>
                </c:pt>
                <c:pt idx="7">
                  <c:v>3.495967741935487</c:v>
                </c:pt>
                <c:pt idx="8">
                  <c:v>3.495967741935487</c:v>
                </c:pt>
                <c:pt idx="9">
                  <c:v>0.495967741935487</c:v>
                </c:pt>
                <c:pt idx="10">
                  <c:v>2.495967741935487</c:v>
                </c:pt>
                <c:pt idx="11">
                  <c:v>-1.504032258064512</c:v>
                </c:pt>
                <c:pt idx="12">
                  <c:v>3.495967741935487</c:v>
                </c:pt>
                <c:pt idx="13">
                  <c:v>8.495967741935487</c:v>
                </c:pt>
                <c:pt idx="14">
                  <c:v>7.495967741935487</c:v>
                </c:pt>
                <c:pt idx="15">
                  <c:v>6.495967741935487</c:v>
                </c:pt>
                <c:pt idx="16">
                  <c:v>3.495967741935487</c:v>
                </c:pt>
                <c:pt idx="17">
                  <c:v>2.495967741935487</c:v>
                </c:pt>
                <c:pt idx="18">
                  <c:v>11.49596774193549</c:v>
                </c:pt>
                <c:pt idx="19">
                  <c:v>6.495967741935487</c:v>
                </c:pt>
                <c:pt idx="20">
                  <c:v>6.495967741935487</c:v>
                </c:pt>
                <c:pt idx="21">
                  <c:v>8.495967741935487</c:v>
                </c:pt>
                <c:pt idx="22">
                  <c:v>7.495967741935487</c:v>
                </c:pt>
                <c:pt idx="23">
                  <c:v>4.495967741935487</c:v>
                </c:pt>
                <c:pt idx="24">
                  <c:v>6.495967741935487</c:v>
                </c:pt>
                <c:pt idx="25">
                  <c:v>10.49596774193549</c:v>
                </c:pt>
                <c:pt idx="26">
                  <c:v>8.495967741935487</c:v>
                </c:pt>
                <c:pt idx="27">
                  <c:v>11.49596774193549</c:v>
                </c:pt>
                <c:pt idx="28">
                  <c:v>15.49596774193549</c:v>
                </c:pt>
                <c:pt idx="29">
                  <c:v>15.49596774193549</c:v>
                </c:pt>
                <c:pt idx="30">
                  <c:v>24.49596774193549</c:v>
                </c:pt>
                <c:pt idx="31">
                  <c:v>15.49596774193549</c:v>
                </c:pt>
                <c:pt idx="32">
                  <c:v>16.49596774193549</c:v>
                </c:pt>
                <c:pt idx="33">
                  <c:v>23.49596774193549</c:v>
                </c:pt>
                <c:pt idx="34">
                  <c:v>19.49596774193549</c:v>
                </c:pt>
                <c:pt idx="35">
                  <c:v>22.49596774193549</c:v>
                </c:pt>
                <c:pt idx="36">
                  <c:v>23.49596774193549</c:v>
                </c:pt>
                <c:pt idx="37">
                  <c:v>33.49596774193549</c:v>
                </c:pt>
                <c:pt idx="38">
                  <c:v>38.49596774193549</c:v>
                </c:pt>
                <c:pt idx="39">
                  <c:v>48.49596774193549</c:v>
                </c:pt>
                <c:pt idx="40">
                  <c:v>48.49596774193549</c:v>
                </c:pt>
                <c:pt idx="41">
                  <c:v>45.49596774193549</c:v>
                </c:pt>
                <c:pt idx="42">
                  <c:v>55.49596774193549</c:v>
                </c:pt>
                <c:pt idx="43">
                  <c:v>71.49596774193548</c:v>
                </c:pt>
                <c:pt idx="44">
                  <c:v>70.49596774193548</c:v>
                </c:pt>
                <c:pt idx="45">
                  <c:v>78.49596774193548</c:v>
                </c:pt>
                <c:pt idx="46">
                  <c:v>86.49596774193548</c:v>
                </c:pt>
                <c:pt idx="47">
                  <c:v>95.49596774193548</c:v>
                </c:pt>
                <c:pt idx="48">
                  <c:v>99.49596774193548</c:v>
                </c:pt>
                <c:pt idx="49">
                  <c:v>111.4959677419355</c:v>
                </c:pt>
                <c:pt idx="50">
                  <c:v>123.4959677419355</c:v>
                </c:pt>
                <c:pt idx="51">
                  <c:v>132.4959677419355</c:v>
                </c:pt>
                <c:pt idx="52">
                  <c:v>141.4959677419355</c:v>
                </c:pt>
                <c:pt idx="53">
                  <c:v>159.4959677419355</c:v>
                </c:pt>
                <c:pt idx="54">
                  <c:v>163.4959677419355</c:v>
                </c:pt>
                <c:pt idx="55">
                  <c:v>171.4959677419355</c:v>
                </c:pt>
                <c:pt idx="56">
                  <c:v>188.4959677419355</c:v>
                </c:pt>
                <c:pt idx="57">
                  <c:v>201.4959677419355</c:v>
                </c:pt>
                <c:pt idx="58">
                  <c:v>225.4959677419355</c:v>
                </c:pt>
                <c:pt idx="59">
                  <c:v>245.4959677419355</c:v>
                </c:pt>
                <c:pt idx="60">
                  <c:v>252.4959677419355</c:v>
                </c:pt>
                <c:pt idx="61">
                  <c:v>275.4959677419355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Adjust!$A$37</c:f>
              <c:strCache>
                <c:ptCount val="1"/>
                <c:pt idx="0">
                  <c:v>FRY IodoY- G- 3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Adjust!$B$37:$BK$37</c:f>
              <c:numCache>
                <c:formatCode>General</c:formatCode>
                <c:ptCount val="62"/>
                <c:pt idx="0">
                  <c:v>4.495967741935487</c:v>
                </c:pt>
                <c:pt idx="1">
                  <c:v>-2.504032258064512</c:v>
                </c:pt>
                <c:pt idx="2">
                  <c:v>2.495967741935487</c:v>
                </c:pt>
                <c:pt idx="3">
                  <c:v>-0.504032258064512</c:v>
                </c:pt>
                <c:pt idx="4">
                  <c:v>-5.504032258064512</c:v>
                </c:pt>
                <c:pt idx="5">
                  <c:v>-0.504032258064512</c:v>
                </c:pt>
                <c:pt idx="6">
                  <c:v>-0.504032258064512</c:v>
                </c:pt>
                <c:pt idx="7">
                  <c:v>4.495967741935487</c:v>
                </c:pt>
                <c:pt idx="8">
                  <c:v>0.495967741935487</c:v>
                </c:pt>
                <c:pt idx="9">
                  <c:v>0.495967741935487</c:v>
                </c:pt>
                <c:pt idx="10">
                  <c:v>1.495967741935487</c:v>
                </c:pt>
                <c:pt idx="11">
                  <c:v>4.495967741935487</c:v>
                </c:pt>
                <c:pt idx="12">
                  <c:v>7.495967741935487</c:v>
                </c:pt>
                <c:pt idx="13">
                  <c:v>4.495967741935487</c:v>
                </c:pt>
                <c:pt idx="14">
                  <c:v>1.495967741935487</c:v>
                </c:pt>
                <c:pt idx="15">
                  <c:v>6.495967741935487</c:v>
                </c:pt>
                <c:pt idx="16">
                  <c:v>7.495967741935487</c:v>
                </c:pt>
                <c:pt idx="17">
                  <c:v>5.495967741935487</c:v>
                </c:pt>
                <c:pt idx="18">
                  <c:v>9.495967741935487</c:v>
                </c:pt>
                <c:pt idx="19">
                  <c:v>12.49596774193549</c:v>
                </c:pt>
                <c:pt idx="20">
                  <c:v>12.49596774193549</c:v>
                </c:pt>
                <c:pt idx="21">
                  <c:v>8.495967741935487</c:v>
                </c:pt>
                <c:pt idx="22">
                  <c:v>7.495967741935487</c:v>
                </c:pt>
                <c:pt idx="23">
                  <c:v>11.49596774193549</c:v>
                </c:pt>
                <c:pt idx="24">
                  <c:v>7.495967741935487</c:v>
                </c:pt>
                <c:pt idx="25">
                  <c:v>14.49596774193549</c:v>
                </c:pt>
                <c:pt idx="26">
                  <c:v>17.49596774193549</c:v>
                </c:pt>
                <c:pt idx="27">
                  <c:v>15.49596774193549</c:v>
                </c:pt>
                <c:pt idx="28">
                  <c:v>13.49596774193549</c:v>
                </c:pt>
                <c:pt idx="29">
                  <c:v>21.49596774193549</c:v>
                </c:pt>
                <c:pt idx="30">
                  <c:v>11.49596774193549</c:v>
                </c:pt>
                <c:pt idx="31">
                  <c:v>19.49596774193549</c:v>
                </c:pt>
                <c:pt idx="32">
                  <c:v>17.49596774193549</c:v>
                </c:pt>
                <c:pt idx="33">
                  <c:v>26.49596774193549</c:v>
                </c:pt>
                <c:pt idx="34">
                  <c:v>25.49596774193549</c:v>
                </c:pt>
                <c:pt idx="35">
                  <c:v>28.49596774193549</c:v>
                </c:pt>
                <c:pt idx="36">
                  <c:v>34.49596774193549</c:v>
                </c:pt>
                <c:pt idx="37">
                  <c:v>35.49596774193549</c:v>
                </c:pt>
                <c:pt idx="38">
                  <c:v>35.49596774193549</c:v>
                </c:pt>
                <c:pt idx="39">
                  <c:v>46.49596774193549</c:v>
                </c:pt>
                <c:pt idx="40">
                  <c:v>47.49596774193549</c:v>
                </c:pt>
                <c:pt idx="41">
                  <c:v>54.49596774193549</c:v>
                </c:pt>
                <c:pt idx="42">
                  <c:v>63.49596774193549</c:v>
                </c:pt>
                <c:pt idx="43">
                  <c:v>70.49596774193548</c:v>
                </c:pt>
                <c:pt idx="44">
                  <c:v>81.49596774193548</c:v>
                </c:pt>
                <c:pt idx="45">
                  <c:v>87.49596774193548</c:v>
                </c:pt>
                <c:pt idx="46">
                  <c:v>100.4959677419355</c:v>
                </c:pt>
                <c:pt idx="47">
                  <c:v>105.4959677419355</c:v>
                </c:pt>
                <c:pt idx="48">
                  <c:v>119.4959677419355</c:v>
                </c:pt>
                <c:pt idx="49">
                  <c:v>132.4959677419355</c:v>
                </c:pt>
                <c:pt idx="50">
                  <c:v>142.4959677419355</c:v>
                </c:pt>
                <c:pt idx="51">
                  <c:v>155.4959677419355</c:v>
                </c:pt>
                <c:pt idx="52">
                  <c:v>168.4959677419355</c:v>
                </c:pt>
                <c:pt idx="53">
                  <c:v>192.4959677419355</c:v>
                </c:pt>
                <c:pt idx="54">
                  <c:v>197.4959677419355</c:v>
                </c:pt>
                <c:pt idx="55">
                  <c:v>217.4959677419355</c:v>
                </c:pt>
                <c:pt idx="56">
                  <c:v>238.4959677419355</c:v>
                </c:pt>
                <c:pt idx="57">
                  <c:v>244.4959677419355</c:v>
                </c:pt>
                <c:pt idx="58">
                  <c:v>260.4959677419355</c:v>
                </c:pt>
                <c:pt idx="59">
                  <c:v>272.4959677419355</c:v>
                </c:pt>
                <c:pt idx="60">
                  <c:v>298.4959677419355</c:v>
                </c:pt>
                <c:pt idx="61">
                  <c:v>319.4959677419355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Adjust!$A$38</c:f>
              <c:strCache>
                <c:ptCount val="1"/>
                <c:pt idx="0">
                  <c:v>FRYC IodoY- G- 1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Adjust!$B$38:$BK$38</c:f>
              <c:numCache>
                <c:formatCode>General</c:formatCode>
                <c:ptCount val="62"/>
                <c:pt idx="0">
                  <c:v>7.495967741935487</c:v>
                </c:pt>
                <c:pt idx="1">
                  <c:v>3.495967741935487</c:v>
                </c:pt>
                <c:pt idx="2">
                  <c:v>-1.504032258064512</c:v>
                </c:pt>
                <c:pt idx="3">
                  <c:v>4.495967741935487</c:v>
                </c:pt>
                <c:pt idx="4">
                  <c:v>-4.504032258064512</c:v>
                </c:pt>
                <c:pt idx="5">
                  <c:v>-1.504032258064512</c:v>
                </c:pt>
                <c:pt idx="6">
                  <c:v>3.495967741935487</c:v>
                </c:pt>
                <c:pt idx="7">
                  <c:v>2.495967741935487</c:v>
                </c:pt>
                <c:pt idx="8">
                  <c:v>3.495967741935487</c:v>
                </c:pt>
                <c:pt idx="9">
                  <c:v>5.495967741935487</c:v>
                </c:pt>
                <c:pt idx="10">
                  <c:v>-0.504032258064512</c:v>
                </c:pt>
                <c:pt idx="11">
                  <c:v>6.495967741935487</c:v>
                </c:pt>
                <c:pt idx="12">
                  <c:v>4.495967741935487</c:v>
                </c:pt>
                <c:pt idx="13">
                  <c:v>4.495967741935487</c:v>
                </c:pt>
                <c:pt idx="14">
                  <c:v>3.495967741935487</c:v>
                </c:pt>
                <c:pt idx="15">
                  <c:v>12.49596774193549</c:v>
                </c:pt>
                <c:pt idx="16">
                  <c:v>11.49596774193549</c:v>
                </c:pt>
                <c:pt idx="17">
                  <c:v>8.495967741935487</c:v>
                </c:pt>
                <c:pt idx="18">
                  <c:v>10.49596774193549</c:v>
                </c:pt>
                <c:pt idx="19">
                  <c:v>12.49596774193549</c:v>
                </c:pt>
                <c:pt idx="20">
                  <c:v>14.49596774193549</c:v>
                </c:pt>
                <c:pt idx="21">
                  <c:v>16.49596774193549</c:v>
                </c:pt>
                <c:pt idx="22">
                  <c:v>15.49596774193549</c:v>
                </c:pt>
                <c:pt idx="23">
                  <c:v>15.49596774193549</c:v>
                </c:pt>
                <c:pt idx="24">
                  <c:v>23.49596774193549</c:v>
                </c:pt>
                <c:pt idx="25">
                  <c:v>22.49596774193549</c:v>
                </c:pt>
                <c:pt idx="26">
                  <c:v>22.49596774193549</c:v>
                </c:pt>
                <c:pt idx="27">
                  <c:v>21.49596774193549</c:v>
                </c:pt>
                <c:pt idx="28">
                  <c:v>25.49596774193549</c:v>
                </c:pt>
                <c:pt idx="29">
                  <c:v>21.49596774193549</c:v>
                </c:pt>
                <c:pt idx="30">
                  <c:v>28.49596774193549</c:v>
                </c:pt>
                <c:pt idx="31">
                  <c:v>33.49596774193549</c:v>
                </c:pt>
                <c:pt idx="32">
                  <c:v>35.49596774193549</c:v>
                </c:pt>
                <c:pt idx="33">
                  <c:v>38.49596774193549</c:v>
                </c:pt>
                <c:pt idx="34">
                  <c:v>49.49596774193549</c:v>
                </c:pt>
                <c:pt idx="35">
                  <c:v>46.49596774193549</c:v>
                </c:pt>
                <c:pt idx="36">
                  <c:v>50.49596774193549</c:v>
                </c:pt>
                <c:pt idx="37">
                  <c:v>65.49596774193548</c:v>
                </c:pt>
                <c:pt idx="38">
                  <c:v>72.49596774193548</c:v>
                </c:pt>
                <c:pt idx="39">
                  <c:v>81.49596774193548</c:v>
                </c:pt>
                <c:pt idx="40">
                  <c:v>101.4959677419355</c:v>
                </c:pt>
                <c:pt idx="41">
                  <c:v>110.4959677419355</c:v>
                </c:pt>
                <c:pt idx="42">
                  <c:v>126.4959677419355</c:v>
                </c:pt>
                <c:pt idx="43">
                  <c:v>137.4959677419355</c:v>
                </c:pt>
                <c:pt idx="44">
                  <c:v>162.4959677419355</c:v>
                </c:pt>
                <c:pt idx="45">
                  <c:v>178.4959677419355</c:v>
                </c:pt>
                <c:pt idx="46">
                  <c:v>201.4959677419355</c:v>
                </c:pt>
                <c:pt idx="47">
                  <c:v>225.4959677419355</c:v>
                </c:pt>
                <c:pt idx="48">
                  <c:v>234.4959677419355</c:v>
                </c:pt>
                <c:pt idx="49">
                  <c:v>259.4959677419355</c:v>
                </c:pt>
                <c:pt idx="50">
                  <c:v>286.4959677419355</c:v>
                </c:pt>
                <c:pt idx="51">
                  <c:v>315.4959677419355</c:v>
                </c:pt>
                <c:pt idx="52">
                  <c:v>326.4959677419355</c:v>
                </c:pt>
                <c:pt idx="53">
                  <c:v>359.4959677419355</c:v>
                </c:pt>
                <c:pt idx="54">
                  <c:v>391.4959677419355</c:v>
                </c:pt>
                <c:pt idx="55">
                  <c:v>411.4959677419355</c:v>
                </c:pt>
                <c:pt idx="56">
                  <c:v>431.4959677419355</c:v>
                </c:pt>
                <c:pt idx="57">
                  <c:v>479.4959677419355</c:v>
                </c:pt>
                <c:pt idx="58">
                  <c:v>516.4959677419355</c:v>
                </c:pt>
                <c:pt idx="59">
                  <c:v>543.4959677419355</c:v>
                </c:pt>
                <c:pt idx="60">
                  <c:v>583.4959677419355</c:v>
                </c:pt>
                <c:pt idx="61">
                  <c:v>618.4959677419355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Adjust!$A$39</c:f>
              <c:strCache>
                <c:ptCount val="1"/>
                <c:pt idx="0">
                  <c:v>FRYC IodoY- G- 2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Adjust!$B$39:$BK$39</c:f>
              <c:numCache>
                <c:formatCode>General</c:formatCode>
                <c:ptCount val="62"/>
                <c:pt idx="0">
                  <c:v>7.495967741935487</c:v>
                </c:pt>
                <c:pt idx="1">
                  <c:v>7.495967741935487</c:v>
                </c:pt>
                <c:pt idx="2">
                  <c:v>3.495967741935487</c:v>
                </c:pt>
                <c:pt idx="3">
                  <c:v>1.495967741935487</c:v>
                </c:pt>
                <c:pt idx="4">
                  <c:v>2.495967741935487</c:v>
                </c:pt>
                <c:pt idx="5">
                  <c:v>0.495967741935487</c:v>
                </c:pt>
                <c:pt idx="6">
                  <c:v>3.495967741935487</c:v>
                </c:pt>
                <c:pt idx="7">
                  <c:v>2.495967741935487</c:v>
                </c:pt>
                <c:pt idx="8">
                  <c:v>1.495967741935487</c:v>
                </c:pt>
                <c:pt idx="9">
                  <c:v>2.495967741935487</c:v>
                </c:pt>
                <c:pt idx="10">
                  <c:v>5.495967741935487</c:v>
                </c:pt>
                <c:pt idx="11">
                  <c:v>9.495967741935487</c:v>
                </c:pt>
                <c:pt idx="12">
                  <c:v>3.495967741935487</c:v>
                </c:pt>
                <c:pt idx="13">
                  <c:v>5.495967741935487</c:v>
                </c:pt>
                <c:pt idx="14">
                  <c:v>5.495967741935487</c:v>
                </c:pt>
                <c:pt idx="15">
                  <c:v>5.495967741935487</c:v>
                </c:pt>
                <c:pt idx="16">
                  <c:v>9.495967741935487</c:v>
                </c:pt>
                <c:pt idx="17">
                  <c:v>10.49596774193549</c:v>
                </c:pt>
                <c:pt idx="18">
                  <c:v>10.49596774193549</c:v>
                </c:pt>
                <c:pt idx="19">
                  <c:v>12.49596774193549</c:v>
                </c:pt>
                <c:pt idx="20">
                  <c:v>13.49596774193549</c:v>
                </c:pt>
                <c:pt idx="21">
                  <c:v>15.49596774193549</c:v>
                </c:pt>
                <c:pt idx="22">
                  <c:v>17.49596774193549</c:v>
                </c:pt>
                <c:pt idx="23">
                  <c:v>17.49596774193549</c:v>
                </c:pt>
                <c:pt idx="24">
                  <c:v>17.49596774193549</c:v>
                </c:pt>
                <c:pt idx="25">
                  <c:v>17.49596774193549</c:v>
                </c:pt>
                <c:pt idx="26">
                  <c:v>25.49596774193549</c:v>
                </c:pt>
                <c:pt idx="27">
                  <c:v>22.49596774193549</c:v>
                </c:pt>
                <c:pt idx="28">
                  <c:v>27.49596774193549</c:v>
                </c:pt>
                <c:pt idx="29">
                  <c:v>31.49596774193549</c:v>
                </c:pt>
                <c:pt idx="30">
                  <c:v>31.49596774193549</c:v>
                </c:pt>
                <c:pt idx="31">
                  <c:v>35.49596774193549</c:v>
                </c:pt>
                <c:pt idx="32">
                  <c:v>39.49596774193549</c:v>
                </c:pt>
                <c:pt idx="33">
                  <c:v>35.49596774193549</c:v>
                </c:pt>
                <c:pt idx="34">
                  <c:v>47.49596774193549</c:v>
                </c:pt>
                <c:pt idx="35">
                  <c:v>50.49596774193549</c:v>
                </c:pt>
                <c:pt idx="36">
                  <c:v>57.49596774193549</c:v>
                </c:pt>
                <c:pt idx="37">
                  <c:v>68.49596774193548</c:v>
                </c:pt>
                <c:pt idx="38">
                  <c:v>74.49596774193548</c:v>
                </c:pt>
                <c:pt idx="39">
                  <c:v>93.49596774193548</c:v>
                </c:pt>
                <c:pt idx="40">
                  <c:v>105.4959677419355</c:v>
                </c:pt>
                <c:pt idx="41">
                  <c:v>118.4959677419355</c:v>
                </c:pt>
                <c:pt idx="42">
                  <c:v>127.4959677419355</c:v>
                </c:pt>
                <c:pt idx="43">
                  <c:v>153.4959677419355</c:v>
                </c:pt>
                <c:pt idx="44">
                  <c:v>168.4959677419355</c:v>
                </c:pt>
                <c:pt idx="45">
                  <c:v>182.4959677419355</c:v>
                </c:pt>
                <c:pt idx="46">
                  <c:v>204.4959677419355</c:v>
                </c:pt>
                <c:pt idx="47">
                  <c:v>225.4959677419355</c:v>
                </c:pt>
                <c:pt idx="48">
                  <c:v>248.4959677419355</c:v>
                </c:pt>
                <c:pt idx="49">
                  <c:v>269.4959677419355</c:v>
                </c:pt>
                <c:pt idx="50">
                  <c:v>297.4959677419355</c:v>
                </c:pt>
                <c:pt idx="51">
                  <c:v>322.4959677419355</c:v>
                </c:pt>
                <c:pt idx="52">
                  <c:v>340.4959677419355</c:v>
                </c:pt>
                <c:pt idx="53">
                  <c:v>380.4959677419355</c:v>
                </c:pt>
                <c:pt idx="54">
                  <c:v>400.4959677419355</c:v>
                </c:pt>
                <c:pt idx="55">
                  <c:v>439.4959677419355</c:v>
                </c:pt>
                <c:pt idx="56">
                  <c:v>465.4959677419355</c:v>
                </c:pt>
                <c:pt idx="57">
                  <c:v>494.4959677419355</c:v>
                </c:pt>
                <c:pt idx="58">
                  <c:v>538.4959677419355</c:v>
                </c:pt>
                <c:pt idx="59">
                  <c:v>567.4959677419355</c:v>
                </c:pt>
                <c:pt idx="60">
                  <c:v>612.4959677419355</c:v>
                </c:pt>
                <c:pt idx="61">
                  <c:v>640.4959677419355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Adjust!$A$40</c:f>
              <c:strCache>
                <c:ptCount val="1"/>
                <c:pt idx="0">
                  <c:v>FRYC IodoY- G- 3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Adjust!$B$40:$BK$40</c:f>
              <c:numCache>
                <c:formatCode>General</c:formatCode>
                <c:ptCount val="62"/>
                <c:pt idx="0">
                  <c:v>5.495967741935487</c:v>
                </c:pt>
                <c:pt idx="1">
                  <c:v>1.495967741935487</c:v>
                </c:pt>
                <c:pt idx="2">
                  <c:v>2.495967741935487</c:v>
                </c:pt>
                <c:pt idx="3">
                  <c:v>9.495967741935487</c:v>
                </c:pt>
                <c:pt idx="4">
                  <c:v>7.495967741935487</c:v>
                </c:pt>
                <c:pt idx="5">
                  <c:v>7.495967741935487</c:v>
                </c:pt>
                <c:pt idx="6">
                  <c:v>2.495967741935487</c:v>
                </c:pt>
                <c:pt idx="7">
                  <c:v>6.495967741935487</c:v>
                </c:pt>
                <c:pt idx="8">
                  <c:v>8.495967741935487</c:v>
                </c:pt>
                <c:pt idx="9">
                  <c:v>7.495967741935487</c:v>
                </c:pt>
                <c:pt idx="10">
                  <c:v>9.495967741935487</c:v>
                </c:pt>
                <c:pt idx="11">
                  <c:v>12.49596774193549</c:v>
                </c:pt>
                <c:pt idx="12">
                  <c:v>9.495967741935487</c:v>
                </c:pt>
                <c:pt idx="13">
                  <c:v>11.49596774193549</c:v>
                </c:pt>
                <c:pt idx="14">
                  <c:v>14.49596774193549</c:v>
                </c:pt>
                <c:pt idx="15">
                  <c:v>13.49596774193549</c:v>
                </c:pt>
                <c:pt idx="16">
                  <c:v>14.49596774193549</c:v>
                </c:pt>
                <c:pt idx="17">
                  <c:v>19.49596774193549</c:v>
                </c:pt>
                <c:pt idx="18">
                  <c:v>17.49596774193549</c:v>
                </c:pt>
                <c:pt idx="19">
                  <c:v>20.49596774193549</c:v>
                </c:pt>
                <c:pt idx="20">
                  <c:v>24.49596774193549</c:v>
                </c:pt>
                <c:pt idx="21">
                  <c:v>25.49596774193549</c:v>
                </c:pt>
                <c:pt idx="22">
                  <c:v>24.49596774193549</c:v>
                </c:pt>
                <c:pt idx="23">
                  <c:v>24.49596774193549</c:v>
                </c:pt>
                <c:pt idx="24">
                  <c:v>28.49596774193549</c:v>
                </c:pt>
                <c:pt idx="25">
                  <c:v>28.49596774193549</c:v>
                </c:pt>
                <c:pt idx="26">
                  <c:v>26.49596774193549</c:v>
                </c:pt>
                <c:pt idx="27">
                  <c:v>32.49596774193549</c:v>
                </c:pt>
                <c:pt idx="28">
                  <c:v>36.49596774193549</c:v>
                </c:pt>
                <c:pt idx="29">
                  <c:v>38.49596774193549</c:v>
                </c:pt>
                <c:pt idx="30">
                  <c:v>43.49596774193549</c:v>
                </c:pt>
                <c:pt idx="31">
                  <c:v>38.49596774193549</c:v>
                </c:pt>
                <c:pt idx="32">
                  <c:v>47.49596774193549</c:v>
                </c:pt>
                <c:pt idx="33">
                  <c:v>46.49596774193549</c:v>
                </c:pt>
                <c:pt idx="34">
                  <c:v>50.49596774193549</c:v>
                </c:pt>
                <c:pt idx="35">
                  <c:v>56.49596774193549</c:v>
                </c:pt>
                <c:pt idx="36">
                  <c:v>65.49596774193548</c:v>
                </c:pt>
                <c:pt idx="37">
                  <c:v>79.49596774193548</c:v>
                </c:pt>
                <c:pt idx="38">
                  <c:v>89.49596774193548</c:v>
                </c:pt>
                <c:pt idx="39">
                  <c:v>106.4959677419355</c:v>
                </c:pt>
                <c:pt idx="40">
                  <c:v>120.4959677419355</c:v>
                </c:pt>
                <c:pt idx="41">
                  <c:v>132.4959677419355</c:v>
                </c:pt>
                <c:pt idx="42">
                  <c:v>161.4959677419355</c:v>
                </c:pt>
                <c:pt idx="43">
                  <c:v>174.4959677419355</c:v>
                </c:pt>
                <c:pt idx="44">
                  <c:v>184.4959677419355</c:v>
                </c:pt>
                <c:pt idx="45">
                  <c:v>215.4959677419355</c:v>
                </c:pt>
                <c:pt idx="46">
                  <c:v>241.4959677419355</c:v>
                </c:pt>
                <c:pt idx="47">
                  <c:v>265.4959677419355</c:v>
                </c:pt>
                <c:pt idx="48">
                  <c:v>290.4959677419355</c:v>
                </c:pt>
                <c:pt idx="49">
                  <c:v>311.4959677419355</c:v>
                </c:pt>
                <c:pt idx="50">
                  <c:v>352.4959677419355</c:v>
                </c:pt>
                <c:pt idx="51">
                  <c:v>378.4959677419355</c:v>
                </c:pt>
                <c:pt idx="52">
                  <c:v>414.4959677419355</c:v>
                </c:pt>
                <c:pt idx="53">
                  <c:v>458.4959677419355</c:v>
                </c:pt>
                <c:pt idx="54">
                  <c:v>490.4959677419355</c:v>
                </c:pt>
                <c:pt idx="55">
                  <c:v>528.4959677419355</c:v>
                </c:pt>
                <c:pt idx="56">
                  <c:v>558.4959677419355</c:v>
                </c:pt>
                <c:pt idx="57">
                  <c:v>624.4959677419355</c:v>
                </c:pt>
                <c:pt idx="58">
                  <c:v>645.4959677419355</c:v>
                </c:pt>
                <c:pt idx="59">
                  <c:v>699.4959677419355</c:v>
                </c:pt>
                <c:pt idx="60">
                  <c:v>755.4959677419355</c:v>
                </c:pt>
                <c:pt idx="61">
                  <c:v>809.4959677419355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Adjust!$A$41</c:f>
              <c:strCache>
                <c:ptCount val="1"/>
                <c:pt idx="0">
                  <c:v>FRY IodoY+ G- 1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Adjust!$B$41:$BK$41</c:f>
              <c:numCache>
                <c:formatCode>General</c:formatCode>
                <c:ptCount val="62"/>
                <c:pt idx="0">
                  <c:v>6.495967741935487</c:v>
                </c:pt>
                <c:pt idx="1">
                  <c:v>3.495967741935487</c:v>
                </c:pt>
                <c:pt idx="2">
                  <c:v>-1.504032258064512</c:v>
                </c:pt>
                <c:pt idx="3">
                  <c:v>5.495967741935487</c:v>
                </c:pt>
                <c:pt idx="4">
                  <c:v>6.495967741935487</c:v>
                </c:pt>
                <c:pt idx="5">
                  <c:v>-0.504032258064512</c:v>
                </c:pt>
                <c:pt idx="6">
                  <c:v>0.495967741935487</c:v>
                </c:pt>
                <c:pt idx="7">
                  <c:v>-0.504032258064512</c:v>
                </c:pt>
                <c:pt idx="8">
                  <c:v>5.495967741935487</c:v>
                </c:pt>
                <c:pt idx="9">
                  <c:v>0.495967741935487</c:v>
                </c:pt>
                <c:pt idx="10">
                  <c:v>8.495967741935487</c:v>
                </c:pt>
                <c:pt idx="11">
                  <c:v>-0.504032258064512</c:v>
                </c:pt>
                <c:pt idx="12">
                  <c:v>0.495967741935487</c:v>
                </c:pt>
                <c:pt idx="13">
                  <c:v>2.495967741935487</c:v>
                </c:pt>
                <c:pt idx="14">
                  <c:v>5.495967741935487</c:v>
                </c:pt>
                <c:pt idx="15">
                  <c:v>2.495967741935487</c:v>
                </c:pt>
                <c:pt idx="16">
                  <c:v>9.495967741935487</c:v>
                </c:pt>
                <c:pt idx="17">
                  <c:v>4.495967741935487</c:v>
                </c:pt>
                <c:pt idx="18">
                  <c:v>7.495967741935487</c:v>
                </c:pt>
                <c:pt idx="19">
                  <c:v>13.49596774193549</c:v>
                </c:pt>
                <c:pt idx="20">
                  <c:v>3.495967741935487</c:v>
                </c:pt>
                <c:pt idx="21">
                  <c:v>8.495967741935487</c:v>
                </c:pt>
                <c:pt idx="22">
                  <c:v>10.49596774193549</c:v>
                </c:pt>
                <c:pt idx="23">
                  <c:v>13.49596774193549</c:v>
                </c:pt>
                <c:pt idx="24">
                  <c:v>16.49596774193549</c:v>
                </c:pt>
                <c:pt idx="25">
                  <c:v>12.49596774193549</c:v>
                </c:pt>
                <c:pt idx="26">
                  <c:v>14.49596774193549</c:v>
                </c:pt>
                <c:pt idx="27">
                  <c:v>12.49596774193549</c:v>
                </c:pt>
                <c:pt idx="28">
                  <c:v>17.49596774193549</c:v>
                </c:pt>
                <c:pt idx="29">
                  <c:v>18.49596774193549</c:v>
                </c:pt>
                <c:pt idx="30">
                  <c:v>21.49596774193549</c:v>
                </c:pt>
                <c:pt idx="31">
                  <c:v>21.49596774193549</c:v>
                </c:pt>
                <c:pt idx="32">
                  <c:v>23.49596774193549</c:v>
                </c:pt>
                <c:pt idx="33">
                  <c:v>33.49596774193549</c:v>
                </c:pt>
                <c:pt idx="34">
                  <c:v>36.49596774193549</c:v>
                </c:pt>
                <c:pt idx="35">
                  <c:v>41.49596774193549</c:v>
                </c:pt>
                <c:pt idx="36">
                  <c:v>46.49596774193549</c:v>
                </c:pt>
                <c:pt idx="37">
                  <c:v>63.49596774193549</c:v>
                </c:pt>
                <c:pt idx="38">
                  <c:v>64.49596774193548</c:v>
                </c:pt>
                <c:pt idx="39">
                  <c:v>69.49596774193548</c:v>
                </c:pt>
                <c:pt idx="40">
                  <c:v>87.49596774193548</c:v>
                </c:pt>
                <c:pt idx="41">
                  <c:v>90.49596774193548</c:v>
                </c:pt>
                <c:pt idx="42">
                  <c:v>113.4959677419355</c:v>
                </c:pt>
                <c:pt idx="43">
                  <c:v>123.4959677419355</c:v>
                </c:pt>
                <c:pt idx="44">
                  <c:v>131.4959677419355</c:v>
                </c:pt>
                <c:pt idx="45">
                  <c:v>155.4959677419355</c:v>
                </c:pt>
                <c:pt idx="46">
                  <c:v>171.4959677419355</c:v>
                </c:pt>
                <c:pt idx="47">
                  <c:v>183.4959677419355</c:v>
                </c:pt>
                <c:pt idx="48">
                  <c:v>217.4959677419355</c:v>
                </c:pt>
                <c:pt idx="49">
                  <c:v>235.4959677419355</c:v>
                </c:pt>
                <c:pt idx="50">
                  <c:v>265.4959677419355</c:v>
                </c:pt>
                <c:pt idx="51">
                  <c:v>291.4959677419355</c:v>
                </c:pt>
                <c:pt idx="52">
                  <c:v>322.4959677419355</c:v>
                </c:pt>
                <c:pt idx="53">
                  <c:v>355.4959677419355</c:v>
                </c:pt>
                <c:pt idx="54">
                  <c:v>393.4959677419355</c:v>
                </c:pt>
                <c:pt idx="55">
                  <c:v>408.4959677419355</c:v>
                </c:pt>
                <c:pt idx="56">
                  <c:v>444.4959677419355</c:v>
                </c:pt>
                <c:pt idx="57">
                  <c:v>480.4959677419355</c:v>
                </c:pt>
                <c:pt idx="58">
                  <c:v>503.4959677419355</c:v>
                </c:pt>
                <c:pt idx="59">
                  <c:v>541.4959677419355</c:v>
                </c:pt>
                <c:pt idx="60">
                  <c:v>567.4959677419355</c:v>
                </c:pt>
                <c:pt idx="61">
                  <c:v>593.4959677419355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Adjust!$A$42</c:f>
              <c:strCache>
                <c:ptCount val="1"/>
                <c:pt idx="0">
                  <c:v>FRY IodoY+ G- 2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Adjust!$B$42:$BK$42</c:f>
              <c:numCache>
                <c:formatCode>General</c:formatCode>
                <c:ptCount val="62"/>
                <c:pt idx="0">
                  <c:v>7.495967741935487</c:v>
                </c:pt>
                <c:pt idx="1">
                  <c:v>2.495967741935487</c:v>
                </c:pt>
                <c:pt idx="2">
                  <c:v>0.495967741935487</c:v>
                </c:pt>
                <c:pt idx="3">
                  <c:v>2.495967741935487</c:v>
                </c:pt>
                <c:pt idx="4">
                  <c:v>0.495967741935487</c:v>
                </c:pt>
                <c:pt idx="5">
                  <c:v>6.495967741935487</c:v>
                </c:pt>
                <c:pt idx="6">
                  <c:v>3.495967741935487</c:v>
                </c:pt>
                <c:pt idx="7">
                  <c:v>3.495967741935487</c:v>
                </c:pt>
                <c:pt idx="8">
                  <c:v>1.495967741935487</c:v>
                </c:pt>
                <c:pt idx="9">
                  <c:v>9.495967741935487</c:v>
                </c:pt>
                <c:pt idx="10">
                  <c:v>1.495967741935487</c:v>
                </c:pt>
                <c:pt idx="11">
                  <c:v>4.495967741935487</c:v>
                </c:pt>
                <c:pt idx="12">
                  <c:v>6.495967741935487</c:v>
                </c:pt>
                <c:pt idx="13">
                  <c:v>3.495967741935487</c:v>
                </c:pt>
                <c:pt idx="14">
                  <c:v>5.495967741935487</c:v>
                </c:pt>
                <c:pt idx="15">
                  <c:v>4.495967741935487</c:v>
                </c:pt>
                <c:pt idx="16">
                  <c:v>3.495967741935487</c:v>
                </c:pt>
                <c:pt idx="17">
                  <c:v>4.495967741935487</c:v>
                </c:pt>
                <c:pt idx="18">
                  <c:v>6.495967741935487</c:v>
                </c:pt>
                <c:pt idx="19">
                  <c:v>8.495967741935487</c:v>
                </c:pt>
                <c:pt idx="20">
                  <c:v>7.495967741935487</c:v>
                </c:pt>
                <c:pt idx="21">
                  <c:v>15.49596774193549</c:v>
                </c:pt>
                <c:pt idx="22">
                  <c:v>9.495967741935487</c:v>
                </c:pt>
                <c:pt idx="23">
                  <c:v>10.49596774193549</c:v>
                </c:pt>
                <c:pt idx="24">
                  <c:v>12.49596774193549</c:v>
                </c:pt>
                <c:pt idx="25">
                  <c:v>9.495967741935487</c:v>
                </c:pt>
                <c:pt idx="26">
                  <c:v>15.49596774193549</c:v>
                </c:pt>
                <c:pt idx="27">
                  <c:v>12.49596774193549</c:v>
                </c:pt>
                <c:pt idx="28">
                  <c:v>15.49596774193549</c:v>
                </c:pt>
                <c:pt idx="29">
                  <c:v>19.49596774193549</c:v>
                </c:pt>
                <c:pt idx="30">
                  <c:v>22.49596774193549</c:v>
                </c:pt>
                <c:pt idx="31">
                  <c:v>22.49596774193549</c:v>
                </c:pt>
                <c:pt idx="32">
                  <c:v>29.49596774193549</c:v>
                </c:pt>
                <c:pt idx="33">
                  <c:v>37.49596774193549</c:v>
                </c:pt>
                <c:pt idx="34">
                  <c:v>34.49596774193549</c:v>
                </c:pt>
                <c:pt idx="35">
                  <c:v>38.49596774193549</c:v>
                </c:pt>
                <c:pt idx="36">
                  <c:v>49.49596774193549</c:v>
                </c:pt>
                <c:pt idx="37">
                  <c:v>60.49596774193549</c:v>
                </c:pt>
                <c:pt idx="38">
                  <c:v>68.49596774193548</c:v>
                </c:pt>
                <c:pt idx="39">
                  <c:v>77.49596774193548</c:v>
                </c:pt>
                <c:pt idx="40">
                  <c:v>88.49596774193548</c:v>
                </c:pt>
                <c:pt idx="41">
                  <c:v>103.4959677419355</c:v>
                </c:pt>
                <c:pt idx="42">
                  <c:v>114.4959677419355</c:v>
                </c:pt>
                <c:pt idx="43">
                  <c:v>125.4959677419355</c:v>
                </c:pt>
                <c:pt idx="44">
                  <c:v>141.4959677419355</c:v>
                </c:pt>
                <c:pt idx="45">
                  <c:v>166.4959677419355</c:v>
                </c:pt>
                <c:pt idx="46">
                  <c:v>175.4959677419355</c:v>
                </c:pt>
                <c:pt idx="47">
                  <c:v>203.4959677419355</c:v>
                </c:pt>
                <c:pt idx="48">
                  <c:v>223.4959677419355</c:v>
                </c:pt>
                <c:pt idx="49">
                  <c:v>260.4959677419355</c:v>
                </c:pt>
                <c:pt idx="50">
                  <c:v>280.4959677419355</c:v>
                </c:pt>
                <c:pt idx="51">
                  <c:v>317.4959677419355</c:v>
                </c:pt>
                <c:pt idx="52">
                  <c:v>349.4959677419355</c:v>
                </c:pt>
                <c:pt idx="53">
                  <c:v>371.4959677419355</c:v>
                </c:pt>
                <c:pt idx="54">
                  <c:v>401.4959677419355</c:v>
                </c:pt>
                <c:pt idx="55">
                  <c:v>423.4959677419355</c:v>
                </c:pt>
                <c:pt idx="56">
                  <c:v>445.4959677419355</c:v>
                </c:pt>
                <c:pt idx="57">
                  <c:v>483.4959677419355</c:v>
                </c:pt>
                <c:pt idx="58">
                  <c:v>517.4959677419355</c:v>
                </c:pt>
                <c:pt idx="59">
                  <c:v>542.4959677419355</c:v>
                </c:pt>
                <c:pt idx="60">
                  <c:v>577.4959677419355</c:v>
                </c:pt>
                <c:pt idx="61">
                  <c:v>609.4959677419355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Adjust!$A$43</c:f>
              <c:strCache>
                <c:ptCount val="1"/>
                <c:pt idx="0">
                  <c:v>FRY IodoY+ G- 3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Adjust!$B$43:$BK$43</c:f>
              <c:numCache>
                <c:formatCode>General</c:formatCode>
                <c:ptCount val="62"/>
                <c:pt idx="0">
                  <c:v>9.495967741935487</c:v>
                </c:pt>
                <c:pt idx="1">
                  <c:v>3.495967741935487</c:v>
                </c:pt>
                <c:pt idx="2">
                  <c:v>1.495967741935487</c:v>
                </c:pt>
                <c:pt idx="3">
                  <c:v>3.495967741935487</c:v>
                </c:pt>
                <c:pt idx="4">
                  <c:v>1.495967741935487</c:v>
                </c:pt>
                <c:pt idx="5">
                  <c:v>2.495967741935487</c:v>
                </c:pt>
                <c:pt idx="6">
                  <c:v>7.495967741935487</c:v>
                </c:pt>
                <c:pt idx="7">
                  <c:v>2.495967741935487</c:v>
                </c:pt>
                <c:pt idx="8">
                  <c:v>2.495967741935487</c:v>
                </c:pt>
                <c:pt idx="9">
                  <c:v>1.495967741935487</c:v>
                </c:pt>
                <c:pt idx="10">
                  <c:v>8.495967741935487</c:v>
                </c:pt>
                <c:pt idx="11">
                  <c:v>3.495967741935487</c:v>
                </c:pt>
                <c:pt idx="12">
                  <c:v>1.495967741935487</c:v>
                </c:pt>
                <c:pt idx="13">
                  <c:v>4.495967741935487</c:v>
                </c:pt>
                <c:pt idx="14">
                  <c:v>8.495967741935487</c:v>
                </c:pt>
                <c:pt idx="15">
                  <c:v>6.495967741935487</c:v>
                </c:pt>
                <c:pt idx="16">
                  <c:v>6.495967741935487</c:v>
                </c:pt>
                <c:pt idx="17">
                  <c:v>6.495967741935487</c:v>
                </c:pt>
                <c:pt idx="18">
                  <c:v>6.495967741935487</c:v>
                </c:pt>
                <c:pt idx="19">
                  <c:v>11.49596774193549</c:v>
                </c:pt>
                <c:pt idx="20">
                  <c:v>9.495967741935487</c:v>
                </c:pt>
                <c:pt idx="21">
                  <c:v>14.49596774193549</c:v>
                </c:pt>
                <c:pt idx="22">
                  <c:v>11.49596774193549</c:v>
                </c:pt>
                <c:pt idx="23">
                  <c:v>16.49596774193549</c:v>
                </c:pt>
                <c:pt idx="24">
                  <c:v>14.49596774193549</c:v>
                </c:pt>
                <c:pt idx="25">
                  <c:v>17.49596774193549</c:v>
                </c:pt>
                <c:pt idx="26">
                  <c:v>20.49596774193549</c:v>
                </c:pt>
                <c:pt idx="27">
                  <c:v>15.49596774193549</c:v>
                </c:pt>
                <c:pt idx="28">
                  <c:v>15.49596774193549</c:v>
                </c:pt>
                <c:pt idx="29">
                  <c:v>20.49596774193549</c:v>
                </c:pt>
                <c:pt idx="30">
                  <c:v>22.49596774193549</c:v>
                </c:pt>
                <c:pt idx="31">
                  <c:v>30.49596774193549</c:v>
                </c:pt>
                <c:pt idx="32">
                  <c:v>33.49596774193549</c:v>
                </c:pt>
                <c:pt idx="33">
                  <c:v>33.49596774193549</c:v>
                </c:pt>
                <c:pt idx="34">
                  <c:v>41.49596774193549</c:v>
                </c:pt>
                <c:pt idx="35">
                  <c:v>47.49596774193549</c:v>
                </c:pt>
                <c:pt idx="36">
                  <c:v>62.49596774193549</c:v>
                </c:pt>
                <c:pt idx="37">
                  <c:v>64.49596774193548</c:v>
                </c:pt>
                <c:pt idx="38">
                  <c:v>70.49596774193548</c:v>
                </c:pt>
                <c:pt idx="39">
                  <c:v>83.49596774193548</c:v>
                </c:pt>
                <c:pt idx="40">
                  <c:v>104.4959677419355</c:v>
                </c:pt>
                <c:pt idx="41">
                  <c:v>106.4959677419355</c:v>
                </c:pt>
                <c:pt idx="42">
                  <c:v>143.4959677419355</c:v>
                </c:pt>
                <c:pt idx="43">
                  <c:v>160.4959677419355</c:v>
                </c:pt>
                <c:pt idx="44">
                  <c:v>179.4959677419355</c:v>
                </c:pt>
                <c:pt idx="45">
                  <c:v>217.4959677419355</c:v>
                </c:pt>
                <c:pt idx="46">
                  <c:v>231.4959677419355</c:v>
                </c:pt>
                <c:pt idx="47">
                  <c:v>254.4959677419355</c:v>
                </c:pt>
                <c:pt idx="48">
                  <c:v>275.4959677419355</c:v>
                </c:pt>
                <c:pt idx="49">
                  <c:v>300.4959677419355</c:v>
                </c:pt>
                <c:pt idx="50">
                  <c:v>331.4959677419355</c:v>
                </c:pt>
                <c:pt idx="51">
                  <c:v>350.4959677419355</c:v>
                </c:pt>
                <c:pt idx="52">
                  <c:v>371.4959677419355</c:v>
                </c:pt>
                <c:pt idx="53">
                  <c:v>398.4959677419355</c:v>
                </c:pt>
                <c:pt idx="54">
                  <c:v>432.4959677419355</c:v>
                </c:pt>
                <c:pt idx="55">
                  <c:v>472.4959677419355</c:v>
                </c:pt>
                <c:pt idx="56">
                  <c:v>505.4959677419355</c:v>
                </c:pt>
                <c:pt idx="57">
                  <c:v>553.4959677419355</c:v>
                </c:pt>
                <c:pt idx="58">
                  <c:v>582.4959677419355</c:v>
                </c:pt>
                <c:pt idx="59">
                  <c:v>642.4959677419355</c:v>
                </c:pt>
                <c:pt idx="60">
                  <c:v>657.4959677419355</c:v>
                </c:pt>
                <c:pt idx="61">
                  <c:v>708.4959677419355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Adjust!$A$44</c:f>
              <c:strCache>
                <c:ptCount val="1"/>
                <c:pt idx="0">
                  <c:v>FRYC IodoY+ G- 1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Adjust!$B$44:$BK$44</c:f>
              <c:numCache>
                <c:formatCode>General</c:formatCode>
                <c:ptCount val="62"/>
                <c:pt idx="0">
                  <c:v>3.495967741935487</c:v>
                </c:pt>
                <c:pt idx="1">
                  <c:v>2.495967741935487</c:v>
                </c:pt>
                <c:pt idx="2">
                  <c:v>3.495967741935487</c:v>
                </c:pt>
                <c:pt idx="3">
                  <c:v>3.495967741935487</c:v>
                </c:pt>
                <c:pt idx="4">
                  <c:v>-1.504032258064512</c:v>
                </c:pt>
                <c:pt idx="5">
                  <c:v>6.495967741935487</c:v>
                </c:pt>
                <c:pt idx="6">
                  <c:v>-1.504032258064512</c:v>
                </c:pt>
                <c:pt idx="7">
                  <c:v>3.495967741935487</c:v>
                </c:pt>
                <c:pt idx="8">
                  <c:v>3.495967741935487</c:v>
                </c:pt>
                <c:pt idx="9">
                  <c:v>3.495967741935487</c:v>
                </c:pt>
                <c:pt idx="10">
                  <c:v>6.495967741935487</c:v>
                </c:pt>
                <c:pt idx="11">
                  <c:v>5.495967741935487</c:v>
                </c:pt>
                <c:pt idx="12">
                  <c:v>3.495967741935487</c:v>
                </c:pt>
                <c:pt idx="13">
                  <c:v>6.495967741935487</c:v>
                </c:pt>
                <c:pt idx="14">
                  <c:v>8.495967741935487</c:v>
                </c:pt>
                <c:pt idx="15">
                  <c:v>5.495967741935487</c:v>
                </c:pt>
                <c:pt idx="16">
                  <c:v>7.495967741935487</c:v>
                </c:pt>
                <c:pt idx="17">
                  <c:v>3.495967741935487</c:v>
                </c:pt>
                <c:pt idx="18">
                  <c:v>9.495967741935487</c:v>
                </c:pt>
                <c:pt idx="19">
                  <c:v>10.49596774193549</c:v>
                </c:pt>
                <c:pt idx="20">
                  <c:v>14.49596774193549</c:v>
                </c:pt>
                <c:pt idx="21">
                  <c:v>14.49596774193549</c:v>
                </c:pt>
                <c:pt idx="22">
                  <c:v>8.495967741935487</c:v>
                </c:pt>
                <c:pt idx="23">
                  <c:v>13.49596774193549</c:v>
                </c:pt>
                <c:pt idx="24">
                  <c:v>15.49596774193549</c:v>
                </c:pt>
                <c:pt idx="25">
                  <c:v>13.49596774193549</c:v>
                </c:pt>
                <c:pt idx="26">
                  <c:v>19.49596774193549</c:v>
                </c:pt>
                <c:pt idx="27">
                  <c:v>9.495967741935487</c:v>
                </c:pt>
                <c:pt idx="28">
                  <c:v>16.49596774193549</c:v>
                </c:pt>
                <c:pt idx="29">
                  <c:v>18.49596774193549</c:v>
                </c:pt>
                <c:pt idx="30">
                  <c:v>16.49596774193549</c:v>
                </c:pt>
                <c:pt idx="31">
                  <c:v>19.49596774193549</c:v>
                </c:pt>
                <c:pt idx="32">
                  <c:v>25.49596774193549</c:v>
                </c:pt>
                <c:pt idx="33">
                  <c:v>27.49596774193549</c:v>
                </c:pt>
                <c:pt idx="34">
                  <c:v>36.49596774193549</c:v>
                </c:pt>
                <c:pt idx="35">
                  <c:v>36.49596774193549</c:v>
                </c:pt>
                <c:pt idx="36">
                  <c:v>37.49596774193549</c:v>
                </c:pt>
                <c:pt idx="37">
                  <c:v>47.49596774193549</c:v>
                </c:pt>
                <c:pt idx="38">
                  <c:v>59.49596774193549</c:v>
                </c:pt>
                <c:pt idx="39">
                  <c:v>66.49596774193548</c:v>
                </c:pt>
                <c:pt idx="40">
                  <c:v>78.49596774193548</c:v>
                </c:pt>
                <c:pt idx="41">
                  <c:v>85.49596774193548</c:v>
                </c:pt>
                <c:pt idx="42">
                  <c:v>96.49596774193548</c:v>
                </c:pt>
                <c:pt idx="43">
                  <c:v>105.4959677419355</c:v>
                </c:pt>
                <c:pt idx="44">
                  <c:v>124.4959677419355</c:v>
                </c:pt>
                <c:pt idx="45">
                  <c:v>134.4959677419355</c:v>
                </c:pt>
                <c:pt idx="46">
                  <c:v>157.4959677419355</c:v>
                </c:pt>
                <c:pt idx="47">
                  <c:v>177.4959677419355</c:v>
                </c:pt>
                <c:pt idx="48">
                  <c:v>189.4959677419355</c:v>
                </c:pt>
                <c:pt idx="49">
                  <c:v>212.4959677419355</c:v>
                </c:pt>
                <c:pt idx="50">
                  <c:v>239.4959677419355</c:v>
                </c:pt>
                <c:pt idx="51">
                  <c:v>268.4959677419355</c:v>
                </c:pt>
                <c:pt idx="52">
                  <c:v>299.4959677419355</c:v>
                </c:pt>
                <c:pt idx="53">
                  <c:v>329.4959677419355</c:v>
                </c:pt>
                <c:pt idx="54">
                  <c:v>361.4959677419355</c:v>
                </c:pt>
                <c:pt idx="55">
                  <c:v>398.4959677419355</c:v>
                </c:pt>
                <c:pt idx="56">
                  <c:v>424.4959677419355</c:v>
                </c:pt>
                <c:pt idx="57">
                  <c:v>430.4959677419355</c:v>
                </c:pt>
                <c:pt idx="58">
                  <c:v>461.4959677419355</c:v>
                </c:pt>
                <c:pt idx="59">
                  <c:v>491.4959677419355</c:v>
                </c:pt>
                <c:pt idx="60">
                  <c:v>522.4959677419355</c:v>
                </c:pt>
                <c:pt idx="61">
                  <c:v>557.4959677419355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Adjust!$A$45</c:f>
              <c:strCache>
                <c:ptCount val="1"/>
                <c:pt idx="0">
                  <c:v>FRYC IodoY+ G- 2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Adjust!$B$45:$BK$45</c:f>
              <c:numCache>
                <c:formatCode>General</c:formatCode>
                <c:ptCount val="62"/>
                <c:pt idx="0">
                  <c:v>7.495967741935487</c:v>
                </c:pt>
                <c:pt idx="1">
                  <c:v>0.495967741935487</c:v>
                </c:pt>
                <c:pt idx="2">
                  <c:v>0.495967741935487</c:v>
                </c:pt>
                <c:pt idx="3">
                  <c:v>-0.504032258064512</c:v>
                </c:pt>
                <c:pt idx="4">
                  <c:v>3.495967741935487</c:v>
                </c:pt>
                <c:pt idx="5">
                  <c:v>3.495967741935487</c:v>
                </c:pt>
                <c:pt idx="6">
                  <c:v>3.495967741935487</c:v>
                </c:pt>
                <c:pt idx="7">
                  <c:v>1.495967741935487</c:v>
                </c:pt>
                <c:pt idx="8">
                  <c:v>2.495967741935487</c:v>
                </c:pt>
                <c:pt idx="9">
                  <c:v>4.495967741935487</c:v>
                </c:pt>
                <c:pt idx="10">
                  <c:v>0.495967741935487</c:v>
                </c:pt>
                <c:pt idx="11">
                  <c:v>0.495967741935487</c:v>
                </c:pt>
                <c:pt idx="12">
                  <c:v>7.495967741935487</c:v>
                </c:pt>
                <c:pt idx="13">
                  <c:v>10.49596774193549</c:v>
                </c:pt>
                <c:pt idx="14">
                  <c:v>9.495967741935487</c:v>
                </c:pt>
                <c:pt idx="15">
                  <c:v>10.49596774193549</c:v>
                </c:pt>
                <c:pt idx="16">
                  <c:v>6.495967741935487</c:v>
                </c:pt>
                <c:pt idx="17">
                  <c:v>4.495967741935487</c:v>
                </c:pt>
                <c:pt idx="18">
                  <c:v>9.495967741935487</c:v>
                </c:pt>
                <c:pt idx="19">
                  <c:v>11.49596774193549</c:v>
                </c:pt>
                <c:pt idx="20">
                  <c:v>10.49596774193549</c:v>
                </c:pt>
                <c:pt idx="21">
                  <c:v>12.49596774193549</c:v>
                </c:pt>
                <c:pt idx="22">
                  <c:v>10.49596774193549</c:v>
                </c:pt>
                <c:pt idx="23">
                  <c:v>13.49596774193549</c:v>
                </c:pt>
                <c:pt idx="24">
                  <c:v>8.495967741935487</c:v>
                </c:pt>
                <c:pt idx="25">
                  <c:v>17.49596774193549</c:v>
                </c:pt>
                <c:pt idx="26">
                  <c:v>15.49596774193549</c:v>
                </c:pt>
                <c:pt idx="27">
                  <c:v>13.49596774193549</c:v>
                </c:pt>
                <c:pt idx="28">
                  <c:v>21.49596774193549</c:v>
                </c:pt>
                <c:pt idx="29">
                  <c:v>20.49596774193549</c:v>
                </c:pt>
                <c:pt idx="30">
                  <c:v>22.49596774193549</c:v>
                </c:pt>
                <c:pt idx="31">
                  <c:v>25.49596774193549</c:v>
                </c:pt>
                <c:pt idx="32">
                  <c:v>27.49596774193549</c:v>
                </c:pt>
                <c:pt idx="33">
                  <c:v>30.49596774193549</c:v>
                </c:pt>
                <c:pt idx="34">
                  <c:v>33.49596774193549</c:v>
                </c:pt>
                <c:pt idx="35">
                  <c:v>39.49596774193549</c:v>
                </c:pt>
                <c:pt idx="36">
                  <c:v>46.49596774193549</c:v>
                </c:pt>
                <c:pt idx="37">
                  <c:v>52.49596774193549</c:v>
                </c:pt>
                <c:pt idx="38">
                  <c:v>56.49596774193549</c:v>
                </c:pt>
                <c:pt idx="39">
                  <c:v>66.49596774193548</c:v>
                </c:pt>
                <c:pt idx="40">
                  <c:v>78.49596774193548</c:v>
                </c:pt>
                <c:pt idx="41">
                  <c:v>83.49596774193548</c:v>
                </c:pt>
                <c:pt idx="42">
                  <c:v>98.49596774193548</c:v>
                </c:pt>
                <c:pt idx="43">
                  <c:v>110.4959677419355</c:v>
                </c:pt>
                <c:pt idx="44">
                  <c:v>127.4959677419355</c:v>
                </c:pt>
                <c:pt idx="45">
                  <c:v>143.4959677419355</c:v>
                </c:pt>
                <c:pt idx="46">
                  <c:v>156.4959677419355</c:v>
                </c:pt>
                <c:pt idx="47">
                  <c:v>183.4959677419355</c:v>
                </c:pt>
                <c:pt idx="48">
                  <c:v>201.4959677419355</c:v>
                </c:pt>
                <c:pt idx="49">
                  <c:v>231.4959677419355</c:v>
                </c:pt>
                <c:pt idx="50">
                  <c:v>274.4959677419355</c:v>
                </c:pt>
                <c:pt idx="51">
                  <c:v>288.4959677419355</c:v>
                </c:pt>
                <c:pt idx="52">
                  <c:v>320.4959677419355</c:v>
                </c:pt>
                <c:pt idx="53">
                  <c:v>348.4959677419355</c:v>
                </c:pt>
                <c:pt idx="54">
                  <c:v>368.4959677419355</c:v>
                </c:pt>
                <c:pt idx="55">
                  <c:v>395.4959677419355</c:v>
                </c:pt>
                <c:pt idx="56">
                  <c:v>421.4959677419355</c:v>
                </c:pt>
                <c:pt idx="57">
                  <c:v>445.4959677419355</c:v>
                </c:pt>
                <c:pt idx="58">
                  <c:v>475.4959677419355</c:v>
                </c:pt>
                <c:pt idx="59">
                  <c:v>513.4959677419355</c:v>
                </c:pt>
                <c:pt idx="60">
                  <c:v>543.4959677419355</c:v>
                </c:pt>
                <c:pt idx="61">
                  <c:v>581.4959677419355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Adjust!$A$46</c:f>
              <c:strCache>
                <c:ptCount val="1"/>
                <c:pt idx="0">
                  <c:v>FRYC IodoY+ G- 3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Adjust!$B$46:$BK$46</c:f>
              <c:numCache>
                <c:formatCode>General</c:formatCode>
                <c:ptCount val="62"/>
                <c:pt idx="0">
                  <c:v>0.495967741935487</c:v>
                </c:pt>
                <c:pt idx="1">
                  <c:v>-0.504032258064512</c:v>
                </c:pt>
                <c:pt idx="2">
                  <c:v>2.495967741935487</c:v>
                </c:pt>
                <c:pt idx="3">
                  <c:v>-3.504032258064512</c:v>
                </c:pt>
                <c:pt idx="4">
                  <c:v>2.495967741935487</c:v>
                </c:pt>
                <c:pt idx="5">
                  <c:v>1.495967741935487</c:v>
                </c:pt>
                <c:pt idx="6">
                  <c:v>3.495967741935487</c:v>
                </c:pt>
                <c:pt idx="7">
                  <c:v>2.495967741935487</c:v>
                </c:pt>
                <c:pt idx="8">
                  <c:v>2.495967741935487</c:v>
                </c:pt>
                <c:pt idx="9">
                  <c:v>3.495967741935487</c:v>
                </c:pt>
                <c:pt idx="10">
                  <c:v>2.495967741935487</c:v>
                </c:pt>
                <c:pt idx="11">
                  <c:v>10.49596774193549</c:v>
                </c:pt>
                <c:pt idx="12">
                  <c:v>1.495967741935487</c:v>
                </c:pt>
                <c:pt idx="13">
                  <c:v>4.495967741935487</c:v>
                </c:pt>
                <c:pt idx="14">
                  <c:v>3.495967741935487</c:v>
                </c:pt>
                <c:pt idx="15">
                  <c:v>10.49596774193549</c:v>
                </c:pt>
                <c:pt idx="16">
                  <c:v>8.495967741935487</c:v>
                </c:pt>
                <c:pt idx="17">
                  <c:v>2.495967741935487</c:v>
                </c:pt>
                <c:pt idx="18">
                  <c:v>9.495967741935487</c:v>
                </c:pt>
                <c:pt idx="19">
                  <c:v>9.495967741935487</c:v>
                </c:pt>
                <c:pt idx="20">
                  <c:v>8.495967741935487</c:v>
                </c:pt>
                <c:pt idx="21">
                  <c:v>10.49596774193549</c:v>
                </c:pt>
                <c:pt idx="22">
                  <c:v>10.49596774193549</c:v>
                </c:pt>
                <c:pt idx="23">
                  <c:v>10.49596774193549</c:v>
                </c:pt>
                <c:pt idx="24">
                  <c:v>9.495967741935487</c:v>
                </c:pt>
                <c:pt idx="25">
                  <c:v>16.49596774193549</c:v>
                </c:pt>
                <c:pt idx="26">
                  <c:v>11.49596774193549</c:v>
                </c:pt>
                <c:pt idx="27">
                  <c:v>16.49596774193549</c:v>
                </c:pt>
                <c:pt idx="28">
                  <c:v>17.49596774193549</c:v>
                </c:pt>
                <c:pt idx="29">
                  <c:v>19.49596774193549</c:v>
                </c:pt>
                <c:pt idx="30">
                  <c:v>19.49596774193549</c:v>
                </c:pt>
                <c:pt idx="31">
                  <c:v>22.49596774193549</c:v>
                </c:pt>
                <c:pt idx="32">
                  <c:v>22.49596774193549</c:v>
                </c:pt>
                <c:pt idx="33">
                  <c:v>26.49596774193549</c:v>
                </c:pt>
                <c:pt idx="34">
                  <c:v>40.49596774193549</c:v>
                </c:pt>
                <c:pt idx="35">
                  <c:v>39.49596774193549</c:v>
                </c:pt>
                <c:pt idx="36">
                  <c:v>48.49596774193549</c:v>
                </c:pt>
                <c:pt idx="37">
                  <c:v>47.49596774193549</c:v>
                </c:pt>
                <c:pt idx="38">
                  <c:v>62.49596774193549</c:v>
                </c:pt>
                <c:pt idx="39">
                  <c:v>79.49596774193548</c:v>
                </c:pt>
                <c:pt idx="40">
                  <c:v>83.49596774193548</c:v>
                </c:pt>
                <c:pt idx="41">
                  <c:v>90.49596774193548</c:v>
                </c:pt>
                <c:pt idx="42">
                  <c:v>113.4959677419355</c:v>
                </c:pt>
                <c:pt idx="43">
                  <c:v>124.4959677419355</c:v>
                </c:pt>
                <c:pt idx="44">
                  <c:v>141.4959677419355</c:v>
                </c:pt>
                <c:pt idx="45">
                  <c:v>166.4959677419355</c:v>
                </c:pt>
                <c:pt idx="46">
                  <c:v>181.4959677419355</c:v>
                </c:pt>
                <c:pt idx="47">
                  <c:v>208.4959677419355</c:v>
                </c:pt>
                <c:pt idx="48">
                  <c:v>243.4959677419355</c:v>
                </c:pt>
                <c:pt idx="49">
                  <c:v>267.4959677419355</c:v>
                </c:pt>
                <c:pt idx="50">
                  <c:v>288.4959677419355</c:v>
                </c:pt>
                <c:pt idx="51">
                  <c:v>319.4959677419355</c:v>
                </c:pt>
                <c:pt idx="52">
                  <c:v>340.4959677419355</c:v>
                </c:pt>
                <c:pt idx="53">
                  <c:v>371.4959677419355</c:v>
                </c:pt>
                <c:pt idx="54">
                  <c:v>403.4959677419355</c:v>
                </c:pt>
                <c:pt idx="55">
                  <c:v>436.4959677419355</c:v>
                </c:pt>
                <c:pt idx="56">
                  <c:v>468.4959677419355</c:v>
                </c:pt>
                <c:pt idx="57">
                  <c:v>495.4959677419355</c:v>
                </c:pt>
                <c:pt idx="58">
                  <c:v>543.4959677419355</c:v>
                </c:pt>
                <c:pt idx="59">
                  <c:v>578.4959677419355</c:v>
                </c:pt>
                <c:pt idx="60">
                  <c:v>616.4959677419355</c:v>
                </c:pt>
                <c:pt idx="61">
                  <c:v>668.4959677419355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Adjust!$A$47</c:f>
              <c:strCache>
                <c:ptCount val="1"/>
                <c:pt idx="0">
                  <c:v>FRY IodoY-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Adjust!$B$47:$BK$47</c:f>
              <c:numCache>
                <c:formatCode>General</c:formatCode>
                <c:ptCount val="62"/>
                <c:pt idx="0">
                  <c:v>-5.504032258064512</c:v>
                </c:pt>
                <c:pt idx="1">
                  <c:v>-7.504032258064512</c:v>
                </c:pt>
                <c:pt idx="2">
                  <c:v>-2.504032258064512</c:v>
                </c:pt>
                <c:pt idx="3">
                  <c:v>-0.504032258064512</c:v>
                </c:pt>
                <c:pt idx="4">
                  <c:v>-6.504032258064512</c:v>
                </c:pt>
                <c:pt idx="5">
                  <c:v>-4.504032258064512</c:v>
                </c:pt>
                <c:pt idx="6">
                  <c:v>-2.504032258064512</c:v>
                </c:pt>
                <c:pt idx="7">
                  <c:v>-7.504032258064512</c:v>
                </c:pt>
                <c:pt idx="8">
                  <c:v>0.495967741935487</c:v>
                </c:pt>
                <c:pt idx="9">
                  <c:v>0.495967741935487</c:v>
                </c:pt>
                <c:pt idx="10">
                  <c:v>-0.504032258064512</c:v>
                </c:pt>
                <c:pt idx="11">
                  <c:v>-3.504032258064512</c:v>
                </c:pt>
                <c:pt idx="12">
                  <c:v>1.495967741935487</c:v>
                </c:pt>
                <c:pt idx="13">
                  <c:v>-4.504032258064512</c:v>
                </c:pt>
                <c:pt idx="14">
                  <c:v>-3.504032258064512</c:v>
                </c:pt>
                <c:pt idx="15">
                  <c:v>0.495967741935487</c:v>
                </c:pt>
                <c:pt idx="16">
                  <c:v>-1.504032258064512</c:v>
                </c:pt>
                <c:pt idx="17">
                  <c:v>6.495967741935487</c:v>
                </c:pt>
                <c:pt idx="18">
                  <c:v>4.495967741935487</c:v>
                </c:pt>
                <c:pt idx="19">
                  <c:v>-1.504032258064512</c:v>
                </c:pt>
                <c:pt idx="20">
                  <c:v>3.495967741935487</c:v>
                </c:pt>
                <c:pt idx="21">
                  <c:v>0.495967741935487</c:v>
                </c:pt>
                <c:pt idx="22">
                  <c:v>0.495967741935487</c:v>
                </c:pt>
                <c:pt idx="23">
                  <c:v>5.495967741935487</c:v>
                </c:pt>
                <c:pt idx="24">
                  <c:v>2.495967741935487</c:v>
                </c:pt>
                <c:pt idx="25">
                  <c:v>3.495967741935487</c:v>
                </c:pt>
                <c:pt idx="26">
                  <c:v>4.495967741935487</c:v>
                </c:pt>
                <c:pt idx="27">
                  <c:v>5.495967741935487</c:v>
                </c:pt>
                <c:pt idx="28">
                  <c:v>10.49596774193549</c:v>
                </c:pt>
                <c:pt idx="29">
                  <c:v>6.495967741935487</c:v>
                </c:pt>
                <c:pt idx="30">
                  <c:v>7.495967741935487</c:v>
                </c:pt>
                <c:pt idx="31">
                  <c:v>10.49596774193549</c:v>
                </c:pt>
                <c:pt idx="32">
                  <c:v>13.49596774193549</c:v>
                </c:pt>
                <c:pt idx="33">
                  <c:v>13.49596774193549</c:v>
                </c:pt>
                <c:pt idx="34">
                  <c:v>19.49596774193549</c:v>
                </c:pt>
                <c:pt idx="35">
                  <c:v>27.49596774193549</c:v>
                </c:pt>
                <c:pt idx="36">
                  <c:v>30.49596774193549</c:v>
                </c:pt>
                <c:pt idx="37">
                  <c:v>39.49596774193549</c:v>
                </c:pt>
                <c:pt idx="38">
                  <c:v>41.49596774193549</c:v>
                </c:pt>
                <c:pt idx="39">
                  <c:v>46.49596774193549</c:v>
                </c:pt>
                <c:pt idx="40">
                  <c:v>59.49596774193549</c:v>
                </c:pt>
                <c:pt idx="41">
                  <c:v>62.49596774193549</c:v>
                </c:pt>
                <c:pt idx="42">
                  <c:v>74.49596774193548</c:v>
                </c:pt>
                <c:pt idx="43">
                  <c:v>84.49596774193548</c:v>
                </c:pt>
                <c:pt idx="44">
                  <c:v>91.49596774193548</c:v>
                </c:pt>
                <c:pt idx="45">
                  <c:v>111.4959677419355</c:v>
                </c:pt>
                <c:pt idx="46">
                  <c:v>114.4959677419355</c:v>
                </c:pt>
                <c:pt idx="47">
                  <c:v>125.4959677419355</c:v>
                </c:pt>
                <c:pt idx="48">
                  <c:v>142.4959677419355</c:v>
                </c:pt>
                <c:pt idx="49">
                  <c:v>153.4959677419355</c:v>
                </c:pt>
                <c:pt idx="50">
                  <c:v>171.4959677419355</c:v>
                </c:pt>
                <c:pt idx="51">
                  <c:v>184.4959677419355</c:v>
                </c:pt>
                <c:pt idx="52">
                  <c:v>196.4959677419355</c:v>
                </c:pt>
                <c:pt idx="53">
                  <c:v>225.4959677419355</c:v>
                </c:pt>
                <c:pt idx="54">
                  <c:v>235.4959677419355</c:v>
                </c:pt>
                <c:pt idx="55">
                  <c:v>261.4959677419355</c:v>
                </c:pt>
                <c:pt idx="56">
                  <c:v>278.4959677419355</c:v>
                </c:pt>
                <c:pt idx="57">
                  <c:v>312.4959677419355</c:v>
                </c:pt>
                <c:pt idx="58">
                  <c:v>319.4959677419355</c:v>
                </c:pt>
                <c:pt idx="59">
                  <c:v>359.4959677419355</c:v>
                </c:pt>
                <c:pt idx="60">
                  <c:v>394.4959677419355</c:v>
                </c:pt>
                <c:pt idx="61">
                  <c:v>415.4959677419355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Adjust!$A$48</c:f>
              <c:strCache>
                <c:ptCount val="1"/>
                <c:pt idx="0">
                  <c:v>FRY IodoY-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Adjust!$B$48:$BK$48</c:f>
              <c:numCache>
                <c:formatCode>General</c:formatCode>
                <c:ptCount val="62"/>
                <c:pt idx="0">
                  <c:v>-1.504032258064512</c:v>
                </c:pt>
                <c:pt idx="1">
                  <c:v>-5.504032258064512</c:v>
                </c:pt>
                <c:pt idx="2">
                  <c:v>-1.504032258064512</c:v>
                </c:pt>
                <c:pt idx="3">
                  <c:v>-2.504032258064512</c:v>
                </c:pt>
                <c:pt idx="4">
                  <c:v>-2.504032258064512</c:v>
                </c:pt>
                <c:pt idx="5">
                  <c:v>-5.504032258064512</c:v>
                </c:pt>
                <c:pt idx="6">
                  <c:v>-5.504032258064512</c:v>
                </c:pt>
                <c:pt idx="7">
                  <c:v>-3.504032258064512</c:v>
                </c:pt>
                <c:pt idx="8">
                  <c:v>-4.504032258064512</c:v>
                </c:pt>
                <c:pt idx="9">
                  <c:v>-1.504032258064512</c:v>
                </c:pt>
                <c:pt idx="10">
                  <c:v>-5.504032258064512</c:v>
                </c:pt>
                <c:pt idx="11">
                  <c:v>-6.504032258064512</c:v>
                </c:pt>
                <c:pt idx="12">
                  <c:v>-2.504032258064512</c:v>
                </c:pt>
                <c:pt idx="13">
                  <c:v>-4.504032258064512</c:v>
                </c:pt>
                <c:pt idx="14">
                  <c:v>2.495967741935487</c:v>
                </c:pt>
                <c:pt idx="15">
                  <c:v>-0.504032258064512</c:v>
                </c:pt>
                <c:pt idx="16">
                  <c:v>1.495967741935487</c:v>
                </c:pt>
                <c:pt idx="17">
                  <c:v>-1.504032258064512</c:v>
                </c:pt>
                <c:pt idx="18">
                  <c:v>2.495967741935487</c:v>
                </c:pt>
                <c:pt idx="19">
                  <c:v>0.495967741935487</c:v>
                </c:pt>
                <c:pt idx="20">
                  <c:v>3.495967741935487</c:v>
                </c:pt>
                <c:pt idx="21">
                  <c:v>0.495967741935487</c:v>
                </c:pt>
                <c:pt idx="22">
                  <c:v>1.495967741935487</c:v>
                </c:pt>
                <c:pt idx="23">
                  <c:v>0.495967741935487</c:v>
                </c:pt>
                <c:pt idx="24">
                  <c:v>-1.504032258064512</c:v>
                </c:pt>
                <c:pt idx="25">
                  <c:v>-0.504032258064512</c:v>
                </c:pt>
                <c:pt idx="26">
                  <c:v>1.495967741935487</c:v>
                </c:pt>
                <c:pt idx="27">
                  <c:v>3.495967741935487</c:v>
                </c:pt>
                <c:pt idx="28">
                  <c:v>10.49596774193549</c:v>
                </c:pt>
                <c:pt idx="29">
                  <c:v>5.495967741935487</c:v>
                </c:pt>
                <c:pt idx="30">
                  <c:v>8.495967741935487</c:v>
                </c:pt>
                <c:pt idx="31">
                  <c:v>7.495967741935487</c:v>
                </c:pt>
                <c:pt idx="32">
                  <c:v>10.49596774193549</c:v>
                </c:pt>
                <c:pt idx="33">
                  <c:v>16.49596774193549</c:v>
                </c:pt>
                <c:pt idx="34">
                  <c:v>16.49596774193549</c:v>
                </c:pt>
                <c:pt idx="35">
                  <c:v>18.49596774193549</c:v>
                </c:pt>
                <c:pt idx="36">
                  <c:v>30.49596774193549</c:v>
                </c:pt>
                <c:pt idx="37">
                  <c:v>34.49596774193549</c:v>
                </c:pt>
                <c:pt idx="38">
                  <c:v>40.49596774193549</c:v>
                </c:pt>
                <c:pt idx="39">
                  <c:v>46.49596774193549</c:v>
                </c:pt>
                <c:pt idx="40">
                  <c:v>57.49596774193549</c:v>
                </c:pt>
                <c:pt idx="41">
                  <c:v>60.49596774193549</c:v>
                </c:pt>
                <c:pt idx="42">
                  <c:v>74.49596774193548</c:v>
                </c:pt>
                <c:pt idx="43">
                  <c:v>81.49596774193548</c:v>
                </c:pt>
                <c:pt idx="44">
                  <c:v>85.49596774193548</c:v>
                </c:pt>
                <c:pt idx="45">
                  <c:v>93.49596774193548</c:v>
                </c:pt>
                <c:pt idx="46">
                  <c:v>98.49596774193548</c:v>
                </c:pt>
                <c:pt idx="47">
                  <c:v>119.4959677419355</c:v>
                </c:pt>
                <c:pt idx="48">
                  <c:v>130.4959677419355</c:v>
                </c:pt>
                <c:pt idx="49">
                  <c:v>136.4959677419355</c:v>
                </c:pt>
                <c:pt idx="50">
                  <c:v>146.4959677419355</c:v>
                </c:pt>
                <c:pt idx="51">
                  <c:v>162.4959677419355</c:v>
                </c:pt>
                <c:pt idx="52">
                  <c:v>177.4959677419355</c:v>
                </c:pt>
                <c:pt idx="53">
                  <c:v>194.4959677419355</c:v>
                </c:pt>
                <c:pt idx="54">
                  <c:v>213.4959677419355</c:v>
                </c:pt>
                <c:pt idx="55">
                  <c:v>230.4959677419355</c:v>
                </c:pt>
                <c:pt idx="56">
                  <c:v>245.4959677419355</c:v>
                </c:pt>
                <c:pt idx="57">
                  <c:v>259.4959677419355</c:v>
                </c:pt>
                <c:pt idx="58">
                  <c:v>281.4959677419355</c:v>
                </c:pt>
                <c:pt idx="59">
                  <c:v>318.4959677419355</c:v>
                </c:pt>
                <c:pt idx="60">
                  <c:v>346.4959677419355</c:v>
                </c:pt>
                <c:pt idx="61">
                  <c:v>368.4959677419355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Adjust!$A$49</c:f>
              <c:strCache>
                <c:ptCount val="1"/>
                <c:pt idx="0">
                  <c:v>FRY IodoY-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Adjust!$B$49:$BK$49</c:f>
              <c:numCache>
                <c:formatCode>General</c:formatCode>
                <c:ptCount val="62"/>
                <c:pt idx="0">
                  <c:v>-3.504032258064512</c:v>
                </c:pt>
                <c:pt idx="1">
                  <c:v>-4.504032258064512</c:v>
                </c:pt>
                <c:pt idx="2">
                  <c:v>-2.504032258064512</c:v>
                </c:pt>
                <c:pt idx="3">
                  <c:v>-4.504032258064512</c:v>
                </c:pt>
                <c:pt idx="4">
                  <c:v>-3.504032258064512</c:v>
                </c:pt>
                <c:pt idx="5">
                  <c:v>-8.50403225806451</c:v>
                </c:pt>
                <c:pt idx="6">
                  <c:v>-1.504032258064512</c:v>
                </c:pt>
                <c:pt idx="7">
                  <c:v>-0.504032258064512</c:v>
                </c:pt>
                <c:pt idx="8">
                  <c:v>-5.504032258064512</c:v>
                </c:pt>
                <c:pt idx="9">
                  <c:v>-4.504032258064512</c:v>
                </c:pt>
                <c:pt idx="10">
                  <c:v>-0.504032258064512</c:v>
                </c:pt>
                <c:pt idx="11">
                  <c:v>-1.504032258064512</c:v>
                </c:pt>
                <c:pt idx="12">
                  <c:v>-4.504032258064512</c:v>
                </c:pt>
                <c:pt idx="13">
                  <c:v>-0.504032258064512</c:v>
                </c:pt>
                <c:pt idx="14">
                  <c:v>-4.504032258064512</c:v>
                </c:pt>
                <c:pt idx="15">
                  <c:v>-3.504032258064512</c:v>
                </c:pt>
                <c:pt idx="16">
                  <c:v>-0.504032258064512</c:v>
                </c:pt>
                <c:pt idx="17">
                  <c:v>-1.504032258064512</c:v>
                </c:pt>
                <c:pt idx="18">
                  <c:v>-2.504032258064512</c:v>
                </c:pt>
                <c:pt idx="19">
                  <c:v>-1.504032258064512</c:v>
                </c:pt>
                <c:pt idx="20">
                  <c:v>0.495967741935487</c:v>
                </c:pt>
                <c:pt idx="21">
                  <c:v>-3.504032258064512</c:v>
                </c:pt>
                <c:pt idx="22">
                  <c:v>0.495967741935487</c:v>
                </c:pt>
                <c:pt idx="23">
                  <c:v>1.495967741935487</c:v>
                </c:pt>
                <c:pt idx="24">
                  <c:v>3.495967741935487</c:v>
                </c:pt>
                <c:pt idx="25">
                  <c:v>0.495967741935487</c:v>
                </c:pt>
                <c:pt idx="26">
                  <c:v>0.495967741935487</c:v>
                </c:pt>
                <c:pt idx="27">
                  <c:v>2.495967741935487</c:v>
                </c:pt>
                <c:pt idx="28">
                  <c:v>4.495967741935487</c:v>
                </c:pt>
                <c:pt idx="29">
                  <c:v>7.495967741935487</c:v>
                </c:pt>
                <c:pt idx="30">
                  <c:v>5.495967741935487</c:v>
                </c:pt>
                <c:pt idx="31">
                  <c:v>10.49596774193549</c:v>
                </c:pt>
                <c:pt idx="32">
                  <c:v>9.495967741935487</c:v>
                </c:pt>
                <c:pt idx="33">
                  <c:v>14.49596774193549</c:v>
                </c:pt>
                <c:pt idx="34">
                  <c:v>14.49596774193549</c:v>
                </c:pt>
                <c:pt idx="35">
                  <c:v>26.49596774193549</c:v>
                </c:pt>
                <c:pt idx="36">
                  <c:v>30.49596774193549</c:v>
                </c:pt>
                <c:pt idx="37">
                  <c:v>36.49596774193549</c:v>
                </c:pt>
                <c:pt idx="38">
                  <c:v>33.49596774193549</c:v>
                </c:pt>
                <c:pt idx="39">
                  <c:v>49.49596774193549</c:v>
                </c:pt>
                <c:pt idx="40">
                  <c:v>52.49596774193549</c:v>
                </c:pt>
                <c:pt idx="41">
                  <c:v>63.49596774193549</c:v>
                </c:pt>
                <c:pt idx="42">
                  <c:v>72.49596774193548</c:v>
                </c:pt>
                <c:pt idx="43">
                  <c:v>74.49596774193548</c:v>
                </c:pt>
                <c:pt idx="44">
                  <c:v>89.49596774193548</c:v>
                </c:pt>
                <c:pt idx="45">
                  <c:v>89.49596774193548</c:v>
                </c:pt>
                <c:pt idx="46">
                  <c:v>105.4959677419355</c:v>
                </c:pt>
                <c:pt idx="47">
                  <c:v>112.4959677419355</c:v>
                </c:pt>
                <c:pt idx="48">
                  <c:v>115.4959677419355</c:v>
                </c:pt>
                <c:pt idx="49">
                  <c:v>140.4959677419355</c:v>
                </c:pt>
                <c:pt idx="50">
                  <c:v>144.4959677419355</c:v>
                </c:pt>
                <c:pt idx="51">
                  <c:v>164.4959677419355</c:v>
                </c:pt>
                <c:pt idx="52">
                  <c:v>162.4959677419355</c:v>
                </c:pt>
                <c:pt idx="53">
                  <c:v>186.4959677419355</c:v>
                </c:pt>
                <c:pt idx="54">
                  <c:v>209.4959677419355</c:v>
                </c:pt>
                <c:pt idx="55">
                  <c:v>222.4959677419355</c:v>
                </c:pt>
                <c:pt idx="56">
                  <c:v>241.4959677419355</c:v>
                </c:pt>
                <c:pt idx="57">
                  <c:v>263.4959677419355</c:v>
                </c:pt>
                <c:pt idx="58">
                  <c:v>274.4959677419355</c:v>
                </c:pt>
                <c:pt idx="59">
                  <c:v>297.4959677419355</c:v>
                </c:pt>
                <c:pt idx="60">
                  <c:v>326.4959677419355</c:v>
                </c:pt>
                <c:pt idx="61">
                  <c:v>352.4959677419355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Adjust!$A$50</c:f>
              <c:strCache>
                <c:ptCount val="1"/>
                <c:pt idx="0">
                  <c:v>FRYC IodoY-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Adjust!$B$50:$BK$50</c:f>
              <c:numCache>
                <c:formatCode>General</c:formatCode>
                <c:ptCount val="62"/>
                <c:pt idx="0">
                  <c:v>-0.504032258064512</c:v>
                </c:pt>
                <c:pt idx="1">
                  <c:v>-0.504032258064512</c:v>
                </c:pt>
                <c:pt idx="2">
                  <c:v>-2.504032258064512</c:v>
                </c:pt>
                <c:pt idx="3">
                  <c:v>-2.504032258064512</c:v>
                </c:pt>
                <c:pt idx="4">
                  <c:v>-4.504032258064512</c:v>
                </c:pt>
                <c:pt idx="5">
                  <c:v>-5.504032258064512</c:v>
                </c:pt>
                <c:pt idx="6">
                  <c:v>-2.504032258064512</c:v>
                </c:pt>
                <c:pt idx="7">
                  <c:v>1.495967741935487</c:v>
                </c:pt>
                <c:pt idx="8">
                  <c:v>0.495967741935487</c:v>
                </c:pt>
                <c:pt idx="9">
                  <c:v>-6.504032258064512</c:v>
                </c:pt>
                <c:pt idx="10">
                  <c:v>3.495967741935487</c:v>
                </c:pt>
                <c:pt idx="11">
                  <c:v>4.495967741935487</c:v>
                </c:pt>
                <c:pt idx="12">
                  <c:v>0.495967741935487</c:v>
                </c:pt>
                <c:pt idx="13">
                  <c:v>3.495967741935487</c:v>
                </c:pt>
                <c:pt idx="14">
                  <c:v>8.495967741935487</c:v>
                </c:pt>
                <c:pt idx="15">
                  <c:v>6.495967741935487</c:v>
                </c:pt>
                <c:pt idx="16">
                  <c:v>5.495967741935487</c:v>
                </c:pt>
                <c:pt idx="17">
                  <c:v>3.495967741935487</c:v>
                </c:pt>
                <c:pt idx="18">
                  <c:v>6.495967741935487</c:v>
                </c:pt>
                <c:pt idx="19">
                  <c:v>8.495967741935487</c:v>
                </c:pt>
                <c:pt idx="20">
                  <c:v>10.49596774193549</c:v>
                </c:pt>
                <c:pt idx="21">
                  <c:v>11.49596774193549</c:v>
                </c:pt>
                <c:pt idx="22">
                  <c:v>8.495967741935487</c:v>
                </c:pt>
                <c:pt idx="23">
                  <c:v>12.49596774193549</c:v>
                </c:pt>
                <c:pt idx="24">
                  <c:v>11.49596774193549</c:v>
                </c:pt>
                <c:pt idx="25">
                  <c:v>9.495967741935487</c:v>
                </c:pt>
                <c:pt idx="26">
                  <c:v>16.49596774193549</c:v>
                </c:pt>
                <c:pt idx="27">
                  <c:v>15.49596774193549</c:v>
                </c:pt>
                <c:pt idx="28">
                  <c:v>17.49596774193549</c:v>
                </c:pt>
                <c:pt idx="29">
                  <c:v>21.49596774193549</c:v>
                </c:pt>
                <c:pt idx="30">
                  <c:v>15.49596774193549</c:v>
                </c:pt>
                <c:pt idx="31">
                  <c:v>23.49596774193549</c:v>
                </c:pt>
                <c:pt idx="32">
                  <c:v>28.49596774193549</c:v>
                </c:pt>
                <c:pt idx="33">
                  <c:v>28.49596774193549</c:v>
                </c:pt>
                <c:pt idx="34">
                  <c:v>40.49596774193549</c:v>
                </c:pt>
                <c:pt idx="35">
                  <c:v>47.49596774193549</c:v>
                </c:pt>
                <c:pt idx="36">
                  <c:v>49.49596774193549</c:v>
                </c:pt>
                <c:pt idx="37">
                  <c:v>63.49596774193549</c:v>
                </c:pt>
                <c:pt idx="38">
                  <c:v>71.49596774193548</c:v>
                </c:pt>
                <c:pt idx="39">
                  <c:v>81.49596774193548</c:v>
                </c:pt>
                <c:pt idx="40">
                  <c:v>97.49596774193548</c:v>
                </c:pt>
                <c:pt idx="41">
                  <c:v>115.4959677419355</c:v>
                </c:pt>
                <c:pt idx="42">
                  <c:v>139.4959677419355</c:v>
                </c:pt>
                <c:pt idx="43">
                  <c:v>162.4959677419355</c:v>
                </c:pt>
                <c:pt idx="44">
                  <c:v>180.4959677419355</c:v>
                </c:pt>
                <c:pt idx="45">
                  <c:v>206.4959677419355</c:v>
                </c:pt>
                <c:pt idx="46">
                  <c:v>237.4959677419355</c:v>
                </c:pt>
                <c:pt idx="47">
                  <c:v>280.4959677419355</c:v>
                </c:pt>
                <c:pt idx="48">
                  <c:v>307.4959677419355</c:v>
                </c:pt>
                <c:pt idx="49">
                  <c:v>343.4959677419355</c:v>
                </c:pt>
                <c:pt idx="50">
                  <c:v>383.4959677419355</c:v>
                </c:pt>
                <c:pt idx="51">
                  <c:v>413.4959677419355</c:v>
                </c:pt>
                <c:pt idx="52">
                  <c:v>456.4959677419355</c:v>
                </c:pt>
                <c:pt idx="53">
                  <c:v>507.4959677419355</c:v>
                </c:pt>
                <c:pt idx="54">
                  <c:v>554.4959677419355</c:v>
                </c:pt>
                <c:pt idx="55">
                  <c:v>605.4959677419355</c:v>
                </c:pt>
                <c:pt idx="56">
                  <c:v>672.4959677419355</c:v>
                </c:pt>
                <c:pt idx="57">
                  <c:v>716.4959677419355</c:v>
                </c:pt>
                <c:pt idx="58">
                  <c:v>781.4959677419355</c:v>
                </c:pt>
                <c:pt idx="59">
                  <c:v>834.4959677419355</c:v>
                </c:pt>
                <c:pt idx="60">
                  <c:v>909.4959677419355</c:v>
                </c:pt>
                <c:pt idx="61">
                  <c:v>988.4959677419355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Adjust!$A$51</c:f>
              <c:strCache>
                <c:ptCount val="1"/>
                <c:pt idx="0">
                  <c:v>FRYC IodoY-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Adjust!$B$51:$BK$51</c:f>
              <c:numCache>
                <c:formatCode>General</c:formatCode>
                <c:ptCount val="62"/>
                <c:pt idx="0">
                  <c:v>-4.504032258064512</c:v>
                </c:pt>
                <c:pt idx="1">
                  <c:v>-1.504032258064512</c:v>
                </c:pt>
                <c:pt idx="2">
                  <c:v>0.495967741935487</c:v>
                </c:pt>
                <c:pt idx="3">
                  <c:v>-1.504032258064512</c:v>
                </c:pt>
                <c:pt idx="4">
                  <c:v>-4.504032258064512</c:v>
                </c:pt>
                <c:pt idx="5">
                  <c:v>-2.504032258064512</c:v>
                </c:pt>
                <c:pt idx="6">
                  <c:v>0.495967741935487</c:v>
                </c:pt>
                <c:pt idx="7">
                  <c:v>-0.504032258064512</c:v>
                </c:pt>
                <c:pt idx="8">
                  <c:v>-1.504032258064512</c:v>
                </c:pt>
                <c:pt idx="9">
                  <c:v>-0.504032258064512</c:v>
                </c:pt>
                <c:pt idx="10">
                  <c:v>0.495967741935487</c:v>
                </c:pt>
                <c:pt idx="11">
                  <c:v>-0.504032258064512</c:v>
                </c:pt>
                <c:pt idx="12">
                  <c:v>-0.504032258064512</c:v>
                </c:pt>
                <c:pt idx="13">
                  <c:v>3.495967741935487</c:v>
                </c:pt>
                <c:pt idx="14">
                  <c:v>1.495967741935487</c:v>
                </c:pt>
                <c:pt idx="15">
                  <c:v>-1.504032258064512</c:v>
                </c:pt>
                <c:pt idx="16">
                  <c:v>1.495967741935487</c:v>
                </c:pt>
                <c:pt idx="17">
                  <c:v>-3.504032258064512</c:v>
                </c:pt>
                <c:pt idx="18">
                  <c:v>0.495967741935487</c:v>
                </c:pt>
                <c:pt idx="19">
                  <c:v>5.495967741935487</c:v>
                </c:pt>
                <c:pt idx="20">
                  <c:v>7.495967741935487</c:v>
                </c:pt>
                <c:pt idx="21">
                  <c:v>2.495967741935487</c:v>
                </c:pt>
                <c:pt idx="22">
                  <c:v>6.495967741935487</c:v>
                </c:pt>
                <c:pt idx="23">
                  <c:v>7.495967741935487</c:v>
                </c:pt>
                <c:pt idx="24">
                  <c:v>4.495967741935487</c:v>
                </c:pt>
                <c:pt idx="25">
                  <c:v>8.495967741935487</c:v>
                </c:pt>
                <c:pt idx="26">
                  <c:v>6.495967741935487</c:v>
                </c:pt>
                <c:pt idx="27">
                  <c:v>5.495967741935487</c:v>
                </c:pt>
                <c:pt idx="28">
                  <c:v>7.495967741935487</c:v>
                </c:pt>
                <c:pt idx="29">
                  <c:v>17.49596774193549</c:v>
                </c:pt>
                <c:pt idx="30">
                  <c:v>13.49596774193549</c:v>
                </c:pt>
                <c:pt idx="31">
                  <c:v>16.49596774193549</c:v>
                </c:pt>
                <c:pt idx="32">
                  <c:v>18.49596774193549</c:v>
                </c:pt>
                <c:pt idx="33">
                  <c:v>23.49596774193549</c:v>
                </c:pt>
                <c:pt idx="34">
                  <c:v>29.49596774193549</c:v>
                </c:pt>
                <c:pt idx="35">
                  <c:v>39.49596774193549</c:v>
                </c:pt>
                <c:pt idx="36">
                  <c:v>46.49596774193549</c:v>
                </c:pt>
                <c:pt idx="37">
                  <c:v>55.49596774193549</c:v>
                </c:pt>
                <c:pt idx="38">
                  <c:v>62.49596774193549</c:v>
                </c:pt>
                <c:pt idx="39">
                  <c:v>82.49596774193548</c:v>
                </c:pt>
                <c:pt idx="40">
                  <c:v>100.4959677419355</c:v>
                </c:pt>
                <c:pt idx="41">
                  <c:v>122.4959677419355</c:v>
                </c:pt>
                <c:pt idx="42">
                  <c:v>138.4959677419355</c:v>
                </c:pt>
                <c:pt idx="43">
                  <c:v>161.4959677419355</c:v>
                </c:pt>
                <c:pt idx="44">
                  <c:v>178.4959677419355</c:v>
                </c:pt>
                <c:pt idx="45">
                  <c:v>204.4959677419355</c:v>
                </c:pt>
                <c:pt idx="46">
                  <c:v>222.4959677419355</c:v>
                </c:pt>
                <c:pt idx="47">
                  <c:v>250.4959677419355</c:v>
                </c:pt>
                <c:pt idx="48">
                  <c:v>271.4959677419355</c:v>
                </c:pt>
                <c:pt idx="49">
                  <c:v>303.4959677419355</c:v>
                </c:pt>
                <c:pt idx="50">
                  <c:v>340.4959677419355</c:v>
                </c:pt>
                <c:pt idx="51">
                  <c:v>362.4959677419355</c:v>
                </c:pt>
                <c:pt idx="52">
                  <c:v>396.4959677419355</c:v>
                </c:pt>
                <c:pt idx="53">
                  <c:v>434.4959677419355</c:v>
                </c:pt>
                <c:pt idx="54">
                  <c:v>484.4959677419355</c:v>
                </c:pt>
                <c:pt idx="55">
                  <c:v>515.4959677419355</c:v>
                </c:pt>
                <c:pt idx="56">
                  <c:v>557.4959677419355</c:v>
                </c:pt>
                <c:pt idx="57">
                  <c:v>604.4959677419355</c:v>
                </c:pt>
                <c:pt idx="58">
                  <c:v>650.4959677419355</c:v>
                </c:pt>
                <c:pt idx="59">
                  <c:v>712.4959677419355</c:v>
                </c:pt>
                <c:pt idx="60">
                  <c:v>742.4959677419355</c:v>
                </c:pt>
                <c:pt idx="61">
                  <c:v>806.4959677419355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Adjust!$A$52</c:f>
              <c:strCache>
                <c:ptCount val="1"/>
                <c:pt idx="0">
                  <c:v>FRYC IodoY-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Adjust!$B$52:$BK$52</c:f>
              <c:numCache>
                <c:formatCode>General</c:formatCode>
                <c:ptCount val="62"/>
                <c:pt idx="0">
                  <c:v>-1.504032258064512</c:v>
                </c:pt>
                <c:pt idx="1">
                  <c:v>-1.504032258064512</c:v>
                </c:pt>
                <c:pt idx="2">
                  <c:v>-3.504032258064512</c:v>
                </c:pt>
                <c:pt idx="3">
                  <c:v>-3.504032258064512</c:v>
                </c:pt>
                <c:pt idx="4">
                  <c:v>-5.504032258064512</c:v>
                </c:pt>
                <c:pt idx="5">
                  <c:v>-4.504032258064512</c:v>
                </c:pt>
                <c:pt idx="6">
                  <c:v>-5.504032258064512</c:v>
                </c:pt>
                <c:pt idx="7">
                  <c:v>-1.504032258064512</c:v>
                </c:pt>
                <c:pt idx="8">
                  <c:v>-0.504032258064512</c:v>
                </c:pt>
                <c:pt idx="9">
                  <c:v>4.495967741935487</c:v>
                </c:pt>
                <c:pt idx="10">
                  <c:v>-1.504032258064512</c:v>
                </c:pt>
                <c:pt idx="11">
                  <c:v>-3.504032258064512</c:v>
                </c:pt>
                <c:pt idx="12">
                  <c:v>-0.504032258064512</c:v>
                </c:pt>
                <c:pt idx="13">
                  <c:v>-1.504032258064512</c:v>
                </c:pt>
                <c:pt idx="14">
                  <c:v>3.495967741935487</c:v>
                </c:pt>
                <c:pt idx="15">
                  <c:v>4.495967741935487</c:v>
                </c:pt>
                <c:pt idx="16">
                  <c:v>0.495967741935487</c:v>
                </c:pt>
                <c:pt idx="17">
                  <c:v>4.495967741935487</c:v>
                </c:pt>
                <c:pt idx="18">
                  <c:v>2.495967741935487</c:v>
                </c:pt>
                <c:pt idx="19">
                  <c:v>6.495967741935487</c:v>
                </c:pt>
                <c:pt idx="20">
                  <c:v>5.495967741935487</c:v>
                </c:pt>
                <c:pt idx="21">
                  <c:v>3.495967741935487</c:v>
                </c:pt>
                <c:pt idx="22">
                  <c:v>4.495967741935487</c:v>
                </c:pt>
                <c:pt idx="23">
                  <c:v>4.495967741935487</c:v>
                </c:pt>
                <c:pt idx="24">
                  <c:v>4.495967741935487</c:v>
                </c:pt>
                <c:pt idx="25">
                  <c:v>5.495967741935487</c:v>
                </c:pt>
                <c:pt idx="26">
                  <c:v>3.495967741935487</c:v>
                </c:pt>
                <c:pt idx="27">
                  <c:v>11.49596774193549</c:v>
                </c:pt>
                <c:pt idx="28">
                  <c:v>11.49596774193549</c:v>
                </c:pt>
                <c:pt idx="29">
                  <c:v>13.49596774193549</c:v>
                </c:pt>
                <c:pt idx="30">
                  <c:v>10.49596774193549</c:v>
                </c:pt>
                <c:pt idx="31">
                  <c:v>11.49596774193549</c:v>
                </c:pt>
                <c:pt idx="32">
                  <c:v>19.49596774193549</c:v>
                </c:pt>
                <c:pt idx="33">
                  <c:v>21.49596774193549</c:v>
                </c:pt>
                <c:pt idx="34">
                  <c:v>31.49596774193549</c:v>
                </c:pt>
                <c:pt idx="35">
                  <c:v>39.49596774193549</c:v>
                </c:pt>
                <c:pt idx="36">
                  <c:v>46.49596774193549</c:v>
                </c:pt>
                <c:pt idx="37">
                  <c:v>58.49596774193549</c:v>
                </c:pt>
                <c:pt idx="38">
                  <c:v>71.49596774193548</c:v>
                </c:pt>
                <c:pt idx="39">
                  <c:v>89.49596774193548</c:v>
                </c:pt>
                <c:pt idx="40">
                  <c:v>98.49596774193548</c:v>
                </c:pt>
                <c:pt idx="41">
                  <c:v>125.4959677419355</c:v>
                </c:pt>
                <c:pt idx="42">
                  <c:v>141.4959677419355</c:v>
                </c:pt>
                <c:pt idx="43">
                  <c:v>161.4959677419355</c:v>
                </c:pt>
                <c:pt idx="44">
                  <c:v>188.4959677419355</c:v>
                </c:pt>
                <c:pt idx="45">
                  <c:v>201.4959677419355</c:v>
                </c:pt>
                <c:pt idx="46">
                  <c:v>228.4959677419355</c:v>
                </c:pt>
                <c:pt idx="47">
                  <c:v>249.4959677419355</c:v>
                </c:pt>
                <c:pt idx="48">
                  <c:v>284.4959677419355</c:v>
                </c:pt>
                <c:pt idx="49">
                  <c:v>298.4959677419355</c:v>
                </c:pt>
                <c:pt idx="50">
                  <c:v>327.4959677419355</c:v>
                </c:pt>
                <c:pt idx="51">
                  <c:v>353.4959677419355</c:v>
                </c:pt>
                <c:pt idx="52">
                  <c:v>384.4959677419355</c:v>
                </c:pt>
                <c:pt idx="53">
                  <c:v>421.4959677419355</c:v>
                </c:pt>
                <c:pt idx="54">
                  <c:v>468.4959677419355</c:v>
                </c:pt>
                <c:pt idx="55">
                  <c:v>496.4959677419355</c:v>
                </c:pt>
                <c:pt idx="56">
                  <c:v>531.4959677419355</c:v>
                </c:pt>
                <c:pt idx="57">
                  <c:v>578.4959677419355</c:v>
                </c:pt>
                <c:pt idx="58">
                  <c:v>623.4959677419355</c:v>
                </c:pt>
                <c:pt idx="59">
                  <c:v>675.4959677419355</c:v>
                </c:pt>
                <c:pt idx="60">
                  <c:v>722.4959677419355</c:v>
                </c:pt>
                <c:pt idx="61">
                  <c:v>782.4959677419355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Adjust!$A$53</c:f>
              <c:strCache>
                <c:ptCount val="1"/>
                <c:pt idx="0">
                  <c:v>FRY IodoY+ G+ 1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Adjust!$B$53:$BK$53</c:f>
              <c:numCache>
                <c:formatCode>General</c:formatCode>
                <c:ptCount val="62"/>
                <c:pt idx="0">
                  <c:v>-5.504032258064512</c:v>
                </c:pt>
                <c:pt idx="1">
                  <c:v>-5.504032258064512</c:v>
                </c:pt>
                <c:pt idx="2">
                  <c:v>-3.504032258064512</c:v>
                </c:pt>
                <c:pt idx="3">
                  <c:v>-1.504032258064512</c:v>
                </c:pt>
                <c:pt idx="4">
                  <c:v>0.495967741935487</c:v>
                </c:pt>
                <c:pt idx="5">
                  <c:v>6.495967741935487</c:v>
                </c:pt>
                <c:pt idx="6">
                  <c:v>-2.504032258064512</c:v>
                </c:pt>
                <c:pt idx="7">
                  <c:v>1.495967741935487</c:v>
                </c:pt>
                <c:pt idx="8">
                  <c:v>0.495967741935487</c:v>
                </c:pt>
                <c:pt idx="9">
                  <c:v>0.495967741935487</c:v>
                </c:pt>
                <c:pt idx="10">
                  <c:v>-1.504032258064512</c:v>
                </c:pt>
                <c:pt idx="11">
                  <c:v>-2.504032258064512</c:v>
                </c:pt>
                <c:pt idx="12">
                  <c:v>5.495967741935487</c:v>
                </c:pt>
                <c:pt idx="13">
                  <c:v>-0.504032258064512</c:v>
                </c:pt>
                <c:pt idx="14">
                  <c:v>3.495967741935487</c:v>
                </c:pt>
                <c:pt idx="15">
                  <c:v>2.495967741935487</c:v>
                </c:pt>
                <c:pt idx="16">
                  <c:v>5.495967741935487</c:v>
                </c:pt>
                <c:pt idx="17">
                  <c:v>1.495967741935487</c:v>
                </c:pt>
                <c:pt idx="18">
                  <c:v>2.495967741935487</c:v>
                </c:pt>
                <c:pt idx="19">
                  <c:v>8.495967741935487</c:v>
                </c:pt>
                <c:pt idx="20">
                  <c:v>0.495967741935487</c:v>
                </c:pt>
                <c:pt idx="21">
                  <c:v>6.495967741935487</c:v>
                </c:pt>
                <c:pt idx="22">
                  <c:v>8.495967741935487</c:v>
                </c:pt>
                <c:pt idx="23">
                  <c:v>13.49596774193549</c:v>
                </c:pt>
                <c:pt idx="24">
                  <c:v>14.49596774193549</c:v>
                </c:pt>
                <c:pt idx="25">
                  <c:v>21.49596774193549</c:v>
                </c:pt>
                <c:pt idx="26">
                  <c:v>21.49596774193549</c:v>
                </c:pt>
                <c:pt idx="27">
                  <c:v>25.49596774193549</c:v>
                </c:pt>
                <c:pt idx="28">
                  <c:v>30.49596774193549</c:v>
                </c:pt>
                <c:pt idx="29">
                  <c:v>35.49596774193549</c:v>
                </c:pt>
                <c:pt idx="30">
                  <c:v>43.49596774193549</c:v>
                </c:pt>
                <c:pt idx="31">
                  <c:v>46.49596774193549</c:v>
                </c:pt>
                <c:pt idx="32">
                  <c:v>58.49596774193549</c:v>
                </c:pt>
                <c:pt idx="33">
                  <c:v>69.49596774193548</c:v>
                </c:pt>
                <c:pt idx="34">
                  <c:v>79.49596774193548</c:v>
                </c:pt>
                <c:pt idx="35">
                  <c:v>93.49596774193548</c:v>
                </c:pt>
                <c:pt idx="36">
                  <c:v>101.4959677419355</c:v>
                </c:pt>
                <c:pt idx="37">
                  <c:v>114.4959677419355</c:v>
                </c:pt>
                <c:pt idx="38">
                  <c:v>145.4959677419355</c:v>
                </c:pt>
                <c:pt idx="39">
                  <c:v>172.4959677419355</c:v>
                </c:pt>
                <c:pt idx="40">
                  <c:v>206.4959677419355</c:v>
                </c:pt>
                <c:pt idx="41">
                  <c:v>225.4959677419355</c:v>
                </c:pt>
                <c:pt idx="42">
                  <c:v>256.4959677419355</c:v>
                </c:pt>
                <c:pt idx="43">
                  <c:v>285.4959677419355</c:v>
                </c:pt>
                <c:pt idx="44">
                  <c:v>321.4959677419355</c:v>
                </c:pt>
                <c:pt idx="45">
                  <c:v>357.4959677419355</c:v>
                </c:pt>
                <c:pt idx="46">
                  <c:v>401.4959677419355</c:v>
                </c:pt>
                <c:pt idx="47">
                  <c:v>447.4959677419355</c:v>
                </c:pt>
                <c:pt idx="48">
                  <c:v>484.4959677419355</c:v>
                </c:pt>
                <c:pt idx="49">
                  <c:v>532.4959677419355</c:v>
                </c:pt>
                <c:pt idx="50">
                  <c:v>561.4959677419355</c:v>
                </c:pt>
                <c:pt idx="51">
                  <c:v>624.4959677419355</c:v>
                </c:pt>
                <c:pt idx="52">
                  <c:v>665.4959677419355</c:v>
                </c:pt>
                <c:pt idx="53">
                  <c:v>730.4959677419355</c:v>
                </c:pt>
                <c:pt idx="54">
                  <c:v>796.4959677419355</c:v>
                </c:pt>
                <c:pt idx="55">
                  <c:v>859.4959677419355</c:v>
                </c:pt>
                <c:pt idx="56">
                  <c:v>920.4959677419355</c:v>
                </c:pt>
                <c:pt idx="57">
                  <c:v>981.4959677419355</c:v>
                </c:pt>
                <c:pt idx="58">
                  <c:v>1029.495967741936</c:v>
                </c:pt>
                <c:pt idx="59">
                  <c:v>1084.495967741936</c:v>
                </c:pt>
                <c:pt idx="60">
                  <c:v>1154.495967741936</c:v>
                </c:pt>
                <c:pt idx="61">
                  <c:v>1207.495967741936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Adjust!$A$54</c:f>
              <c:strCache>
                <c:ptCount val="1"/>
                <c:pt idx="0">
                  <c:v>FRY IodoY+ G+ 2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Adjust!$B$54:$BK$54</c:f>
              <c:numCache>
                <c:formatCode>General</c:formatCode>
                <c:ptCount val="62"/>
                <c:pt idx="0">
                  <c:v>-2.504032258064512</c:v>
                </c:pt>
                <c:pt idx="1">
                  <c:v>-5.504032258064512</c:v>
                </c:pt>
                <c:pt idx="2">
                  <c:v>-2.504032258064512</c:v>
                </c:pt>
                <c:pt idx="3">
                  <c:v>-0.504032258064512</c:v>
                </c:pt>
                <c:pt idx="4">
                  <c:v>-0.504032258064512</c:v>
                </c:pt>
                <c:pt idx="5">
                  <c:v>-0.504032258064512</c:v>
                </c:pt>
                <c:pt idx="6">
                  <c:v>-2.504032258064512</c:v>
                </c:pt>
                <c:pt idx="7">
                  <c:v>-0.504032258064512</c:v>
                </c:pt>
                <c:pt idx="8">
                  <c:v>3.495967741935487</c:v>
                </c:pt>
                <c:pt idx="9">
                  <c:v>4.495967741935487</c:v>
                </c:pt>
                <c:pt idx="10">
                  <c:v>2.495967741935487</c:v>
                </c:pt>
                <c:pt idx="11">
                  <c:v>1.495967741935487</c:v>
                </c:pt>
                <c:pt idx="12">
                  <c:v>3.495967741935487</c:v>
                </c:pt>
                <c:pt idx="13">
                  <c:v>4.495967741935487</c:v>
                </c:pt>
                <c:pt idx="14">
                  <c:v>3.495967741935487</c:v>
                </c:pt>
                <c:pt idx="15">
                  <c:v>6.495967741935487</c:v>
                </c:pt>
                <c:pt idx="16">
                  <c:v>0.495967741935487</c:v>
                </c:pt>
                <c:pt idx="17">
                  <c:v>-0.504032258064512</c:v>
                </c:pt>
                <c:pt idx="18">
                  <c:v>4.495967741935487</c:v>
                </c:pt>
                <c:pt idx="19">
                  <c:v>6.495967741935487</c:v>
                </c:pt>
                <c:pt idx="20">
                  <c:v>6.495967741935487</c:v>
                </c:pt>
                <c:pt idx="21">
                  <c:v>8.495967741935487</c:v>
                </c:pt>
                <c:pt idx="22">
                  <c:v>8.495967741935487</c:v>
                </c:pt>
                <c:pt idx="23">
                  <c:v>11.49596774193549</c:v>
                </c:pt>
                <c:pt idx="24">
                  <c:v>11.49596774193549</c:v>
                </c:pt>
                <c:pt idx="25">
                  <c:v>10.49596774193549</c:v>
                </c:pt>
                <c:pt idx="26">
                  <c:v>14.49596774193549</c:v>
                </c:pt>
                <c:pt idx="27">
                  <c:v>16.49596774193549</c:v>
                </c:pt>
                <c:pt idx="28">
                  <c:v>24.49596774193549</c:v>
                </c:pt>
                <c:pt idx="29">
                  <c:v>31.49596774193549</c:v>
                </c:pt>
                <c:pt idx="30">
                  <c:v>40.49596774193549</c:v>
                </c:pt>
                <c:pt idx="31">
                  <c:v>44.49596774193549</c:v>
                </c:pt>
                <c:pt idx="32">
                  <c:v>60.49596774193549</c:v>
                </c:pt>
                <c:pt idx="33">
                  <c:v>63.49596774193549</c:v>
                </c:pt>
                <c:pt idx="34">
                  <c:v>70.49596774193548</c:v>
                </c:pt>
                <c:pt idx="35">
                  <c:v>80.49596774193548</c:v>
                </c:pt>
                <c:pt idx="36">
                  <c:v>96.49596774193548</c:v>
                </c:pt>
                <c:pt idx="37">
                  <c:v>116.4959677419355</c:v>
                </c:pt>
                <c:pt idx="38">
                  <c:v>125.4959677419355</c:v>
                </c:pt>
                <c:pt idx="39">
                  <c:v>144.4959677419355</c:v>
                </c:pt>
                <c:pt idx="40">
                  <c:v>165.4959677419355</c:v>
                </c:pt>
                <c:pt idx="41">
                  <c:v>179.4959677419355</c:v>
                </c:pt>
                <c:pt idx="42">
                  <c:v>212.4959677419355</c:v>
                </c:pt>
                <c:pt idx="43">
                  <c:v>228.4959677419355</c:v>
                </c:pt>
                <c:pt idx="44">
                  <c:v>265.4959677419355</c:v>
                </c:pt>
                <c:pt idx="45">
                  <c:v>292.4959677419355</c:v>
                </c:pt>
                <c:pt idx="46">
                  <c:v>327.4959677419355</c:v>
                </c:pt>
                <c:pt idx="47">
                  <c:v>370.4959677419355</c:v>
                </c:pt>
                <c:pt idx="48">
                  <c:v>416.4959677419355</c:v>
                </c:pt>
                <c:pt idx="49">
                  <c:v>455.4959677419355</c:v>
                </c:pt>
                <c:pt idx="50">
                  <c:v>525.4959677419355</c:v>
                </c:pt>
                <c:pt idx="51">
                  <c:v>558.4959677419355</c:v>
                </c:pt>
                <c:pt idx="52">
                  <c:v>614.4959677419355</c:v>
                </c:pt>
                <c:pt idx="53">
                  <c:v>675.4959677419355</c:v>
                </c:pt>
                <c:pt idx="54">
                  <c:v>737.4959677419355</c:v>
                </c:pt>
                <c:pt idx="55">
                  <c:v>786.4959677419355</c:v>
                </c:pt>
                <c:pt idx="56">
                  <c:v>836.4959677419355</c:v>
                </c:pt>
                <c:pt idx="57">
                  <c:v>872.4959677419355</c:v>
                </c:pt>
                <c:pt idx="58">
                  <c:v>913.4959677419355</c:v>
                </c:pt>
                <c:pt idx="59">
                  <c:v>954.4959677419355</c:v>
                </c:pt>
                <c:pt idx="60">
                  <c:v>1001.495967741935</c:v>
                </c:pt>
                <c:pt idx="61">
                  <c:v>1040.495967741936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Adjust!$A$55</c:f>
              <c:strCache>
                <c:ptCount val="1"/>
                <c:pt idx="0">
                  <c:v>FRY IodoY+ G+ 3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Adjust!$B$55:$BK$55</c:f>
              <c:numCache>
                <c:formatCode>General</c:formatCode>
                <c:ptCount val="62"/>
                <c:pt idx="0">
                  <c:v>0.495967741935487</c:v>
                </c:pt>
                <c:pt idx="1">
                  <c:v>-0.504032258064512</c:v>
                </c:pt>
                <c:pt idx="2">
                  <c:v>-2.504032258064512</c:v>
                </c:pt>
                <c:pt idx="3">
                  <c:v>0.495967741935487</c:v>
                </c:pt>
                <c:pt idx="4">
                  <c:v>-2.504032258064512</c:v>
                </c:pt>
                <c:pt idx="5">
                  <c:v>0.495967741935487</c:v>
                </c:pt>
                <c:pt idx="6">
                  <c:v>7.495967741935487</c:v>
                </c:pt>
                <c:pt idx="7">
                  <c:v>5.495967741935487</c:v>
                </c:pt>
                <c:pt idx="8">
                  <c:v>2.495967741935487</c:v>
                </c:pt>
                <c:pt idx="9">
                  <c:v>-0.504032258064512</c:v>
                </c:pt>
                <c:pt idx="10">
                  <c:v>2.495967741935487</c:v>
                </c:pt>
                <c:pt idx="11">
                  <c:v>6.495967741935487</c:v>
                </c:pt>
                <c:pt idx="12">
                  <c:v>9.495967741935487</c:v>
                </c:pt>
                <c:pt idx="13">
                  <c:v>2.495967741935487</c:v>
                </c:pt>
                <c:pt idx="14">
                  <c:v>4.495967741935487</c:v>
                </c:pt>
                <c:pt idx="15">
                  <c:v>1.495967741935487</c:v>
                </c:pt>
                <c:pt idx="16">
                  <c:v>4.495967741935487</c:v>
                </c:pt>
                <c:pt idx="17">
                  <c:v>3.495967741935487</c:v>
                </c:pt>
                <c:pt idx="18">
                  <c:v>3.495967741935487</c:v>
                </c:pt>
                <c:pt idx="19">
                  <c:v>5.495967741935487</c:v>
                </c:pt>
                <c:pt idx="20">
                  <c:v>4.495967741935487</c:v>
                </c:pt>
                <c:pt idx="21">
                  <c:v>2.495967741935487</c:v>
                </c:pt>
                <c:pt idx="22">
                  <c:v>6.495967741935487</c:v>
                </c:pt>
                <c:pt idx="23">
                  <c:v>9.495967741935487</c:v>
                </c:pt>
                <c:pt idx="24">
                  <c:v>15.49596774193549</c:v>
                </c:pt>
                <c:pt idx="25">
                  <c:v>16.49596774193549</c:v>
                </c:pt>
                <c:pt idx="26">
                  <c:v>12.49596774193549</c:v>
                </c:pt>
                <c:pt idx="27">
                  <c:v>22.49596774193549</c:v>
                </c:pt>
                <c:pt idx="28">
                  <c:v>24.49596774193549</c:v>
                </c:pt>
                <c:pt idx="29">
                  <c:v>31.49596774193549</c:v>
                </c:pt>
                <c:pt idx="30">
                  <c:v>43.49596774193549</c:v>
                </c:pt>
                <c:pt idx="31">
                  <c:v>47.49596774193549</c:v>
                </c:pt>
                <c:pt idx="32">
                  <c:v>56.49596774193549</c:v>
                </c:pt>
                <c:pt idx="33">
                  <c:v>63.49596774193549</c:v>
                </c:pt>
                <c:pt idx="34">
                  <c:v>72.49596774193548</c:v>
                </c:pt>
                <c:pt idx="35">
                  <c:v>85.49596774193548</c:v>
                </c:pt>
                <c:pt idx="36">
                  <c:v>98.49596774193548</c:v>
                </c:pt>
                <c:pt idx="37">
                  <c:v>112.4959677419355</c:v>
                </c:pt>
                <c:pt idx="38">
                  <c:v>141.4959677419355</c:v>
                </c:pt>
                <c:pt idx="39">
                  <c:v>152.4959677419355</c:v>
                </c:pt>
                <c:pt idx="40">
                  <c:v>167.4959677419355</c:v>
                </c:pt>
                <c:pt idx="41">
                  <c:v>187.4959677419355</c:v>
                </c:pt>
                <c:pt idx="42">
                  <c:v>217.4959677419355</c:v>
                </c:pt>
                <c:pt idx="43">
                  <c:v>241.4959677419355</c:v>
                </c:pt>
                <c:pt idx="44">
                  <c:v>277.4959677419355</c:v>
                </c:pt>
                <c:pt idx="45">
                  <c:v>295.4959677419355</c:v>
                </c:pt>
                <c:pt idx="46">
                  <c:v>336.4959677419355</c:v>
                </c:pt>
                <c:pt idx="47">
                  <c:v>368.4959677419355</c:v>
                </c:pt>
                <c:pt idx="48">
                  <c:v>417.4959677419355</c:v>
                </c:pt>
                <c:pt idx="49">
                  <c:v>448.4959677419355</c:v>
                </c:pt>
                <c:pt idx="50">
                  <c:v>501.4959677419355</c:v>
                </c:pt>
                <c:pt idx="51">
                  <c:v>538.4959677419355</c:v>
                </c:pt>
                <c:pt idx="52">
                  <c:v>604.4959677419355</c:v>
                </c:pt>
                <c:pt idx="53">
                  <c:v>662.4959677419355</c:v>
                </c:pt>
                <c:pt idx="54">
                  <c:v>723.4959677419355</c:v>
                </c:pt>
                <c:pt idx="55">
                  <c:v>784.4959677419355</c:v>
                </c:pt>
                <c:pt idx="56">
                  <c:v>842.4959677419355</c:v>
                </c:pt>
                <c:pt idx="57">
                  <c:v>901.4959677419355</c:v>
                </c:pt>
                <c:pt idx="58">
                  <c:v>944.4959677419355</c:v>
                </c:pt>
                <c:pt idx="59">
                  <c:v>993.4959677419355</c:v>
                </c:pt>
                <c:pt idx="60">
                  <c:v>1025.495967741936</c:v>
                </c:pt>
                <c:pt idx="61">
                  <c:v>1064.495967741936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Adjust!$A$56</c:f>
              <c:strCache>
                <c:ptCount val="1"/>
                <c:pt idx="0">
                  <c:v>FRYC IodoY+ G+ 1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Adjust!$B$56:$BK$56</c:f>
              <c:numCache>
                <c:formatCode>General</c:formatCode>
                <c:ptCount val="62"/>
                <c:pt idx="0">
                  <c:v>3.495967741935487</c:v>
                </c:pt>
                <c:pt idx="1">
                  <c:v>5.495967741935487</c:v>
                </c:pt>
                <c:pt idx="2">
                  <c:v>10.49596774193549</c:v>
                </c:pt>
                <c:pt idx="3">
                  <c:v>5.495967741935487</c:v>
                </c:pt>
                <c:pt idx="4">
                  <c:v>5.495967741935487</c:v>
                </c:pt>
                <c:pt idx="5">
                  <c:v>13.49596774193549</c:v>
                </c:pt>
                <c:pt idx="6">
                  <c:v>12.49596774193549</c:v>
                </c:pt>
                <c:pt idx="7">
                  <c:v>6.495967741935487</c:v>
                </c:pt>
                <c:pt idx="8">
                  <c:v>10.49596774193549</c:v>
                </c:pt>
                <c:pt idx="9">
                  <c:v>15.49596774193549</c:v>
                </c:pt>
                <c:pt idx="10">
                  <c:v>15.49596774193549</c:v>
                </c:pt>
                <c:pt idx="11">
                  <c:v>12.49596774193549</c:v>
                </c:pt>
                <c:pt idx="12">
                  <c:v>15.49596774193549</c:v>
                </c:pt>
                <c:pt idx="13">
                  <c:v>14.49596774193549</c:v>
                </c:pt>
                <c:pt idx="14">
                  <c:v>16.49596774193549</c:v>
                </c:pt>
                <c:pt idx="15">
                  <c:v>12.49596774193549</c:v>
                </c:pt>
                <c:pt idx="16">
                  <c:v>17.49596774193549</c:v>
                </c:pt>
                <c:pt idx="17">
                  <c:v>13.49596774193549</c:v>
                </c:pt>
                <c:pt idx="18">
                  <c:v>15.49596774193549</c:v>
                </c:pt>
                <c:pt idx="19">
                  <c:v>16.49596774193549</c:v>
                </c:pt>
                <c:pt idx="20">
                  <c:v>16.49596774193549</c:v>
                </c:pt>
                <c:pt idx="21">
                  <c:v>20.49596774193549</c:v>
                </c:pt>
                <c:pt idx="22">
                  <c:v>20.49596774193549</c:v>
                </c:pt>
                <c:pt idx="23">
                  <c:v>18.49596774193549</c:v>
                </c:pt>
                <c:pt idx="24">
                  <c:v>18.49596774193549</c:v>
                </c:pt>
                <c:pt idx="25">
                  <c:v>21.49596774193549</c:v>
                </c:pt>
                <c:pt idx="26">
                  <c:v>24.49596774193549</c:v>
                </c:pt>
                <c:pt idx="27">
                  <c:v>26.49596774193549</c:v>
                </c:pt>
                <c:pt idx="28">
                  <c:v>21.49596774193549</c:v>
                </c:pt>
                <c:pt idx="29">
                  <c:v>22.49596774193549</c:v>
                </c:pt>
                <c:pt idx="30">
                  <c:v>28.49596774193549</c:v>
                </c:pt>
                <c:pt idx="31">
                  <c:v>27.49596774193549</c:v>
                </c:pt>
                <c:pt idx="32">
                  <c:v>30.49596774193549</c:v>
                </c:pt>
                <c:pt idx="33">
                  <c:v>34.49596774193549</c:v>
                </c:pt>
                <c:pt idx="34">
                  <c:v>35.49596774193549</c:v>
                </c:pt>
                <c:pt idx="35">
                  <c:v>39.49596774193549</c:v>
                </c:pt>
                <c:pt idx="36">
                  <c:v>42.49596774193549</c:v>
                </c:pt>
                <c:pt idx="37">
                  <c:v>54.49596774193549</c:v>
                </c:pt>
                <c:pt idx="38">
                  <c:v>58.49596774193549</c:v>
                </c:pt>
                <c:pt idx="39">
                  <c:v>67.49596774193548</c:v>
                </c:pt>
                <c:pt idx="40">
                  <c:v>77.49596774193548</c:v>
                </c:pt>
                <c:pt idx="41">
                  <c:v>93.49596774193548</c:v>
                </c:pt>
                <c:pt idx="42">
                  <c:v>101.4959677419355</c:v>
                </c:pt>
                <c:pt idx="43">
                  <c:v>117.4959677419355</c:v>
                </c:pt>
                <c:pt idx="44">
                  <c:v>137.4959677419355</c:v>
                </c:pt>
                <c:pt idx="45">
                  <c:v>157.4959677419355</c:v>
                </c:pt>
                <c:pt idx="46">
                  <c:v>180.4959677419355</c:v>
                </c:pt>
                <c:pt idx="47">
                  <c:v>217.4959677419355</c:v>
                </c:pt>
                <c:pt idx="48">
                  <c:v>251.4959677419355</c:v>
                </c:pt>
                <c:pt idx="49">
                  <c:v>274.4959677419355</c:v>
                </c:pt>
                <c:pt idx="50">
                  <c:v>314.4959677419355</c:v>
                </c:pt>
                <c:pt idx="51">
                  <c:v>347.4959677419355</c:v>
                </c:pt>
                <c:pt idx="52">
                  <c:v>390.4959677419355</c:v>
                </c:pt>
                <c:pt idx="53">
                  <c:v>427.4959677419355</c:v>
                </c:pt>
                <c:pt idx="54">
                  <c:v>477.4959677419355</c:v>
                </c:pt>
                <c:pt idx="55">
                  <c:v>518.4959677419355</c:v>
                </c:pt>
                <c:pt idx="56">
                  <c:v>573.4959677419355</c:v>
                </c:pt>
                <c:pt idx="57">
                  <c:v>602.4959677419355</c:v>
                </c:pt>
                <c:pt idx="58">
                  <c:v>652.4959677419355</c:v>
                </c:pt>
                <c:pt idx="59">
                  <c:v>716.4959677419355</c:v>
                </c:pt>
                <c:pt idx="60">
                  <c:v>772.4959677419355</c:v>
                </c:pt>
                <c:pt idx="61">
                  <c:v>831.4959677419355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Adjust!$A$57</c:f>
              <c:strCache>
                <c:ptCount val="1"/>
                <c:pt idx="0">
                  <c:v>FRYC IodoY+ G+ 2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Adjust!$B$57:$BK$57</c:f>
              <c:numCache>
                <c:formatCode>General</c:formatCode>
                <c:ptCount val="62"/>
                <c:pt idx="0">
                  <c:v>6.495967741935487</c:v>
                </c:pt>
                <c:pt idx="1">
                  <c:v>4.495967741935487</c:v>
                </c:pt>
                <c:pt idx="2">
                  <c:v>11.49596774193549</c:v>
                </c:pt>
                <c:pt idx="3">
                  <c:v>6.495967741935487</c:v>
                </c:pt>
                <c:pt idx="4">
                  <c:v>9.495967741935487</c:v>
                </c:pt>
                <c:pt idx="5">
                  <c:v>8.495967741935487</c:v>
                </c:pt>
                <c:pt idx="6">
                  <c:v>12.49596774193549</c:v>
                </c:pt>
                <c:pt idx="7">
                  <c:v>6.495967741935487</c:v>
                </c:pt>
                <c:pt idx="8">
                  <c:v>14.49596774193549</c:v>
                </c:pt>
                <c:pt idx="9">
                  <c:v>12.49596774193549</c:v>
                </c:pt>
                <c:pt idx="10">
                  <c:v>12.49596774193549</c:v>
                </c:pt>
                <c:pt idx="11">
                  <c:v>12.49596774193549</c:v>
                </c:pt>
                <c:pt idx="12">
                  <c:v>10.49596774193549</c:v>
                </c:pt>
                <c:pt idx="13">
                  <c:v>12.49596774193549</c:v>
                </c:pt>
                <c:pt idx="14">
                  <c:v>12.49596774193549</c:v>
                </c:pt>
                <c:pt idx="15">
                  <c:v>16.49596774193549</c:v>
                </c:pt>
                <c:pt idx="16">
                  <c:v>11.49596774193549</c:v>
                </c:pt>
                <c:pt idx="17">
                  <c:v>16.49596774193549</c:v>
                </c:pt>
                <c:pt idx="18">
                  <c:v>15.49596774193549</c:v>
                </c:pt>
                <c:pt idx="19">
                  <c:v>14.49596774193549</c:v>
                </c:pt>
                <c:pt idx="20">
                  <c:v>15.49596774193549</c:v>
                </c:pt>
                <c:pt idx="21">
                  <c:v>16.49596774193549</c:v>
                </c:pt>
                <c:pt idx="22">
                  <c:v>13.49596774193549</c:v>
                </c:pt>
                <c:pt idx="23">
                  <c:v>17.49596774193549</c:v>
                </c:pt>
                <c:pt idx="24">
                  <c:v>15.49596774193549</c:v>
                </c:pt>
                <c:pt idx="25">
                  <c:v>20.49596774193549</c:v>
                </c:pt>
                <c:pt idx="26">
                  <c:v>16.49596774193549</c:v>
                </c:pt>
                <c:pt idx="27">
                  <c:v>19.49596774193549</c:v>
                </c:pt>
                <c:pt idx="28">
                  <c:v>16.49596774193549</c:v>
                </c:pt>
                <c:pt idx="29">
                  <c:v>18.49596774193549</c:v>
                </c:pt>
                <c:pt idx="30">
                  <c:v>22.49596774193549</c:v>
                </c:pt>
                <c:pt idx="31">
                  <c:v>18.49596774193549</c:v>
                </c:pt>
                <c:pt idx="32">
                  <c:v>21.49596774193549</c:v>
                </c:pt>
                <c:pt idx="33">
                  <c:v>19.49596774193549</c:v>
                </c:pt>
                <c:pt idx="34">
                  <c:v>28.49596774193549</c:v>
                </c:pt>
                <c:pt idx="35">
                  <c:v>31.49596774193549</c:v>
                </c:pt>
                <c:pt idx="36">
                  <c:v>34.49596774193549</c:v>
                </c:pt>
                <c:pt idx="37">
                  <c:v>42.49596774193549</c:v>
                </c:pt>
                <c:pt idx="38">
                  <c:v>41.49596774193549</c:v>
                </c:pt>
                <c:pt idx="39">
                  <c:v>58.49596774193549</c:v>
                </c:pt>
                <c:pt idx="40">
                  <c:v>61.49596774193549</c:v>
                </c:pt>
                <c:pt idx="41">
                  <c:v>66.49596774193548</c:v>
                </c:pt>
                <c:pt idx="42">
                  <c:v>75.49596774193548</c:v>
                </c:pt>
                <c:pt idx="43">
                  <c:v>92.49596774193548</c:v>
                </c:pt>
                <c:pt idx="44">
                  <c:v>101.4959677419355</c:v>
                </c:pt>
                <c:pt idx="45">
                  <c:v>119.4959677419355</c:v>
                </c:pt>
                <c:pt idx="46">
                  <c:v>139.4959677419355</c:v>
                </c:pt>
                <c:pt idx="47">
                  <c:v>155.4959677419355</c:v>
                </c:pt>
                <c:pt idx="48">
                  <c:v>185.4959677419355</c:v>
                </c:pt>
                <c:pt idx="49">
                  <c:v>202.4959677419355</c:v>
                </c:pt>
                <c:pt idx="50">
                  <c:v>233.4959677419355</c:v>
                </c:pt>
                <c:pt idx="51">
                  <c:v>267.4959677419355</c:v>
                </c:pt>
                <c:pt idx="52">
                  <c:v>299.4959677419355</c:v>
                </c:pt>
                <c:pt idx="53">
                  <c:v>341.4959677419355</c:v>
                </c:pt>
                <c:pt idx="54">
                  <c:v>375.4959677419355</c:v>
                </c:pt>
                <c:pt idx="55">
                  <c:v>431.4959677419355</c:v>
                </c:pt>
                <c:pt idx="56">
                  <c:v>479.4959677419355</c:v>
                </c:pt>
                <c:pt idx="57">
                  <c:v>520.4959677419355</c:v>
                </c:pt>
                <c:pt idx="58">
                  <c:v>584.4959677419355</c:v>
                </c:pt>
                <c:pt idx="59">
                  <c:v>639.4959677419355</c:v>
                </c:pt>
                <c:pt idx="60">
                  <c:v>696.4959677419355</c:v>
                </c:pt>
                <c:pt idx="61">
                  <c:v>746.4959677419355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Adjust!$A$58</c:f>
              <c:strCache>
                <c:ptCount val="1"/>
                <c:pt idx="0">
                  <c:v>FRYC IodoY+ G+ 3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'Adjust AvgSD'!$B$3:$BK$3</c:f>
              <c:numCache>
                <c:formatCode>General</c:formatCode>
                <c:ptCount val="62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2.0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4.0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5.0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6.0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7.0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8.0</c:v>
                </c:pt>
                <c:pt idx="41">
                  <c:v>8.2</c:v>
                </c:pt>
                <c:pt idx="42">
                  <c:v>8.4</c:v>
                </c:pt>
                <c:pt idx="43">
                  <c:v>8.6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9.4</c:v>
                </c:pt>
                <c:pt idx="48">
                  <c:v>9.6</c:v>
                </c:pt>
                <c:pt idx="49">
                  <c:v>9.8</c:v>
                </c:pt>
                <c:pt idx="50">
                  <c:v>10.0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11.0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12.0</c:v>
                </c:pt>
                <c:pt idx="61">
                  <c:v>12.2</c:v>
                </c:pt>
              </c:numCache>
            </c:numRef>
          </c:cat>
          <c:val>
            <c:numRef>
              <c:f>Adjust!$B$58:$BK$58</c:f>
              <c:numCache>
                <c:formatCode>General</c:formatCode>
                <c:ptCount val="62"/>
                <c:pt idx="0">
                  <c:v>5.495967741935487</c:v>
                </c:pt>
                <c:pt idx="1">
                  <c:v>4.495967741935487</c:v>
                </c:pt>
                <c:pt idx="2">
                  <c:v>9.495967741935487</c:v>
                </c:pt>
                <c:pt idx="3">
                  <c:v>7.495967741935487</c:v>
                </c:pt>
                <c:pt idx="4">
                  <c:v>7.495967741935487</c:v>
                </c:pt>
                <c:pt idx="5">
                  <c:v>10.49596774193549</c:v>
                </c:pt>
                <c:pt idx="6">
                  <c:v>9.495967741935487</c:v>
                </c:pt>
                <c:pt idx="7">
                  <c:v>13.49596774193549</c:v>
                </c:pt>
                <c:pt idx="8">
                  <c:v>16.49596774193549</c:v>
                </c:pt>
                <c:pt idx="9">
                  <c:v>12.49596774193549</c:v>
                </c:pt>
                <c:pt idx="10">
                  <c:v>15.49596774193549</c:v>
                </c:pt>
                <c:pt idx="11">
                  <c:v>12.49596774193549</c:v>
                </c:pt>
                <c:pt idx="12">
                  <c:v>12.49596774193549</c:v>
                </c:pt>
                <c:pt idx="13">
                  <c:v>12.49596774193549</c:v>
                </c:pt>
                <c:pt idx="14">
                  <c:v>13.49596774193549</c:v>
                </c:pt>
                <c:pt idx="15">
                  <c:v>7.495967741935487</c:v>
                </c:pt>
                <c:pt idx="16">
                  <c:v>11.49596774193549</c:v>
                </c:pt>
                <c:pt idx="17">
                  <c:v>16.49596774193549</c:v>
                </c:pt>
                <c:pt idx="18">
                  <c:v>18.49596774193549</c:v>
                </c:pt>
                <c:pt idx="19">
                  <c:v>14.49596774193549</c:v>
                </c:pt>
                <c:pt idx="20">
                  <c:v>13.49596774193549</c:v>
                </c:pt>
                <c:pt idx="21">
                  <c:v>12.49596774193549</c:v>
                </c:pt>
                <c:pt idx="22">
                  <c:v>17.49596774193549</c:v>
                </c:pt>
                <c:pt idx="23">
                  <c:v>20.49596774193549</c:v>
                </c:pt>
                <c:pt idx="24">
                  <c:v>10.49596774193549</c:v>
                </c:pt>
                <c:pt idx="25">
                  <c:v>13.49596774193549</c:v>
                </c:pt>
                <c:pt idx="26">
                  <c:v>16.49596774193549</c:v>
                </c:pt>
                <c:pt idx="27">
                  <c:v>14.49596774193549</c:v>
                </c:pt>
                <c:pt idx="28">
                  <c:v>17.49596774193549</c:v>
                </c:pt>
                <c:pt idx="29">
                  <c:v>17.49596774193549</c:v>
                </c:pt>
                <c:pt idx="30">
                  <c:v>21.49596774193549</c:v>
                </c:pt>
                <c:pt idx="31">
                  <c:v>22.49596774193549</c:v>
                </c:pt>
                <c:pt idx="32">
                  <c:v>23.49596774193549</c:v>
                </c:pt>
                <c:pt idx="33">
                  <c:v>19.49596774193549</c:v>
                </c:pt>
                <c:pt idx="34">
                  <c:v>24.49596774193549</c:v>
                </c:pt>
                <c:pt idx="35">
                  <c:v>28.49596774193549</c:v>
                </c:pt>
                <c:pt idx="36">
                  <c:v>30.49596774193549</c:v>
                </c:pt>
                <c:pt idx="37">
                  <c:v>39.49596774193549</c:v>
                </c:pt>
                <c:pt idx="38">
                  <c:v>49.49596774193549</c:v>
                </c:pt>
                <c:pt idx="39">
                  <c:v>57.49596774193549</c:v>
                </c:pt>
                <c:pt idx="40">
                  <c:v>60.49596774193549</c:v>
                </c:pt>
                <c:pt idx="41">
                  <c:v>74.49596774193548</c:v>
                </c:pt>
                <c:pt idx="42">
                  <c:v>82.49596774193548</c:v>
                </c:pt>
                <c:pt idx="43">
                  <c:v>101.4959677419355</c:v>
                </c:pt>
                <c:pt idx="44">
                  <c:v>110.4959677419355</c:v>
                </c:pt>
                <c:pt idx="45">
                  <c:v>121.4959677419355</c:v>
                </c:pt>
                <c:pt idx="46">
                  <c:v>137.4959677419355</c:v>
                </c:pt>
                <c:pt idx="47">
                  <c:v>156.4959677419355</c:v>
                </c:pt>
                <c:pt idx="48">
                  <c:v>179.4959677419355</c:v>
                </c:pt>
                <c:pt idx="49">
                  <c:v>208.4959677419355</c:v>
                </c:pt>
                <c:pt idx="50">
                  <c:v>238.4959677419355</c:v>
                </c:pt>
                <c:pt idx="51">
                  <c:v>261.4959677419355</c:v>
                </c:pt>
                <c:pt idx="52">
                  <c:v>294.4959677419355</c:v>
                </c:pt>
                <c:pt idx="53">
                  <c:v>337.4959677419355</c:v>
                </c:pt>
                <c:pt idx="54">
                  <c:v>367.4959677419355</c:v>
                </c:pt>
                <c:pt idx="55">
                  <c:v>414.4959677419355</c:v>
                </c:pt>
                <c:pt idx="56">
                  <c:v>472.4959677419355</c:v>
                </c:pt>
                <c:pt idx="57">
                  <c:v>510.4959677419355</c:v>
                </c:pt>
                <c:pt idx="58">
                  <c:v>580.4959677419355</c:v>
                </c:pt>
                <c:pt idx="59">
                  <c:v>625.4959677419355</c:v>
                </c:pt>
                <c:pt idx="60">
                  <c:v>687.4959677419355</c:v>
                </c:pt>
                <c:pt idx="61">
                  <c:v>755.4959677419355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85144"/>
        <c:axId val="-2146679080"/>
      </c:lineChart>
      <c:catAx>
        <c:axId val="-214668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6679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679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RFU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6685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18</xdr:row>
      <xdr:rowOff>127000</xdr:rowOff>
    </xdr:from>
    <xdr:to>
      <xdr:col>13</xdr:col>
      <xdr:colOff>88900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3</xdr:row>
      <xdr:rowOff>38100</xdr:rowOff>
    </xdr:from>
    <xdr:to>
      <xdr:col>13</xdr:col>
      <xdr:colOff>25400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34</xdr:row>
      <xdr:rowOff>25400</xdr:rowOff>
    </xdr:from>
    <xdr:to>
      <xdr:col>13</xdr:col>
      <xdr:colOff>101600</xdr:colOff>
      <xdr:row>48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9556" cy="5832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2"/>
  <sheetViews>
    <sheetView topLeftCell="A80" workbookViewId="0">
      <selection activeCell="C108" sqref="C108"/>
    </sheetView>
  </sheetViews>
  <sheetFormatPr baseColWidth="10" defaultRowHeight="15" x14ac:dyDescent="0"/>
  <sheetData>
    <row r="1" spans="1:2">
      <c r="A1" t="s">
        <v>37</v>
      </c>
      <c r="B1" t="s">
        <v>39</v>
      </c>
    </row>
    <row r="2" spans="1:2">
      <c r="A2" s="1" t="s">
        <v>8</v>
      </c>
      <c r="B2" t="s">
        <v>49</v>
      </c>
    </row>
    <row r="3" spans="1:2">
      <c r="A3" s="1" t="s">
        <v>9</v>
      </c>
      <c r="B3" t="s">
        <v>50</v>
      </c>
    </row>
    <row r="4" spans="1:2">
      <c r="A4" s="1" t="s">
        <v>10</v>
      </c>
      <c r="B4" t="s">
        <v>51</v>
      </c>
    </row>
    <row r="5" spans="1:2">
      <c r="A5" s="1" t="s">
        <v>11</v>
      </c>
      <c r="B5" t="s">
        <v>46</v>
      </c>
    </row>
    <row r="6" spans="1:2">
      <c r="A6" s="1" t="s">
        <v>12</v>
      </c>
      <c r="B6" t="s">
        <v>47</v>
      </c>
    </row>
    <row r="7" spans="1:2">
      <c r="A7" s="1" t="s">
        <v>13</v>
      </c>
      <c r="B7" t="s">
        <v>48</v>
      </c>
    </row>
    <row r="8" spans="1:2">
      <c r="A8" s="1" t="s">
        <v>14</v>
      </c>
      <c r="B8" t="s">
        <v>43</v>
      </c>
    </row>
    <row r="9" spans="1:2">
      <c r="A9" s="1" t="s">
        <v>15</v>
      </c>
      <c r="B9" t="s">
        <v>44</v>
      </c>
    </row>
    <row r="10" spans="1:2">
      <c r="A10" s="1" t="s">
        <v>16</v>
      </c>
      <c r="B10" t="s">
        <v>45</v>
      </c>
    </row>
    <row r="11" spans="1:2">
      <c r="A11" s="1" t="s">
        <v>17</v>
      </c>
      <c r="B11" t="s">
        <v>40</v>
      </c>
    </row>
    <row r="12" spans="1:2">
      <c r="A12" s="1" t="s">
        <v>18</v>
      </c>
      <c r="B12" t="s">
        <v>41</v>
      </c>
    </row>
    <row r="13" spans="1:2">
      <c r="A13" s="1" t="s">
        <v>19</v>
      </c>
      <c r="B13" t="s">
        <v>42</v>
      </c>
    </row>
    <row r="14" spans="1:2">
      <c r="A14" t="s">
        <v>38</v>
      </c>
      <c r="B14" t="s">
        <v>39</v>
      </c>
    </row>
    <row r="15" spans="1:2">
      <c r="A15" s="1" t="s">
        <v>22</v>
      </c>
      <c r="B15" t="s">
        <v>63</v>
      </c>
    </row>
    <row r="16" spans="1:2">
      <c r="A16" s="1" t="s">
        <v>23</v>
      </c>
      <c r="B16" t="s">
        <v>52</v>
      </c>
    </row>
    <row r="17" spans="1:63">
      <c r="A17" s="1" t="s">
        <v>24</v>
      </c>
      <c r="B17" t="s">
        <v>53</v>
      </c>
    </row>
    <row r="18" spans="1:63">
      <c r="A18" s="1" t="s">
        <v>25</v>
      </c>
      <c r="B18" t="s">
        <v>54</v>
      </c>
    </row>
    <row r="19" spans="1:63">
      <c r="A19" s="1" t="s">
        <v>26</v>
      </c>
      <c r="B19" t="s">
        <v>55</v>
      </c>
    </row>
    <row r="20" spans="1:63">
      <c r="A20" s="1" t="s">
        <v>27</v>
      </c>
      <c r="B20" t="s">
        <v>56</v>
      </c>
    </row>
    <row r="21" spans="1:63">
      <c r="A21" s="1" t="s">
        <v>28</v>
      </c>
      <c r="B21" t="s">
        <v>57</v>
      </c>
    </row>
    <row r="22" spans="1:63">
      <c r="A22" s="1" t="s">
        <v>29</v>
      </c>
      <c r="B22" t="s">
        <v>58</v>
      </c>
    </row>
    <row r="23" spans="1:63">
      <c r="A23" s="1" t="s">
        <v>30</v>
      </c>
      <c r="B23" t="s">
        <v>59</v>
      </c>
    </row>
    <row r="24" spans="1:63">
      <c r="A24" s="1" t="s">
        <v>31</v>
      </c>
      <c r="B24" t="s">
        <v>60</v>
      </c>
    </row>
    <row r="25" spans="1:63">
      <c r="A25" s="1" t="s">
        <v>32</v>
      </c>
      <c r="B25" t="s">
        <v>61</v>
      </c>
    </row>
    <row r="26" spans="1:63">
      <c r="A26" s="1" t="s">
        <v>33</v>
      </c>
      <c r="B26" t="s">
        <v>62</v>
      </c>
    </row>
    <row r="28" spans="1:63">
      <c r="A28" s="2" t="s">
        <v>5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  <c r="M28" s="2">
        <v>12</v>
      </c>
      <c r="N28" s="2">
        <v>13</v>
      </c>
      <c r="O28" s="2">
        <v>14</v>
      </c>
      <c r="P28" s="2">
        <v>15</v>
      </c>
      <c r="Q28" s="2">
        <v>16</v>
      </c>
      <c r="R28" s="2">
        <v>17</v>
      </c>
      <c r="S28" s="2">
        <v>18</v>
      </c>
      <c r="T28" s="2">
        <v>19</v>
      </c>
      <c r="U28" s="2">
        <v>20</v>
      </c>
      <c r="V28" s="2">
        <v>21</v>
      </c>
      <c r="W28" s="2">
        <v>22</v>
      </c>
      <c r="X28" s="2">
        <v>23</v>
      </c>
      <c r="Y28" s="2">
        <v>24</v>
      </c>
      <c r="Z28" s="2">
        <v>25</v>
      </c>
      <c r="AA28" s="2">
        <v>26</v>
      </c>
      <c r="AB28" s="2">
        <v>27</v>
      </c>
      <c r="AC28" s="2">
        <v>28</v>
      </c>
      <c r="AD28" s="2">
        <v>29</v>
      </c>
      <c r="AE28" s="2">
        <v>30</v>
      </c>
      <c r="AF28" s="2">
        <v>31</v>
      </c>
      <c r="AG28" s="2">
        <v>32</v>
      </c>
      <c r="AH28" s="2">
        <v>33</v>
      </c>
      <c r="AI28" s="2">
        <v>34</v>
      </c>
      <c r="AJ28" s="2">
        <v>35</v>
      </c>
      <c r="AK28" s="2">
        <v>36</v>
      </c>
      <c r="AL28" s="2">
        <v>37</v>
      </c>
      <c r="AM28" s="2">
        <v>38</v>
      </c>
      <c r="AN28" s="2">
        <v>39</v>
      </c>
      <c r="AO28" s="2">
        <v>40</v>
      </c>
      <c r="AP28" s="2">
        <v>41</v>
      </c>
      <c r="AQ28" s="2">
        <v>42</v>
      </c>
      <c r="AR28" s="2">
        <v>43</v>
      </c>
      <c r="AS28" s="2">
        <v>44</v>
      </c>
      <c r="AT28" s="2">
        <v>45</v>
      </c>
      <c r="AU28" s="2">
        <v>46</v>
      </c>
      <c r="AV28" s="2">
        <v>47</v>
      </c>
      <c r="AW28" s="2">
        <v>48</v>
      </c>
      <c r="AX28" s="2">
        <v>49</v>
      </c>
      <c r="AY28" s="2">
        <v>50</v>
      </c>
      <c r="AZ28" s="2">
        <v>51</v>
      </c>
      <c r="BA28" s="2">
        <v>52</v>
      </c>
      <c r="BB28" s="2">
        <v>53</v>
      </c>
      <c r="BC28" s="2">
        <v>54</v>
      </c>
      <c r="BD28" s="2">
        <v>55</v>
      </c>
      <c r="BE28" s="2">
        <v>56</v>
      </c>
      <c r="BF28" s="2">
        <v>57</v>
      </c>
      <c r="BG28" s="2">
        <v>58</v>
      </c>
      <c r="BH28" s="2">
        <v>59</v>
      </c>
      <c r="BI28" s="2">
        <v>60</v>
      </c>
      <c r="BJ28" s="2">
        <v>61</v>
      </c>
      <c r="BK28" s="2">
        <v>62</v>
      </c>
    </row>
    <row r="29" spans="1:63">
      <c r="A29" s="2" t="s">
        <v>6</v>
      </c>
      <c r="B29" s="3">
        <v>0</v>
      </c>
      <c r="C29" s="3">
        <v>719.5</v>
      </c>
      <c r="D29" s="3">
        <v>1438.5</v>
      </c>
      <c r="E29" s="3">
        <v>2157.5</v>
      </c>
      <c r="F29" s="3">
        <v>2876.5</v>
      </c>
      <c r="G29" s="3">
        <v>3595.5</v>
      </c>
      <c r="H29" s="3">
        <v>4324.5</v>
      </c>
      <c r="I29" s="3">
        <v>5043.3999999999996</v>
      </c>
      <c r="J29" s="3">
        <v>5762.4</v>
      </c>
      <c r="K29" s="3">
        <v>6481.4</v>
      </c>
      <c r="L29" s="3">
        <v>7200.4</v>
      </c>
      <c r="M29" s="3">
        <v>7919.4</v>
      </c>
      <c r="N29" s="3">
        <v>8638.4</v>
      </c>
      <c r="O29" s="3">
        <v>9357.4</v>
      </c>
      <c r="P29" s="3">
        <v>10076.4</v>
      </c>
      <c r="Q29" s="3">
        <v>10795.4</v>
      </c>
      <c r="R29" s="3">
        <v>11514.4</v>
      </c>
      <c r="S29" s="3">
        <v>12233.4</v>
      </c>
      <c r="T29" s="3">
        <v>12952.4</v>
      </c>
      <c r="U29" s="3">
        <v>13671.3</v>
      </c>
      <c r="V29" s="3">
        <v>14390.3</v>
      </c>
      <c r="W29" s="3">
        <v>15109.3</v>
      </c>
      <c r="X29" s="3">
        <v>15828.3</v>
      </c>
      <c r="Y29" s="3">
        <v>16547.3</v>
      </c>
      <c r="Z29" s="3">
        <v>17266.3</v>
      </c>
      <c r="AA29" s="3">
        <v>17985.3</v>
      </c>
      <c r="AB29" s="3">
        <v>18704.3</v>
      </c>
      <c r="AC29" s="3">
        <v>19423.3</v>
      </c>
      <c r="AD29" s="3">
        <v>20142.2</v>
      </c>
      <c r="AE29" s="3">
        <v>20861.2</v>
      </c>
      <c r="AF29" s="3">
        <v>21580.2</v>
      </c>
      <c r="AG29" s="3">
        <v>22299.200000000001</v>
      </c>
      <c r="AH29" s="3">
        <v>23018.2</v>
      </c>
      <c r="AI29" s="3">
        <v>23737.200000000001</v>
      </c>
      <c r="AJ29" s="3">
        <v>24456.2</v>
      </c>
      <c r="AK29" s="3">
        <v>25175.200000000001</v>
      </c>
      <c r="AL29" s="3">
        <v>25894.2</v>
      </c>
      <c r="AM29" s="3">
        <v>26613.200000000001</v>
      </c>
      <c r="AN29" s="3">
        <v>27332.1</v>
      </c>
      <c r="AO29" s="3">
        <v>28051.1</v>
      </c>
      <c r="AP29" s="3">
        <v>28770.1</v>
      </c>
      <c r="AQ29" s="3">
        <v>29489.1</v>
      </c>
      <c r="AR29" s="3">
        <v>30208.1</v>
      </c>
      <c r="AS29" s="3">
        <v>30927.1</v>
      </c>
      <c r="AT29" s="3">
        <v>31646.1</v>
      </c>
      <c r="AU29" s="3">
        <v>32365.1</v>
      </c>
      <c r="AV29" s="3">
        <v>33084.1</v>
      </c>
      <c r="AW29" s="3">
        <v>33803.1</v>
      </c>
      <c r="AX29" s="3">
        <v>34522.1</v>
      </c>
      <c r="AY29" s="3">
        <v>35241</v>
      </c>
      <c r="AZ29" s="3">
        <v>35960</v>
      </c>
      <c r="BA29" s="3">
        <v>36679</v>
      </c>
      <c r="BB29" s="3">
        <v>37398</v>
      </c>
      <c r="BC29" s="3">
        <v>38117</v>
      </c>
      <c r="BD29" s="3">
        <v>38836</v>
      </c>
      <c r="BE29" s="3">
        <v>39555</v>
      </c>
      <c r="BF29" s="3">
        <v>40274</v>
      </c>
      <c r="BG29" s="3">
        <v>40992.9</v>
      </c>
      <c r="BH29" s="3">
        <v>41711.9</v>
      </c>
      <c r="BI29" s="3">
        <v>42430.9</v>
      </c>
      <c r="BJ29" s="3">
        <v>43149.9</v>
      </c>
      <c r="BK29" s="3">
        <v>43868.9</v>
      </c>
    </row>
    <row r="30" spans="1:63">
      <c r="A30" t="s">
        <v>0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1" t="s">
        <v>1</v>
      </c>
      <c r="B31">
        <v>4.7800000756978989E-2</v>
      </c>
      <c r="C31">
        <v>4.7800000756978989E-2</v>
      </c>
      <c r="D31">
        <v>4.7800000756978989E-2</v>
      </c>
      <c r="E31">
        <v>4.7800000756978989E-2</v>
      </c>
      <c r="F31">
        <v>4.7800000756978989E-2</v>
      </c>
      <c r="G31">
        <v>4.7899998724460602E-2</v>
      </c>
      <c r="H31">
        <v>4.7800000756978989E-2</v>
      </c>
      <c r="I31">
        <v>4.8000000417232513E-2</v>
      </c>
      <c r="J31">
        <v>4.7899998724460602E-2</v>
      </c>
      <c r="K31">
        <v>4.7899998724460602E-2</v>
      </c>
      <c r="L31">
        <v>4.7899998724460602E-2</v>
      </c>
      <c r="M31">
        <v>4.7899998724460602E-2</v>
      </c>
      <c r="N31">
        <v>4.7899998724460602E-2</v>
      </c>
      <c r="O31">
        <v>4.830000177025795E-2</v>
      </c>
      <c r="P31">
        <v>4.8000000417232513E-2</v>
      </c>
      <c r="Q31">
        <v>4.7899998724460602E-2</v>
      </c>
      <c r="R31">
        <v>4.7899998724460602E-2</v>
      </c>
      <c r="S31">
        <v>4.8000000417232513E-2</v>
      </c>
      <c r="T31">
        <v>4.8000000417232513E-2</v>
      </c>
      <c r="U31">
        <v>4.7899998724460602E-2</v>
      </c>
      <c r="V31">
        <v>4.8000000417232513E-2</v>
      </c>
      <c r="W31">
        <v>4.7899998724460602E-2</v>
      </c>
      <c r="X31">
        <v>4.8399999737739563E-2</v>
      </c>
      <c r="Y31">
        <v>4.7899998724460602E-2</v>
      </c>
      <c r="Z31">
        <v>4.7899998724460602E-2</v>
      </c>
      <c r="AA31">
        <v>4.830000177025795E-2</v>
      </c>
      <c r="AB31">
        <v>4.7800000756978989E-2</v>
      </c>
      <c r="AC31">
        <v>4.7899998724460602E-2</v>
      </c>
      <c r="AD31">
        <v>4.7899998724460602E-2</v>
      </c>
      <c r="AE31">
        <v>4.7800000756978989E-2</v>
      </c>
      <c r="AF31">
        <v>4.8099998384714127E-2</v>
      </c>
      <c r="AG31">
        <v>4.7899998724460602E-2</v>
      </c>
      <c r="AH31">
        <v>4.7800000756978989E-2</v>
      </c>
      <c r="AI31">
        <v>4.7899998724460602E-2</v>
      </c>
      <c r="AJ31">
        <v>4.7800000756978989E-2</v>
      </c>
      <c r="AK31">
        <v>4.8099998384714127E-2</v>
      </c>
      <c r="AL31">
        <v>4.7899998724460602E-2</v>
      </c>
      <c r="AM31">
        <v>4.7899998724460602E-2</v>
      </c>
      <c r="AN31">
        <v>4.7800000756978989E-2</v>
      </c>
      <c r="AO31">
        <v>4.7899998724460602E-2</v>
      </c>
      <c r="AP31">
        <v>4.7800000756978989E-2</v>
      </c>
      <c r="AQ31">
        <v>4.7699999064207077E-2</v>
      </c>
      <c r="AR31">
        <v>4.7699999064207077E-2</v>
      </c>
      <c r="AS31">
        <v>4.7699999064207077E-2</v>
      </c>
      <c r="AT31">
        <v>4.7699999064207077E-2</v>
      </c>
      <c r="AU31">
        <v>4.7699999064207077E-2</v>
      </c>
      <c r="AV31">
        <v>4.7699999064207077E-2</v>
      </c>
      <c r="AW31">
        <v>4.7600001096725464E-2</v>
      </c>
      <c r="AX31">
        <v>4.7600001096725464E-2</v>
      </c>
      <c r="AY31">
        <v>4.7899998724460602E-2</v>
      </c>
      <c r="AZ31">
        <v>4.7600001096725464E-2</v>
      </c>
      <c r="BA31">
        <v>4.7600001096725464E-2</v>
      </c>
      <c r="BB31">
        <v>4.7699999064207077E-2</v>
      </c>
      <c r="BC31">
        <v>4.8000000417232513E-2</v>
      </c>
      <c r="BD31">
        <v>4.7600001096725464E-2</v>
      </c>
      <c r="BE31">
        <v>4.7600001096725464E-2</v>
      </c>
      <c r="BF31">
        <v>4.7499999403953552E-2</v>
      </c>
      <c r="BG31">
        <v>4.7499999403953552E-2</v>
      </c>
      <c r="BH31">
        <v>4.7499999403953552E-2</v>
      </c>
      <c r="BI31">
        <v>4.7499999403953552E-2</v>
      </c>
      <c r="BJ31">
        <v>4.7400001436471939E-2</v>
      </c>
      <c r="BK31">
        <v>4.7400001436471939E-2</v>
      </c>
    </row>
    <row r="32" spans="1:63">
      <c r="A32" s="1" t="s">
        <v>2</v>
      </c>
      <c r="B32">
        <v>4.8999998718500137E-2</v>
      </c>
      <c r="C32">
        <v>4.9199998378753662E-2</v>
      </c>
      <c r="D32">
        <v>4.9100000411272049E-2</v>
      </c>
      <c r="E32">
        <v>4.9100000411272049E-2</v>
      </c>
      <c r="F32">
        <v>4.9400001764297485E-2</v>
      </c>
      <c r="G32">
        <v>4.9300000071525574E-2</v>
      </c>
      <c r="H32">
        <v>4.9100000411272049E-2</v>
      </c>
      <c r="I32">
        <v>4.9199998378753662E-2</v>
      </c>
      <c r="J32">
        <v>4.8999998718500137E-2</v>
      </c>
      <c r="K32">
        <v>4.9199998378753662E-2</v>
      </c>
      <c r="L32">
        <v>4.9199998378753662E-2</v>
      </c>
      <c r="M32">
        <v>4.9199998378753662E-2</v>
      </c>
      <c r="N32">
        <v>4.9199998378753662E-2</v>
      </c>
      <c r="O32">
        <v>4.9100000411272049E-2</v>
      </c>
      <c r="P32">
        <v>4.9100000411272049E-2</v>
      </c>
      <c r="Q32">
        <v>4.8999998718500137E-2</v>
      </c>
      <c r="R32">
        <v>4.9100000411272049E-2</v>
      </c>
      <c r="S32">
        <v>4.9100000411272049E-2</v>
      </c>
      <c r="T32">
        <v>4.8999998718500137E-2</v>
      </c>
      <c r="U32">
        <v>4.8999998718500137E-2</v>
      </c>
      <c r="V32">
        <v>4.8999998718500137E-2</v>
      </c>
      <c r="W32">
        <v>4.9199998378753662E-2</v>
      </c>
      <c r="X32">
        <v>4.8999998718500137E-2</v>
      </c>
      <c r="Y32">
        <v>4.9199998378753662E-2</v>
      </c>
      <c r="Z32">
        <v>4.8999998718500137E-2</v>
      </c>
      <c r="AA32">
        <v>4.8799999058246613E-2</v>
      </c>
      <c r="AB32">
        <v>4.8999998718500137E-2</v>
      </c>
      <c r="AC32">
        <v>4.8900000751018524E-2</v>
      </c>
      <c r="AD32">
        <v>4.8999998718500137E-2</v>
      </c>
      <c r="AE32">
        <v>4.8999998718500137E-2</v>
      </c>
      <c r="AF32">
        <v>4.9100000411272049E-2</v>
      </c>
      <c r="AG32">
        <v>4.9100000411272049E-2</v>
      </c>
      <c r="AH32">
        <v>4.8799999058246613E-2</v>
      </c>
      <c r="AI32">
        <v>4.8900000751018524E-2</v>
      </c>
      <c r="AJ32">
        <v>4.8900000751018524E-2</v>
      </c>
      <c r="AK32">
        <v>4.8799999058246613E-2</v>
      </c>
      <c r="AL32">
        <v>4.9100000411272049E-2</v>
      </c>
      <c r="AM32">
        <v>4.8900000751018524E-2</v>
      </c>
      <c r="AN32">
        <v>4.8900000751018524E-2</v>
      </c>
      <c r="AO32">
        <v>4.9100000411272049E-2</v>
      </c>
      <c r="AP32">
        <v>4.8999998718500137E-2</v>
      </c>
      <c r="AQ32">
        <v>4.8900000751018524E-2</v>
      </c>
      <c r="AR32">
        <v>4.8799999058246613E-2</v>
      </c>
      <c r="AS32">
        <v>4.8999998718500137E-2</v>
      </c>
      <c r="AT32">
        <v>4.8900000751018524E-2</v>
      </c>
      <c r="AU32">
        <v>4.8900000751018524E-2</v>
      </c>
      <c r="AV32">
        <v>4.8900000751018524E-2</v>
      </c>
      <c r="AW32">
        <v>4.8700001090764999E-2</v>
      </c>
      <c r="AX32">
        <v>4.8799999058246613E-2</v>
      </c>
      <c r="AY32">
        <v>4.8599999397993088E-2</v>
      </c>
      <c r="AZ32">
        <v>4.8500001430511475E-2</v>
      </c>
      <c r="BA32">
        <v>4.8700001090764999E-2</v>
      </c>
      <c r="BB32">
        <v>4.8599999397993088E-2</v>
      </c>
      <c r="BC32">
        <v>4.8399999737739563E-2</v>
      </c>
      <c r="BD32">
        <v>4.8599999397993088E-2</v>
      </c>
      <c r="BE32">
        <v>4.8500001430511475E-2</v>
      </c>
      <c r="BF32">
        <v>4.8599999397993088E-2</v>
      </c>
      <c r="BG32">
        <v>4.8500001430511475E-2</v>
      </c>
      <c r="BH32">
        <v>4.8599999397993088E-2</v>
      </c>
      <c r="BI32">
        <v>4.8500001430511475E-2</v>
      </c>
      <c r="BJ32">
        <v>4.8399999737739563E-2</v>
      </c>
      <c r="BK32">
        <v>4.8399999737739563E-2</v>
      </c>
    </row>
    <row r="33" spans="1:63">
      <c r="A33" s="1" t="s">
        <v>3</v>
      </c>
      <c r="B33">
        <v>5.090000107884407E-2</v>
      </c>
      <c r="C33">
        <v>5.0500001758337021E-2</v>
      </c>
      <c r="D33">
        <v>5.0599999725818634E-2</v>
      </c>
      <c r="E33">
        <v>5.0500001758337021E-2</v>
      </c>
      <c r="F33">
        <v>5.0599999725818634E-2</v>
      </c>
      <c r="G33">
        <v>5.0599999725818634E-2</v>
      </c>
      <c r="H33">
        <v>5.0599999725818634E-2</v>
      </c>
      <c r="I33">
        <v>5.0599999725818634E-2</v>
      </c>
      <c r="J33">
        <v>5.0700001418590546E-2</v>
      </c>
      <c r="K33">
        <v>5.0700001418590546E-2</v>
      </c>
      <c r="L33">
        <v>5.0700001418590546E-2</v>
      </c>
      <c r="M33">
        <v>5.0700001418590546E-2</v>
      </c>
      <c r="N33">
        <v>5.0700001418590546E-2</v>
      </c>
      <c r="O33">
        <v>5.0799999386072159E-2</v>
      </c>
      <c r="P33">
        <v>5.0799999386072159E-2</v>
      </c>
      <c r="Q33">
        <v>5.0799999386072159E-2</v>
      </c>
      <c r="R33">
        <v>5.0799999386072159E-2</v>
      </c>
      <c r="S33">
        <v>5.0799999386072159E-2</v>
      </c>
      <c r="T33">
        <v>5.090000107884407E-2</v>
      </c>
      <c r="U33">
        <v>5.0799999386072159E-2</v>
      </c>
      <c r="V33">
        <v>5.090000107884407E-2</v>
      </c>
      <c r="W33">
        <v>5.0799999386072159E-2</v>
      </c>
      <c r="X33">
        <v>5.0799999386072159E-2</v>
      </c>
      <c r="Y33">
        <v>5.0799999386072159E-2</v>
      </c>
      <c r="Z33">
        <v>5.0700001418590546E-2</v>
      </c>
      <c r="AA33">
        <v>5.0799999386072159E-2</v>
      </c>
      <c r="AB33">
        <v>5.090000107884407E-2</v>
      </c>
      <c r="AC33">
        <v>5.090000107884407E-2</v>
      </c>
      <c r="AD33">
        <v>5.090000107884407E-2</v>
      </c>
      <c r="AE33">
        <v>5.0799999386072159E-2</v>
      </c>
      <c r="AF33">
        <v>5.090000107884407E-2</v>
      </c>
      <c r="AG33">
        <v>5.0799999386072159E-2</v>
      </c>
      <c r="AH33">
        <v>5.0700001418590546E-2</v>
      </c>
      <c r="AI33">
        <v>5.090000107884407E-2</v>
      </c>
      <c r="AJ33">
        <v>5.0799999386072159E-2</v>
      </c>
      <c r="AK33">
        <v>5.090000107884407E-2</v>
      </c>
      <c r="AL33">
        <v>5.090000107884407E-2</v>
      </c>
      <c r="AM33">
        <v>5.0799999386072159E-2</v>
      </c>
      <c r="AN33">
        <v>5.090000107884407E-2</v>
      </c>
      <c r="AO33">
        <v>5.090000107884407E-2</v>
      </c>
      <c r="AP33">
        <v>5.0799999386072159E-2</v>
      </c>
      <c r="AQ33">
        <v>5.0799999386072159E-2</v>
      </c>
      <c r="AR33">
        <v>5.090000107884407E-2</v>
      </c>
      <c r="AS33">
        <v>5.090000107884407E-2</v>
      </c>
      <c r="AT33">
        <v>5.0799999386072159E-2</v>
      </c>
      <c r="AU33">
        <v>5.0799999386072159E-2</v>
      </c>
      <c r="AV33">
        <v>5.0799999386072159E-2</v>
      </c>
      <c r="AW33">
        <v>5.0799999386072159E-2</v>
      </c>
      <c r="AX33">
        <v>5.090000107884407E-2</v>
      </c>
      <c r="AY33">
        <v>5.0799999386072159E-2</v>
      </c>
      <c r="AZ33">
        <v>5.0799999386072159E-2</v>
      </c>
      <c r="BA33">
        <v>5.090000107884407E-2</v>
      </c>
      <c r="BB33">
        <v>5.090000107884407E-2</v>
      </c>
      <c r="BC33">
        <v>5.0799999386072159E-2</v>
      </c>
      <c r="BD33">
        <v>5.0799999386072159E-2</v>
      </c>
      <c r="BE33">
        <v>5.0799999386072159E-2</v>
      </c>
      <c r="BF33">
        <v>5.0799999386072159E-2</v>
      </c>
      <c r="BG33">
        <v>5.0799999386072159E-2</v>
      </c>
      <c r="BH33">
        <v>5.0999999046325684E-2</v>
      </c>
      <c r="BI33">
        <v>5.0799999386072159E-2</v>
      </c>
      <c r="BJ33">
        <v>5.0799999386072159E-2</v>
      </c>
      <c r="BK33">
        <v>5.0799999386072159E-2</v>
      </c>
    </row>
    <row r="34" spans="1:63">
      <c r="A34" s="1" t="s">
        <v>4</v>
      </c>
      <c r="B34">
        <v>4.7299999743700027E-2</v>
      </c>
      <c r="C34">
        <v>4.6399999409914017E-2</v>
      </c>
      <c r="D34">
        <v>4.6500001102685928E-2</v>
      </c>
      <c r="E34">
        <v>4.6500001102685928E-2</v>
      </c>
      <c r="F34">
        <v>4.6599999070167542E-2</v>
      </c>
      <c r="G34">
        <v>4.6599999070167542E-2</v>
      </c>
      <c r="H34">
        <v>4.6599999070167542E-2</v>
      </c>
      <c r="I34">
        <v>4.6500001102685928E-2</v>
      </c>
      <c r="J34">
        <v>4.6700000762939453E-2</v>
      </c>
      <c r="K34">
        <v>4.6700000762939453E-2</v>
      </c>
      <c r="L34">
        <v>4.6700000762939453E-2</v>
      </c>
      <c r="M34">
        <v>4.6599999070167542E-2</v>
      </c>
      <c r="N34">
        <v>4.6500001102685928E-2</v>
      </c>
      <c r="O34">
        <v>4.6500001102685928E-2</v>
      </c>
      <c r="P34">
        <v>4.6599999070167542E-2</v>
      </c>
      <c r="Q34">
        <v>4.6599999070167542E-2</v>
      </c>
      <c r="R34">
        <v>4.6700000762939453E-2</v>
      </c>
      <c r="S34">
        <v>4.6700000762939453E-2</v>
      </c>
      <c r="T34">
        <v>4.6700000762939453E-2</v>
      </c>
      <c r="U34">
        <v>4.6599999070167542E-2</v>
      </c>
      <c r="V34">
        <v>4.6900000423192978E-2</v>
      </c>
      <c r="W34">
        <v>4.6599999070167542E-2</v>
      </c>
      <c r="X34">
        <v>4.6599999070167542E-2</v>
      </c>
      <c r="Y34">
        <v>4.6599999070167542E-2</v>
      </c>
      <c r="Z34">
        <v>4.6599999070167542E-2</v>
      </c>
      <c r="AA34">
        <v>4.6700000762939453E-2</v>
      </c>
      <c r="AB34">
        <v>4.6599999070167542E-2</v>
      </c>
      <c r="AC34">
        <v>4.6700000762939453E-2</v>
      </c>
      <c r="AD34">
        <v>4.6599999070167542E-2</v>
      </c>
      <c r="AE34">
        <v>4.6599999070167542E-2</v>
      </c>
      <c r="AF34">
        <v>4.6700000762939453E-2</v>
      </c>
      <c r="AG34">
        <v>4.6599999070167542E-2</v>
      </c>
      <c r="AH34">
        <v>4.6500001102685928E-2</v>
      </c>
      <c r="AI34">
        <v>4.6700000762939453E-2</v>
      </c>
      <c r="AJ34">
        <v>4.6700000762939453E-2</v>
      </c>
      <c r="AK34">
        <v>4.6700000762939453E-2</v>
      </c>
      <c r="AL34">
        <v>4.6700000762939453E-2</v>
      </c>
      <c r="AM34">
        <v>4.6599999070167542E-2</v>
      </c>
      <c r="AN34">
        <v>4.6700000762939453E-2</v>
      </c>
      <c r="AO34">
        <v>4.6700000762939453E-2</v>
      </c>
      <c r="AP34">
        <v>4.6700000762939453E-2</v>
      </c>
      <c r="AQ34">
        <v>4.6599999070167542E-2</v>
      </c>
      <c r="AR34">
        <v>4.6599999070167542E-2</v>
      </c>
      <c r="AS34">
        <v>4.6700000762939453E-2</v>
      </c>
      <c r="AT34">
        <v>4.6799998730421066E-2</v>
      </c>
      <c r="AU34">
        <v>4.6700000762939453E-2</v>
      </c>
      <c r="AV34">
        <v>4.6700000762939453E-2</v>
      </c>
      <c r="AW34">
        <v>4.6799998730421066E-2</v>
      </c>
      <c r="AX34">
        <v>4.6700000762939453E-2</v>
      </c>
      <c r="AY34">
        <v>4.6700000762939453E-2</v>
      </c>
      <c r="AZ34">
        <v>4.6700000762939453E-2</v>
      </c>
      <c r="BA34">
        <v>4.6799998730421066E-2</v>
      </c>
      <c r="BB34">
        <v>4.6700000762939453E-2</v>
      </c>
      <c r="BC34">
        <v>4.6700000762939453E-2</v>
      </c>
      <c r="BD34">
        <v>4.6799998730421066E-2</v>
      </c>
      <c r="BE34">
        <v>4.6700000762939453E-2</v>
      </c>
      <c r="BF34">
        <v>4.6700000762939453E-2</v>
      </c>
      <c r="BG34">
        <v>4.6599999070167542E-2</v>
      </c>
      <c r="BH34">
        <v>4.6700000762939453E-2</v>
      </c>
      <c r="BI34">
        <v>4.6799998730421066E-2</v>
      </c>
      <c r="BJ34">
        <v>4.6700000762939453E-2</v>
      </c>
      <c r="BK34">
        <v>4.6700000762939453E-2</v>
      </c>
    </row>
    <row r="35" spans="1:63">
      <c r="A35" t="s">
        <v>68</v>
      </c>
    </row>
    <row r="36" spans="1:63">
      <c r="A36" s="1" t="s">
        <v>1</v>
      </c>
      <c r="B36">
        <v>95</v>
      </c>
      <c r="C36">
        <v>94</v>
      </c>
      <c r="D36">
        <v>93</v>
      </c>
      <c r="E36">
        <v>91</v>
      </c>
      <c r="F36">
        <v>93</v>
      </c>
      <c r="G36">
        <v>95</v>
      </c>
      <c r="H36">
        <v>98</v>
      </c>
      <c r="I36">
        <v>95</v>
      </c>
      <c r="J36">
        <v>94</v>
      </c>
      <c r="K36">
        <v>99</v>
      </c>
      <c r="L36">
        <v>101</v>
      </c>
      <c r="M36">
        <v>97</v>
      </c>
      <c r="N36">
        <v>100</v>
      </c>
      <c r="O36">
        <v>100</v>
      </c>
      <c r="P36">
        <v>99</v>
      </c>
      <c r="Q36">
        <v>94</v>
      </c>
      <c r="R36">
        <v>93</v>
      </c>
      <c r="S36">
        <v>94</v>
      </c>
      <c r="T36">
        <v>100</v>
      </c>
      <c r="U36">
        <v>96</v>
      </c>
      <c r="V36">
        <v>98</v>
      </c>
      <c r="W36">
        <v>102</v>
      </c>
      <c r="X36">
        <v>99</v>
      </c>
      <c r="Y36">
        <v>101</v>
      </c>
      <c r="Z36">
        <v>98</v>
      </c>
      <c r="AA36">
        <v>100</v>
      </c>
      <c r="AB36">
        <v>99</v>
      </c>
      <c r="AC36">
        <v>94</v>
      </c>
      <c r="AD36">
        <v>100</v>
      </c>
      <c r="AE36">
        <v>96</v>
      </c>
      <c r="AF36">
        <v>97</v>
      </c>
      <c r="AG36">
        <v>97</v>
      </c>
      <c r="AH36">
        <v>99</v>
      </c>
      <c r="AI36">
        <v>96</v>
      </c>
      <c r="AJ36">
        <v>101</v>
      </c>
      <c r="AK36">
        <v>99</v>
      </c>
      <c r="AL36">
        <v>100</v>
      </c>
      <c r="AM36">
        <v>101</v>
      </c>
      <c r="AN36">
        <v>92</v>
      </c>
      <c r="AO36">
        <v>98</v>
      </c>
      <c r="AP36">
        <v>99</v>
      </c>
      <c r="AQ36">
        <v>98</v>
      </c>
      <c r="AR36">
        <v>99</v>
      </c>
      <c r="AS36">
        <v>96</v>
      </c>
      <c r="AT36">
        <v>97</v>
      </c>
      <c r="AU36">
        <v>92</v>
      </c>
      <c r="AV36">
        <v>99</v>
      </c>
      <c r="AW36">
        <v>92</v>
      </c>
      <c r="AX36">
        <v>94</v>
      </c>
      <c r="AY36">
        <v>98</v>
      </c>
      <c r="AZ36">
        <v>94</v>
      </c>
      <c r="BA36">
        <v>94</v>
      </c>
      <c r="BB36">
        <v>95</v>
      </c>
      <c r="BC36">
        <v>96</v>
      </c>
      <c r="BD36">
        <v>92</v>
      </c>
      <c r="BE36">
        <v>90</v>
      </c>
      <c r="BF36">
        <v>92</v>
      </c>
      <c r="BG36">
        <v>94</v>
      </c>
      <c r="BH36">
        <v>90</v>
      </c>
      <c r="BI36">
        <v>91</v>
      </c>
      <c r="BJ36">
        <v>96</v>
      </c>
      <c r="BK36">
        <v>94</v>
      </c>
    </row>
    <row r="37" spans="1:63">
      <c r="A37" s="1" t="s">
        <v>2</v>
      </c>
      <c r="B37">
        <v>96</v>
      </c>
      <c r="C37">
        <v>93</v>
      </c>
      <c r="D37">
        <v>101</v>
      </c>
      <c r="E37">
        <v>97</v>
      </c>
      <c r="F37">
        <v>94</v>
      </c>
      <c r="G37">
        <v>97</v>
      </c>
      <c r="H37">
        <v>95</v>
      </c>
      <c r="I37">
        <v>98</v>
      </c>
      <c r="J37">
        <v>100</v>
      </c>
      <c r="K37">
        <v>98</v>
      </c>
      <c r="L37">
        <v>100</v>
      </c>
      <c r="M37">
        <v>96</v>
      </c>
      <c r="N37">
        <v>99</v>
      </c>
      <c r="O37">
        <v>101</v>
      </c>
      <c r="P37">
        <v>98</v>
      </c>
      <c r="Q37">
        <v>98</v>
      </c>
      <c r="R37">
        <v>98</v>
      </c>
      <c r="S37">
        <v>97</v>
      </c>
      <c r="T37">
        <v>97</v>
      </c>
      <c r="U37">
        <v>100</v>
      </c>
      <c r="V37">
        <v>101</v>
      </c>
      <c r="W37">
        <v>97</v>
      </c>
      <c r="X37">
        <v>95</v>
      </c>
      <c r="Y37">
        <v>103</v>
      </c>
      <c r="Z37">
        <v>98</v>
      </c>
      <c r="AA37">
        <v>100</v>
      </c>
      <c r="AB37">
        <v>98</v>
      </c>
      <c r="AC37">
        <v>98</v>
      </c>
      <c r="AD37">
        <v>96</v>
      </c>
      <c r="AE37">
        <v>94</v>
      </c>
      <c r="AF37">
        <v>102</v>
      </c>
      <c r="AG37">
        <v>99</v>
      </c>
      <c r="AH37">
        <v>100</v>
      </c>
      <c r="AI37">
        <v>103</v>
      </c>
      <c r="AJ37">
        <v>100</v>
      </c>
      <c r="AK37">
        <v>100</v>
      </c>
      <c r="AL37">
        <v>96</v>
      </c>
      <c r="AM37">
        <v>96</v>
      </c>
      <c r="AN37">
        <v>94</v>
      </c>
      <c r="AO37">
        <v>95</v>
      </c>
      <c r="AP37">
        <v>100</v>
      </c>
      <c r="AQ37">
        <v>99</v>
      </c>
      <c r="AR37">
        <v>93</v>
      </c>
      <c r="AS37">
        <v>94</v>
      </c>
      <c r="AT37">
        <v>96</v>
      </c>
      <c r="AU37">
        <v>94</v>
      </c>
      <c r="AV37">
        <v>98</v>
      </c>
      <c r="AW37">
        <v>95</v>
      </c>
      <c r="AX37">
        <v>99</v>
      </c>
      <c r="AY37">
        <v>96</v>
      </c>
      <c r="AZ37">
        <v>99</v>
      </c>
      <c r="BA37">
        <v>94</v>
      </c>
      <c r="BB37">
        <v>92</v>
      </c>
      <c r="BC37">
        <v>94</v>
      </c>
      <c r="BD37">
        <v>94</v>
      </c>
      <c r="BE37">
        <v>93</v>
      </c>
      <c r="BF37">
        <v>96</v>
      </c>
      <c r="BG37">
        <v>93</v>
      </c>
      <c r="BH37">
        <v>93</v>
      </c>
      <c r="BI37">
        <v>94</v>
      </c>
      <c r="BJ37">
        <v>90</v>
      </c>
      <c r="BK37">
        <v>94</v>
      </c>
    </row>
    <row r="38" spans="1:63">
      <c r="A38" s="1" t="s">
        <v>3</v>
      </c>
      <c r="B38">
        <v>97</v>
      </c>
      <c r="C38">
        <v>92</v>
      </c>
      <c r="D38">
        <v>96</v>
      </c>
      <c r="E38">
        <v>96</v>
      </c>
      <c r="F38">
        <v>95</v>
      </c>
      <c r="G38">
        <v>96</v>
      </c>
      <c r="H38">
        <v>99</v>
      </c>
      <c r="I38">
        <v>95</v>
      </c>
      <c r="J38">
        <v>94</v>
      </c>
      <c r="K38">
        <v>95</v>
      </c>
      <c r="L38">
        <v>99</v>
      </c>
      <c r="M38">
        <v>102</v>
      </c>
      <c r="N38">
        <v>100</v>
      </c>
      <c r="O38">
        <v>102</v>
      </c>
      <c r="P38">
        <v>104</v>
      </c>
      <c r="Q38">
        <v>99</v>
      </c>
      <c r="R38">
        <v>101</v>
      </c>
      <c r="S38">
        <v>104</v>
      </c>
      <c r="T38">
        <v>100</v>
      </c>
      <c r="U38">
        <v>99</v>
      </c>
      <c r="V38">
        <v>99</v>
      </c>
      <c r="W38">
        <v>101</v>
      </c>
      <c r="X38">
        <v>100</v>
      </c>
      <c r="Y38">
        <v>105</v>
      </c>
      <c r="Z38">
        <v>102</v>
      </c>
      <c r="AA38">
        <v>99</v>
      </c>
      <c r="AB38">
        <v>102</v>
      </c>
      <c r="AC38">
        <v>102</v>
      </c>
      <c r="AD38">
        <v>102</v>
      </c>
      <c r="AE38">
        <v>100</v>
      </c>
      <c r="AF38">
        <v>107</v>
      </c>
      <c r="AG38">
        <v>107</v>
      </c>
      <c r="AH38">
        <v>104</v>
      </c>
      <c r="AI38">
        <v>103</v>
      </c>
      <c r="AJ38">
        <v>106</v>
      </c>
      <c r="AK38">
        <v>101</v>
      </c>
      <c r="AL38">
        <v>104</v>
      </c>
      <c r="AM38">
        <v>104</v>
      </c>
      <c r="AN38">
        <v>104</v>
      </c>
      <c r="AO38">
        <v>106</v>
      </c>
      <c r="AP38">
        <v>101</v>
      </c>
      <c r="AQ38">
        <v>107</v>
      </c>
      <c r="AR38">
        <v>104</v>
      </c>
      <c r="AS38">
        <v>102</v>
      </c>
      <c r="AT38">
        <v>102</v>
      </c>
      <c r="AU38">
        <v>99</v>
      </c>
      <c r="AV38">
        <v>108</v>
      </c>
      <c r="AW38">
        <v>103</v>
      </c>
      <c r="AX38">
        <v>107</v>
      </c>
      <c r="AY38">
        <v>101</v>
      </c>
      <c r="AZ38">
        <v>101</v>
      </c>
      <c r="BA38">
        <v>99</v>
      </c>
      <c r="BB38">
        <v>105</v>
      </c>
      <c r="BC38">
        <v>100</v>
      </c>
      <c r="BD38">
        <v>103</v>
      </c>
      <c r="BE38">
        <v>100</v>
      </c>
      <c r="BF38">
        <v>106</v>
      </c>
      <c r="BG38">
        <v>99</v>
      </c>
      <c r="BH38">
        <v>98</v>
      </c>
      <c r="BI38">
        <v>98</v>
      </c>
      <c r="BJ38">
        <v>99</v>
      </c>
      <c r="BK38">
        <v>101</v>
      </c>
    </row>
    <row r="39" spans="1:63">
      <c r="A39" s="1" t="s">
        <v>4</v>
      </c>
      <c r="B39">
        <v>97</v>
      </c>
      <c r="C39">
        <v>96</v>
      </c>
      <c r="D39">
        <v>92</v>
      </c>
      <c r="E39">
        <v>98</v>
      </c>
      <c r="F39">
        <v>94</v>
      </c>
      <c r="G39">
        <v>92</v>
      </c>
      <c r="H39">
        <v>98</v>
      </c>
      <c r="I39">
        <v>91</v>
      </c>
      <c r="J39">
        <v>96</v>
      </c>
      <c r="K39">
        <v>97</v>
      </c>
      <c r="L39">
        <v>96</v>
      </c>
      <c r="M39">
        <v>98</v>
      </c>
      <c r="N39">
        <v>98</v>
      </c>
      <c r="O39">
        <v>97</v>
      </c>
      <c r="P39">
        <v>100</v>
      </c>
      <c r="Q39">
        <v>95</v>
      </c>
      <c r="R39">
        <v>98</v>
      </c>
      <c r="S39">
        <v>99</v>
      </c>
      <c r="T39">
        <v>103</v>
      </c>
      <c r="U39">
        <v>99</v>
      </c>
      <c r="V39">
        <v>101</v>
      </c>
      <c r="W39">
        <v>104</v>
      </c>
      <c r="X39">
        <v>92</v>
      </c>
      <c r="Y39">
        <v>99</v>
      </c>
      <c r="Z39">
        <v>99</v>
      </c>
      <c r="AA39">
        <v>103</v>
      </c>
      <c r="AB39">
        <v>101</v>
      </c>
      <c r="AC39">
        <v>99</v>
      </c>
      <c r="AD39">
        <v>103</v>
      </c>
      <c r="AE39">
        <v>101</v>
      </c>
      <c r="AF39">
        <v>100</v>
      </c>
      <c r="AG39">
        <v>100</v>
      </c>
      <c r="AH39">
        <v>103</v>
      </c>
      <c r="AI39">
        <v>105</v>
      </c>
      <c r="AJ39">
        <v>102</v>
      </c>
      <c r="AK39">
        <v>96</v>
      </c>
      <c r="AL39">
        <v>104</v>
      </c>
      <c r="AM39">
        <v>104</v>
      </c>
      <c r="AN39">
        <v>105</v>
      </c>
      <c r="AO39">
        <v>99</v>
      </c>
      <c r="AP39">
        <v>101</v>
      </c>
      <c r="AQ39">
        <v>101</v>
      </c>
      <c r="AR39">
        <v>102</v>
      </c>
      <c r="AS39">
        <v>101</v>
      </c>
      <c r="AT39">
        <v>98</v>
      </c>
      <c r="AU39">
        <v>97</v>
      </c>
      <c r="AV39">
        <v>98</v>
      </c>
      <c r="AW39">
        <v>99</v>
      </c>
      <c r="AX39">
        <v>107</v>
      </c>
      <c r="AY39">
        <v>105</v>
      </c>
      <c r="AZ39">
        <v>105</v>
      </c>
      <c r="BA39">
        <v>100</v>
      </c>
      <c r="BB39">
        <v>103</v>
      </c>
      <c r="BC39">
        <v>99</v>
      </c>
      <c r="BD39">
        <v>97</v>
      </c>
      <c r="BE39">
        <v>104</v>
      </c>
      <c r="BF39">
        <v>106</v>
      </c>
      <c r="BG39">
        <v>101</v>
      </c>
      <c r="BH39">
        <v>102</v>
      </c>
      <c r="BI39">
        <v>104</v>
      </c>
      <c r="BJ39">
        <v>102</v>
      </c>
      <c r="BK39">
        <v>99</v>
      </c>
    </row>
    <row r="40" spans="1:63">
      <c r="A40" t="s">
        <v>69</v>
      </c>
    </row>
    <row r="41" spans="1:63">
      <c r="A41" s="1" t="s">
        <v>1</v>
      </c>
      <c r="B41">
        <v>2936</v>
      </c>
      <c r="C41">
        <v>2838</v>
      </c>
      <c r="D41">
        <v>2835</v>
      </c>
      <c r="E41">
        <v>2874</v>
      </c>
      <c r="F41">
        <v>2801</v>
      </c>
      <c r="G41">
        <v>2830</v>
      </c>
      <c r="H41">
        <v>2821</v>
      </c>
      <c r="I41">
        <v>2870</v>
      </c>
      <c r="J41">
        <v>2825</v>
      </c>
      <c r="K41">
        <v>2868</v>
      </c>
      <c r="L41">
        <v>2811</v>
      </c>
      <c r="M41">
        <v>2868</v>
      </c>
      <c r="N41">
        <v>2819</v>
      </c>
      <c r="O41">
        <v>2830</v>
      </c>
      <c r="P41">
        <v>2812</v>
      </c>
      <c r="Q41">
        <v>2820</v>
      </c>
      <c r="R41">
        <v>2802</v>
      </c>
      <c r="S41">
        <v>2816</v>
      </c>
      <c r="T41">
        <v>2790</v>
      </c>
      <c r="U41">
        <v>2802</v>
      </c>
      <c r="V41">
        <v>2777</v>
      </c>
      <c r="W41">
        <v>2787</v>
      </c>
      <c r="X41">
        <v>2766</v>
      </c>
      <c r="Y41">
        <v>2765</v>
      </c>
      <c r="Z41">
        <v>2729</v>
      </c>
      <c r="AA41">
        <v>2772</v>
      </c>
      <c r="AB41">
        <v>2703</v>
      </c>
      <c r="AC41">
        <v>2702</v>
      </c>
      <c r="AD41">
        <v>2689</v>
      </c>
      <c r="AE41">
        <v>2733</v>
      </c>
      <c r="AF41">
        <v>2652</v>
      </c>
      <c r="AG41">
        <v>2679</v>
      </c>
      <c r="AH41">
        <v>2623</v>
      </c>
      <c r="AI41">
        <v>2657</v>
      </c>
      <c r="AJ41">
        <v>2595</v>
      </c>
      <c r="AK41">
        <v>2613</v>
      </c>
      <c r="AL41">
        <v>2563</v>
      </c>
      <c r="AM41">
        <v>2544</v>
      </c>
      <c r="AN41">
        <v>2521</v>
      </c>
      <c r="AO41">
        <v>2547</v>
      </c>
      <c r="AP41">
        <v>2496</v>
      </c>
      <c r="AQ41">
        <v>2474</v>
      </c>
      <c r="AR41">
        <v>2454</v>
      </c>
      <c r="AS41">
        <v>2429</v>
      </c>
      <c r="AT41">
        <v>2409</v>
      </c>
      <c r="AU41">
        <v>2405</v>
      </c>
      <c r="AV41">
        <v>2373</v>
      </c>
      <c r="AW41">
        <v>2360</v>
      </c>
      <c r="AX41">
        <v>2324</v>
      </c>
      <c r="AY41">
        <v>2364</v>
      </c>
      <c r="AZ41">
        <v>2310</v>
      </c>
      <c r="BA41">
        <v>2281</v>
      </c>
      <c r="BB41">
        <v>2256</v>
      </c>
      <c r="BC41">
        <v>2241</v>
      </c>
      <c r="BD41">
        <v>2218</v>
      </c>
      <c r="BE41">
        <v>2184</v>
      </c>
      <c r="BF41">
        <v>2160</v>
      </c>
      <c r="BG41">
        <v>2149</v>
      </c>
      <c r="BH41">
        <v>2101</v>
      </c>
      <c r="BI41">
        <v>2106</v>
      </c>
      <c r="BJ41">
        <v>2071</v>
      </c>
      <c r="BK41">
        <v>2048</v>
      </c>
    </row>
    <row r="42" spans="1:63">
      <c r="A42" s="1" t="s">
        <v>2</v>
      </c>
      <c r="B42">
        <v>2891</v>
      </c>
      <c r="C42">
        <v>2804</v>
      </c>
      <c r="D42">
        <v>2791</v>
      </c>
      <c r="E42">
        <v>2832</v>
      </c>
      <c r="F42">
        <v>2759</v>
      </c>
      <c r="G42">
        <v>2758</v>
      </c>
      <c r="H42">
        <v>2734</v>
      </c>
      <c r="I42">
        <v>2785</v>
      </c>
      <c r="J42">
        <v>2745</v>
      </c>
      <c r="K42">
        <v>2798</v>
      </c>
      <c r="L42">
        <v>2750</v>
      </c>
      <c r="M42">
        <v>2782</v>
      </c>
      <c r="N42">
        <v>2743</v>
      </c>
      <c r="O42">
        <v>2744</v>
      </c>
      <c r="P42">
        <v>2727</v>
      </c>
      <c r="Q42">
        <v>2729</v>
      </c>
      <c r="R42">
        <v>2716</v>
      </c>
      <c r="S42">
        <v>2715</v>
      </c>
      <c r="T42">
        <v>2699</v>
      </c>
      <c r="U42">
        <v>2704</v>
      </c>
      <c r="V42">
        <v>2681</v>
      </c>
      <c r="W42">
        <v>2686</v>
      </c>
      <c r="X42">
        <v>2663</v>
      </c>
      <c r="Y42">
        <v>2656</v>
      </c>
      <c r="Z42">
        <v>2646</v>
      </c>
      <c r="AA42">
        <v>2675</v>
      </c>
      <c r="AB42">
        <v>2619</v>
      </c>
      <c r="AC42">
        <v>2614</v>
      </c>
      <c r="AD42">
        <v>2600</v>
      </c>
      <c r="AE42">
        <v>2631</v>
      </c>
      <c r="AF42">
        <v>2567</v>
      </c>
      <c r="AG42">
        <v>2597</v>
      </c>
      <c r="AH42">
        <v>2553</v>
      </c>
      <c r="AI42">
        <v>2574</v>
      </c>
      <c r="AJ42">
        <v>2515</v>
      </c>
      <c r="AK42">
        <v>2538</v>
      </c>
      <c r="AL42">
        <v>2474</v>
      </c>
      <c r="AM42">
        <v>2480</v>
      </c>
      <c r="AN42">
        <v>2460</v>
      </c>
      <c r="AO42">
        <v>2473</v>
      </c>
      <c r="AP42">
        <v>2421</v>
      </c>
      <c r="AQ42">
        <v>2415</v>
      </c>
      <c r="AR42">
        <v>2386</v>
      </c>
      <c r="AS42">
        <v>2373</v>
      </c>
      <c r="AT42">
        <v>2356</v>
      </c>
      <c r="AU42">
        <v>2340</v>
      </c>
      <c r="AV42">
        <v>2331</v>
      </c>
      <c r="AW42">
        <v>2301</v>
      </c>
      <c r="AX42">
        <v>2282</v>
      </c>
      <c r="AY42">
        <v>2308</v>
      </c>
      <c r="AZ42">
        <v>2254</v>
      </c>
      <c r="BA42">
        <v>2242</v>
      </c>
      <c r="BB42">
        <v>2207</v>
      </c>
      <c r="BC42">
        <v>2204</v>
      </c>
      <c r="BD42">
        <v>2172</v>
      </c>
      <c r="BE42">
        <v>2161</v>
      </c>
      <c r="BF42">
        <v>2121</v>
      </c>
      <c r="BG42">
        <v>2110</v>
      </c>
      <c r="BH42">
        <v>2082</v>
      </c>
      <c r="BI42">
        <v>2080</v>
      </c>
      <c r="BJ42">
        <v>2060</v>
      </c>
      <c r="BK42">
        <v>2036</v>
      </c>
    </row>
    <row r="43" spans="1:63">
      <c r="A43" s="1" t="s">
        <v>3</v>
      </c>
      <c r="B43">
        <v>2981</v>
      </c>
      <c r="C43">
        <v>2884</v>
      </c>
      <c r="D43">
        <v>2872</v>
      </c>
      <c r="E43">
        <v>2889</v>
      </c>
      <c r="F43">
        <v>2872</v>
      </c>
      <c r="G43">
        <v>2882</v>
      </c>
      <c r="H43">
        <v>2875</v>
      </c>
      <c r="I43">
        <v>2887</v>
      </c>
      <c r="J43">
        <v>2889</v>
      </c>
      <c r="K43">
        <v>2911</v>
      </c>
      <c r="L43">
        <v>2894</v>
      </c>
      <c r="M43">
        <v>2908</v>
      </c>
      <c r="N43">
        <v>2893</v>
      </c>
      <c r="O43">
        <v>2915</v>
      </c>
      <c r="P43">
        <v>2903</v>
      </c>
      <c r="Q43">
        <v>2918</v>
      </c>
      <c r="R43">
        <v>2892</v>
      </c>
      <c r="S43">
        <v>2904</v>
      </c>
      <c r="T43">
        <v>2904</v>
      </c>
      <c r="U43">
        <v>2916</v>
      </c>
      <c r="V43">
        <v>2900</v>
      </c>
      <c r="W43">
        <v>2918</v>
      </c>
      <c r="X43">
        <v>2891</v>
      </c>
      <c r="Y43">
        <v>2908</v>
      </c>
      <c r="Z43">
        <v>2886</v>
      </c>
      <c r="AA43">
        <v>2898</v>
      </c>
      <c r="AB43">
        <v>2887</v>
      </c>
      <c r="AC43">
        <v>2885</v>
      </c>
      <c r="AD43">
        <v>2853</v>
      </c>
      <c r="AE43">
        <v>2874</v>
      </c>
      <c r="AF43">
        <v>2846</v>
      </c>
      <c r="AG43">
        <v>2864</v>
      </c>
      <c r="AH43">
        <v>2845</v>
      </c>
      <c r="AI43">
        <v>2848</v>
      </c>
      <c r="AJ43">
        <v>2838</v>
      </c>
      <c r="AK43">
        <v>2829</v>
      </c>
      <c r="AL43">
        <v>2806</v>
      </c>
      <c r="AM43">
        <v>2804</v>
      </c>
      <c r="AN43">
        <v>2782</v>
      </c>
      <c r="AO43">
        <v>2786</v>
      </c>
      <c r="AP43">
        <v>2773</v>
      </c>
      <c r="AQ43">
        <v>2777</v>
      </c>
      <c r="AR43">
        <v>2753</v>
      </c>
      <c r="AS43">
        <v>2753</v>
      </c>
      <c r="AT43">
        <v>2734</v>
      </c>
      <c r="AU43">
        <v>2745</v>
      </c>
      <c r="AV43">
        <v>2711</v>
      </c>
      <c r="AW43">
        <v>2723</v>
      </c>
      <c r="AX43">
        <v>2694</v>
      </c>
      <c r="AY43">
        <v>2698</v>
      </c>
      <c r="AZ43">
        <v>2676</v>
      </c>
      <c r="BA43">
        <v>2649</v>
      </c>
      <c r="BB43">
        <v>2639</v>
      </c>
      <c r="BC43">
        <v>2632</v>
      </c>
      <c r="BD43">
        <v>2603</v>
      </c>
      <c r="BE43">
        <v>2584</v>
      </c>
      <c r="BF43">
        <v>2568</v>
      </c>
      <c r="BG43">
        <v>2558</v>
      </c>
      <c r="BH43">
        <v>2533</v>
      </c>
      <c r="BI43">
        <v>2528</v>
      </c>
      <c r="BJ43">
        <v>2503</v>
      </c>
      <c r="BK43">
        <v>2513</v>
      </c>
    </row>
    <row r="44" spans="1:63">
      <c r="A44" s="1" t="s">
        <v>4</v>
      </c>
      <c r="B44">
        <v>2968</v>
      </c>
      <c r="C44">
        <v>2868</v>
      </c>
      <c r="D44">
        <v>2848</v>
      </c>
      <c r="E44">
        <v>2855</v>
      </c>
      <c r="F44">
        <v>2829</v>
      </c>
      <c r="G44">
        <v>2843</v>
      </c>
      <c r="H44">
        <v>2838</v>
      </c>
      <c r="I44">
        <v>2858</v>
      </c>
      <c r="J44">
        <v>2834</v>
      </c>
      <c r="K44">
        <v>2860</v>
      </c>
      <c r="L44">
        <v>2849</v>
      </c>
      <c r="M44">
        <v>2861</v>
      </c>
      <c r="N44">
        <v>2843</v>
      </c>
      <c r="O44">
        <v>2866</v>
      </c>
      <c r="P44">
        <v>2873</v>
      </c>
      <c r="Q44">
        <v>2873</v>
      </c>
      <c r="R44">
        <v>2861</v>
      </c>
      <c r="S44">
        <v>2858</v>
      </c>
      <c r="T44">
        <v>2868</v>
      </c>
      <c r="U44">
        <v>2878</v>
      </c>
      <c r="V44">
        <v>2868</v>
      </c>
      <c r="W44">
        <v>2884</v>
      </c>
      <c r="X44">
        <v>2863</v>
      </c>
      <c r="Y44">
        <v>2875</v>
      </c>
      <c r="Z44">
        <v>2857</v>
      </c>
      <c r="AA44">
        <v>2872</v>
      </c>
      <c r="AB44">
        <v>2853</v>
      </c>
      <c r="AC44">
        <v>2871</v>
      </c>
      <c r="AD44">
        <v>2849</v>
      </c>
      <c r="AE44">
        <v>2878</v>
      </c>
      <c r="AF44">
        <v>2851</v>
      </c>
      <c r="AG44">
        <v>2850</v>
      </c>
      <c r="AH44">
        <v>2837</v>
      </c>
      <c r="AI44">
        <v>2859</v>
      </c>
      <c r="AJ44">
        <v>2848</v>
      </c>
      <c r="AK44">
        <v>2838</v>
      </c>
      <c r="AL44">
        <v>2827</v>
      </c>
      <c r="AM44">
        <v>2829</v>
      </c>
      <c r="AN44">
        <v>2815</v>
      </c>
      <c r="AO44">
        <v>2829</v>
      </c>
      <c r="AP44">
        <v>2803</v>
      </c>
      <c r="AQ44">
        <v>2820</v>
      </c>
      <c r="AR44">
        <v>2793</v>
      </c>
      <c r="AS44">
        <v>2810</v>
      </c>
      <c r="AT44">
        <v>2789</v>
      </c>
      <c r="AU44">
        <v>2792</v>
      </c>
      <c r="AV44">
        <v>2762</v>
      </c>
      <c r="AW44">
        <v>2778</v>
      </c>
      <c r="AX44">
        <v>2751</v>
      </c>
      <c r="AY44">
        <v>2776</v>
      </c>
      <c r="AZ44">
        <v>2749</v>
      </c>
      <c r="BA44">
        <v>2734</v>
      </c>
      <c r="BB44">
        <v>2703</v>
      </c>
      <c r="BC44">
        <v>2711</v>
      </c>
      <c r="BD44">
        <v>2692</v>
      </c>
      <c r="BE44">
        <v>2693</v>
      </c>
      <c r="BF44">
        <v>2665</v>
      </c>
      <c r="BG44">
        <v>2672</v>
      </c>
      <c r="BH44">
        <v>2663</v>
      </c>
      <c r="BI44">
        <v>2654</v>
      </c>
      <c r="BJ44">
        <v>2628</v>
      </c>
      <c r="BK44">
        <v>2630</v>
      </c>
    </row>
    <row r="45" spans="1:63">
      <c r="A45" t="s">
        <v>7</v>
      </c>
    </row>
    <row r="46" spans="1:63">
      <c r="A46" s="1" t="s">
        <v>8</v>
      </c>
      <c r="B46">
        <v>8.0700002610683441E-2</v>
      </c>
      <c r="C46">
        <v>8.0399997532367706E-2</v>
      </c>
      <c r="D46">
        <v>8.060000091791153E-2</v>
      </c>
      <c r="E46">
        <v>8.0799996852874756E-2</v>
      </c>
      <c r="F46">
        <v>8.1600002944469452E-2</v>
      </c>
      <c r="G46">
        <v>8.2199998199939728E-2</v>
      </c>
      <c r="H46">
        <v>8.2999996840953827E-2</v>
      </c>
      <c r="I46">
        <v>8.3899997174739838E-2</v>
      </c>
      <c r="J46">
        <v>8.4700003266334534E-2</v>
      </c>
      <c r="K46">
        <v>8.5600003600120544E-2</v>
      </c>
      <c r="L46">
        <v>8.6900003254413605E-2</v>
      </c>
      <c r="M46">
        <v>8.8799998164176941E-2</v>
      </c>
      <c r="N46">
        <v>9.0199999511241913E-2</v>
      </c>
      <c r="O46">
        <v>9.2200003564357758E-2</v>
      </c>
      <c r="P46">
        <v>9.4599999487400055E-2</v>
      </c>
      <c r="Q46">
        <v>9.6900001168251038E-2</v>
      </c>
      <c r="R46">
        <v>9.9899999797344208E-2</v>
      </c>
      <c r="S46">
        <v>0.10329999774694443</v>
      </c>
      <c r="T46">
        <v>0.10760000348091125</v>
      </c>
      <c r="U46">
        <v>0.11219999939203262</v>
      </c>
      <c r="V46">
        <v>0.11779999732971191</v>
      </c>
      <c r="W46">
        <v>0.12449999898672104</v>
      </c>
      <c r="X46">
        <v>0.13249999284744263</v>
      </c>
      <c r="Y46">
        <v>0.14169999957084656</v>
      </c>
      <c r="Z46">
        <v>0.15039999783039093</v>
      </c>
      <c r="AA46">
        <v>0.16050000488758087</v>
      </c>
      <c r="AB46">
        <v>0.17180000245571136</v>
      </c>
      <c r="AC46">
        <v>0.1843000054359436</v>
      </c>
      <c r="AD46">
        <v>0.19650000333786011</v>
      </c>
      <c r="AE46">
        <v>0.20769999921321869</v>
      </c>
      <c r="AF46">
        <v>0.21819999814033508</v>
      </c>
      <c r="AG46">
        <v>0.22859999537467957</v>
      </c>
      <c r="AH46">
        <v>0.23970000445842743</v>
      </c>
      <c r="AI46">
        <v>0.25150001049041748</v>
      </c>
      <c r="AJ46">
        <v>0.26050001382827759</v>
      </c>
      <c r="AK46">
        <v>0.2720000147819519</v>
      </c>
      <c r="AL46">
        <v>0.28369998931884766</v>
      </c>
      <c r="AM46">
        <v>0.29289999604225159</v>
      </c>
      <c r="AN46">
        <v>0.30079999566078186</v>
      </c>
      <c r="AO46">
        <v>0.30799999833106995</v>
      </c>
      <c r="AP46">
        <v>0.3125</v>
      </c>
      <c r="AQ46">
        <v>0.31779998540878296</v>
      </c>
      <c r="AR46">
        <v>0.32519999146461487</v>
      </c>
      <c r="AS46">
        <v>0.33210000395774841</v>
      </c>
      <c r="AT46">
        <v>0.33730000257492065</v>
      </c>
      <c r="AU46">
        <v>0.3449999988079071</v>
      </c>
      <c r="AV46">
        <v>0.35240000486373901</v>
      </c>
      <c r="AW46">
        <v>0.3596000075340271</v>
      </c>
      <c r="AX46">
        <v>0.3668999969959259</v>
      </c>
      <c r="AY46">
        <v>0.37419998645782471</v>
      </c>
      <c r="AZ46">
        <v>0.38190001249313354</v>
      </c>
      <c r="BA46">
        <v>0.38890001177787781</v>
      </c>
      <c r="BB46">
        <v>0.39649999141693115</v>
      </c>
      <c r="BC46">
        <v>0.40329998731613159</v>
      </c>
      <c r="BD46">
        <v>0.4106999933719635</v>
      </c>
      <c r="BE46">
        <v>0.41800001263618469</v>
      </c>
      <c r="BF46">
        <v>0.4253000020980835</v>
      </c>
      <c r="BG46">
        <v>0.43239998817443848</v>
      </c>
      <c r="BH46">
        <v>0.43900001049041748</v>
      </c>
      <c r="BI46">
        <v>0.44490000605583191</v>
      </c>
      <c r="BJ46">
        <v>0.45159998536109924</v>
      </c>
      <c r="BK46">
        <v>0.45919999480247498</v>
      </c>
    </row>
    <row r="47" spans="1:63">
      <c r="A47" s="1" t="s">
        <v>9</v>
      </c>
      <c r="B47">
        <v>8.2099996507167816E-2</v>
      </c>
      <c r="C47">
        <v>8.1600002944469452E-2</v>
      </c>
      <c r="D47">
        <v>8.190000057220459E-2</v>
      </c>
      <c r="E47">
        <v>8.2299999892711639E-2</v>
      </c>
      <c r="F47">
        <v>8.2900002598762512E-2</v>
      </c>
      <c r="G47">
        <v>8.3499997854232788E-2</v>
      </c>
      <c r="H47">
        <v>8.4299996495246887E-2</v>
      </c>
      <c r="I47">
        <v>8.5000000894069672E-2</v>
      </c>
      <c r="J47">
        <v>8.6000002920627594E-2</v>
      </c>
      <c r="K47">
        <v>8.6999997496604919E-2</v>
      </c>
      <c r="L47">
        <v>8.829999715089798E-2</v>
      </c>
      <c r="M47">
        <v>8.9800000190734863E-2</v>
      </c>
      <c r="N47">
        <v>9.1499999165534973E-2</v>
      </c>
      <c r="O47">
        <v>9.3500003218650818E-2</v>
      </c>
      <c r="P47">
        <v>9.5799997448921204E-2</v>
      </c>
      <c r="Q47">
        <v>9.8399996757507324E-2</v>
      </c>
      <c r="R47">
        <v>0.10140000283718109</v>
      </c>
      <c r="S47">
        <v>0.10499999672174454</v>
      </c>
      <c r="T47">
        <v>0.10909999907016754</v>
      </c>
      <c r="U47">
        <v>0.11379999667406082</v>
      </c>
      <c r="V47">
        <v>0.11969999969005585</v>
      </c>
      <c r="W47">
        <v>0.12610000371932983</v>
      </c>
      <c r="X47">
        <v>0.13420000672340393</v>
      </c>
      <c r="Y47">
        <v>0.14339999854564667</v>
      </c>
      <c r="Z47">
        <v>0.15209999680519104</v>
      </c>
      <c r="AA47">
        <v>0.16230000555515289</v>
      </c>
      <c r="AB47">
        <v>0.17389999330043793</v>
      </c>
      <c r="AC47">
        <v>0.18610000610351562</v>
      </c>
      <c r="AD47">
        <v>0.19820000231266022</v>
      </c>
      <c r="AE47">
        <v>0.20960000157356262</v>
      </c>
      <c r="AF47">
        <v>0.21989999711513519</v>
      </c>
      <c r="AG47">
        <v>0.2304999977350235</v>
      </c>
      <c r="AH47">
        <v>0.24179999530315399</v>
      </c>
      <c r="AI47">
        <v>0.25249999761581421</v>
      </c>
      <c r="AJ47">
        <v>0.26190000772476196</v>
      </c>
      <c r="AK47">
        <v>0.27379998564720154</v>
      </c>
      <c r="AL47">
        <v>0.28450000286102295</v>
      </c>
      <c r="AM47">
        <v>0.29289999604225159</v>
      </c>
      <c r="AN47">
        <v>0.30070000886917114</v>
      </c>
      <c r="AO47">
        <v>0.30619999766349792</v>
      </c>
      <c r="AP47">
        <v>0.31189998984336853</v>
      </c>
      <c r="AQ47">
        <v>0.31810000538825989</v>
      </c>
      <c r="AR47">
        <v>0.32530000805854797</v>
      </c>
      <c r="AS47">
        <v>0.33230000734329224</v>
      </c>
      <c r="AT47">
        <v>0.33799999952316284</v>
      </c>
      <c r="AU47">
        <v>0.34520000219345093</v>
      </c>
      <c r="AV47">
        <v>0.35280001163482666</v>
      </c>
      <c r="AW47">
        <v>0.35989999771118164</v>
      </c>
      <c r="AX47">
        <v>0.36730000376701355</v>
      </c>
      <c r="AY47">
        <v>0.37479999661445618</v>
      </c>
      <c r="AZ47">
        <v>0.38240000605583191</v>
      </c>
      <c r="BA47">
        <v>0.38940000534057617</v>
      </c>
      <c r="BB47">
        <v>0.39660000801086426</v>
      </c>
      <c r="BC47">
        <v>0.40329998731613159</v>
      </c>
      <c r="BD47">
        <v>0.41110000014305115</v>
      </c>
      <c r="BE47">
        <v>0.41870000958442688</v>
      </c>
      <c r="BF47">
        <v>0.42570000886917114</v>
      </c>
      <c r="BG47">
        <v>0.43349999189376831</v>
      </c>
      <c r="BH47">
        <v>0.43959999084472656</v>
      </c>
      <c r="BI47">
        <v>0.44569998979568481</v>
      </c>
      <c r="BJ47">
        <v>0.45210000872612</v>
      </c>
      <c r="BK47">
        <v>0.45899999141693115</v>
      </c>
    </row>
    <row r="48" spans="1:63">
      <c r="A48" s="1" t="s">
        <v>10</v>
      </c>
      <c r="B48">
        <v>8.1100001931190491E-2</v>
      </c>
      <c r="C48">
        <v>8.0499999225139618E-2</v>
      </c>
      <c r="D48">
        <v>8.0799996852874756E-2</v>
      </c>
      <c r="E48">
        <v>8.1000000238418579E-2</v>
      </c>
      <c r="F48">
        <v>8.1299997866153717E-2</v>
      </c>
      <c r="G48">
        <v>8.2199998199939728E-2</v>
      </c>
      <c r="H48">
        <v>8.2800000905990601E-2</v>
      </c>
      <c r="I48">
        <v>8.3499997854232788E-2</v>
      </c>
      <c r="J48">
        <v>8.4600001573562622E-2</v>
      </c>
      <c r="K48">
        <v>8.5400000214576721E-2</v>
      </c>
      <c r="L48">
        <v>8.6499996483325958E-2</v>
      </c>
      <c r="M48">
        <v>8.8100001215934753E-2</v>
      </c>
      <c r="N48">
        <v>8.959999680519104E-2</v>
      </c>
      <c r="O48">
        <v>9.1499999165534973E-2</v>
      </c>
      <c r="P48">
        <v>9.3599997460842133E-2</v>
      </c>
      <c r="Q48">
        <v>9.6100002527236938E-2</v>
      </c>
      <c r="R48">
        <v>9.920000284910202E-2</v>
      </c>
      <c r="S48">
        <v>0.10289999842643738</v>
      </c>
      <c r="T48">
        <v>0.10719999670982361</v>
      </c>
      <c r="U48">
        <v>0.11169999837875366</v>
      </c>
      <c r="V48">
        <v>0.1177000030875206</v>
      </c>
      <c r="W48">
        <v>0.12460000067949295</v>
      </c>
      <c r="X48">
        <v>0.13279999792575836</v>
      </c>
      <c r="Y48">
        <v>0.14239999651908875</v>
      </c>
      <c r="Z48">
        <v>0.15129999816417694</v>
      </c>
      <c r="AA48">
        <v>0.16249999403953552</v>
      </c>
      <c r="AB48">
        <v>0.17460000514984131</v>
      </c>
      <c r="AC48">
        <v>0.18639999628067017</v>
      </c>
      <c r="AD48">
        <v>0.19840000569820404</v>
      </c>
      <c r="AE48">
        <v>0.21029999852180481</v>
      </c>
      <c r="AF48">
        <v>0.22169999778270721</v>
      </c>
      <c r="AG48">
        <v>0.23270000517368317</v>
      </c>
      <c r="AH48">
        <v>0.2434999942779541</v>
      </c>
      <c r="AI48">
        <v>0.25310000777244568</v>
      </c>
      <c r="AJ48">
        <v>0.26230001449584961</v>
      </c>
      <c r="AK48">
        <v>0.2736000120639801</v>
      </c>
      <c r="AL48">
        <v>0.28319999575614929</v>
      </c>
      <c r="AM48">
        <v>0.28970000147819519</v>
      </c>
      <c r="AN48">
        <v>0.29570001363754272</v>
      </c>
      <c r="AO48">
        <v>0.30250000953674316</v>
      </c>
      <c r="AP48">
        <v>0.30889999866485596</v>
      </c>
      <c r="AQ48">
        <v>0.31560000777244568</v>
      </c>
      <c r="AR48">
        <v>0.32249999046325684</v>
      </c>
      <c r="AS48">
        <v>0.3296000063419342</v>
      </c>
      <c r="AT48">
        <v>0.33640000224113464</v>
      </c>
      <c r="AU48">
        <v>0.34349998831748962</v>
      </c>
      <c r="AV48">
        <v>0.35080000758171082</v>
      </c>
      <c r="AW48">
        <v>0.35830000042915344</v>
      </c>
      <c r="AX48">
        <v>0.36570000648498535</v>
      </c>
      <c r="AY48">
        <v>0.3734000027179718</v>
      </c>
      <c r="AZ48">
        <v>0.38060000538825989</v>
      </c>
      <c r="BA48">
        <v>0.38789999485015869</v>
      </c>
      <c r="BB48">
        <v>0.39469999074935913</v>
      </c>
      <c r="BC48">
        <v>0.40079998970031738</v>
      </c>
      <c r="BD48">
        <v>0.40770000219345093</v>
      </c>
      <c r="BE48">
        <v>0.41449999809265137</v>
      </c>
      <c r="BF48">
        <v>0.42059999704360962</v>
      </c>
      <c r="BG48">
        <v>0.42660000920295715</v>
      </c>
      <c r="BH48">
        <v>0.43239998817443848</v>
      </c>
      <c r="BI48">
        <v>0.43810001015663147</v>
      </c>
      <c r="BJ48">
        <v>0.44359999895095825</v>
      </c>
      <c r="BK48">
        <v>0.44949999451637268</v>
      </c>
    </row>
    <row r="49" spans="1:63">
      <c r="A49" s="1" t="s">
        <v>11</v>
      </c>
      <c r="B49">
        <v>8.8799998164176941E-2</v>
      </c>
      <c r="C49">
        <v>8.6400002241134644E-2</v>
      </c>
      <c r="D49">
        <v>8.6999997496604919E-2</v>
      </c>
      <c r="E49">
        <v>8.7399996817111969E-2</v>
      </c>
      <c r="F49">
        <v>8.829999715089798E-2</v>
      </c>
      <c r="G49">
        <v>8.919999748468399E-2</v>
      </c>
      <c r="H49">
        <v>9.0000003576278687E-2</v>
      </c>
      <c r="I49">
        <v>9.08999964594841E-2</v>
      </c>
      <c r="J49">
        <v>9.2200003564357758E-2</v>
      </c>
      <c r="K49">
        <v>9.3699999153614044E-2</v>
      </c>
      <c r="L49">
        <v>9.5200002193450928E-2</v>
      </c>
      <c r="M49">
        <v>9.7099997103214264E-2</v>
      </c>
      <c r="N49">
        <v>9.9100001156330109E-2</v>
      </c>
      <c r="O49">
        <v>0.10119999945163727</v>
      </c>
      <c r="P49">
        <v>0.1039000004529953</v>
      </c>
      <c r="Q49">
        <v>0.10689999908208847</v>
      </c>
      <c r="R49">
        <v>0.10999999940395355</v>
      </c>
      <c r="S49">
        <v>0.1136000007390976</v>
      </c>
      <c r="T49">
        <v>0.11869999766349792</v>
      </c>
      <c r="U49">
        <v>0.12359999865293503</v>
      </c>
      <c r="V49">
        <v>0.12970000505447388</v>
      </c>
      <c r="W49">
        <v>0.13709999620914459</v>
      </c>
      <c r="X49">
        <v>0.14390000700950623</v>
      </c>
      <c r="Y49">
        <v>0.15320000052452087</v>
      </c>
      <c r="Z49">
        <v>0.16030000150203705</v>
      </c>
      <c r="AA49">
        <v>0.17409999668598175</v>
      </c>
      <c r="AB49">
        <v>0.18160000443458557</v>
      </c>
      <c r="AC49">
        <v>0.19259999692440033</v>
      </c>
      <c r="AD49">
        <v>0.20379999279975891</v>
      </c>
      <c r="AE49">
        <v>0.21469999849796295</v>
      </c>
      <c r="AF49">
        <v>0.22380000352859497</v>
      </c>
      <c r="AG49">
        <v>0.23160000145435333</v>
      </c>
      <c r="AH49">
        <v>0.23659999668598175</v>
      </c>
      <c r="AI49">
        <v>0.2386000007390976</v>
      </c>
      <c r="AJ49">
        <v>0.24359999597072601</v>
      </c>
      <c r="AK49">
        <v>0.25080001354217529</v>
      </c>
      <c r="AL49">
        <v>0.25850000977516174</v>
      </c>
      <c r="AM49">
        <v>0.26759999990463257</v>
      </c>
      <c r="AN49">
        <v>0.27599999308586121</v>
      </c>
      <c r="AO49">
        <v>0.28470000624656677</v>
      </c>
      <c r="AP49">
        <v>0.29269999265670776</v>
      </c>
      <c r="AQ49">
        <v>0.29980000853538513</v>
      </c>
      <c r="AR49">
        <v>0.30709999799728394</v>
      </c>
      <c r="AS49">
        <v>0.31430000066757202</v>
      </c>
      <c r="AT49">
        <v>0.32100000977516174</v>
      </c>
      <c r="AU49">
        <v>0.32699999213218689</v>
      </c>
      <c r="AV49">
        <v>0.33410000801086426</v>
      </c>
      <c r="AW49">
        <v>0.3409000039100647</v>
      </c>
      <c r="AX49">
        <v>0.34830000996589661</v>
      </c>
      <c r="AY49">
        <v>0.35600000619888306</v>
      </c>
      <c r="AZ49">
        <v>0.36329999566078186</v>
      </c>
      <c r="BA49">
        <v>0.37059998512268066</v>
      </c>
      <c r="BB49">
        <v>0.37720000743865967</v>
      </c>
      <c r="BC49">
        <v>0.38550001382827759</v>
      </c>
      <c r="BD49">
        <v>0.39289999008178711</v>
      </c>
      <c r="BE49">
        <v>0.40090000629425049</v>
      </c>
      <c r="BF49">
        <v>0.40849998593330383</v>
      </c>
      <c r="BG49">
        <v>0.41650000214576721</v>
      </c>
      <c r="BH49">
        <v>0.42399999499320984</v>
      </c>
      <c r="BI49">
        <v>0.43059998750686646</v>
      </c>
      <c r="BJ49">
        <v>0.43849998712539673</v>
      </c>
      <c r="BK49">
        <v>0.44800001382827759</v>
      </c>
    </row>
    <row r="50" spans="1:63">
      <c r="A50" s="1" t="s">
        <v>12</v>
      </c>
      <c r="B50">
        <v>9.0000003576278687E-2</v>
      </c>
      <c r="C50">
        <v>8.7800003588199615E-2</v>
      </c>
      <c r="D50">
        <v>8.8600002229213715E-2</v>
      </c>
      <c r="E50">
        <v>8.8600002229213715E-2</v>
      </c>
      <c r="F50">
        <v>8.9400000870227814E-2</v>
      </c>
      <c r="G50">
        <v>9.0499997138977051E-2</v>
      </c>
      <c r="H50">
        <v>9.1200001537799835E-2</v>
      </c>
      <c r="I50">
        <v>9.2200003564357758E-2</v>
      </c>
      <c r="J50">
        <v>9.3400001525878906E-2</v>
      </c>
      <c r="K50">
        <v>9.4700001180171967E-2</v>
      </c>
      <c r="L50">
        <v>9.6100002527236938E-2</v>
      </c>
      <c r="M50">
        <v>9.8200000822544098E-2</v>
      </c>
      <c r="N50">
        <v>0.10019999742507935</v>
      </c>
      <c r="O50">
        <v>0.1023000031709671</v>
      </c>
      <c r="P50">
        <v>0.10499999672174454</v>
      </c>
      <c r="Q50">
        <v>0.10790000110864639</v>
      </c>
      <c r="R50">
        <v>0.11089999973773956</v>
      </c>
      <c r="S50">
        <v>0.11439999938011169</v>
      </c>
      <c r="T50">
        <v>0.11959999799728394</v>
      </c>
      <c r="U50">
        <v>0.125</v>
      </c>
      <c r="V50">
        <v>0.13089999556541443</v>
      </c>
      <c r="W50">
        <v>0.13840000331401825</v>
      </c>
      <c r="X50">
        <v>0.1453000009059906</v>
      </c>
      <c r="Y50">
        <v>0.15469999611377716</v>
      </c>
      <c r="Z50">
        <v>0.16110000014305115</v>
      </c>
      <c r="AA50">
        <v>0.17460000514984131</v>
      </c>
      <c r="AB50">
        <v>0.18279999494552612</v>
      </c>
      <c r="AC50">
        <v>0.19370000064373016</v>
      </c>
      <c r="AD50">
        <v>0.20569999516010284</v>
      </c>
      <c r="AE50">
        <v>0.21480000019073486</v>
      </c>
      <c r="AF50">
        <v>0.22380000352859497</v>
      </c>
      <c r="AG50">
        <v>0.22900000214576721</v>
      </c>
      <c r="AH50">
        <v>0.23170000314712524</v>
      </c>
      <c r="AI50">
        <v>0.23579999804496765</v>
      </c>
      <c r="AJ50">
        <v>0.24259999394416809</v>
      </c>
      <c r="AK50">
        <v>0.25020000338554382</v>
      </c>
      <c r="AL50">
        <v>0.25760000944137573</v>
      </c>
      <c r="AM50">
        <v>0.2671000063419342</v>
      </c>
      <c r="AN50">
        <v>0.27549999952316284</v>
      </c>
      <c r="AO50">
        <v>0.2840999960899353</v>
      </c>
      <c r="AP50">
        <v>0.29190000891685486</v>
      </c>
      <c r="AQ50">
        <v>0.29910001158714294</v>
      </c>
      <c r="AR50">
        <v>0.30649998784065247</v>
      </c>
      <c r="AS50">
        <v>0.31380000710487366</v>
      </c>
      <c r="AT50">
        <v>0.32030001282691956</v>
      </c>
      <c r="AU50">
        <v>0.32679998874664307</v>
      </c>
      <c r="AV50">
        <v>0.33390000462532043</v>
      </c>
      <c r="AW50">
        <v>0.34110000729560852</v>
      </c>
      <c r="AX50">
        <v>0.34869998693466187</v>
      </c>
      <c r="AY50">
        <v>0.35649999976158142</v>
      </c>
      <c r="AZ50">
        <v>0.36460000276565552</v>
      </c>
      <c r="BA50">
        <v>0.37209999561309814</v>
      </c>
      <c r="BB50">
        <v>0.37860000133514404</v>
      </c>
      <c r="BC50">
        <v>0.38690000772476196</v>
      </c>
      <c r="BD50">
        <v>0.39480000734329224</v>
      </c>
      <c r="BE50">
        <v>0.40329998731613159</v>
      </c>
      <c r="BF50">
        <v>0.41110000014305115</v>
      </c>
      <c r="BG50">
        <v>0.41929998993873596</v>
      </c>
      <c r="BH50">
        <v>0.42730000615119934</v>
      </c>
      <c r="BI50">
        <v>0.43410000205039978</v>
      </c>
      <c r="BJ50">
        <v>0.44170001149177551</v>
      </c>
      <c r="BK50">
        <v>0.4528999924659729</v>
      </c>
    </row>
    <row r="51" spans="1:63">
      <c r="A51" s="1" t="s">
        <v>13</v>
      </c>
      <c r="B51">
        <v>9.0800002217292786E-2</v>
      </c>
      <c r="C51">
        <v>9.0199999511241913E-2</v>
      </c>
      <c r="D51">
        <v>9.0599998831748962E-2</v>
      </c>
      <c r="E51">
        <v>9.0700000524520874E-2</v>
      </c>
      <c r="F51">
        <v>9.1499999165534973E-2</v>
      </c>
      <c r="G51">
        <v>9.2399999499320984E-2</v>
      </c>
      <c r="H51">
        <v>9.3199998140335083E-2</v>
      </c>
      <c r="I51">
        <v>9.4099998474121094E-2</v>
      </c>
      <c r="J51">
        <v>9.5100000500679016E-2</v>
      </c>
      <c r="K51">
        <v>9.6400000154972076E-2</v>
      </c>
      <c r="L51">
        <v>9.7699999809265137E-2</v>
      </c>
      <c r="M51">
        <v>9.9500000476837158E-2</v>
      </c>
      <c r="N51">
        <v>0.10159999877214432</v>
      </c>
      <c r="O51">
        <v>0.10350000113248825</v>
      </c>
      <c r="P51">
        <v>0.10620000213384628</v>
      </c>
      <c r="Q51">
        <v>0.10899999737739563</v>
      </c>
      <c r="R51">
        <v>0.11259999871253967</v>
      </c>
      <c r="S51">
        <v>0.11590000241994858</v>
      </c>
      <c r="T51">
        <v>0.12099999934434891</v>
      </c>
      <c r="U51">
        <v>0.1257999986410141</v>
      </c>
      <c r="V51">
        <v>0.13220000267028809</v>
      </c>
      <c r="W51">
        <v>0.1395999938249588</v>
      </c>
      <c r="X51">
        <v>0.14710000157356262</v>
      </c>
      <c r="Y51">
        <v>0.15590000152587891</v>
      </c>
      <c r="Z51">
        <v>0.16410000622272491</v>
      </c>
      <c r="AA51">
        <v>0.17440000176429749</v>
      </c>
      <c r="AB51">
        <v>0.18400000035762787</v>
      </c>
      <c r="AC51">
        <v>0.19329999387264252</v>
      </c>
      <c r="AD51">
        <v>0.20059999823570251</v>
      </c>
      <c r="AE51">
        <v>0.20569999516010284</v>
      </c>
      <c r="AF51">
        <v>0.21160000562667847</v>
      </c>
      <c r="AG51">
        <v>0.21920000016689301</v>
      </c>
      <c r="AH51">
        <v>0.22640000283718109</v>
      </c>
      <c r="AI51">
        <v>0.23319999873638153</v>
      </c>
      <c r="AJ51">
        <v>0.24150000512599945</v>
      </c>
      <c r="AK51">
        <v>0.24940000474452972</v>
      </c>
      <c r="AL51">
        <v>0.25799998641014099</v>
      </c>
      <c r="AM51">
        <v>0.26730000972747803</v>
      </c>
      <c r="AN51">
        <v>0.27579998970031738</v>
      </c>
      <c r="AO51">
        <v>0.28420001268386841</v>
      </c>
      <c r="AP51">
        <v>0.2921999990940094</v>
      </c>
      <c r="AQ51">
        <v>0.29969999194145203</v>
      </c>
      <c r="AR51">
        <v>0.30730000138282776</v>
      </c>
      <c r="AS51">
        <v>0.31490001082420349</v>
      </c>
      <c r="AT51">
        <v>0.32210001349449158</v>
      </c>
      <c r="AU51">
        <v>0.32969999313354492</v>
      </c>
      <c r="AV51">
        <v>0.33860000967979431</v>
      </c>
      <c r="AW51">
        <v>0.34769999980926514</v>
      </c>
      <c r="AX51">
        <v>0.35780000686645508</v>
      </c>
      <c r="AY51">
        <v>0.36860001087188721</v>
      </c>
      <c r="AZ51">
        <v>0.3783000111579895</v>
      </c>
      <c r="BA51">
        <v>0.38809999823570251</v>
      </c>
      <c r="BB51">
        <v>0.39629998803138733</v>
      </c>
      <c r="BC51">
        <v>0.40590000152587891</v>
      </c>
      <c r="BD51">
        <v>0.41449999809265137</v>
      </c>
      <c r="BE51">
        <v>0.42300000786781311</v>
      </c>
      <c r="BF51">
        <v>0.43079999089241028</v>
      </c>
      <c r="BG51">
        <v>0.4390999972820282</v>
      </c>
      <c r="BH51">
        <v>0.44659999012947083</v>
      </c>
      <c r="BI51">
        <v>0.45329999923706055</v>
      </c>
      <c r="BJ51">
        <v>0.45890000462532043</v>
      </c>
      <c r="BK51">
        <v>0.46799999475479126</v>
      </c>
    </row>
    <row r="52" spans="1:63">
      <c r="A52" s="1" t="s">
        <v>14</v>
      </c>
      <c r="B52">
        <v>9.7099997103214264E-2</v>
      </c>
      <c r="C52">
        <v>9.4099998474121094E-2</v>
      </c>
      <c r="D52">
        <v>9.4899997115135193E-2</v>
      </c>
      <c r="E52">
        <v>9.5700003206729889E-2</v>
      </c>
      <c r="F52">
        <v>9.7599998116493225E-2</v>
      </c>
      <c r="G52">
        <v>9.9500000476837158E-2</v>
      </c>
      <c r="H52">
        <v>0.10180000215768814</v>
      </c>
      <c r="I52">
        <v>0.10419999808073044</v>
      </c>
      <c r="J52">
        <v>0.10729999840259552</v>
      </c>
      <c r="K52">
        <v>0.11069999635219574</v>
      </c>
      <c r="L52">
        <v>0.11450000107288361</v>
      </c>
      <c r="M52">
        <v>0.11990000307559967</v>
      </c>
      <c r="N52">
        <v>0.12569999694824219</v>
      </c>
      <c r="O52">
        <v>0.13189999759197235</v>
      </c>
      <c r="P52">
        <v>0.13969999551773071</v>
      </c>
      <c r="Q52">
        <v>0.14839999377727509</v>
      </c>
      <c r="R52">
        <v>0.15860000252723694</v>
      </c>
      <c r="S52">
        <v>0.17069999873638153</v>
      </c>
      <c r="T52">
        <v>0.18580000102519989</v>
      </c>
      <c r="U52">
        <v>0.20110000669956207</v>
      </c>
      <c r="V52">
        <v>0.21809999644756317</v>
      </c>
      <c r="W52">
        <v>0.23370000720024109</v>
      </c>
      <c r="X52">
        <v>0.24909999966621399</v>
      </c>
      <c r="Y52">
        <v>0.26390001177787781</v>
      </c>
      <c r="Z52">
        <v>0.2784000039100647</v>
      </c>
      <c r="AA52">
        <v>0.29899999499320984</v>
      </c>
      <c r="AB52">
        <v>0.31839999556541443</v>
      </c>
      <c r="AC52">
        <v>0.3375999927520752</v>
      </c>
      <c r="AD52">
        <v>0.36100000143051147</v>
      </c>
      <c r="AE52">
        <v>0.37880000472068787</v>
      </c>
      <c r="AF52">
        <v>0.38989999890327454</v>
      </c>
      <c r="AG52">
        <v>0.39460000395774841</v>
      </c>
      <c r="AH52">
        <v>0.39980000257492065</v>
      </c>
      <c r="AI52">
        <v>0.4018000066280365</v>
      </c>
      <c r="AJ52">
        <v>0.40290001034736633</v>
      </c>
      <c r="AK52">
        <v>0.4106999933719635</v>
      </c>
      <c r="AL52">
        <v>0.41839998960494995</v>
      </c>
      <c r="AM52">
        <v>0.42539998888969421</v>
      </c>
      <c r="AN52">
        <v>0.43169999122619629</v>
      </c>
      <c r="AO52">
        <v>0.43979999423027039</v>
      </c>
      <c r="AP52">
        <v>0.44279998540878296</v>
      </c>
      <c r="AQ52">
        <v>0.44510000944137573</v>
      </c>
      <c r="AR52">
        <v>0.44760000705718994</v>
      </c>
      <c r="AS52">
        <v>0.45199999213218689</v>
      </c>
      <c r="AT52">
        <v>0.45440000295639038</v>
      </c>
      <c r="AU52">
        <v>0.46209999918937683</v>
      </c>
      <c r="AV52">
        <v>0.46660000085830688</v>
      </c>
      <c r="AW52">
        <v>0.47400000691413879</v>
      </c>
      <c r="AX52">
        <v>0.48480001091957092</v>
      </c>
      <c r="AY52">
        <v>0.50599998235702515</v>
      </c>
      <c r="AZ52">
        <v>0.53329998254776001</v>
      </c>
      <c r="BA52">
        <v>0.56599998474121094</v>
      </c>
      <c r="BB52">
        <v>0.60140001773834229</v>
      </c>
      <c r="BC52">
        <v>0.63370001316070557</v>
      </c>
      <c r="BD52">
        <v>0.66769999265670776</v>
      </c>
      <c r="BE52">
        <v>0.70990002155303955</v>
      </c>
      <c r="BF52">
        <v>0.74550002813339233</v>
      </c>
      <c r="BG52">
        <v>0.77649998664855957</v>
      </c>
      <c r="BH52">
        <v>0.79519999027252197</v>
      </c>
      <c r="BI52">
        <v>0.80369997024536133</v>
      </c>
      <c r="BJ52">
        <v>0.80489999055862427</v>
      </c>
      <c r="BK52">
        <v>0.80400002002716064</v>
      </c>
    </row>
    <row r="53" spans="1:63">
      <c r="A53" s="1" t="s">
        <v>15</v>
      </c>
      <c r="B53">
        <v>9.2900000512599945E-2</v>
      </c>
      <c r="C53">
        <v>9.2100001871585846E-2</v>
      </c>
      <c r="D53">
        <v>9.3099996447563171E-2</v>
      </c>
      <c r="E53">
        <v>9.4200000166893005E-2</v>
      </c>
      <c r="F53">
        <v>9.5799997448921204E-2</v>
      </c>
      <c r="G53">
        <v>9.7599998116493225E-2</v>
      </c>
      <c r="H53">
        <v>0.10000000149011612</v>
      </c>
      <c r="I53">
        <v>0.10279999673366547</v>
      </c>
      <c r="J53">
        <v>0.10540000349283218</v>
      </c>
      <c r="K53">
        <v>0.10890000313520432</v>
      </c>
      <c r="L53">
        <v>0.11240000277757645</v>
      </c>
      <c r="M53">
        <v>0.11789999902248383</v>
      </c>
      <c r="N53">
        <v>0.12370000034570694</v>
      </c>
      <c r="O53">
        <v>0.12989999353885651</v>
      </c>
      <c r="P53">
        <v>0.1379999965429306</v>
      </c>
      <c r="Q53">
        <v>0.14699999988079071</v>
      </c>
      <c r="R53">
        <v>0.15649999678134918</v>
      </c>
      <c r="S53">
        <v>0.16859999299049377</v>
      </c>
      <c r="T53">
        <v>0.18310000002384186</v>
      </c>
      <c r="U53">
        <v>0.19720000028610229</v>
      </c>
      <c r="V53">
        <v>0.21660000085830688</v>
      </c>
      <c r="W53">
        <v>0.23090000450611115</v>
      </c>
      <c r="X53">
        <v>0.24619999527931213</v>
      </c>
      <c r="Y53">
        <v>0.26190000772476196</v>
      </c>
      <c r="Z53">
        <v>0.27599999308586121</v>
      </c>
      <c r="AA53">
        <v>0.29699999094009399</v>
      </c>
      <c r="AB53">
        <v>0.32150000333786011</v>
      </c>
      <c r="AC53">
        <v>0.34679999947547913</v>
      </c>
      <c r="AD53">
        <v>0.36620000004768372</v>
      </c>
      <c r="AE53">
        <v>0.3767000138759613</v>
      </c>
      <c r="AF53">
        <v>0.38269999623298645</v>
      </c>
      <c r="AG53">
        <v>0.38519999384880066</v>
      </c>
      <c r="AH53">
        <v>0.3871999979019165</v>
      </c>
      <c r="AI53">
        <v>0.38580000400543213</v>
      </c>
      <c r="AJ53">
        <v>0.38850000500679016</v>
      </c>
      <c r="AK53">
        <v>0.39739999175071716</v>
      </c>
      <c r="AL53">
        <v>0.4050000011920929</v>
      </c>
      <c r="AM53">
        <v>0.41220000386238098</v>
      </c>
      <c r="AN53">
        <v>0.41699999570846558</v>
      </c>
      <c r="AO53">
        <v>0.42469999194145203</v>
      </c>
      <c r="AP53">
        <v>0.43059998750686646</v>
      </c>
      <c r="AQ53">
        <v>0.43470001220703125</v>
      </c>
      <c r="AR53">
        <v>0.43770000338554382</v>
      </c>
      <c r="AS53">
        <v>0.4424000084400177</v>
      </c>
      <c r="AT53">
        <v>0.44569998979568481</v>
      </c>
      <c r="AU53">
        <v>0.45269998908042908</v>
      </c>
      <c r="AV53">
        <v>0.45800000429153442</v>
      </c>
      <c r="AW53">
        <v>0.4666999876499176</v>
      </c>
      <c r="AX53">
        <v>0.48800000548362732</v>
      </c>
      <c r="AY53">
        <v>0.51749998331069946</v>
      </c>
      <c r="AZ53">
        <v>0.55229997634887695</v>
      </c>
      <c r="BA53">
        <v>0.58890002965927124</v>
      </c>
      <c r="BB53">
        <v>0.62749999761581421</v>
      </c>
      <c r="BC53">
        <v>0.66019999980926514</v>
      </c>
      <c r="BD53">
        <v>0.69300001859664917</v>
      </c>
      <c r="BE53">
        <v>0.72850000858306885</v>
      </c>
      <c r="BF53">
        <v>0.74599999189376831</v>
      </c>
      <c r="BG53">
        <v>0.75550001859664917</v>
      </c>
      <c r="BH53">
        <v>0.76010000705718994</v>
      </c>
      <c r="BI53">
        <v>0.76090002059936523</v>
      </c>
      <c r="BJ53">
        <v>0.76050001382827759</v>
      </c>
      <c r="BK53">
        <v>0.75749999284744263</v>
      </c>
    </row>
    <row r="54" spans="1:63">
      <c r="A54" s="1" t="s">
        <v>16</v>
      </c>
      <c r="B54">
        <v>8.6900003254413605E-2</v>
      </c>
      <c r="C54">
        <v>8.619999885559082E-2</v>
      </c>
      <c r="D54">
        <v>8.7200000882148743E-2</v>
      </c>
      <c r="E54">
        <v>8.7999999523162842E-2</v>
      </c>
      <c r="F54">
        <v>8.9699998497962952E-2</v>
      </c>
      <c r="G54">
        <v>9.1499999165534973E-2</v>
      </c>
      <c r="H54">
        <v>9.3400001525878906E-2</v>
      </c>
      <c r="I54">
        <v>9.5600001513957977E-2</v>
      </c>
      <c r="J54">
        <v>9.8700001835823059E-2</v>
      </c>
      <c r="K54">
        <v>0.10159999877214432</v>
      </c>
      <c r="L54">
        <v>0.10450000315904617</v>
      </c>
      <c r="M54">
        <v>0.10949999839067459</v>
      </c>
      <c r="N54">
        <v>0.11410000175237656</v>
      </c>
      <c r="O54">
        <v>0.11980000138282776</v>
      </c>
      <c r="P54">
        <v>0.1265999972820282</v>
      </c>
      <c r="Q54">
        <v>0.13410000503063202</v>
      </c>
      <c r="R54">
        <v>0.14380000531673431</v>
      </c>
      <c r="S54">
        <v>0.15479999780654907</v>
      </c>
      <c r="T54">
        <v>0.16840000450611115</v>
      </c>
      <c r="U54">
        <v>0.18080000579357147</v>
      </c>
      <c r="V54">
        <v>0.19859999418258667</v>
      </c>
      <c r="W54">
        <v>0.21170000731945038</v>
      </c>
      <c r="X54">
        <v>0.22609999775886536</v>
      </c>
      <c r="Y54">
        <v>0.24160000681877136</v>
      </c>
      <c r="Z54">
        <v>0.2572999894618988</v>
      </c>
      <c r="AA54">
        <v>0.27700001001358032</v>
      </c>
      <c r="AB54">
        <v>0.29600000381469727</v>
      </c>
      <c r="AC54">
        <v>0.31159999966621399</v>
      </c>
      <c r="AD54">
        <v>0.32260000705718994</v>
      </c>
      <c r="AE54">
        <v>0.32300001382827759</v>
      </c>
      <c r="AF54">
        <v>0.32609999179840088</v>
      </c>
      <c r="AG54">
        <v>0.3328000009059906</v>
      </c>
      <c r="AH54">
        <v>0.34180000424385071</v>
      </c>
      <c r="AI54">
        <v>0.3497999906539917</v>
      </c>
      <c r="AJ54">
        <v>0.35940000414848328</v>
      </c>
      <c r="AK54">
        <v>0.37059998512268066</v>
      </c>
      <c r="AL54">
        <v>0.37860000133514404</v>
      </c>
      <c r="AM54">
        <v>0.38730001449584961</v>
      </c>
      <c r="AN54">
        <v>0.39289999008178711</v>
      </c>
      <c r="AO54">
        <v>0.40040001273155212</v>
      </c>
      <c r="AP54">
        <v>0.40740001201629639</v>
      </c>
      <c r="AQ54">
        <v>0.41409999132156372</v>
      </c>
      <c r="AR54">
        <v>0.42640000581741333</v>
      </c>
      <c r="AS54">
        <v>0.46070000529289246</v>
      </c>
      <c r="AT54">
        <v>0.4950999915599823</v>
      </c>
      <c r="AU54">
        <v>0.5339999794960022</v>
      </c>
      <c r="AV54">
        <v>0.571399986743927</v>
      </c>
      <c r="AW54">
        <v>0.60030001401901245</v>
      </c>
      <c r="AX54">
        <v>0.6118999719619751</v>
      </c>
      <c r="AY54">
        <v>0.61159998178482056</v>
      </c>
      <c r="AZ54">
        <v>0.60989999771118164</v>
      </c>
      <c r="BA54">
        <v>0.6129000186920166</v>
      </c>
      <c r="BB54">
        <v>0.61769998073577881</v>
      </c>
      <c r="BC54">
        <v>0.62129998207092285</v>
      </c>
      <c r="BD54">
        <v>0.63520002365112305</v>
      </c>
      <c r="BE54">
        <v>0.6478000283241272</v>
      </c>
      <c r="BF54">
        <v>0.65140002965927124</v>
      </c>
      <c r="BG54">
        <v>0.6590999960899353</v>
      </c>
      <c r="BH54">
        <v>0.66619998216629028</v>
      </c>
      <c r="BI54">
        <v>0.67229998111724854</v>
      </c>
      <c r="BJ54">
        <v>0.67659997940063477</v>
      </c>
      <c r="BK54">
        <v>0.680899977684021</v>
      </c>
    </row>
    <row r="55" spans="1:63">
      <c r="A55" s="1" t="s">
        <v>17</v>
      </c>
      <c r="B55">
        <v>9.4300001859664917E-2</v>
      </c>
      <c r="C55">
        <v>9.4300001859664917E-2</v>
      </c>
      <c r="D55">
        <v>9.4800002872943878E-2</v>
      </c>
      <c r="E55">
        <v>9.6000000834465027E-2</v>
      </c>
      <c r="F55">
        <v>9.7300000488758087E-2</v>
      </c>
      <c r="G55">
        <v>9.960000216960907E-2</v>
      </c>
      <c r="H55">
        <v>0.10090000182390213</v>
      </c>
      <c r="I55">
        <v>0.10360000282526016</v>
      </c>
      <c r="J55">
        <v>0.10610000044107437</v>
      </c>
      <c r="K55">
        <v>0.10909999907016754</v>
      </c>
      <c r="L55">
        <v>0.1120000034570694</v>
      </c>
      <c r="M55">
        <v>0.1168999969959259</v>
      </c>
      <c r="N55">
        <v>0.12189999967813492</v>
      </c>
      <c r="O55">
        <v>0.12700000405311584</v>
      </c>
      <c r="P55">
        <v>0.13379999995231628</v>
      </c>
      <c r="Q55">
        <v>0.14049999415874481</v>
      </c>
      <c r="R55">
        <v>0.14810000360012054</v>
      </c>
      <c r="S55">
        <v>0.15889999270439148</v>
      </c>
      <c r="T55">
        <v>0.1729000061750412</v>
      </c>
      <c r="U55">
        <v>0.18719999492168427</v>
      </c>
      <c r="V55">
        <v>0.20069999992847443</v>
      </c>
      <c r="W55">
        <v>0.21240000426769257</v>
      </c>
      <c r="X55">
        <v>0.2281000018119812</v>
      </c>
      <c r="Y55">
        <v>0.23880000412464142</v>
      </c>
      <c r="Z55">
        <v>0.24789999425411224</v>
      </c>
      <c r="AA55">
        <v>0.25499999523162842</v>
      </c>
      <c r="AB55">
        <v>0.26120001077651978</v>
      </c>
      <c r="AC55">
        <v>0.26629999279975891</v>
      </c>
      <c r="AD55">
        <v>0.27239999175071716</v>
      </c>
      <c r="AE55">
        <v>0.27500000596046448</v>
      </c>
      <c r="AF55">
        <v>0.28139999508857727</v>
      </c>
      <c r="AG55">
        <v>0.28850001096725464</v>
      </c>
      <c r="AH55">
        <v>0.29670000076293945</v>
      </c>
      <c r="AI55">
        <v>0.30329999327659607</v>
      </c>
      <c r="AJ55">
        <v>0.31200000643730164</v>
      </c>
      <c r="AK55">
        <v>0.32129999995231628</v>
      </c>
      <c r="AL55">
        <v>0.32919999957084656</v>
      </c>
      <c r="AM55">
        <v>0.33829998970031738</v>
      </c>
      <c r="AN55">
        <v>0.34589999914169312</v>
      </c>
      <c r="AO55">
        <v>0.35490000247955322</v>
      </c>
      <c r="AP55">
        <v>0.3628000020980835</v>
      </c>
      <c r="AQ55">
        <v>0.36790001392364502</v>
      </c>
      <c r="AR55">
        <v>0.37299999594688416</v>
      </c>
      <c r="AS55">
        <v>0.38089999556541443</v>
      </c>
      <c r="AT55">
        <v>0.38569998741149902</v>
      </c>
      <c r="AU55">
        <v>0.39239999651908875</v>
      </c>
      <c r="AV55">
        <v>0.39899998903274536</v>
      </c>
      <c r="AW55">
        <v>0.4050000011920929</v>
      </c>
      <c r="AX55">
        <v>0.41370001435279846</v>
      </c>
      <c r="AY55">
        <v>0.42910000681877136</v>
      </c>
      <c r="AZ55">
        <v>0.45080000162124634</v>
      </c>
      <c r="BA55">
        <v>0.48339998722076416</v>
      </c>
      <c r="BB55">
        <v>0.53310000896453857</v>
      </c>
      <c r="BC55">
        <v>0.60189998149871826</v>
      </c>
      <c r="BD55">
        <v>0.65820002555847168</v>
      </c>
      <c r="BE55">
        <v>0.6908000111579895</v>
      </c>
      <c r="BF55">
        <v>0.69499999284744263</v>
      </c>
      <c r="BG55">
        <v>0.69249999523162842</v>
      </c>
      <c r="BH55">
        <v>0.69370001554489136</v>
      </c>
      <c r="BI55">
        <v>0.69539999961853027</v>
      </c>
      <c r="BJ55">
        <v>0.69650000333786011</v>
      </c>
      <c r="BK55">
        <v>0.69489997625350952</v>
      </c>
    </row>
    <row r="56" spans="1:63">
      <c r="A56" s="1" t="s">
        <v>18</v>
      </c>
      <c r="B56">
        <v>9.08999964594841E-2</v>
      </c>
      <c r="C56">
        <v>9.0300001204013824E-2</v>
      </c>
      <c r="D56">
        <v>9.0999998152256012E-2</v>
      </c>
      <c r="E56">
        <v>9.2100001871585846E-2</v>
      </c>
      <c r="F56">
        <v>9.3599997460842133E-2</v>
      </c>
      <c r="G56">
        <v>9.5600001513957977E-2</v>
      </c>
      <c r="H56">
        <v>9.6799999475479126E-2</v>
      </c>
      <c r="I56">
        <v>9.9299997091293335E-2</v>
      </c>
      <c r="J56">
        <v>0.10189999639987946</v>
      </c>
      <c r="K56">
        <v>0.1046999990940094</v>
      </c>
      <c r="L56">
        <v>0.10769999772310257</v>
      </c>
      <c r="M56">
        <v>0.11209999769926071</v>
      </c>
      <c r="N56">
        <v>0.11720000207424164</v>
      </c>
      <c r="O56">
        <v>0.12250000238418579</v>
      </c>
      <c r="P56">
        <v>0.1289999932050705</v>
      </c>
      <c r="Q56">
        <v>0.13529999554157257</v>
      </c>
      <c r="R56">
        <v>0.1429000049829483</v>
      </c>
      <c r="S56">
        <v>0.15279999375343323</v>
      </c>
      <c r="T56">
        <v>0.1664000004529953</v>
      </c>
      <c r="U56">
        <v>0.18019999563694</v>
      </c>
      <c r="V56">
        <v>0.19300000369548798</v>
      </c>
      <c r="W56">
        <v>0.20239999890327454</v>
      </c>
      <c r="X56">
        <v>0.2151000052690506</v>
      </c>
      <c r="Y56">
        <v>0.22280000150203705</v>
      </c>
      <c r="Z56">
        <v>0.22779999673366547</v>
      </c>
      <c r="AA56">
        <v>0.23340000212192535</v>
      </c>
      <c r="AB56">
        <v>0.23909999430179596</v>
      </c>
      <c r="AC56">
        <v>0.24510000646114349</v>
      </c>
      <c r="AD56">
        <v>0.25459998846054077</v>
      </c>
      <c r="AE56">
        <v>0.26199999451637268</v>
      </c>
      <c r="AF56">
        <v>0.27099999785423279</v>
      </c>
      <c r="AG56">
        <v>0.27930000424385071</v>
      </c>
      <c r="AH56">
        <v>0.28799998760223389</v>
      </c>
      <c r="AI56">
        <v>0.29559999704360962</v>
      </c>
      <c r="AJ56">
        <v>0.30430001020431519</v>
      </c>
      <c r="AK56">
        <v>0.31319999694824219</v>
      </c>
      <c r="AL56">
        <v>0.32179999351501465</v>
      </c>
      <c r="AM56">
        <v>0.3312000036239624</v>
      </c>
      <c r="AN56">
        <v>0.33790001273155212</v>
      </c>
      <c r="AO56">
        <v>0.34810000658035278</v>
      </c>
      <c r="AP56">
        <v>0.35589998960494995</v>
      </c>
      <c r="AQ56">
        <v>0.36129999160766602</v>
      </c>
      <c r="AR56">
        <v>0.36759999394416809</v>
      </c>
      <c r="AS56">
        <v>0.37509998679161072</v>
      </c>
      <c r="AT56">
        <v>0.38010001182556152</v>
      </c>
      <c r="AU56">
        <v>0.3871999979019165</v>
      </c>
      <c r="AV56">
        <v>0.39520001411437988</v>
      </c>
      <c r="AW56">
        <v>0.40439999103546143</v>
      </c>
      <c r="AX56">
        <v>0.4244999885559082</v>
      </c>
      <c r="AY56">
        <v>0.45550000667572021</v>
      </c>
      <c r="AZ56">
        <v>0.49649998545646667</v>
      </c>
      <c r="BA56">
        <v>0.55729997158050537</v>
      </c>
      <c r="BB56">
        <v>0.61870002746582031</v>
      </c>
      <c r="BC56">
        <v>0.64209997653961182</v>
      </c>
      <c r="BD56">
        <v>0.6470000147819519</v>
      </c>
      <c r="BE56">
        <v>0.6437000036239624</v>
      </c>
      <c r="BF56">
        <v>0.6381000280380249</v>
      </c>
      <c r="BG56">
        <v>0.63630002737045288</v>
      </c>
      <c r="BH56">
        <v>0.64109998941421509</v>
      </c>
      <c r="BI56">
        <v>0.64859998226165771</v>
      </c>
      <c r="BJ56">
        <v>0.65280002355575562</v>
      </c>
      <c r="BK56">
        <v>0.65799999237060547</v>
      </c>
    </row>
    <row r="57" spans="1:63">
      <c r="A57" s="1" t="s">
        <v>19</v>
      </c>
      <c r="B57">
        <v>8.529999852180481E-2</v>
      </c>
      <c r="C57">
        <v>8.4200002253055573E-2</v>
      </c>
      <c r="D57">
        <v>8.489999920129776E-2</v>
      </c>
      <c r="E57">
        <v>8.6099997162818909E-2</v>
      </c>
      <c r="F57">
        <v>8.7200000882148743E-2</v>
      </c>
      <c r="G57">
        <v>8.8799998164176941E-2</v>
      </c>
      <c r="H57">
        <v>9.0199999511241913E-2</v>
      </c>
      <c r="I57">
        <v>9.2299997806549072E-2</v>
      </c>
      <c r="J57">
        <v>9.4999998807907104E-2</v>
      </c>
      <c r="K57">
        <v>9.7199998795986176E-2</v>
      </c>
      <c r="L57">
        <v>9.9899999797344208E-2</v>
      </c>
      <c r="M57">
        <v>0.10369999706745148</v>
      </c>
      <c r="N57">
        <v>0.10790000110864639</v>
      </c>
      <c r="O57">
        <v>0.11249999701976776</v>
      </c>
      <c r="P57">
        <v>0.11779999732971191</v>
      </c>
      <c r="Q57">
        <v>0.12409999966621399</v>
      </c>
      <c r="R57">
        <v>0.13099999725818634</v>
      </c>
      <c r="S57">
        <v>0.14030000567436218</v>
      </c>
      <c r="T57">
        <v>0.15320000052452087</v>
      </c>
      <c r="U57">
        <v>0.1632000058889389</v>
      </c>
      <c r="V57">
        <v>0.17020000517368317</v>
      </c>
      <c r="W57">
        <v>0.17470000684261322</v>
      </c>
      <c r="X57">
        <v>0.1809999942779541</v>
      </c>
      <c r="Y57">
        <v>0.18840000033378601</v>
      </c>
      <c r="Z57">
        <v>0.19580000638961792</v>
      </c>
      <c r="AA57">
        <v>0.20360000431537628</v>
      </c>
      <c r="AB57">
        <v>0.21199999749660492</v>
      </c>
      <c r="AC57">
        <v>0.22149999439716339</v>
      </c>
      <c r="AD57">
        <v>0.2328999936580658</v>
      </c>
      <c r="AE57">
        <v>0.24029999971389771</v>
      </c>
      <c r="AF57">
        <v>0.24989999830722809</v>
      </c>
      <c r="AG57">
        <v>0.25900000333786011</v>
      </c>
      <c r="AH57">
        <v>0.26879999041557312</v>
      </c>
      <c r="AI57">
        <v>0.27669999003410339</v>
      </c>
      <c r="AJ57">
        <v>0.28610000014305115</v>
      </c>
      <c r="AK57">
        <v>0.29449999332427979</v>
      </c>
      <c r="AL57">
        <v>0.30370000004768372</v>
      </c>
      <c r="AM57">
        <v>0.31380000710487366</v>
      </c>
      <c r="AN57">
        <v>0.32030001282691956</v>
      </c>
      <c r="AO57">
        <v>0.33329999446868896</v>
      </c>
      <c r="AP57">
        <v>0.34270000457763672</v>
      </c>
      <c r="AQ57">
        <v>0.3513999879360199</v>
      </c>
      <c r="AR57">
        <v>0.3628000020980835</v>
      </c>
      <c r="AS57">
        <v>0.37599998712539673</v>
      </c>
      <c r="AT57">
        <v>0.3864000141620636</v>
      </c>
      <c r="AU57">
        <v>0.3970000147819519</v>
      </c>
      <c r="AV57">
        <v>0.41359999775886536</v>
      </c>
      <c r="AW57">
        <v>0.44830000400543213</v>
      </c>
      <c r="AX57">
        <v>0.48539999127388</v>
      </c>
      <c r="AY57">
        <v>0.51709997653961182</v>
      </c>
      <c r="AZ57">
        <v>0.54189997911453247</v>
      </c>
      <c r="BA57">
        <v>0.55440002679824829</v>
      </c>
      <c r="BB57">
        <v>0.55790001153945923</v>
      </c>
      <c r="BC57">
        <v>0.56019997596740723</v>
      </c>
      <c r="BD57">
        <v>0.56349998712539673</v>
      </c>
      <c r="BE57">
        <v>0.56919997930526733</v>
      </c>
      <c r="BF57">
        <v>0.57359999418258667</v>
      </c>
      <c r="BG57">
        <v>0.57889997959136963</v>
      </c>
      <c r="BH57">
        <v>0.58990001678466797</v>
      </c>
      <c r="BI57">
        <v>0.59780001640319824</v>
      </c>
      <c r="BJ57">
        <v>0.60019999742507935</v>
      </c>
      <c r="BK57">
        <v>0.60399997234344482</v>
      </c>
    </row>
    <row r="58" spans="1:63">
      <c r="A58" t="s">
        <v>20</v>
      </c>
    </row>
    <row r="59" spans="1:63">
      <c r="A59" s="1" t="s">
        <v>8</v>
      </c>
      <c r="B59">
        <v>102</v>
      </c>
      <c r="C59">
        <v>99</v>
      </c>
      <c r="D59">
        <v>101</v>
      </c>
      <c r="E59">
        <v>96</v>
      </c>
      <c r="F59">
        <v>100</v>
      </c>
      <c r="G59">
        <v>102</v>
      </c>
      <c r="H59">
        <v>102</v>
      </c>
      <c r="I59">
        <v>99</v>
      </c>
      <c r="J59">
        <v>99</v>
      </c>
      <c r="K59">
        <v>107</v>
      </c>
      <c r="L59">
        <v>101</v>
      </c>
      <c r="M59">
        <v>99</v>
      </c>
      <c r="N59">
        <v>105</v>
      </c>
      <c r="O59">
        <v>98</v>
      </c>
      <c r="P59">
        <v>103</v>
      </c>
      <c r="Q59">
        <v>104</v>
      </c>
      <c r="R59">
        <v>106</v>
      </c>
      <c r="S59">
        <v>106</v>
      </c>
      <c r="T59">
        <v>108</v>
      </c>
      <c r="U59">
        <v>108</v>
      </c>
      <c r="V59">
        <v>105</v>
      </c>
      <c r="W59">
        <v>106</v>
      </c>
      <c r="X59">
        <v>109</v>
      </c>
      <c r="Y59">
        <v>108</v>
      </c>
      <c r="Z59">
        <v>109</v>
      </c>
      <c r="AA59">
        <v>110</v>
      </c>
      <c r="AB59">
        <v>113</v>
      </c>
      <c r="AC59">
        <v>109</v>
      </c>
      <c r="AD59">
        <v>115</v>
      </c>
      <c r="AE59">
        <v>116</v>
      </c>
      <c r="AF59">
        <v>116</v>
      </c>
      <c r="AG59">
        <v>115</v>
      </c>
      <c r="AH59">
        <v>118</v>
      </c>
      <c r="AI59">
        <v>114</v>
      </c>
      <c r="AJ59">
        <v>119</v>
      </c>
      <c r="AK59">
        <v>125</v>
      </c>
      <c r="AL59">
        <v>126</v>
      </c>
      <c r="AM59">
        <v>127</v>
      </c>
      <c r="AN59">
        <v>130</v>
      </c>
      <c r="AO59">
        <v>139</v>
      </c>
      <c r="AP59">
        <v>143</v>
      </c>
      <c r="AQ59">
        <v>148</v>
      </c>
      <c r="AR59">
        <v>159</v>
      </c>
      <c r="AS59">
        <v>160</v>
      </c>
      <c r="AT59">
        <v>174</v>
      </c>
      <c r="AU59">
        <v>178</v>
      </c>
      <c r="AV59">
        <v>191</v>
      </c>
      <c r="AW59">
        <v>186</v>
      </c>
      <c r="AX59">
        <v>198</v>
      </c>
      <c r="AY59">
        <v>206</v>
      </c>
      <c r="AZ59">
        <v>218</v>
      </c>
      <c r="BA59">
        <v>222</v>
      </c>
      <c r="BB59">
        <v>232</v>
      </c>
      <c r="BC59">
        <v>245</v>
      </c>
      <c r="BD59">
        <v>257</v>
      </c>
      <c r="BE59">
        <v>266</v>
      </c>
      <c r="BF59">
        <v>280</v>
      </c>
      <c r="BG59">
        <v>294</v>
      </c>
      <c r="BH59">
        <v>306</v>
      </c>
      <c r="BI59">
        <v>329</v>
      </c>
      <c r="BJ59">
        <v>340</v>
      </c>
      <c r="BK59">
        <v>356</v>
      </c>
    </row>
    <row r="60" spans="1:63">
      <c r="A60" s="1" t="s">
        <v>9</v>
      </c>
      <c r="B60">
        <v>103</v>
      </c>
      <c r="C60">
        <v>97</v>
      </c>
      <c r="D60">
        <v>101</v>
      </c>
      <c r="E60">
        <v>99</v>
      </c>
      <c r="F60">
        <v>101</v>
      </c>
      <c r="G60">
        <v>98</v>
      </c>
      <c r="H60">
        <v>102</v>
      </c>
      <c r="I60">
        <v>102</v>
      </c>
      <c r="J60">
        <v>102</v>
      </c>
      <c r="K60">
        <v>99</v>
      </c>
      <c r="L60">
        <v>101</v>
      </c>
      <c r="M60">
        <v>97</v>
      </c>
      <c r="N60">
        <v>102</v>
      </c>
      <c r="O60">
        <v>107</v>
      </c>
      <c r="P60">
        <v>106</v>
      </c>
      <c r="Q60">
        <v>105</v>
      </c>
      <c r="R60">
        <v>102</v>
      </c>
      <c r="S60">
        <v>101</v>
      </c>
      <c r="T60">
        <v>110</v>
      </c>
      <c r="U60">
        <v>105</v>
      </c>
      <c r="V60">
        <v>105</v>
      </c>
      <c r="W60">
        <v>107</v>
      </c>
      <c r="X60">
        <v>106</v>
      </c>
      <c r="Y60">
        <v>103</v>
      </c>
      <c r="Z60">
        <v>105</v>
      </c>
      <c r="AA60">
        <v>109</v>
      </c>
      <c r="AB60">
        <v>107</v>
      </c>
      <c r="AC60">
        <v>110</v>
      </c>
      <c r="AD60">
        <v>114</v>
      </c>
      <c r="AE60">
        <v>114</v>
      </c>
      <c r="AF60">
        <v>123</v>
      </c>
      <c r="AG60">
        <v>114</v>
      </c>
      <c r="AH60">
        <v>115</v>
      </c>
      <c r="AI60">
        <v>122</v>
      </c>
      <c r="AJ60">
        <v>118</v>
      </c>
      <c r="AK60">
        <v>121</v>
      </c>
      <c r="AL60">
        <v>122</v>
      </c>
      <c r="AM60">
        <v>132</v>
      </c>
      <c r="AN60">
        <v>137</v>
      </c>
      <c r="AO60">
        <v>147</v>
      </c>
      <c r="AP60">
        <v>147</v>
      </c>
      <c r="AQ60">
        <v>144</v>
      </c>
      <c r="AR60">
        <v>154</v>
      </c>
      <c r="AS60">
        <v>170</v>
      </c>
      <c r="AT60">
        <v>169</v>
      </c>
      <c r="AU60">
        <v>177</v>
      </c>
      <c r="AV60">
        <v>185</v>
      </c>
      <c r="AW60">
        <v>194</v>
      </c>
      <c r="AX60">
        <v>198</v>
      </c>
      <c r="AY60">
        <v>210</v>
      </c>
      <c r="AZ60">
        <v>222</v>
      </c>
      <c r="BA60">
        <v>231</v>
      </c>
      <c r="BB60">
        <v>240</v>
      </c>
      <c r="BC60">
        <v>258</v>
      </c>
      <c r="BD60">
        <v>262</v>
      </c>
      <c r="BE60">
        <v>270</v>
      </c>
      <c r="BF60">
        <v>287</v>
      </c>
      <c r="BG60">
        <v>300</v>
      </c>
      <c r="BH60">
        <v>324</v>
      </c>
      <c r="BI60">
        <v>344</v>
      </c>
      <c r="BJ60">
        <v>351</v>
      </c>
      <c r="BK60">
        <v>374</v>
      </c>
    </row>
    <row r="61" spans="1:63">
      <c r="A61" s="1" t="s">
        <v>10</v>
      </c>
      <c r="B61">
        <v>103</v>
      </c>
      <c r="C61">
        <v>96</v>
      </c>
      <c r="D61">
        <v>101</v>
      </c>
      <c r="E61">
        <v>98</v>
      </c>
      <c r="F61">
        <v>93</v>
      </c>
      <c r="G61">
        <v>98</v>
      </c>
      <c r="H61">
        <v>98</v>
      </c>
      <c r="I61">
        <v>103</v>
      </c>
      <c r="J61">
        <v>99</v>
      </c>
      <c r="K61">
        <v>99</v>
      </c>
      <c r="L61">
        <v>100</v>
      </c>
      <c r="M61">
        <v>103</v>
      </c>
      <c r="N61">
        <v>106</v>
      </c>
      <c r="O61">
        <v>103</v>
      </c>
      <c r="P61">
        <v>100</v>
      </c>
      <c r="Q61">
        <v>105</v>
      </c>
      <c r="R61">
        <v>106</v>
      </c>
      <c r="S61">
        <v>104</v>
      </c>
      <c r="T61">
        <v>108</v>
      </c>
      <c r="U61">
        <v>111</v>
      </c>
      <c r="V61">
        <v>111</v>
      </c>
      <c r="W61">
        <v>107</v>
      </c>
      <c r="X61">
        <v>106</v>
      </c>
      <c r="Y61">
        <v>110</v>
      </c>
      <c r="Z61">
        <v>106</v>
      </c>
      <c r="AA61">
        <v>113</v>
      </c>
      <c r="AB61">
        <v>116</v>
      </c>
      <c r="AC61">
        <v>114</v>
      </c>
      <c r="AD61">
        <v>112</v>
      </c>
      <c r="AE61">
        <v>120</v>
      </c>
      <c r="AF61">
        <v>110</v>
      </c>
      <c r="AG61">
        <v>118</v>
      </c>
      <c r="AH61">
        <v>116</v>
      </c>
      <c r="AI61">
        <v>125</v>
      </c>
      <c r="AJ61">
        <v>124</v>
      </c>
      <c r="AK61">
        <v>127</v>
      </c>
      <c r="AL61">
        <v>133</v>
      </c>
      <c r="AM61">
        <v>134</v>
      </c>
      <c r="AN61">
        <v>134</v>
      </c>
      <c r="AO61">
        <v>145</v>
      </c>
      <c r="AP61">
        <v>146</v>
      </c>
      <c r="AQ61">
        <v>153</v>
      </c>
      <c r="AR61">
        <v>162</v>
      </c>
      <c r="AS61">
        <v>169</v>
      </c>
      <c r="AT61">
        <v>180</v>
      </c>
      <c r="AU61">
        <v>186</v>
      </c>
      <c r="AV61">
        <v>199</v>
      </c>
      <c r="AW61">
        <v>204</v>
      </c>
      <c r="AX61">
        <v>218</v>
      </c>
      <c r="AY61">
        <v>231</v>
      </c>
      <c r="AZ61">
        <v>241</v>
      </c>
      <c r="BA61">
        <v>254</v>
      </c>
      <c r="BB61">
        <v>267</v>
      </c>
      <c r="BC61">
        <v>291</v>
      </c>
      <c r="BD61">
        <v>296</v>
      </c>
      <c r="BE61">
        <v>316</v>
      </c>
      <c r="BF61">
        <v>337</v>
      </c>
      <c r="BG61">
        <v>343</v>
      </c>
      <c r="BH61">
        <v>359</v>
      </c>
      <c r="BI61">
        <v>371</v>
      </c>
      <c r="BJ61">
        <v>397</v>
      </c>
      <c r="BK61">
        <v>418</v>
      </c>
    </row>
    <row r="62" spans="1:63">
      <c r="A62" s="1" t="s">
        <v>11</v>
      </c>
      <c r="B62">
        <v>106</v>
      </c>
      <c r="C62">
        <v>102</v>
      </c>
      <c r="D62">
        <v>97</v>
      </c>
      <c r="E62">
        <v>103</v>
      </c>
      <c r="F62">
        <v>94</v>
      </c>
      <c r="G62">
        <v>97</v>
      </c>
      <c r="H62">
        <v>102</v>
      </c>
      <c r="I62">
        <v>101</v>
      </c>
      <c r="J62">
        <v>102</v>
      </c>
      <c r="K62">
        <v>104</v>
      </c>
      <c r="L62">
        <v>98</v>
      </c>
      <c r="M62">
        <v>105</v>
      </c>
      <c r="N62">
        <v>103</v>
      </c>
      <c r="O62">
        <v>103</v>
      </c>
      <c r="P62">
        <v>102</v>
      </c>
      <c r="Q62">
        <v>111</v>
      </c>
      <c r="R62">
        <v>110</v>
      </c>
      <c r="S62">
        <v>107</v>
      </c>
      <c r="T62">
        <v>109</v>
      </c>
      <c r="U62">
        <v>111</v>
      </c>
      <c r="V62">
        <v>113</v>
      </c>
      <c r="W62">
        <v>115</v>
      </c>
      <c r="X62">
        <v>114</v>
      </c>
      <c r="Y62">
        <v>114</v>
      </c>
      <c r="Z62">
        <v>122</v>
      </c>
      <c r="AA62">
        <v>121</v>
      </c>
      <c r="AB62">
        <v>121</v>
      </c>
      <c r="AC62">
        <v>120</v>
      </c>
      <c r="AD62">
        <v>124</v>
      </c>
      <c r="AE62">
        <v>120</v>
      </c>
      <c r="AF62">
        <v>127</v>
      </c>
      <c r="AG62">
        <v>132</v>
      </c>
      <c r="AH62">
        <v>134</v>
      </c>
      <c r="AI62">
        <v>137</v>
      </c>
      <c r="AJ62">
        <v>148</v>
      </c>
      <c r="AK62">
        <v>145</v>
      </c>
      <c r="AL62">
        <v>149</v>
      </c>
      <c r="AM62">
        <v>164</v>
      </c>
      <c r="AN62">
        <v>171</v>
      </c>
      <c r="AO62">
        <v>180</v>
      </c>
      <c r="AP62">
        <v>200</v>
      </c>
      <c r="AQ62">
        <v>209</v>
      </c>
      <c r="AR62">
        <v>225</v>
      </c>
      <c r="AS62">
        <v>236</v>
      </c>
      <c r="AT62">
        <v>261</v>
      </c>
      <c r="AU62">
        <v>277</v>
      </c>
      <c r="AV62">
        <v>300</v>
      </c>
      <c r="AW62">
        <v>324</v>
      </c>
      <c r="AX62">
        <v>333</v>
      </c>
      <c r="AY62">
        <v>358</v>
      </c>
      <c r="AZ62">
        <v>385</v>
      </c>
      <c r="BA62">
        <v>414</v>
      </c>
      <c r="BB62">
        <v>425</v>
      </c>
      <c r="BC62">
        <v>458</v>
      </c>
      <c r="BD62">
        <v>490</v>
      </c>
      <c r="BE62">
        <v>510</v>
      </c>
      <c r="BF62">
        <v>530</v>
      </c>
      <c r="BG62">
        <v>578</v>
      </c>
      <c r="BH62">
        <v>615</v>
      </c>
      <c r="BI62">
        <v>642</v>
      </c>
      <c r="BJ62">
        <v>682</v>
      </c>
      <c r="BK62">
        <v>717</v>
      </c>
    </row>
    <row r="63" spans="1:63">
      <c r="A63" s="1" t="s">
        <v>12</v>
      </c>
      <c r="B63">
        <v>106</v>
      </c>
      <c r="C63">
        <v>106</v>
      </c>
      <c r="D63">
        <v>102</v>
      </c>
      <c r="E63">
        <v>100</v>
      </c>
      <c r="F63">
        <v>101</v>
      </c>
      <c r="G63">
        <v>99</v>
      </c>
      <c r="H63">
        <v>102</v>
      </c>
      <c r="I63">
        <v>101</v>
      </c>
      <c r="J63">
        <v>100</v>
      </c>
      <c r="K63">
        <v>101</v>
      </c>
      <c r="L63">
        <v>104</v>
      </c>
      <c r="M63">
        <v>108</v>
      </c>
      <c r="N63">
        <v>102</v>
      </c>
      <c r="O63">
        <v>104</v>
      </c>
      <c r="P63">
        <v>104</v>
      </c>
      <c r="Q63">
        <v>104</v>
      </c>
      <c r="R63">
        <v>108</v>
      </c>
      <c r="S63">
        <v>109</v>
      </c>
      <c r="T63">
        <v>109</v>
      </c>
      <c r="U63">
        <v>111</v>
      </c>
      <c r="V63">
        <v>112</v>
      </c>
      <c r="W63">
        <v>114</v>
      </c>
      <c r="X63">
        <v>116</v>
      </c>
      <c r="Y63">
        <v>116</v>
      </c>
      <c r="Z63">
        <v>116</v>
      </c>
      <c r="AA63">
        <v>116</v>
      </c>
      <c r="AB63">
        <v>124</v>
      </c>
      <c r="AC63">
        <v>121</v>
      </c>
      <c r="AD63">
        <v>126</v>
      </c>
      <c r="AE63">
        <v>130</v>
      </c>
      <c r="AF63">
        <v>130</v>
      </c>
      <c r="AG63">
        <v>134</v>
      </c>
      <c r="AH63">
        <v>138</v>
      </c>
      <c r="AI63">
        <v>134</v>
      </c>
      <c r="AJ63">
        <v>146</v>
      </c>
      <c r="AK63">
        <v>149</v>
      </c>
      <c r="AL63">
        <v>156</v>
      </c>
      <c r="AM63">
        <v>167</v>
      </c>
      <c r="AN63">
        <v>173</v>
      </c>
      <c r="AO63">
        <v>192</v>
      </c>
      <c r="AP63">
        <v>204</v>
      </c>
      <c r="AQ63">
        <v>217</v>
      </c>
      <c r="AR63">
        <v>226</v>
      </c>
      <c r="AS63">
        <v>252</v>
      </c>
      <c r="AT63">
        <v>267</v>
      </c>
      <c r="AU63">
        <v>281</v>
      </c>
      <c r="AV63">
        <v>303</v>
      </c>
      <c r="AW63">
        <v>324</v>
      </c>
      <c r="AX63">
        <v>347</v>
      </c>
      <c r="AY63">
        <v>368</v>
      </c>
      <c r="AZ63">
        <v>396</v>
      </c>
      <c r="BA63">
        <v>421</v>
      </c>
      <c r="BB63">
        <v>439</v>
      </c>
      <c r="BC63">
        <v>479</v>
      </c>
      <c r="BD63">
        <v>499</v>
      </c>
      <c r="BE63">
        <v>538</v>
      </c>
      <c r="BF63">
        <v>564</v>
      </c>
      <c r="BG63">
        <v>593</v>
      </c>
      <c r="BH63">
        <v>637</v>
      </c>
      <c r="BI63">
        <v>666</v>
      </c>
      <c r="BJ63">
        <v>711</v>
      </c>
      <c r="BK63">
        <v>739</v>
      </c>
    </row>
    <row r="64" spans="1:63">
      <c r="A64" s="1" t="s">
        <v>13</v>
      </c>
      <c r="B64">
        <v>104</v>
      </c>
      <c r="C64">
        <v>100</v>
      </c>
      <c r="D64">
        <v>101</v>
      </c>
      <c r="E64">
        <v>108</v>
      </c>
      <c r="F64">
        <v>106</v>
      </c>
      <c r="G64">
        <v>106</v>
      </c>
      <c r="H64">
        <v>101</v>
      </c>
      <c r="I64">
        <v>105</v>
      </c>
      <c r="J64">
        <v>107</v>
      </c>
      <c r="K64">
        <v>106</v>
      </c>
      <c r="L64">
        <v>108</v>
      </c>
      <c r="M64">
        <v>111</v>
      </c>
      <c r="N64">
        <v>108</v>
      </c>
      <c r="O64">
        <v>110</v>
      </c>
      <c r="P64">
        <v>113</v>
      </c>
      <c r="Q64">
        <v>112</v>
      </c>
      <c r="R64">
        <v>113</v>
      </c>
      <c r="S64">
        <v>118</v>
      </c>
      <c r="T64">
        <v>116</v>
      </c>
      <c r="U64">
        <v>119</v>
      </c>
      <c r="V64">
        <v>123</v>
      </c>
      <c r="W64">
        <v>124</v>
      </c>
      <c r="X64">
        <v>123</v>
      </c>
      <c r="Y64">
        <v>123</v>
      </c>
      <c r="Z64">
        <v>127</v>
      </c>
      <c r="AA64">
        <v>127</v>
      </c>
      <c r="AB64">
        <v>125</v>
      </c>
      <c r="AC64">
        <v>131</v>
      </c>
      <c r="AD64">
        <v>135</v>
      </c>
      <c r="AE64">
        <v>137</v>
      </c>
      <c r="AF64">
        <v>142</v>
      </c>
      <c r="AG64">
        <v>137</v>
      </c>
      <c r="AH64">
        <v>146</v>
      </c>
      <c r="AI64">
        <v>145</v>
      </c>
      <c r="AJ64">
        <v>149</v>
      </c>
      <c r="AK64">
        <v>155</v>
      </c>
      <c r="AL64">
        <v>164</v>
      </c>
      <c r="AM64">
        <v>178</v>
      </c>
      <c r="AN64">
        <v>188</v>
      </c>
      <c r="AO64">
        <v>205</v>
      </c>
      <c r="AP64">
        <v>219</v>
      </c>
      <c r="AQ64">
        <v>231</v>
      </c>
      <c r="AR64">
        <v>260</v>
      </c>
      <c r="AS64">
        <v>273</v>
      </c>
      <c r="AT64">
        <v>283</v>
      </c>
      <c r="AU64">
        <v>314</v>
      </c>
      <c r="AV64">
        <v>340</v>
      </c>
      <c r="AW64">
        <v>364</v>
      </c>
      <c r="AX64">
        <v>389</v>
      </c>
      <c r="AY64">
        <v>410</v>
      </c>
      <c r="AZ64">
        <v>451</v>
      </c>
      <c r="BA64">
        <v>477</v>
      </c>
      <c r="BB64">
        <v>513</v>
      </c>
      <c r="BC64">
        <v>557</v>
      </c>
      <c r="BD64">
        <v>589</v>
      </c>
      <c r="BE64">
        <v>627</v>
      </c>
      <c r="BF64">
        <v>657</v>
      </c>
      <c r="BG64">
        <v>723</v>
      </c>
      <c r="BH64">
        <v>744</v>
      </c>
      <c r="BI64">
        <v>798</v>
      </c>
      <c r="BJ64">
        <v>854</v>
      </c>
      <c r="BK64">
        <v>908</v>
      </c>
    </row>
    <row r="65" spans="1:63">
      <c r="A65" s="1" t="s">
        <v>14</v>
      </c>
      <c r="B65">
        <v>105</v>
      </c>
      <c r="C65">
        <v>102</v>
      </c>
      <c r="D65">
        <v>97</v>
      </c>
      <c r="E65">
        <v>104</v>
      </c>
      <c r="F65">
        <v>105</v>
      </c>
      <c r="G65">
        <v>98</v>
      </c>
      <c r="H65">
        <v>99</v>
      </c>
      <c r="I65">
        <v>98</v>
      </c>
      <c r="J65">
        <v>104</v>
      </c>
      <c r="K65">
        <v>99</v>
      </c>
      <c r="L65">
        <v>107</v>
      </c>
      <c r="M65">
        <v>98</v>
      </c>
      <c r="N65">
        <v>99</v>
      </c>
      <c r="O65">
        <v>101</v>
      </c>
      <c r="P65">
        <v>104</v>
      </c>
      <c r="Q65">
        <v>101</v>
      </c>
      <c r="R65">
        <v>108</v>
      </c>
      <c r="S65">
        <v>103</v>
      </c>
      <c r="T65">
        <v>106</v>
      </c>
      <c r="U65">
        <v>112</v>
      </c>
      <c r="V65">
        <v>102</v>
      </c>
      <c r="W65">
        <v>107</v>
      </c>
      <c r="X65">
        <v>109</v>
      </c>
      <c r="Y65">
        <v>112</v>
      </c>
      <c r="Z65">
        <v>115</v>
      </c>
      <c r="AA65">
        <v>111</v>
      </c>
      <c r="AB65">
        <v>113</v>
      </c>
      <c r="AC65">
        <v>111</v>
      </c>
      <c r="AD65">
        <v>116</v>
      </c>
      <c r="AE65">
        <v>117</v>
      </c>
      <c r="AF65">
        <v>120</v>
      </c>
      <c r="AG65">
        <v>120</v>
      </c>
      <c r="AH65">
        <v>122</v>
      </c>
      <c r="AI65">
        <v>132</v>
      </c>
      <c r="AJ65">
        <v>135</v>
      </c>
      <c r="AK65">
        <v>140</v>
      </c>
      <c r="AL65">
        <v>145</v>
      </c>
      <c r="AM65">
        <v>162</v>
      </c>
      <c r="AN65">
        <v>163</v>
      </c>
      <c r="AO65">
        <v>168</v>
      </c>
      <c r="AP65">
        <v>186</v>
      </c>
      <c r="AQ65">
        <v>189</v>
      </c>
      <c r="AR65">
        <v>212</v>
      </c>
      <c r="AS65">
        <v>222</v>
      </c>
      <c r="AT65">
        <v>230</v>
      </c>
      <c r="AU65">
        <v>254</v>
      </c>
      <c r="AV65">
        <v>270</v>
      </c>
      <c r="AW65">
        <v>282</v>
      </c>
      <c r="AX65">
        <v>316</v>
      </c>
      <c r="AY65">
        <v>334</v>
      </c>
      <c r="AZ65">
        <v>364</v>
      </c>
      <c r="BA65">
        <v>390</v>
      </c>
      <c r="BB65">
        <v>421</v>
      </c>
      <c r="BC65">
        <v>454</v>
      </c>
      <c r="BD65">
        <v>492</v>
      </c>
      <c r="BE65">
        <v>507</v>
      </c>
      <c r="BF65">
        <v>543</v>
      </c>
      <c r="BG65">
        <v>579</v>
      </c>
      <c r="BH65">
        <v>602</v>
      </c>
      <c r="BI65">
        <v>640</v>
      </c>
      <c r="BJ65">
        <v>666</v>
      </c>
      <c r="BK65">
        <v>692</v>
      </c>
    </row>
    <row r="66" spans="1:63">
      <c r="A66" s="1" t="s">
        <v>15</v>
      </c>
      <c r="B66">
        <v>106</v>
      </c>
      <c r="C66">
        <v>101</v>
      </c>
      <c r="D66">
        <v>99</v>
      </c>
      <c r="E66">
        <v>101</v>
      </c>
      <c r="F66">
        <v>99</v>
      </c>
      <c r="G66">
        <v>105</v>
      </c>
      <c r="H66">
        <v>102</v>
      </c>
      <c r="I66">
        <v>102</v>
      </c>
      <c r="J66">
        <v>100</v>
      </c>
      <c r="K66">
        <v>108</v>
      </c>
      <c r="L66">
        <v>100</v>
      </c>
      <c r="M66">
        <v>103</v>
      </c>
      <c r="N66">
        <v>105</v>
      </c>
      <c r="O66">
        <v>102</v>
      </c>
      <c r="P66">
        <v>104</v>
      </c>
      <c r="Q66">
        <v>103</v>
      </c>
      <c r="R66">
        <v>102</v>
      </c>
      <c r="S66">
        <v>103</v>
      </c>
      <c r="T66">
        <v>105</v>
      </c>
      <c r="U66">
        <v>107</v>
      </c>
      <c r="V66">
        <v>106</v>
      </c>
      <c r="W66">
        <v>114</v>
      </c>
      <c r="X66">
        <v>108</v>
      </c>
      <c r="Y66">
        <v>109</v>
      </c>
      <c r="Z66">
        <v>111</v>
      </c>
      <c r="AA66">
        <v>108</v>
      </c>
      <c r="AB66">
        <v>114</v>
      </c>
      <c r="AC66">
        <v>111</v>
      </c>
      <c r="AD66">
        <v>114</v>
      </c>
      <c r="AE66">
        <v>118</v>
      </c>
      <c r="AF66">
        <v>121</v>
      </c>
      <c r="AG66">
        <v>121</v>
      </c>
      <c r="AH66">
        <v>128</v>
      </c>
      <c r="AI66">
        <v>136</v>
      </c>
      <c r="AJ66">
        <v>133</v>
      </c>
      <c r="AK66">
        <v>137</v>
      </c>
      <c r="AL66">
        <v>148</v>
      </c>
      <c r="AM66">
        <v>159</v>
      </c>
      <c r="AN66">
        <v>167</v>
      </c>
      <c r="AO66">
        <v>176</v>
      </c>
      <c r="AP66">
        <v>187</v>
      </c>
      <c r="AQ66">
        <v>202</v>
      </c>
      <c r="AR66">
        <v>213</v>
      </c>
      <c r="AS66">
        <v>224</v>
      </c>
      <c r="AT66">
        <v>240</v>
      </c>
      <c r="AU66">
        <v>265</v>
      </c>
      <c r="AV66">
        <v>274</v>
      </c>
      <c r="AW66">
        <v>302</v>
      </c>
      <c r="AX66">
        <v>322</v>
      </c>
      <c r="AY66">
        <v>359</v>
      </c>
      <c r="AZ66">
        <v>379</v>
      </c>
      <c r="BA66">
        <v>416</v>
      </c>
      <c r="BB66">
        <v>448</v>
      </c>
      <c r="BC66">
        <v>470</v>
      </c>
      <c r="BD66">
        <v>500</v>
      </c>
      <c r="BE66">
        <v>522</v>
      </c>
      <c r="BF66">
        <v>544</v>
      </c>
      <c r="BG66">
        <v>582</v>
      </c>
      <c r="BH66">
        <v>616</v>
      </c>
      <c r="BI66">
        <v>641</v>
      </c>
      <c r="BJ66">
        <v>676</v>
      </c>
      <c r="BK66">
        <v>708</v>
      </c>
    </row>
    <row r="67" spans="1:63">
      <c r="A67" s="1" t="s">
        <v>16</v>
      </c>
      <c r="B67">
        <v>108</v>
      </c>
      <c r="C67">
        <v>102</v>
      </c>
      <c r="D67">
        <v>100</v>
      </c>
      <c r="E67">
        <v>102</v>
      </c>
      <c r="F67">
        <v>100</v>
      </c>
      <c r="G67">
        <v>101</v>
      </c>
      <c r="H67">
        <v>106</v>
      </c>
      <c r="I67">
        <v>101</v>
      </c>
      <c r="J67">
        <v>101</v>
      </c>
      <c r="K67">
        <v>100</v>
      </c>
      <c r="L67">
        <v>107</v>
      </c>
      <c r="M67">
        <v>102</v>
      </c>
      <c r="N67">
        <v>100</v>
      </c>
      <c r="O67">
        <v>103</v>
      </c>
      <c r="P67">
        <v>107</v>
      </c>
      <c r="Q67">
        <v>105</v>
      </c>
      <c r="R67">
        <v>105</v>
      </c>
      <c r="S67">
        <v>105</v>
      </c>
      <c r="T67">
        <v>105</v>
      </c>
      <c r="U67">
        <v>110</v>
      </c>
      <c r="V67">
        <v>108</v>
      </c>
      <c r="W67">
        <v>113</v>
      </c>
      <c r="X67">
        <v>110</v>
      </c>
      <c r="Y67">
        <v>115</v>
      </c>
      <c r="Z67">
        <v>113</v>
      </c>
      <c r="AA67">
        <v>116</v>
      </c>
      <c r="AB67">
        <v>119</v>
      </c>
      <c r="AC67">
        <v>114</v>
      </c>
      <c r="AD67">
        <v>114</v>
      </c>
      <c r="AE67">
        <v>119</v>
      </c>
      <c r="AF67">
        <v>121</v>
      </c>
      <c r="AG67">
        <v>129</v>
      </c>
      <c r="AH67">
        <v>132</v>
      </c>
      <c r="AI67">
        <v>132</v>
      </c>
      <c r="AJ67">
        <v>140</v>
      </c>
      <c r="AK67">
        <v>146</v>
      </c>
      <c r="AL67">
        <v>161</v>
      </c>
      <c r="AM67">
        <v>163</v>
      </c>
      <c r="AN67">
        <v>169</v>
      </c>
      <c r="AO67">
        <v>182</v>
      </c>
      <c r="AP67">
        <v>203</v>
      </c>
      <c r="AQ67">
        <v>205</v>
      </c>
      <c r="AR67">
        <v>242</v>
      </c>
      <c r="AS67">
        <v>259</v>
      </c>
      <c r="AT67">
        <v>278</v>
      </c>
      <c r="AU67">
        <v>316</v>
      </c>
      <c r="AV67">
        <v>330</v>
      </c>
      <c r="AW67">
        <v>353</v>
      </c>
      <c r="AX67">
        <v>374</v>
      </c>
      <c r="AY67">
        <v>399</v>
      </c>
      <c r="AZ67">
        <v>430</v>
      </c>
      <c r="BA67">
        <v>449</v>
      </c>
      <c r="BB67">
        <v>470</v>
      </c>
      <c r="BC67">
        <v>497</v>
      </c>
      <c r="BD67">
        <v>531</v>
      </c>
      <c r="BE67">
        <v>571</v>
      </c>
      <c r="BF67">
        <v>604</v>
      </c>
      <c r="BG67">
        <v>652</v>
      </c>
      <c r="BH67">
        <v>681</v>
      </c>
      <c r="BI67">
        <v>741</v>
      </c>
      <c r="BJ67">
        <v>756</v>
      </c>
      <c r="BK67">
        <v>807</v>
      </c>
    </row>
    <row r="68" spans="1:63">
      <c r="A68" s="1" t="s">
        <v>17</v>
      </c>
      <c r="B68">
        <v>102</v>
      </c>
      <c r="C68">
        <v>101</v>
      </c>
      <c r="D68">
        <v>102</v>
      </c>
      <c r="E68">
        <v>102</v>
      </c>
      <c r="F68">
        <v>97</v>
      </c>
      <c r="G68">
        <v>105</v>
      </c>
      <c r="H68">
        <v>97</v>
      </c>
      <c r="I68">
        <v>102</v>
      </c>
      <c r="J68">
        <v>102</v>
      </c>
      <c r="K68">
        <v>102</v>
      </c>
      <c r="L68">
        <v>105</v>
      </c>
      <c r="M68">
        <v>104</v>
      </c>
      <c r="N68">
        <v>102</v>
      </c>
      <c r="O68">
        <v>105</v>
      </c>
      <c r="P68">
        <v>107</v>
      </c>
      <c r="Q68">
        <v>104</v>
      </c>
      <c r="R68">
        <v>106</v>
      </c>
      <c r="S68">
        <v>102</v>
      </c>
      <c r="T68">
        <v>108</v>
      </c>
      <c r="U68">
        <v>109</v>
      </c>
      <c r="V68">
        <v>113</v>
      </c>
      <c r="W68">
        <v>113</v>
      </c>
      <c r="X68">
        <v>107</v>
      </c>
      <c r="Y68">
        <v>112</v>
      </c>
      <c r="Z68">
        <v>114</v>
      </c>
      <c r="AA68">
        <v>112</v>
      </c>
      <c r="AB68">
        <v>118</v>
      </c>
      <c r="AC68">
        <v>108</v>
      </c>
      <c r="AD68">
        <v>115</v>
      </c>
      <c r="AE68">
        <v>117</v>
      </c>
      <c r="AF68">
        <v>115</v>
      </c>
      <c r="AG68">
        <v>118</v>
      </c>
      <c r="AH68">
        <v>124</v>
      </c>
      <c r="AI68">
        <v>126</v>
      </c>
      <c r="AJ68">
        <v>135</v>
      </c>
      <c r="AK68">
        <v>135</v>
      </c>
      <c r="AL68">
        <v>136</v>
      </c>
      <c r="AM68">
        <v>146</v>
      </c>
      <c r="AN68">
        <v>158</v>
      </c>
      <c r="AO68">
        <v>165</v>
      </c>
      <c r="AP68">
        <v>177</v>
      </c>
      <c r="AQ68">
        <v>184</v>
      </c>
      <c r="AR68">
        <v>195</v>
      </c>
      <c r="AS68">
        <v>204</v>
      </c>
      <c r="AT68">
        <v>223</v>
      </c>
      <c r="AU68">
        <v>233</v>
      </c>
      <c r="AV68">
        <v>256</v>
      </c>
      <c r="AW68">
        <v>276</v>
      </c>
      <c r="AX68">
        <v>288</v>
      </c>
      <c r="AY68">
        <v>311</v>
      </c>
      <c r="AZ68">
        <v>338</v>
      </c>
      <c r="BA68">
        <v>367</v>
      </c>
      <c r="BB68">
        <v>398</v>
      </c>
      <c r="BC68">
        <v>428</v>
      </c>
      <c r="BD68">
        <v>460</v>
      </c>
      <c r="BE68">
        <v>497</v>
      </c>
      <c r="BF68">
        <v>523</v>
      </c>
      <c r="BG68">
        <v>529</v>
      </c>
      <c r="BH68">
        <v>560</v>
      </c>
      <c r="BI68">
        <v>590</v>
      </c>
      <c r="BJ68">
        <v>621</v>
      </c>
      <c r="BK68">
        <v>656</v>
      </c>
    </row>
    <row r="69" spans="1:63">
      <c r="A69" s="1" t="s">
        <v>18</v>
      </c>
      <c r="B69">
        <v>106</v>
      </c>
      <c r="C69">
        <v>99</v>
      </c>
      <c r="D69">
        <v>99</v>
      </c>
      <c r="E69">
        <v>98</v>
      </c>
      <c r="F69">
        <v>102</v>
      </c>
      <c r="G69">
        <v>102</v>
      </c>
      <c r="H69">
        <v>102</v>
      </c>
      <c r="I69">
        <v>100</v>
      </c>
      <c r="J69">
        <v>101</v>
      </c>
      <c r="K69">
        <v>103</v>
      </c>
      <c r="L69">
        <v>99</v>
      </c>
      <c r="M69">
        <v>99</v>
      </c>
      <c r="N69">
        <v>106</v>
      </c>
      <c r="O69">
        <v>109</v>
      </c>
      <c r="P69">
        <v>108</v>
      </c>
      <c r="Q69">
        <v>109</v>
      </c>
      <c r="R69">
        <v>105</v>
      </c>
      <c r="S69">
        <v>103</v>
      </c>
      <c r="T69">
        <v>108</v>
      </c>
      <c r="U69">
        <v>110</v>
      </c>
      <c r="V69">
        <v>109</v>
      </c>
      <c r="W69">
        <v>111</v>
      </c>
      <c r="X69">
        <v>109</v>
      </c>
      <c r="Y69">
        <v>112</v>
      </c>
      <c r="Z69">
        <v>107</v>
      </c>
      <c r="AA69">
        <v>116</v>
      </c>
      <c r="AB69">
        <v>114</v>
      </c>
      <c r="AC69">
        <v>112</v>
      </c>
      <c r="AD69">
        <v>120</v>
      </c>
      <c r="AE69">
        <v>119</v>
      </c>
      <c r="AF69">
        <v>121</v>
      </c>
      <c r="AG69">
        <v>124</v>
      </c>
      <c r="AH69">
        <v>126</v>
      </c>
      <c r="AI69">
        <v>129</v>
      </c>
      <c r="AJ69">
        <v>132</v>
      </c>
      <c r="AK69">
        <v>138</v>
      </c>
      <c r="AL69">
        <v>145</v>
      </c>
      <c r="AM69">
        <v>151</v>
      </c>
      <c r="AN69">
        <v>155</v>
      </c>
      <c r="AO69">
        <v>165</v>
      </c>
      <c r="AP69">
        <v>177</v>
      </c>
      <c r="AQ69">
        <v>182</v>
      </c>
      <c r="AR69">
        <v>197</v>
      </c>
      <c r="AS69">
        <v>209</v>
      </c>
      <c r="AT69">
        <v>226</v>
      </c>
      <c r="AU69">
        <v>242</v>
      </c>
      <c r="AV69">
        <v>255</v>
      </c>
      <c r="AW69">
        <v>282</v>
      </c>
      <c r="AX69">
        <v>300</v>
      </c>
      <c r="AY69">
        <v>330</v>
      </c>
      <c r="AZ69">
        <v>373</v>
      </c>
      <c r="BA69">
        <v>387</v>
      </c>
      <c r="BB69">
        <v>419</v>
      </c>
      <c r="BC69">
        <v>447</v>
      </c>
      <c r="BD69">
        <v>467</v>
      </c>
      <c r="BE69">
        <v>494</v>
      </c>
      <c r="BF69">
        <v>520</v>
      </c>
      <c r="BG69">
        <v>544</v>
      </c>
      <c r="BH69">
        <v>574</v>
      </c>
      <c r="BI69">
        <v>612</v>
      </c>
      <c r="BJ69">
        <v>642</v>
      </c>
      <c r="BK69">
        <v>680</v>
      </c>
    </row>
    <row r="70" spans="1:63">
      <c r="A70" s="1" t="s">
        <v>19</v>
      </c>
      <c r="B70">
        <v>99</v>
      </c>
      <c r="C70">
        <v>98</v>
      </c>
      <c r="D70">
        <v>101</v>
      </c>
      <c r="E70">
        <v>95</v>
      </c>
      <c r="F70">
        <v>101</v>
      </c>
      <c r="G70">
        <v>100</v>
      </c>
      <c r="H70">
        <v>102</v>
      </c>
      <c r="I70">
        <v>101</v>
      </c>
      <c r="J70">
        <v>101</v>
      </c>
      <c r="K70">
        <v>102</v>
      </c>
      <c r="L70">
        <v>101</v>
      </c>
      <c r="M70">
        <v>109</v>
      </c>
      <c r="N70">
        <v>100</v>
      </c>
      <c r="O70">
        <v>103</v>
      </c>
      <c r="P70">
        <v>102</v>
      </c>
      <c r="Q70">
        <v>109</v>
      </c>
      <c r="R70">
        <v>107</v>
      </c>
      <c r="S70">
        <v>101</v>
      </c>
      <c r="T70">
        <v>108</v>
      </c>
      <c r="U70">
        <v>108</v>
      </c>
      <c r="V70">
        <v>107</v>
      </c>
      <c r="W70">
        <v>109</v>
      </c>
      <c r="X70">
        <v>109</v>
      </c>
      <c r="Y70">
        <v>109</v>
      </c>
      <c r="Z70">
        <v>108</v>
      </c>
      <c r="AA70">
        <v>115</v>
      </c>
      <c r="AB70">
        <v>110</v>
      </c>
      <c r="AC70">
        <v>115</v>
      </c>
      <c r="AD70">
        <v>116</v>
      </c>
      <c r="AE70">
        <v>118</v>
      </c>
      <c r="AF70">
        <v>118</v>
      </c>
      <c r="AG70">
        <v>121</v>
      </c>
      <c r="AH70">
        <v>121</v>
      </c>
      <c r="AI70">
        <v>125</v>
      </c>
      <c r="AJ70">
        <v>139</v>
      </c>
      <c r="AK70">
        <v>138</v>
      </c>
      <c r="AL70">
        <v>147</v>
      </c>
      <c r="AM70">
        <v>146</v>
      </c>
      <c r="AN70">
        <v>161</v>
      </c>
      <c r="AO70">
        <v>178</v>
      </c>
      <c r="AP70">
        <v>182</v>
      </c>
      <c r="AQ70">
        <v>189</v>
      </c>
      <c r="AR70">
        <v>212</v>
      </c>
      <c r="AS70">
        <v>223</v>
      </c>
      <c r="AT70">
        <v>240</v>
      </c>
      <c r="AU70">
        <v>265</v>
      </c>
      <c r="AV70">
        <v>280</v>
      </c>
      <c r="AW70">
        <v>307</v>
      </c>
      <c r="AX70">
        <v>342</v>
      </c>
      <c r="AY70">
        <v>366</v>
      </c>
      <c r="AZ70">
        <v>387</v>
      </c>
      <c r="BA70">
        <v>418</v>
      </c>
      <c r="BB70">
        <v>439</v>
      </c>
      <c r="BC70">
        <v>470</v>
      </c>
      <c r="BD70">
        <v>502</v>
      </c>
      <c r="BE70">
        <v>535</v>
      </c>
      <c r="BF70">
        <v>567</v>
      </c>
      <c r="BG70">
        <v>594</v>
      </c>
      <c r="BH70">
        <v>642</v>
      </c>
      <c r="BI70">
        <v>677</v>
      </c>
      <c r="BJ70">
        <v>715</v>
      </c>
      <c r="BK70">
        <v>767</v>
      </c>
    </row>
    <row r="71" spans="1:63">
      <c r="A71" t="s">
        <v>21</v>
      </c>
    </row>
    <row r="72" spans="1:63">
      <c r="A72" s="1" t="s">
        <v>8</v>
      </c>
      <c r="B72">
        <v>2995</v>
      </c>
      <c r="C72">
        <v>2866</v>
      </c>
      <c r="D72">
        <v>2850</v>
      </c>
      <c r="E72">
        <v>2863</v>
      </c>
      <c r="F72">
        <v>2833</v>
      </c>
      <c r="G72">
        <v>2825</v>
      </c>
      <c r="H72">
        <v>2816</v>
      </c>
      <c r="I72">
        <v>2840</v>
      </c>
      <c r="J72">
        <v>2826</v>
      </c>
      <c r="K72">
        <v>2850</v>
      </c>
      <c r="L72">
        <v>2823</v>
      </c>
      <c r="M72">
        <v>2825</v>
      </c>
      <c r="N72">
        <v>2825</v>
      </c>
      <c r="O72">
        <v>2852</v>
      </c>
      <c r="P72">
        <v>2832</v>
      </c>
      <c r="Q72">
        <v>2866</v>
      </c>
      <c r="R72">
        <v>2848</v>
      </c>
      <c r="S72">
        <v>2848</v>
      </c>
      <c r="T72">
        <v>2841</v>
      </c>
      <c r="U72">
        <v>2871</v>
      </c>
      <c r="V72">
        <v>2847</v>
      </c>
      <c r="W72">
        <v>2859</v>
      </c>
      <c r="X72">
        <v>2865</v>
      </c>
      <c r="Y72">
        <v>2879</v>
      </c>
      <c r="Z72">
        <v>2866</v>
      </c>
      <c r="AA72">
        <v>2871</v>
      </c>
      <c r="AB72">
        <v>2866</v>
      </c>
      <c r="AC72">
        <v>2875</v>
      </c>
      <c r="AD72">
        <v>2879</v>
      </c>
      <c r="AE72">
        <v>2884</v>
      </c>
      <c r="AF72">
        <v>2856</v>
      </c>
      <c r="AG72">
        <v>2882</v>
      </c>
      <c r="AH72">
        <v>2900</v>
      </c>
      <c r="AI72">
        <v>2934</v>
      </c>
      <c r="AJ72">
        <v>2936</v>
      </c>
      <c r="AK72">
        <v>2968</v>
      </c>
      <c r="AL72">
        <v>2984</v>
      </c>
      <c r="AM72">
        <v>3007</v>
      </c>
      <c r="AN72">
        <v>3029</v>
      </c>
      <c r="AO72">
        <v>3064</v>
      </c>
      <c r="AP72">
        <v>3091</v>
      </c>
      <c r="AQ72">
        <v>3123</v>
      </c>
      <c r="AR72">
        <v>3160</v>
      </c>
      <c r="AS72">
        <v>3219</v>
      </c>
      <c r="AT72">
        <v>3226</v>
      </c>
      <c r="AU72">
        <v>3293</v>
      </c>
      <c r="AV72">
        <v>3322</v>
      </c>
      <c r="AW72">
        <v>3392</v>
      </c>
      <c r="AX72">
        <v>3417</v>
      </c>
      <c r="AY72">
        <v>3523</v>
      </c>
      <c r="AZ72">
        <v>3569</v>
      </c>
      <c r="BA72">
        <v>3634</v>
      </c>
      <c r="BB72">
        <v>3695</v>
      </c>
      <c r="BC72">
        <v>3759</v>
      </c>
      <c r="BD72">
        <v>3839</v>
      </c>
      <c r="BE72">
        <v>3907</v>
      </c>
      <c r="BF72">
        <v>3972</v>
      </c>
      <c r="BG72">
        <v>4070</v>
      </c>
      <c r="BH72">
        <v>4119</v>
      </c>
      <c r="BI72">
        <v>4230</v>
      </c>
      <c r="BJ72">
        <v>4340</v>
      </c>
      <c r="BK72">
        <v>4452</v>
      </c>
    </row>
    <row r="73" spans="1:63">
      <c r="A73" s="1" t="s">
        <v>9</v>
      </c>
      <c r="B73">
        <v>2969</v>
      </c>
      <c r="C73">
        <v>2874</v>
      </c>
      <c r="D73">
        <v>2845</v>
      </c>
      <c r="E73">
        <v>2875</v>
      </c>
      <c r="F73">
        <v>2826</v>
      </c>
      <c r="G73">
        <v>2823</v>
      </c>
      <c r="H73">
        <v>2815</v>
      </c>
      <c r="I73">
        <v>2827</v>
      </c>
      <c r="J73">
        <v>2831</v>
      </c>
      <c r="K73">
        <v>2861</v>
      </c>
      <c r="L73">
        <v>2823</v>
      </c>
      <c r="M73">
        <v>2834</v>
      </c>
      <c r="N73">
        <v>2840</v>
      </c>
      <c r="O73">
        <v>2841</v>
      </c>
      <c r="P73">
        <v>2834</v>
      </c>
      <c r="Q73">
        <v>2854</v>
      </c>
      <c r="R73">
        <v>2841</v>
      </c>
      <c r="S73">
        <v>2848</v>
      </c>
      <c r="T73">
        <v>2865</v>
      </c>
      <c r="U73">
        <v>2858</v>
      </c>
      <c r="V73">
        <v>2857</v>
      </c>
      <c r="W73">
        <v>2868</v>
      </c>
      <c r="X73">
        <v>2842</v>
      </c>
      <c r="Y73">
        <v>2867</v>
      </c>
      <c r="Z73">
        <v>2846</v>
      </c>
      <c r="AA73">
        <v>2864</v>
      </c>
      <c r="AB73">
        <v>2850</v>
      </c>
      <c r="AC73">
        <v>2866</v>
      </c>
      <c r="AD73">
        <v>2862</v>
      </c>
      <c r="AE73">
        <v>2873</v>
      </c>
      <c r="AF73">
        <v>2856</v>
      </c>
      <c r="AG73">
        <v>2892</v>
      </c>
      <c r="AH73">
        <v>2883</v>
      </c>
      <c r="AI73">
        <v>2915</v>
      </c>
      <c r="AJ73">
        <v>2927</v>
      </c>
      <c r="AK73">
        <v>2968</v>
      </c>
      <c r="AL73">
        <v>2959</v>
      </c>
      <c r="AM73">
        <v>3003</v>
      </c>
      <c r="AN73">
        <v>3005</v>
      </c>
      <c r="AO73">
        <v>3059</v>
      </c>
      <c r="AP73">
        <v>3089</v>
      </c>
      <c r="AQ73">
        <v>3108</v>
      </c>
      <c r="AR73">
        <v>3144</v>
      </c>
      <c r="AS73">
        <v>3208</v>
      </c>
      <c r="AT73">
        <v>3204</v>
      </c>
      <c r="AU73">
        <v>3297</v>
      </c>
      <c r="AV73">
        <v>3312</v>
      </c>
      <c r="AW73">
        <v>3374</v>
      </c>
      <c r="AX73">
        <v>3435</v>
      </c>
      <c r="AY73">
        <v>3504</v>
      </c>
      <c r="AZ73">
        <v>3553</v>
      </c>
      <c r="BA73">
        <v>3628</v>
      </c>
      <c r="BB73">
        <v>3676</v>
      </c>
      <c r="BC73">
        <v>3754</v>
      </c>
      <c r="BD73">
        <v>3821</v>
      </c>
      <c r="BE73">
        <v>3909</v>
      </c>
      <c r="BF73">
        <v>3969</v>
      </c>
      <c r="BG73">
        <v>4067</v>
      </c>
      <c r="BH73">
        <v>4122</v>
      </c>
      <c r="BI73">
        <v>4214</v>
      </c>
      <c r="BJ73">
        <v>4332</v>
      </c>
      <c r="BK73">
        <v>4426</v>
      </c>
    </row>
    <row r="74" spans="1:63">
      <c r="A74" s="1" t="s">
        <v>10</v>
      </c>
      <c r="B74">
        <v>2979</v>
      </c>
      <c r="C74">
        <v>2900</v>
      </c>
      <c r="D74">
        <v>2871</v>
      </c>
      <c r="E74">
        <v>2862</v>
      </c>
      <c r="F74">
        <v>2830</v>
      </c>
      <c r="G74">
        <v>2828</v>
      </c>
      <c r="H74">
        <v>2825</v>
      </c>
      <c r="I74">
        <v>2850</v>
      </c>
      <c r="J74">
        <v>2842</v>
      </c>
      <c r="K74">
        <v>2861</v>
      </c>
      <c r="L74">
        <v>2829</v>
      </c>
      <c r="M74">
        <v>2857</v>
      </c>
      <c r="N74">
        <v>2846</v>
      </c>
      <c r="O74">
        <v>2854</v>
      </c>
      <c r="P74">
        <v>2855</v>
      </c>
      <c r="Q74">
        <v>2870</v>
      </c>
      <c r="R74">
        <v>2861</v>
      </c>
      <c r="S74">
        <v>2861</v>
      </c>
      <c r="T74">
        <v>2867</v>
      </c>
      <c r="U74">
        <v>2890</v>
      </c>
      <c r="V74">
        <v>2851</v>
      </c>
      <c r="W74">
        <v>2882</v>
      </c>
      <c r="X74">
        <v>2873</v>
      </c>
      <c r="Y74">
        <v>2871</v>
      </c>
      <c r="Z74">
        <v>2853</v>
      </c>
      <c r="AA74">
        <v>2872</v>
      </c>
      <c r="AB74">
        <v>2864</v>
      </c>
      <c r="AC74">
        <v>2865</v>
      </c>
      <c r="AD74">
        <v>2867</v>
      </c>
      <c r="AE74">
        <v>2865</v>
      </c>
      <c r="AF74">
        <v>2860</v>
      </c>
      <c r="AG74">
        <v>2872</v>
      </c>
      <c r="AH74">
        <v>2871</v>
      </c>
      <c r="AI74">
        <v>2899</v>
      </c>
      <c r="AJ74">
        <v>2931</v>
      </c>
      <c r="AK74">
        <v>2947</v>
      </c>
      <c r="AL74">
        <v>2961</v>
      </c>
      <c r="AM74">
        <v>2979</v>
      </c>
      <c r="AN74">
        <v>3004</v>
      </c>
      <c r="AO74">
        <v>3044</v>
      </c>
      <c r="AP74">
        <v>3075</v>
      </c>
      <c r="AQ74">
        <v>3090</v>
      </c>
      <c r="AR74">
        <v>3118</v>
      </c>
      <c r="AS74">
        <v>3179</v>
      </c>
      <c r="AT74">
        <v>3193</v>
      </c>
      <c r="AU74">
        <v>3272</v>
      </c>
      <c r="AV74">
        <v>3301</v>
      </c>
      <c r="AW74">
        <v>3371</v>
      </c>
      <c r="AX74">
        <v>3400</v>
      </c>
      <c r="AY74">
        <v>3489</v>
      </c>
      <c r="AZ74">
        <v>3538</v>
      </c>
      <c r="BA74">
        <v>3601</v>
      </c>
      <c r="BB74">
        <v>3661</v>
      </c>
      <c r="BC74">
        <v>3745</v>
      </c>
      <c r="BD74">
        <v>3808</v>
      </c>
      <c r="BE74">
        <v>3889</v>
      </c>
      <c r="BF74">
        <v>3966</v>
      </c>
      <c r="BG74">
        <v>4038</v>
      </c>
      <c r="BH74">
        <v>4116</v>
      </c>
      <c r="BI74">
        <v>4212</v>
      </c>
      <c r="BJ74">
        <v>4294</v>
      </c>
      <c r="BK74">
        <v>4417</v>
      </c>
    </row>
    <row r="75" spans="1:63">
      <c r="A75" s="1" t="s">
        <v>11</v>
      </c>
      <c r="B75">
        <v>3068</v>
      </c>
      <c r="C75">
        <v>2916</v>
      </c>
      <c r="D75">
        <v>2880</v>
      </c>
      <c r="E75">
        <v>2901</v>
      </c>
      <c r="F75">
        <v>2848</v>
      </c>
      <c r="G75">
        <v>2857</v>
      </c>
      <c r="H75">
        <v>2839</v>
      </c>
      <c r="I75">
        <v>2858</v>
      </c>
      <c r="J75">
        <v>2859</v>
      </c>
      <c r="K75">
        <v>2872</v>
      </c>
      <c r="L75">
        <v>2861</v>
      </c>
      <c r="M75">
        <v>2875</v>
      </c>
      <c r="N75">
        <v>2878</v>
      </c>
      <c r="O75">
        <v>2883</v>
      </c>
      <c r="P75">
        <v>2891</v>
      </c>
      <c r="Q75">
        <v>2908</v>
      </c>
      <c r="R75">
        <v>2906</v>
      </c>
      <c r="S75">
        <v>2926</v>
      </c>
      <c r="T75">
        <v>2943</v>
      </c>
      <c r="U75">
        <v>2953</v>
      </c>
      <c r="V75">
        <v>2973</v>
      </c>
      <c r="W75">
        <v>2984</v>
      </c>
      <c r="X75">
        <v>2987</v>
      </c>
      <c r="Y75">
        <v>3014</v>
      </c>
      <c r="Z75">
        <v>3026</v>
      </c>
      <c r="AA75">
        <v>3051</v>
      </c>
      <c r="AB75">
        <v>3085</v>
      </c>
      <c r="AC75">
        <v>3147</v>
      </c>
      <c r="AD75">
        <v>3197</v>
      </c>
      <c r="AE75">
        <v>3299</v>
      </c>
      <c r="AF75">
        <v>3403</v>
      </c>
      <c r="AG75">
        <v>3593</v>
      </c>
      <c r="AH75">
        <v>3792</v>
      </c>
      <c r="AI75">
        <v>4054</v>
      </c>
      <c r="AJ75">
        <v>4347</v>
      </c>
      <c r="AK75">
        <v>4652</v>
      </c>
      <c r="AL75">
        <v>4978</v>
      </c>
      <c r="AM75">
        <v>5313</v>
      </c>
      <c r="AN75">
        <v>5662</v>
      </c>
      <c r="AO75">
        <v>5991</v>
      </c>
      <c r="AP75">
        <v>6384</v>
      </c>
      <c r="AQ75">
        <v>6767</v>
      </c>
      <c r="AR75">
        <v>7164</v>
      </c>
      <c r="AS75">
        <v>7593</v>
      </c>
      <c r="AT75">
        <v>7944</v>
      </c>
      <c r="AU75">
        <v>8392</v>
      </c>
      <c r="AV75">
        <v>8810</v>
      </c>
      <c r="AW75">
        <v>9273</v>
      </c>
      <c r="AX75">
        <v>9793</v>
      </c>
      <c r="AY75">
        <v>10235</v>
      </c>
      <c r="AZ75">
        <v>10723</v>
      </c>
      <c r="BA75">
        <v>11260</v>
      </c>
      <c r="BB75">
        <v>11639</v>
      </c>
      <c r="BC75">
        <v>12111</v>
      </c>
      <c r="BD75">
        <v>12656</v>
      </c>
      <c r="BE75">
        <v>13127</v>
      </c>
      <c r="BF75">
        <v>13526</v>
      </c>
      <c r="BG75">
        <v>14074</v>
      </c>
      <c r="BH75">
        <v>14480</v>
      </c>
      <c r="BI75">
        <v>15000</v>
      </c>
      <c r="BJ75">
        <v>15441</v>
      </c>
      <c r="BK75">
        <v>15898</v>
      </c>
    </row>
    <row r="76" spans="1:63">
      <c r="A76" s="1" t="s">
        <v>12</v>
      </c>
      <c r="B76">
        <v>3053</v>
      </c>
      <c r="C76">
        <v>2902</v>
      </c>
      <c r="D76">
        <v>2886</v>
      </c>
      <c r="E76">
        <v>2871</v>
      </c>
      <c r="F76">
        <v>2845</v>
      </c>
      <c r="G76">
        <v>2853</v>
      </c>
      <c r="H76">
        <v>2845</v>
      </c>
      <c r="I76">
        <v>2855</v>
      </c>
      <c r="J76">
        <v>2859</v>
      </c>
      <c r="K76">
        <v>2882</v>
      </c>
      <c r="L76">
        <v>2859</v>
      </c>
      <c r="M76">
        <v>2881</v>
      </c>
      <c r="N76">
        <v>2874</v>
      </c>
      <c r="O76">
        <v>2888</v>
      </c>
      <c r="P76">
        <v>2898</v>
      </c>
      <c r="Q76">
        <v>2911</v>
      </c>
      <c r="R76">
        <v>2919</v>
      </c>
      <c r="S76">
        <v>2922</v>
      </c>
      <c r="T76">
        <v>2943</v>
      </c>
      <c r="U76">
        <v>2963</v>
      </c>
      <c r="V76">
        <v>2974</v>
      </c>
      <c r="W76">
        <v>2991</v>
      </c>
      <c r="X76">
        <v>2997</v>
      </c>
      <c r="Y76">
        <v>3018</v>
      </c>
      <c r="Z76">
        <v>3028</v>
      </c>
      <c r="AA76">
        <v>3061</v>
      </c>
      <c r="AB76">
        <v>3096</v>
      </c>
      <c r="AC76">
        <v>3150</v>
      </c>
      <c r="AD76">
        <v>3212</v>
      </c>
      <c r="AE76">
        <v>3309</v>
      </c>
      <c r="AF76">
        <v>3426</v>
      </c>
      <c r="AG76">
        <v>3605</v>
      </c>
      <c r="AH76">
        <v>3822</v>
      </c>
      <c r="AI76">
        <v>4084</v>
      </c>
      <c r="AJ76">
        <v>4368</v>
      </c>
      <c r="AK76">
        <v>4712</v>
      </c>
      <c r="AL76">
        <v>5033</v>
      </c>
      <c r="AM76">
        <v>5380</v>
      </c>
      <c r="AN76">
        <v>5728</v>
      </c>
      <c r="AO76">
        <v>6072</v>
      </c>
      <c r="AP76">
        <v>6483</v>
      </c>
      <c r="AQ76">
        <v>6846</v>
      </c>
      <c r="AR76">
        <v>7237</v>
      </c>
      <c r="AS76">
        <v>7725</v>
      </c>
      <c r="AT76">
        <v>8077</v>
      </c>
      <c r="AU76">
        <v>8546</v>
      </c>
      <c r="AV76">
        <v>8951</v>
      </c>
      <c r="AW76">
        <v>9449</v>
      </c>
      <c r="AX76">
        <v>9930</v>
      </c>
      <c r="AY76">
        <v>10382</v>
      </c>
      <c r="AZ76">
        <v>10874</v>
      </c>
      <c r="BA76">
        <v>11394</v>
      </c>
      <c r="BB76">
        <v>11847</v>
      </c>
      <c r="BC76">
        <v>12321</v>
      </c>
      <c r="BD76">
        <v>12887</v>
      </c>
      <c r="BE76">
        <v>13348</v>
      </c>
      <c r="BF76">
        <v>13799</v>
      </c>
      <c r="BG76">
        <v>14232</v>
      </c>
      <c r="BH76">
        <v>14669</v>
      </c>
      <c r="BI76">
        <v>15248</v>
      </c>
      <c r="BJ76">
        <v>15699</v>
      </c>
      <c r="BK76">
        <v>16254</v>
      </c>
    </row>
    <row r="77" spans="1:63">
      <c r="A77" s="1" t="s">
        <v>13</v>
      </c>
      <c r="B77">
        <v>3015</v>
      </c>
      <c r="C77">
        <v>2914</v>
      </c>
      <c r="D77">
        <v>2882</v>
      </c>
      <c r="E77">
        <v>2900</v>
      </c>
      <c r="F77">
        <v>2851</v>
      </c>
      <c r="G77">
        <v>2876</v>
      </c>
      <c r="H77">
        <v>2883</v>
      </c>
      <c r="I77">
        <v>2889</v>
      </c>
      <c r="J77">
        <v>2893</v>
      </c>
      <c r="K77">
        <v>2906</v>
      </c>
      <c r="L77">
        <v>2887</v>
      </c>
      <c r="M77">
        <v>2912</v>
      </c>
      <c r="N77">
        <v>2928</v>
      </c>
      <c r="O77">
        <v>2935</v>
      </c>
      <c r="P77">
        <v>2905</v>
      </c>
      <c r="Q77">
        <v>2951</v>
      </c>
      <c r="R77">
        <v>2966</v>
      </c>
      <c r="S77">
        <v>2965</v>
      </c>
      <c r="T77">
        <v>2977</v>
      </c>
      <c r="U77">
        <v>2998</v>
      </c>
      <c r="V77">
        <v>3013</v>
      </c>
      <c r="W77">
        <v>3024</v>
      </c>
      <c r="X77">
        <v>3039</v>
      </c>
      <c r="Y77">
        <v>3067</v>
      </c>
      <c r="Z77">
        <v>3077</v>
      </c>
      <c r="AA77">
        <v>3108</v>
      </c>
      <c r="AB77">
        <v>3151</v>
      </c>
      <c r="AC77">
        <v>3223</v>
      </c>
      <c r="AD77">
        <v>3293</v>
      </c>
      <c r="AE77">
        <v>3402</v>
      </c>
      <c r="AF77">
        <v>3521</v>
      </c>
      <c r="AG77">
        <v>3717</v>
      </c>
      <c r="AH77">
        <v>3947</v>
      </c>
      <c r="AI77">
        <v>4244</v>
      </c>
      <c r="AJ77">
        <v>4549</v>
      </c>
      <c r="AK77">
        <v>4924</v>
      </c>
      <c r="AL77">
        <v>5263</v>
      </c>
      <c r="AM77">
        <v>5625</v>
      </c>
      <c r="AN77">
        <v>5985</v>
      </c>
      <c r="AO77">
        <v>6379</v>
      </c>
      <c r="AP77">
        <v>6804</v>
      </c>
      <c r="AQ77">
        <v>7209</v>
      </c>
      <c r="AR77">
        <v>7635</v>
      </c>
      <c r="AS77">
        <v>8165</v>
      </c>
      <c r="AT77">
        <v>8578</v>
      </c>
      <c r="AU77">
        <v>9139</v>
      </c>
      <c r="AV77">
        <v>9597</v>
      </c>
      <c r="AW77">
        <v>10249</v>
      </c>
      <c r="AX77">
        <v>10781</v>
      </c>
      <c r="AY77">
        <v>11311</v>
      </c>
      <c r="AZ77">
        <v>11880</v>
      </c>
      <c r="BA77">
        <v>12452</v>
      </c>
      <c r="BB77">
        <v>12949</v>
      </c>
      <c r="BC77">
        <v>13491</v>
      </c>
      <c r="BD77">
        <v>14086</v>
      </c>
      <c r="BE77">
        <v>14569</v>
      </c>
      <c r="BF77">
        <v>14957</v>
      </c>
      <c r="BG77">
        <v>15404</v>
      </c>
      <c r="BH77">
        <v>15745</v>
      </c>
      <c r="BI77">
        <v>16294</v>
      </c>
      <c r="BJ77">
        <v>16735</v>
      </c>
      <c r="BK77">
        <v>17176</v>
      </c>
    </row>
    <row r="78" spans="1:63">
      <c r="A78" s="1" t="s">
        <v>14</v>
      </c>
      <c r="B78">
        <v>3042</v>
      </c>
      <c r="C78">
        <v>2905</v>
      </c>
      <c r="D78">
        <v>2887</v>
      </c>
      <c r="E78">
        <v>2874</v>
      </c>
      <c r="F78">
        <v>2860</v>
      </c>
      <c r="G78">
        <v>2852</v>
      </c>
      <c r="H78">
        <v>2843</v>
      </c>
      <c r="I78">
        <v>2851</v>
      </c>
      <c r="J78">
        <v>2852</v>
      </c>
      <c r="K78">
        <v>2858</v>
      </c>
      <c r="L78">
        <v>2839</v>
      </c>
      <c r="M78">
        <v>2859</v>
      </c>
      <c r="N78">
        <v>2850</v>
      </c>
      <c r="O78">
        <v>2854</v>
      </c>
      <c r="P78">
        <v>2861</v>
      </c>
      <c r="Q78">
        <v>2881</v>
      </c>
      <c r="R78">
        <v>2850</v>
      </c>
      <c r="S78">
        <v>2889</v>
      </c>
      <c r="T78">
        <v>2893</v>
      </c>
      <c r="U78">
        <v>2909</v>
      </c>
      <c r="V78">
        <v>2932</v>
      </c>
      <c r="W78">
        <v>2935</v>
      </c>
      <c r="X78">
        <v>2947</v>
      </c>
      <c r="Y78">
        <v>3008</v>
      </c>
      <c r="Z78">
        <v>3046</v>
      </c>
      <c r="AA78">
        <v>3145</v>
      </c>
      <c r="AB78">
        <v>3263</v>
      </c>
      <c r="AC78">
        <v>3406</v>
      </c>
      <c r="AD78">
        <v>3575</v>
      </c>
      <c r="AE78">
        <v>3825</v>
      </c>
      <c r="AF78">
        <v>4079</v>
      </c>
      <c r="AG78">
        <v>4444</v>
      </c>
      <c r="AH78">
        <v>4774</v>
      </c>
      <c r="AI78">
        <v>5231</v>
      </c>
      <c r="AJ78">
        <v>5664</v>
      </c>
      <c r="AK78">
        <v>6117</v>
      </c>
      <c r="AL78">
        <v>6601</v>
      </c>
      <c r="AM78">
        <v>7112</v>
      </c>
      <c r="AN78">
        <v>7651</v>
      </c>
      <c r="AO78">
        <v>8168</v>
      </c>
      <c r="AP78">
        <v>8586</v>
      </c>
      <c r="AQ78">
        <v>8997</v>
      </c>
      <c r="AR78">
        <v>9347</v>
      </c>
      <c r="AS78">
        <v>9687</v>
      </c>
      <c r="AT78">
        <v>9936</v>
      </c>
      <c r="AU78">
        <v>10294</v>
      </c>
      <c r="AV78">
        <v>10573</v>
      </c>
      <c r="AW78">
        <v>10949</v>
      </c>
      <c r="AX78">
        <v>11310</v>
      </c>
      <c r="AY78">
        <v>11812</v>
      </c>
      <c r="AZ78">
        <v>12243</v>
      </c>
      <c r="BA78">
        <v>12831</v>
      </c>
      <c r="BB78">
        <v>13367</v>
      </c>
      <c r="BC78">
        <v>13957</v>
      </c>
      <c r="BD78">
        <v>14664</v>
      </c>
      <c r="BE78">
        <v>15206</v>
      </c>
      <c r="BF78">
        <v>15641</v>
      </c>
      <c r="BG78">
        <v>16050</v>
      </c>
      <c r="BH78">
        <v>16411</v>
      </c>
      <c r="BI78">
        <v>16671</v>
      </c>
      <c r="BJ78">
        <v>16814</v>
      </c>
      <c r="BK78">
        <v>16776</v>
      </c>
    </row>
    <row r="79" spans="1:63">
      <c r="A79" s="1" t="s">
        <v>15</v>
      </c>
      <c r="B79">
        <v>2984</v>
      </c>
      <c r="C79">
        <v>2887</v>
      </c>
      <c r="D79">
        <v>2888</v>
      </c>
      <c r="E79">
        <v>2885</v>
      </c>
      <c r="F79">
        <v>2855</v>
      </c>
      <c r="G79">
        <v>2860</v>
      </c>
      <c r="H79">
        <v>2845</v>
      </c>
      <c r="I79">
        <v>2852</v>
      </c>
      <c r="J79">
        <v>2844</v>
      </c>
      <c r="K79">
        <v>2861</v>
      </c>
      <c r="L79">
        <v>2842</v>
      </c>
      <c r="M79">
        <v>2862</v>
      </c>
      <c r="N79">
        <v>2835</v>
      </c>
      <c r="O79">
        <v>2848</v>
      </c>
      <c r="P79">
        <v>2861</v>
      </c>
      <c r="Q79">
        <v>2879</v>
      </c>
      <c r="R79">
        <v>2852</v>
      </c>
      <c r="S79">
        <v>2891</v>
      </c>
      <c r="T79">
        <v>2881</v>
      </c>
      <c r="U79">
        <v>2888</v>
      </c>
      <c r="V79">
        <v>2903</v>
      </c>
      <c r="W79">
        <v>2933</v>
      </c>
      <c r="X79">
        <v>2950</v>
      </c>
      <c r="Y79">
        <v>3016</v>
      </c>
      <c r="Z79">
        <v>3084</v>
      </c>
      <c r="AA79">
        <v>3170</v>
      </c>
      <c r="AB79">
        <v>3283</v>
      </c>
      <c r="AC79">
        <v>3450</v>
      </c>
      <c r="AD79">
        <v>3609</v>
      </c>
      <c r="AE79">
        <v>3854</v>
      </c>
      <c r="AF79">
        <v>4138</v>
      </c>
      <c r="AG79">
        <v>4487</v>
      </c>
      <c r="AH79">
        <v>4826</v>
      </c>
      <c r="AI79">
        <v>5285</v>
      </c>
      <c r="AJ79">
        <v>5718</v>
      </c>
      <c r="AK79">
        <v>6197</v>
      </c>
      <c r="AL79">
        <v>6675</v>
      </c>
      <c r="AM79">
        <v>7183</v>
      </c>
      <c r="AN79">
        <v>7675</v>
      </c>
      <c r="AO79">
        <v>8207</v>
      </c>
      <c r="AP79">
        <v>8657</v>
      </c>
      <c r="AQ79">
        <v>9016</v>
      </c>
      <c r="AR79">
        <v>9358</v>
      </c>
      <c r="AS79">
        <v>9738</v>
      </c>
      <c r="AT79">
        <v>9984</v>
      </c>
      <c r="AU79">
        <v>10313</v>
      </c>
      <c r="AV79">
        <v>10616</v>
      </c>
      <c r="AW79">
        <v>11052</v>
      </c>
      <c r="AX79">
        <v>11501</v>
      </c>
      <c r="AY79">
        <v>12064</v>
      </c>
      <c r="AZ79">
        <v>12612</v>
      </c>
      <c r="BA79">
        <v>13279</v>
      </c>
      <c r="BB79">
        <v>13815</v>
      </c>
      <c r="BC79">
        <v>14381</v>
      </c>
      <c r="BD79">
        <v>15006</v>
      </c>
      <c r="BE79">
        <v>15404</v>
      </c>
      <c r="BF79">
        <v>15805</v>
      </c>
      <c r="BG79">
        <v>16097</v>
      </c>
      <c r="BH79">
        <v>16290</v>
      </c>
      <c r="BI79">
        <v>16557</v>
      </c>
      <c r="BJ79">
        <v>16646</v>
      </c>
      <c r="BK79">
        <v>16796</v>
      </c>
    </row>
    <row r="80" spans="1:63">
      <c r="A80" s="1" t="s">
        <v>16</v>
      </c>
      <c r="B80">
        <v>2995</v>
      </c>
      <c r="C80">
        <v>2898</v>
      </c>
      <c r="D80">
        <v>2868</v>
      </c>
      <c r="E80">
        <v>2875</v>
      </c>
      <c r="F80">
        <v>2844</v>
      </c>
      <c r="G80">
        <v>2858</v>
      </c>
      <c r="H80">
        <v>2840</v>
      </c>
      <c r="I80">
        <v>2854</v>
      </c>
      <c r="J80">
        <v>2841</v>
      </c>
      <c r="K80">
        <v>2867</v>
      </c>
      <c r="L80">
        <v>2851</v>
      </c>
      <c r="M80">
        <v>2868</v>
      </c>
      <c r="N80">
        <v>2850</v>
      </c>
      <c r="O80">
        <v>2863</v>
      </c>
      <c r="P80">
        <v>2865</v>
      </c>
      <c r="Q80">
        <v>2893</v>
      </c>
      <c r="R80">
        <v>2879</v>
      </c>
      <c r="S80">
        <v>2902</v>
      </c>
      <c r="T80">
        <v>2905</v>
      </c>
      <c r="U80">
        <v>2918</v>
      </c>
      <c r="V80">
        <v>2941</v>
      </c>
      <c r="W80">
        <v>2955</v>
      </c>
      <c r="X80">
        <v>2992</v>
      </c>
      <c r="Y80">
        <v>3062</v>
      </c>
      <c r="Z80">
        <v>3110</v>
      </c>
      <c r="AA80">
        <v>3209</v>
      </c>
      <c r="AB80">
        <v>3348</v>
      </c>
      <c r="AC80">
        <v>3524</v>
      </c>
      <c r="AD80">
        <v>3709</v>
      </c>
      <c r="AE80">
        <v>3976</v>
      </c>
      <c r="AF80">
        <v>4261</v>
      </c>
      <c r="AG80">
        <v>4644</v>
      </c>
      <c r="AH80">
        <v>5020</v>
      </c>
      <c r="AI80">
        <v>5490</v>
      </c>
      <c r="AJ80">
        <v>5926</v>
      </c>
      <c r="AK80">
        <v>6428</v>
      </c>
      <c r="AL80">
        <v>6930</v>
      </c>
      <c r="AM80">
        <v>7439</v>
      </c>
      <c r="AN80">
        <v>7893</v>
      </c>
      <c r="AO80">
        <v>8482</v>
      </c>
      <c r="AP80">
        <v>8892</v>
      </c>
      <c r="AQ80">
        <v>9329</v>
      </c>
      <c r="AR80">
        <v>9885</v>
      </c>
      <c r="AS80">
        <v>10508</v>
      </c>
      <c r="AT80">
        <v>11058</v>
      </c>
      <c r="AU80">
        <v>11682</v>
      </c>
      <c r="AV80">
        <v>12210</v>
      </c>
      <c r="AW80">
        <v>12741</v>
      </c>
      <c r="AX80">
        <v>13190</v>
      </c>
      <c r="AY80">
        <v>13565</v>
      </c>
      <c r="AZ80">
        <v>14040</v>
      </c>
      <c r="BA80">
        <v>14434</v>
      </c>
      <c r="BB80">
        <v>14782</v>
      </c>
      <c r="BC80">
        <v>15135</v>
      </c>
      <c r="BD80">
        <v>15622</v>
      </c>
      <c r="BE80">
        <v>15767</v>
      </c>
      <c r="BF80">
        <v>15914</v>
      </c>
      <c r="BG80">
        <v>16142</v>
      </c>
      <c r="BH80">
        <v>16244</v>
      </c>
      <c r="BI80">
        <v>16364</v>
      </c>
      <c r="BJ80">
        <v>16480</v>
      </c>
      <c r="BK80">
        <v>16513</v>
      </c>
    </row>
    <row r="81" spans="1:63">
      <c r="A81" s="1" t="s">
        <v>17</v>
      </c>
      <c r="B81">
        <v>2985</v>
      </c>
      <c r="C81">
        <v>2904</v>
      </c>
      <c r="D81">
        <v>2862</v>
      </c>
      <c r="E81">
        <v>2878</v>
      </c>
      <c r="F81">
        <v>2855</v>
      </c>
      <c r="G81">
        <v>2853</v>
      </c>
      <c r="H81">
        <v>2847</v>
      </c>
      <c r="I81">
        <v>2845</v>
      </c>
      <c r="J81">
        <v>2845</v>
      </c>
      <c r="K81">
        <v>2863</v>
      </c>
      <c r="L81">
        <v>2843</v>
      </c>
      <c r="M81">
        <v>2851</v>
      </c>
      <c r="N81">
        <v>2852</v>
      </c>
      <c r="O81">
        <v>2868</v>
      </c>
      <c r="P81">
        <v>2870</v>
      </c>
      <c r="Q81">
        <v>2888</v>
      </c>
      <c r="R81">
        <v>2901</v>
      </c>
      <c r="S81">
        <v>2902</v>
      </c>
      <c r="T81">
        <v>2905</v>
      </c>
      <c r="U81">
        <v>2923</v>
      </c>
      <c r="V81">
        <v>2940</v>
      </c>
      <c r="W81">
        <v>2966</v>
      </c>
      <c r="X81">
        <v>2981</v>
      </c>
      <c r="Y81">
        <v>3022</v>
      </c>
      <c r="Z81">
        <v>3052</v>
      </c>
      <c r="AA81">
        <v>3103</v>
      </c>
      <c r="AB81">
        <v>3159</v>
      </c>
      <c r="AC81">
        <v>3258</v>
      </c>
      <c r="AD81">
        <v>3339</v>
      </c>
      <c r="AE81">
        <v>3469</v>
      </c>
      <c r="AF81">
        <v>3626</v>
      </c>
      <c r="AG81">
        <v>3839</v>
      </c>
      <c r="AH81">
        <v>4028</v>
      </c>
      <c r="AI81">
        <v>4346</v>
      </c>
      <c r="AJ81">
        <v>4669</v>
      </c>
      <c r="AK81">
        <v>4974</v>
      </c>
      <c r="AL81">
        <v>5337</v>
      </c>
      <c r="AM81">
        <v>5714</v>
      </c>
      <c r="AN81">
        <v>6132</v>
      </c>
      <c r="AO81">
        <v>6560</v>
      </c>
      <c r="AP81">
        <v>6959</v>
      </c>
      <c r="AQ81">
        <v>7399</v>
      </c>
      <c r="AR81">
        <v>7791</v>
      </c>
      <c r="AS81">
        <v>8155</v>
      </c>
      <c r="AT81">
        <v>8536</v>
      </c>
      <c r="AU81">
        <v>8928</v>
      </c>
      <c r="AV81">
        <v>9257</v>
      </c>
      <c r="AW81">
        <v>9699</v>
      </c>
      <c r="AX81">
        <v>10076</v>
      </c>
      <c r="AY81">
        <v>10538</v>
      </c>
      <c r="AZ81">
        <v>11054</v>
      </c>
      <c r="BA81">
        <v>11655</v>
      </c>
      <c r="BB81">
        <v>12253</v>
      </c>
      <c r="BC81">
        <v>12860</v>
      </c>
      <c r="BD81">
        <v>13666</v>
      </c>
      <c r="BE81">
        <v>14136</v>
      </c>
      <c r="BF81">
        <v>14562</v>
      </c>
      <c r="BG81">
        <v>14972</v>
      </c>
      <c r="BH81">
        <v>15454</v>
      </c>
      <c r="BI81">
        <v>15899</v>
      </c>
      <c r="BJ81">
        <v>16248</v>
      </c>
      <c r="BK81">
        <v>16435</v>
      </c>
    </row>
    <row r="82" spans="1:63">
      <c r="A82" s="1" t="s">
        <v>18</v>
      </c>
      <c r="B82">
        <v>2982</v>
      </c>
      <c r="C82">
        <v>2884</v>
      </c>
      <c r="D82">
        <v>2865</v>
      </c>
      <c r="E82">
        <v>2857</v>
      </c>
      <c r="F82">
        <v>2848</v>
      </c>
      <c r="G82">
        <v>2862</v>
      </c>
      <c r="H82">
        <v>2853</v>
      </c>
      <c r="I82">
        <v>2857</v>
      </c>
      <c r="J82">
        <v>2856</v>
      </c>
      <c r="K82">
        <v>2866</v>
      </c>
      <c r="L82">
        <v>2850</v>
      </c>
      <c r="M82">
        <v>2870</v>
      </c>
      <c r="N82">
        <v>2855</v>
      </c>
      <c r="O82">
        <v>2883</v>
      </c>
      <c r="P82">
        <v>2885</v>
      </c>
      <c r="Q82">
        <v>2903</v>
      </c>
      <c r="R82">
        <v>2899</v>
      </c>
      <c r="S82">
        <v>2906</v>
      </c>
      <c r="T82">
        <v>2911</v>
      </c>
      <c r="U82">
        <v>2955</v>
      </c>
      <c r="V82">
        <v>2945</v>
      </c>
      <c r="W82">
        <v>2985</v>
      </c>
      <c r="X82">
        <v>2990</v>
      </c>
      <c r="Y82">
        <v>3019</v>
      </c>
      <c r="Z82">
        <v>3062</v>
      </c>
      <c r="AA82">
        <v>3117</v>
      </c>
      <c r="AB82">
        <v>3155</v>
      </c>
      <c r="AC82">
        <v>3247</v>
      </c>
      <c r="AD82">
        <v>3356</v>
      </c>
      <c r="AE82">
        <v>3483</v>
      </c>
      <c r="AF82">
        <v>3608</v>
      </c>
      <c r="AG82">
        <v>3835</v>
      </c>
      <c r="AH82">
        <v>4048</v>
      </c>
      <c r="AI82">
        <v>4370</v>
      </c>
      <c r="AJ82">
        <v>4663</v>
      </c>
      <c r="AK82">
        <v>5011</v>
      </c>
      <c r="AL82">
        <v>5370</v>
      </c>
      <c r="AM82">
        <v>5764</v>
      </c>
      <c r="AN82">
        <v>6158</v>
      </c>
      <c r="AO82">
        <v>6587</v>
      </c>
      <c r="AP82">
        <v>7027</v>
      </c>
      <c r="AQ82">
        <v>7414</v>
      </c>
      <c r="AR82">
        <v>7844</v>
      </c>
      <c r="AS82">
        <v>8268</v>
      </c>
      <c r="AT82">
        <v>8622</v>
      </c>
      <c r="AU82">
        <v>9118</v>
      </c>
      <c r="AV82">
        <v>9460</v>
      </c>
      <c r="AW82">
        <v>9932</v>
      </c>
      <c r="AX82">
        <v>10431</v>
      </c>
      <c r="AY82">
        <v>11014</v>
      </c>
      <c r="AZ82">
        <v>11571</v>
      </c>
      <c r="BA82">
        <v>12225</v>
      </c>
      <c r="BB82">
        <v>12879</v>
      </c>
      <c r="BC82">
        <v>13447</v>
      </c>
      <c r="BD82">
        <v>14019</v>
      </c>
      <c r="BE82">
        <v>14475</v>
      </c>
      <c r="BF82">
        <v>14870</v>
      </c>
      <c r="BG82">
        <v>15332</v>
      </c>
      <c r="BH82">
        <v>15778</v>
      </c>
      <c r="BI82">
        <v>16133</v>
      </c>
      <c r="BJ82">
        <v>16471</v>
      </c>
      <c r="BK82">
        <v>16696</v>
      </c>
    </row>
    <row r="83" spans="1:63">
      <c r="A83" s="1" t="s">
        <v>19</v>
      </c>
      <c r="B83">
        <v>2970</v>
      </c>
      <c r="C83">
        <v>2876</v>
      </c>
      <c r="D83">
        <v>2855</v>
      </c>
      <c r="E83">
        <v>2846</v>
      </c>
      <c r="F83">
        <v>2832</v>
      </c>
      <c r="G83">
        <v>2835</v>
      </c>
      <c r="H83">
        <v>2806</v>
      </c>
      <c r="I83">
        <v>2834</v>
      </c>
      <c r="J83">
        <v>2816</v>
      </c>
      <c r="K83">
        <v>2829</v>
      </c>
      <c r="L83">
        <v>2798</v>
      </c>
      <c r="M83">
        <v>2836</v>
      </c>
      <c r="N83">
        <v>2820</v>
      </c>
      <c r="O83">
        <v>2822</v>
      </c>
      <c r="P83">
        <v>2832</v>
      </c>
      <c r="Q83">
        <v>2853</v>
      </c>
      <c r="R83">
        <v>2822</v>
      </c>
      <c r="S83">
        <v>2854</v>
      </c>
      <c r="T83">
        <v>2863</v>
      </c>
      <c r="U83">
        <v>2872</v>
      </c>
      <c r="V83">
        <v>2891</v>
      </c>
      <c r="W83">
        <v>2905</v>
      </c>
      <c r="X83">
        <v>2913</v>
      </c>
      <c r="Y83">
        <v>2949</v>
      </c>
      <c r="Z83">
        <v>2995</v>
      </c>
      <c r="AA83">
        <v>3036</v>
      </c>
      <c r="AB83">
        <v>3083</v>
      </c>
      <c r="AC83">
        <v>3170</v>
      </c>
      <c r="AD83">
        <v>3253</v>
      </c>
      <c r="AE83">
        <v>3388</v>
      </c>
      <c r="AF83">
        <v>3541</v>
      </c>
      <c r="AG83">
        <v>3766</v>
      </c>
      <c r="AH83">
        <v>3994</v>
      </c>
      <c r="AI83">
        <v>4294</v>
      </c>
      <c r="AJ83">
        <v>4609</v>
      </c>
      <c r="AK83">
        <v>4953</v>
      </c>
      <c r="AL83">
        <v>5305</v>
      </c>
      <c r="AM83">
        <v>5670</v>
      </c>
      <c r="AN83">
        <v>6096</v>
      </c>
      <c r="AO83">
        <v>6562</v>
      </c>
      <c r="AP83">
        <v>6995</v>
      </c>
      <c r="AQ83">
        <v>7458</v>
      </c>
      <c r="AR83">
        <v>7915</v>
      </c>
      <c r="AS83">
        <v>8349</v>
      </c>
      <c r="AT83">
        <v>8851</v>
      </c>
      <c r="AU83">
        <v>9419</v>
      </c>
      <c r="AV83">
        <v>9948</v>
      </c>
      <c r="AW83">
        <v>10560</v>
      </c>
      <c r="AX83">
        <v>11108</v>
      </c>
      <c r="AY83">
        <v>11794</v>
      </c>
      <c r="AZ83">
        <v>12378</v>
      </c>
      <c r="BA83">
        <v>12986</v>
      </c>
      <c r="BB83">
        <v>13386</v>
      </c>
      <c r="BC83">
        <v>13753</v>
      </c>
      <c r="BD83">
        <v>14256</v>
      </c>
      <c r="BE83">
        <v>14515</v>
      </c>
      <c r="BF83">
        <v>14765</v>
      </c>
      <c r="BG83">
        <v>15053</v>
      </c>
      <c r="BH83">
        <v>15299</v>
      </c>
      <c r="BI83">
        <v>15640</v>
      </c>
      <c r="BJ83">
        <v>15798</v>
      </c>
      <c r="BK83">
        <v>15829</v>
      </c>
    </row>
    <row r="84" spans="1:63">
      <c r="A84" t="s">
        <v>34</v>
      </c>
    </row>
    <row r="85" spans="1:63">
      <c r="A85" s="1" t="s">
        <v>22</v>
      </c>
      <c r="B85">
        <v>5.4400000721216202E-2</v>
      </c>
      <c r="C85">
        <v>5.4000001400709152E-2</v>
      </c>
      <c r="D85">
        <v>5.4200001060962677E-2</v>
      </c>
      <c r="E85">
        <v>5.4600000381469727E-2</v>
      </c>
      <c r="F85">
        <v>5.4999999701976776E-2</v>
      </c>
      <c r="G85">
        <v>5.559999868273735E-2</v>
      </c>
      <c r="H85">
        <v>5.6299999356269836E-2</v>
      </c>
      <c r="I85">
        <v>5.7000000029802322E-2</v>
      </c>
      <c r="J85">
        <v>5.7999998331069946E-2</v>
      </c>
      <c r="K85">
        <v>5.8800000697374344E-2</v>
      </c>
      <c r="L85">
        <v>6.0100000351667404E-2</v>
      </c>
      <c r="M85">
        <v>6.1400000005960464E-2</v>
      </c>
      <c r="N85">
        <v>6.3100002706050873E-2</v>
      </c>
      <c r="O85">
        <v>6.5399996936321259E-2</v>
      </c>
      <c r="P85">
        <v>6.7800000309944153E-2</v>
      </c>
      <c r="Q85">
        <v>7.0900000631809235E-2</v>
      </c>
      <c r="R85">
        <v>7.4500001966953278E-2</v>
      </c>
      <c r="S85">
        <v>7.8699998557567596E-2</v>
      </c>
      <c r="T85">
        <v>8.3999998867511749E-2</v>
      </c>
      <c r="U85">
        <v>9.0400002896785736E-2</v>
      </c>
      <c r="V85">
        <v>9.8099999129772186E-2</v>
      </c>
      <c r="W85">
        <v>0.10719999670982361</v>
      </c>
      <c r="X85">
        <v>0.11729999631643295</v>
      </c>
      <c r="Y85">
        <v>0.12700000405311584</v>
      </c>
      <c r="Z85">
        <v>0.13789999485015869</v>
      </c>
      <c r="AA85">
        <v>0.15160000324249268</v>
      </c>
      <c r="AB85">
        <v>0.16550000011920929</v>
      </c>
      <c r="AC85">
        <v>0.17910000681877136</v>
      </c>
      <c r="AD85">
        <v>0.19189999997615814</v>
      </c>
      <c r="AE85">
        <v>0.20419999957084656</v>
      </c>
      <c r="AF85">
        <v>0.2167000025510788</v>
      </c>
      <c r="AG85">
        <v>0.23029999434947968</v>
      </c>
      <c r="AH85">
        <v>0.2434999942779541</v>
      </c>
      <c r="AI85">
        <v>0.25540000200271606</v>
      </c>
      <c r="AJ85">
        <v>0.2685999870300293</v>
      </c>
      <c r="AK85">
        <v>0.28200000524520874</v>
      </c>
      <c r="AL85">
        <v>0.29409998655319214</v>
      </c>
      <c r="AM85">
        <v>0.30340000987052917</v>
      </c>
      <c r="AN85">
        <v>0.31330001354217529</v>
      </c>
      <c r="AO85">
        <v>0.32280001044273376</v>
      </c>
      <c r="AP85">
        <v>0.33210000395774841</v>
      </c>
      <c r="AQ85">
        <v>0.34000000357627869</v>
      </c>
      <c r="AR85">
        <v>0.34909999370574951</v>
      </c>
      <c r="AS85">
        <v>0.35839998722076416</v>
      </c>
      <c r="AT85">
        <v>0.36680001020431519</v>
      </c>
      <c r="AU85">
        <v>0.37580001354217529</v>
      </c>
      <c r="AV85">
        <v>0.38490000367164612</v>
      </c>
      <c r="AW85">
        <v>0.39320001006126404</v>
      </c>
      <c r="AX85">
        <v>0.40160000324249268</v>
      </c>
      <c r="AY85">
        <v>0.40979999303817749</v>
      </c>
      <c r="AZ85">
        <v>0.41789999604225159</v>
      </c>
      <c r="BA85">
        <v>0.42570000886917114</v>
      </c>
      <c r="BB85">
        <v>0.43360000848770142</v>
      </c>
      <c r="BC85">
        <v>0.44119998812675476</v>
      </c>
      <c r="BD85">
        <v>0.44789999723434448</v>
      </c>
      <c r="BE85">
        <v>0.4546000063419342</v>
      </c>
      <c r="BF85">
        <v>0.46219998598098755</v>
      </c>
      <c r="BG85">
        <v>0.46840000152587891</v>
      </c>
      <c r="BH85">
        <v>0.47929999232292175</v>
      </c>
      <c r="BI85">
        <v>0.48600000143051147</v>
      </c>
      <c r="BJ85">
        <v>0.49079999327659607</v>
      </c>
      <c r="BK85">
        <v>0.49529999494552612</v>
      </c>
    </row>
    <row r="86" spans="1:63">
      <c r="A86" s="1" t="s">
        <v>23</v>
      </c>
      <c r="B86">
        <v>5.1899999380111694E-2</v>
      </c>
      <c r="C86">
        <v>5.1500000059604645E-2</v>
      </c>
      <c r="D86">
        <v>5.1800001412630081E-2</v>
      </c>
      <c r="E86">
        <v>5.2200000733137131E-2</v>
      </c>
      <c r="F86">
        <v>5.260000005364418E-2</v>
      </c>
      <c r="G86">
        <v>5.3100001066923141E-2</v>
      </c>
      <c r="H86">
        <v>5.3800001740455627E-2</v>
      </c>
      <c r="I86">
        <v>5.4499998688697815E-2</v>
      </c>
      <c r="J86">
        <v>5.5399999022483826E-2</v>
      </c>
      <c r="K86">
        <v>5.6400001049041748E-2</v>
      </c>
      <c r="L86">
        <v>5.7599999010562897E-2</v>
      </c>
      <c r="M86">
        <v>5.9099998325109482E-2</v>
      </c>
      <c r="N86">
        <v>6.0699999332427979E-2</v>
      </c>
      <c r="O86">
        <v>6.289999932050705E-2</v>
      </c>
      <c r="P86">
        <v>6.5399996936321259E-2</v>
      </c>
      <c r="Q86">
        <v>6.849999725818634E-2</v>
      </c>
      <c r="R86">
        <v>7.2099998593330383E-2</v>
      </c>
      <c r="S86">
        <v>7.6399996876716614E-2</v>
      </c>
      <c r="T86">
        <v>8.1799998879432678E-2</v>
      </c>
      <c r="U86">
        <v>8.7999999523162842E-2</v>
      </c>
      <c r="V86">
        <v>9.6199996769428253E-2</v>
      </c>
      <c r="W86">
        <v>0.10530000180006027</v>
      </c>
      <c r="X86">
        <v>0.11559999734163284</v>
      </c>
      <c r="Y86">
        <v>0.12540000677108765</v>
      </c>
      <c r="Z86">
        <v>0.13619999587535858</v>
      </c>
      <c r="AA86">
        <v>0.14990000426769257</v>
      </c>
      <c r="AB86">
        <v>0.16369999945163727</v>
      </c>
      <c r="AC86">
        <v>0.17900000512599945</v>
      </c>
      <c r="AD86">
        <v>0.19280000030994415</v>
      </c>
      <c r="AE86">
        <v>0.20649999380111694</v>
      </c>
      <c r="AF86">
        <v>0.22040000557899475</v>
      </c>
      <c r="AG86">
        <v>0.23489999771118164</v>
      </c>
      <c r="AH86">
        <v>0.24869999289512634</v>
      </c>
      <c r="AI86">
        <v>0.26150000095367432</v>
      </c>
      <c r="AJ86">
        <v>0.27439999580383301</v>
      </c>
      <c r="AK86">
        <v>0.28880000114440918</v>
      </c>
      <c r="AL86">
        <v>0.30169999599456787</v>
      </c>
      <c r="AM86">
        <v>0.31430000066757202</v>
      </c>
      <c r="AN86">
        <v>0.32699999213218689</v>
      </c>
      <c r="AO86">
        <v>0.335999995470047</v>
      </c>
      <c r="AP86">
        <v>0.3449999988079071</v>
      </c>
      <c r="AQ86">
        <v>0.35229998826980591</v>
      </c>
      <c r="AR86">
        <v>0.36160001158714294</v>
      </c>
      <c r="AS86">
        <v>0.37119999527931213</v>
      </c>
      <c r="AT86">
        <v>0.38100001215934753</v>
      </c>
      <c r="AU86">
        <v>0.39010000228881836</v>
      </c>
      <c r="AV86">
        <v>0.39869999885559082</v>
      </c>
      <c r="AW86">
        <v>0.40759998559951782</v>
      </c>
      <c r="AX86">
        <v>0.41659998893737793</v>
      </c>
      <c r="AY86">
        <v>0.42509999871253967</v>
      </c>
      <c r="AZ86">
        <v>0.43340000510215759</v>
      </c>
      <c r="BA86">
        <v>0.44130000472068787</v>
      </c>
      <c r="BB86">
        <v>0.44909998774528503</v>
      </c>
      <c r="BC86">
        <v>0.45579999685287476</v>
      </c>
      <c r="BD86">
        <v>0.46320000290870667</v>
      </c>
      <c r="BE86">
        <v>0.4708000123500824</v>
      </c>
      <c r="BF86">
        <v>0.4781000018119812</v>
      </c>
      <c r="BG86">
        <v>0.48609998822212219</v>
      </c>
      <c r="BH86">
        <v>0.50069999694824219</v>
      </c>
      <c r="BI86">
        <v>0.50679999589920044</v>
      </c>
      <c r="BJ86">
        <v>0.5121999979019165</v>
      </c>
      <c r="BK86">
        <v>0.51709997653961182</v>
      </c>
    </row>
    <row r="87" spans="1:63">
      <c r="A87" s="1" t="s">
        <v>24</v>
      </c>
      <c r="B87">
        <v>5.820000171661377E-2</v>
      </c>
      <c r="C87">
        <v>5.7399999350309372E-2</v>
      </c>
      <c r="D87">
        <v>5.7700000703334808E-2</v>
      </c>
      <c r="E87">
        <v>5.7900000363588333E-2</v>
      </c>
      <c r="F87">
        <v>5.8299999684095383E-2</v>
      </c>
      <c r="G87">
        <v>5.8899998664855957E-2</v>
      </c>
      <c r="H87">
        <v>5.950000137090683E-2</v>
      </c>
      <c r="I87">
        <v>6.0199998319149017E-2</v>
      </c>
      <c r="J87">
        <v>6.1099998652935028E-2</v>
      </c>
      <c r="K87">
        <v>6.1999998986721039E-2</v>
      </c>
      <c r="L87">
        <v>6.3199996948242188E-2</v>
      </c>
      <c r="M87">
        <v>6.4800001680850983E-2</v>
      </c>
      <c r="N87">
        <v>6.6399998962879181E-2</v>
      </c>
      <c r="O87">
        <v>6.849999725818634E-2</v>
      </c>
      <c r="P87">
        <v>7.1099996566772461E-2</v>
      </c>
      <c r="Q87">
        <v>7.4000000953674316E-2</v>
      </c>
      <c r="R87">
        <v>7.7799998223781586E-2</v>
      </c>
      <c r="S87">
        <v>8.2099996507167816E-2</v>
      </c>
      <c r="T87">
        <v>8.7600000202655792E-2</v>
      </c>
      <c r="U87">
        <v>9.3900002539157867E-2</v>
      </c>
      <c r="V87">
        <v>0.10170000046491623</v>
      </c>
      <c r="W87">
        <v>0.11100000143051147</v>
      </c>
      <c r="X87">
        <v>0.12129999697208405</v>
      </c>
      <c r="Y87">
        <v>0.13140000402927399</v>
      </c>
      <c r="Z87">
        <v>0.14219999313354492</v>
      </c>
      <c r="AA87">
        <v>0.15620000660419464</v>
      </c>
      <c r="AB87">
        <v>0.17000000178813934</v>
      </c>
      <c r="AC87">
        <v>0.18490000069141388</v>
      </c>
      <c r="AD87">
        <v>0.19920000433921814</v>
      </c>
      <c r="AE87">
        <v>0.21289999783039093</v>
      </c>
      <c r="AF87">
        <v>0.22699999809265137</v>
      </c>
      <c r="AG87">
        <v>0.24150000512599945</v>
      </c>
      <c r="AH87">
        <v>0.25580000877380371</v>
      </c>
      <c r="AI87">
        <v>0.26910001039505005</v>
      </c>
      <c r="AJ87">
        <v>0.28189998865127563</v>
      </c>
      <c r="AK87">
        <v>0.29629999399185181</v>
      </c>
      <c r="AL87">
        <v>0.31000000238418579</v>
      </c>
      <c r="AM87">
        <v>0.32120001316070557</v>
      </c>
      <c r="AN87">
        <v>0.33579999208450317</v>
      </c>
      <c r="AO87">
        <v>0.34540000557899475</v>
      </c>
      <c r="AP87">
        <v>0.35569998621940613</v>
      </c>
      <c r="AQ87">
        <v>0.36300000548362732</v>
      </c>
      <c r="AR87">
        <v>0.37419998645782471</v>
      </c>
      <c r="AS87">
        <v>0.38400000333786011</v>
      </c>
      <c r="AT87">
        <v>0.39289999008178711</v>
      </c>
      <c r="AU87">
        <v>0.40250000357627869</v>
      </c>
      <c r="AV87">
        <v>0.41110000014305115</v>
      </c>
      <c r="AW87">
        <v>0.42070001363754272</v>
      </c>
      <c r="AX87">
        <v>0.4293999969959259</v>
      </c>
      <c r="AY87">
        <v>0.43840000033378601</v>
      </c>
      <c r="AZ87">
        <v>0.44429999589920044</v>
      </c>
      <c r="BA87">
        <v>0.45219999551773071</v>
      </c>
      <c r="BB87">
        <v>0.46090000867843628</v>
      </c>
      <c r="BC87">
        <v>0.4659000039100647</v>
      </c>
      <c r="BD87">
        <v>0.47400000691413879</v>
      </c>
      <c r="BE87">
        <v>0.48100000619888306</v>
      </c>
      <c r="BF87">
        <v>0.48769998550415039</v>
      </c>
      <c r="BG87">
        <v>0.49520000815391541</v>
      </c>
      <c r="BH87">
        <v>0.50800001621246338</v>
      </c>
      <c r="BI87">
        <v>0.51579999923706055</v>
      </c>
      <c r="BJ87">
        <v>0.52170002460479736</v>
      </c>
      <c r="BK87">
        <v>0.52689999341964722</v>
      </c>
    </row>
    <row r="88" spans="1:63">
      <c r="A88" s="1" t="s">
        <v>25</v>
      </c>
      <c r="B88">
        <v>5.2099999040365219E-2</v>
      </c>
      <c r="C88">
        <v>5.169999971985817E-2</v>
      </c>
      <c r="D88">
        <v>5.1800001412630081E-2</v>
      </c>
      <c r="E88">
        <v>5.2400000393390656E-2</v>
      </c>
      <c r="F88">
        <v>5.2499998360872269E-2</v>
      </c>
      <c r="G88">
        <v>5.2900001406669617E-2</v>
      </c>
      <c r="H88">
        <v>5.3399998694658279E-2</v>
      </c>
      <c r="I88">
        <v>5.3899999707937241E-2</v>
      </c>
      <c r="J88">
        <v>5.4499998688697815E-2</v>
      </c>
      <c r="K88">
        <v>5.5199999362230301E-2</v>
      </c>
      <c r="L88">
        <v>5.5900000035762787E-2</v>
      </c>
      <c r="M88">
        <v>5.7000000029802322E-2</v>
      </c>
      <c r="N88">
        <v>5.7999998331069946E-2</v>
      </c>
      <c r="O88">
        <v>5.9399999678134918E-2</v>
      </c>
      <c r="P88">
        <v>6.1000000685453415E-2</v>
      </c>
      <c r="Q88">
        <v>6.289999932050705E-2</v>
      </c>
      <c r="R88">
        <v>6.4999997615814209E-2</v>
      </c>
      <c r="S88">
        <v>6.7699998617172241E-2</v>
      </c>
      <c r="T88">
        <v>7.0799998939037323E-2</v>
      </c>
      <c r="U88">
        <v>7.4500001966953278E-2</v>
      </c>
      <c r="V88">
        <v>7.890000194311142E-2</v>
      </c>
      <c r="W88">
        <v>8.4299996495246887E-2</v>
      </c>
      <c r="X88">
        <v>9.0599998831748962E-2</v>
      </c>
      <c r="Y88">
        <v>9.8399996757507324E-2</v>
      </c>
      <c r="Z88">
        <v>0.10740000009536743</v>
      </c>
      <c r="AA88">
        <v>0.11829999834299088</v>
      </c>
      <c r="AB88">
        <v>0.12839999794960022</v>
      </c>
      <c r="AC88">
        <v>0.14059999585151672</v>
      </c>
      <c r="AD88">
        <v>0.15469999611377716</v>
      </c>
      <c r="AE88">
        <v>0.16930000483989716</v>
      </c>
      <c r="AF88">
        <v>0.18320000171661377</v>
      </c>
      <c r="AG88">
        <v>0.19570000469684601</v>
      </c>
      <c r="AH88">
        <v>0.20810000598430634</v>
      </c>
      <c r="AI88">
        <v>0.22050000727176666</v>
      </c>
      <c r="AJ88">
        <v>0.23430000245571136</v>
      </c>
      <c r="AK88">
        <v>0.24750000238418579</v>
      </c>
      <c r="AL88">
        <v>0.26010000705718994</v>
      </c>
      <c r="AM88">
        <v>0.27300000190734863</v>
      </c>
      <c r="AN88">
        <v>0.28630000352859497</v>
      </c>
      <c r="AO88">
        <v>0.29809999465942383</v>
      </c>
      <c r="AP88">
        <v>0.30860000848770142</v>
      </c>
      <c r="AQ88">
        <v>0.31720000505447388</v>
      </c>
      <c r="AR88">
        <v>0.32690000534057617</v>
      </c>
      <c r="AS88">
        <v>0.33649998903274536</v>
      </c>
      <c r="AT88">
        <v>0.34639999270439148</v>
      </c>
      <c r="AU88">
        <v>0.35600000619888306</v>
      </c>
      <c r="AV88">
        <v>0.36520001292228699</v>
      </c>
      <c r="AW88">
        <v>0.3734000027179718</v>
      </c>
      <c r="AX88">
        <v>0.38289999961853027</v>
      </c>
      <c r="AY88">
        <v>0.39190000295639038</v>
      </c>
      <c r="AZ88">
        <v>0.40139999985694885</v>
      </c>
      <c r="BA88">
        <v>0.40999999642372131</v>
      </c>
      <c r="BB88">
        <v>0.41830000281333923</v>
      </c>
      <c r="BC88">
        <v>0.42730000615119934</v>
      </c>
      <c r="BD88">
        <v>0.43529999256134033</v>
      </c>
      <c r="BE88">
        <v>0.44339999556541443</v>
      </c>
      <c r="BF88">
        <v>0.45159998536109924</v>
      </c>
      <c r="BG88">
        <v>0.45919999480247498</v>
      </c>
      <c r="BH88">
        <v>0.46779999136924744</v>
      </c>
      <c r="BI88">
        <v>0.47360000014305115</v>
      </c>
      <c r="BJ88">
        <v>0.4812999963760376</v>
      </c>
      <c r="BK88">
        <v>0.48849999904632568</v>
      </c>
    </row>
    <row r="89" spans="1:63">
      <c r="A89" s="1" t="s">
        <v>26</v>
      </c>
      <c r="B89">
        <v>5.1600001752376556E-2</v>
      </c>
      <c r="C89">
        <v>5.1500000059604645E-2</v>
      </c>
      <c r="D89">
        <v>5.2000001072883606E-2</v>
      </c>
      <c r="E89">
        <v>5.2000001072883606E-2</v>
      </c>
      <c r="F89">
        <v>5.2400000393390656E-2</v>
      </c>
      <c r="G89">
        <v>5.260000005364418E-2</v>
      </c>
      <c r="H89">
        <v>5.2900001406669617E-2</v>
      </c>
      <c r="I89">
        <v>5.3700000047683716E-2</v>
      </c>
      <c r="J89">
        <v>5.4499998688697815E-2</v>
      </c>
      <c r="K89">
        <v>5.5300001055002213E-2</v>
      </c>
      <c r="L89">
        <v>5.5500000715255737E-2</v>
      </c>
      <c r="M89">
        <v>5.6699998676776886E-2</v>
      </c>
      <c r="N89">
        <v>5.7900000363588333E-2</v>
      </c>
      <c r="O89">
        <v>5.9099998325109482E-2</v>
      </c>
      <c r="P89">
        <v>6.1000000685453415E-2</v>
      </c>
      <c r="Q89">
        <v>6.1999998986721039E-2</v>
      </c>
      <c r="R89">
        <v>6.4300000667572021E-2</v>
      </c>
      <c r="S89">
        <v>6.679999828338623E-2</v>
      </c>
      <c r="T89">
        <v>7.0200003683567047E-2</v>
      </c>
      <c r="U89">
        <v>7.3899999260902405E-2</v>
      </c>
      <c r="V89">
        <v>7.8299999237060547E-2</v>
      </c>
      <c r="W89">
        <v>8.3499997854232788E-2</v>
      </c>
      <c r="X89">
        <v>8.9400000870227814E-2</v>
      </c>
      <c r="Y89">
        <v>9.7099997103214264E-2</v>
      </c>
      <c r="Z89">
        <v>0.1062999963760376</v>
      </c>
      <c r="AA89">
        <v>0.1168999969959259</v>
      </c>
      <c r="AB89">
        <v>0.12630000710487366</v>
      </c>
      <c r="AC89">
        <v>0.13789999485015869</v>
      </c>
      <c r="AD89">
        <v>0.15170000493526459</v>
      </c>
      <c r="AE89">
        <v>0.1656000018119812</v>
      </c>
      <c r="AF89">
        <v>0.1809999942779541</v>
      </c>
      <c r="AG89">
        <v>0.19570000469684601</v>
      </c>
      <c r="AH89">
        <v>0.20880000293254852</v>
      </c>
      <c r="AI89">
        <v>0.22280000150203705</v>
      </c>
      <c r="AJ89">
        <v>0.23720000684261322</v>
      </c>
      <c r="AK89">
        <v>0.25150001049041748</v>
      </c>
      <c r="AL89">
        <v>0.26530000567436218</v>
      </c>
      <c r="AM89">
        <v>0.27869999408721924</v>
      </c>
      <c r="AN89">
        <v>0.29280000925064087</v>
      </c>
      <c r="AO89">
        <v>0.30619999766349792</v>
      </c>
      <c r="AP89">
        <v>0.32010000944137573</v>
      </c>
      <c r="AQ89">
        <v>0.33340001106262207</v>
      </c>
      <c r="AR89">
        <v>0.34430000185966492</v>
      </c>
      <c r="AS89">
        <v>0.35319998860359192</v>
      </c>
      <c r="AT89">
        <v>0.3635999858379364</v>
      </c>
      <c r="AU89">
        <v>0.37360000610351562</v>
      </c>
      <c r="AV89">
        <v>0.38330000638961792</v>
      </c>
      <c r="AW89">
        <v>0.3937000036239624</v>
      </c>
      <c r="AX89">
        <v>0.40320000052452087</v>
      </c>
      <c r="AY89">
        <v>0.41350001096725464</v>
      </c>
      <c r="AZ89">
        <v>0.42129999399185181</v>
      </c>
      <c r="BA89">
        <v>0.42950001358985901</v>
      </c>
      <c r="BB89">
        <v>0.43840000033378601</v>
      </c>
      <c r="BC89">
        <v>0.44389998912811279</v>
      </c>
      <c r="BD89">
        <v>0.45230001211166382</v>
      </c>
      <c r="BE89">
        <v>0.45960000157356262</v>
      </c>
      <c r="BF89">
        <v>0.46700000762939453</v>
      </c>
      <c r="BG89">
        <v>0.47569999098777771</v>
      </c>
      <c r="BH89">
        <v>0.48339998722076416</v>
      </c>
      <c r="BI89">
        <v>0.49000000953674316</v>
      </c>
      <c r="BJ89">
        <v>0.49619999527931213</v>
      </c>
      <c r="BK89">
        <v>0.50510001182556152</v>
      </c>
    </row>
    <row r="90" spans="1:63">
      <c r="A90" s="1" t="s">
        <v>27</v>
      </c>
      <c r="B90">
        <v>5.1800001412630081E-2</v>
      </c>
      <c r="C90">
        <v>5.169999971985817E-2</v>
      </c>
      <c r="D90">
        <v>5.2099999040365219E-2</v>
      </c>
      <c r="E90">
        <v>5.2200000733137131E-2</v>
      </c>
      <c r="F90">
        <v>5.2799999713897705E-2</v>
      </c>
      <c r="G90">
        <v>5.299999937415123E-2</v>
      </c>
      <c r="H90">
        <v>5.3399998694658279E-2</v>
      </c>
      <c r="I90">
        <v>5.4000001400709152E-2</v>
      </c>
      <c r="J90">
        <v>5.4800000041723251E-2</v>
      </c>
      <c r="K90">
        <v>5.5199999362230301E-2</v>
      </c>
      <c r="L90">
        <v>5.6000001728534698E-2</v>
      </c>
      <c r="M90">
        <v>5.7100001722574234E-2</v>
      </c>
      <c r="N90">
        <v>5.8299999684095383E-2</v>
      </c>
      <c r="O90">
        <v>5.9399999678134918E-2</v>
      </c>
      <c r="P90">
        <v>6.120000034570694E-2</v>
      </c>
      <c r="Q90">
        <v>6.289999932050705E-2</v>
      </c>
      <c r="R90">
        <v>6.4999997615814209E-2</v>
      </c>
      <c r="S90">
        <v>6.7699998617172241E-2</v>
      </c>
      <c r="T90">
        <v>7.1299999952316284E-2</v>
      </c>
      <c r="U90">
        <v>7.4799999594688416E-2</v>
      </c>
      <c r="V90">
        <v>7.9599998891353607E-2</v>
      </c>
      <c r="W90">
        <v>8.5100002586841583E-2</v>
      </c>
      <c r="X90">
        <v>9.1099999845027924E-2</v>
      </c>
      <c r="Y90">
        <v>9.920000284910202E-2</v>
      </c>
      <c r="Z90">
        <v>0.10849999636411667</v>
      </c>
      <c r="AA90">
        <v>0.11980000138282776</v>
      </c>
      <c r="AB90">
        <v>0.12919999659061432</v>
      </c>
      <c r="AC90">
        <v>0.14169999957084656</v>
      </c>
      <c r="AD90">
        <v>0.15590000152587891</v>
      </c>
      <c r="AE90">
        <v>0.17000000178813934</v>
      </c>
      <c r="AF90">
        <v>0.18610000610351562</v>
      </c>
      <c r="AG90">
        <v>0.20090000331401825</v>
      </c>
      <c r="AH90">
        <v>0.21459999680519104</v>
      </c>
      <c r="AI90">
        <v>0.22859999537467957</v>
      </c>
      <c r="AJ90">
        <v>0.24369999766349792</v>
      </c>
      <c r="AK90">
        <v>0.25799998641014099</v>
      </c>
      <c r="AL90">
        <v>0.27270001173019409</v>
      </c>
      <c r="AM90">
        <v>0.2872999906539917</v>
      </c>
      <c r="AN90">
        <v>0.30180001258850098</v>
      </c>
      <c r="AO90">
        <v>0.31479999423027039</v>
      </c>
      <c r="AP90">
        <v>0.32760000228881836</v>
      </c>
      <c r="AQ90">
        <v>0.33869999647140503</v>
      </c>
      <c r="AR90">
        <v>0.35210001468658447</v>
      </c>
      <c r="AS90">
        <v>0.3635999858379364</v>
      </c>
      <c r="AT90">
        <v>0.37439998984336853</v>
      </c>
      <c r="AU90">
        <v>0.38289999961853027</v>
      </c>
      <c r="AV90">
        <v>0.3937000036239624</v>
      </c>
      <c r="AW90">
        <v>0.40439999103546143</v>
      </c>
      <c r="AX90">
        <v>0.4138999879360199</v>
      </c>
      <c r="AY90">
        <v>0.42460000514984131</v>
      </c>
      <c r="AZ90">
        <v>0.43380001187324524</v>
      </c>
      <c r="BA90">
        <v>0.44249999523162842</v>
      </c>
      <c r="BB90">
        <v>0.45059999823570251</v>
      </c>
      <c r="BC90">
        <v>0.45840001106262207</v>
      </c>
      <c r="BD90">
        <v>0.46439999341964722</v>
      </c>
      <c r="BE90">
        <v>0.47369998693466187</v>
      </c>
      <c r="BF90">
        <v>0.48010000586509705</v>
      </c>
      <c r="BG90">
        <v>0.48690000176429749</v>
      </c>
      <c r="BH90">
        <v>0.49430000782012939</v>
      </c>
      <c r="BI90">
        <v>0.49919998645782471</v>
      </c>
      <c r="BJ90">
        <v>0.50550001859664917</v>
      </c>
      <c r="BK90">
        <v>0.51480001211166382</v>
      </c>
    </row>
    <row r="91" spans="1:63">
      <c r="A91" s="1" t="s">
        <v>28</v>
      </c>
      <c r="B91">
        <v>5.5900000035762787E-2</v>
      </c>
      <c r="C91">
        <v>5.5399999022483826E-2</v>
      </c>
      <c r="D91">
        <v>5.6200001388788223E-2</v>
      </c>
      <c r="E91">
        <v>5.7300001382827759E-2</v>
      </c>
      <c r="F91">
        <v>5.8699999004602432E-2</v>
      </c>
      <c r="G91">
        <v>6.0100000351667404E-2</v>
      </c>
      <c r="H91">
        <v>6.1999998986721039E-2</v>
      </c>
      <c r="I91">
        <v>6.3900001347064972E-2</v>
      </c>
      <c r="J91">
        <v>6.6600002348423004E-2</v>
      </c>
      <c r="K91">
        <v>6.9399997591972351E-2</v>
      </c>
      <c r="L91">
        <v>7.2599999606609344E-2</v>
      </c>
      <c r="M91">
        <v>7.6999999582767487E-2</v>
      </c>
      <c r="N91">
        <v>8.2000002264976501E-2</v>
      </c>
      <c r="O91">
        <v>8.7499998509883881E-2</v>
      </c>
      <c r="P91">
        <v>9.4499997794628143E-2</v>
      </c>
      <c r="Q91">
        <v>0.1023000031709671</v>
      </c>
      <c r="R91">
        <v>0.11230000108480453</v>
      </c>
      <c r="S91">
        <v>0.12389999628067017</v>
      </c>
      <c r="T91">
        <v>0.1387999951839447</v>
      </c>
      <c r="U91">
        <v>0.15430000424385071</v>
      </c>
      <c r="V91">
        <v>0.1737000048160553</v>
      </c>
      <c r="W91">
        <v>0.19490000605583191</v>
      </c>
      <c r="X91">
        <v>0.21439999341964722</v>
      </c>
      <c r="Y91">
        <v>0.23319999873638153</v>
      </c>
      <c r="Z91">
        <v>0.2531999945640564</v>
      </c>
      <c r="AA91">
        <v>0.27570000290870667</v>
      </c>
      <c r="AB91">
        <v>0.29929998517036438</v>
      </c>
      <c r="AC91">
        <v>0.32150000333786011</v>
      </c>
      <c r="AD91">
        <v>0.3416999876499176</v>
      </c>
      <c r="AE91">
        <v>0.36309999227523804</v>
      </c>
      <c r="AF91">
        <v>0.38029998540878296</v>
      </c>
      <c r="AG91">
        <v>0.40119999647140503</v>
      </c>
      <c r="AH91">
        <v>0.41580000519752502</v>
      </c>
      <c r="AI91">
        <v>0.42340001463890076</v>
      </c>
      <c r="AJ91">
        <v>0.43250000476837158</v>
      </c>
      <c r="AK91">
        <v>0.44519999623298645</v>
      </c>
      <c r="AL91">
        <v>0.45960000157356262</v>
      </c>
      <c r="AM91">
        <v>0.47510001063346863</v>
      </c>
      <c r="AN91">
        <v>0.49169999361038208</v>
      </c>
      <c r="AO91">
        <v>0.51440000534057617</v>
      </c>
      <c r="AP91">
        <v>0.53659999370574951</v>
      </c>
      <c r="AQ91">
        <v>0.56169998645782471</v>
      </c>
      <c r="AR91">
        <v>0.58039999008178711</v>
      </c>
      <c r="AS91">
        <v>0.59289997816085815</v>
      </c>
      <c r="AT91">
        <v>0.60000002384185791</v>
      </c>
      <c r="AU91">
        <v>0.60839998722076416</v>
      </c>
      <c r="AV91">
        <v>0.61419999599456787</v>
      </c>
      <c r="AW91">
        <v>0.62190002202987671</v>
      </c>
      <c r="AX91">
        <v>0.63099998235702515</v>
      </c>
      <c r="AY91">
        <v>0.63789999485015869</v>
      </c>
      <c r="AZ91">
        <v>0.65240001678466797</v>
      </c>
      <c r="BA91">
        <v>0.66960000991821289</v>
      </c>
      <c r="BB91">
        <v>0.67739999294281006</v>
      </c>
      <c r="BC91">
        <v>0.68559998273849487</v>
      </c>
      <c r="BD91">
        <v>0.69349998235702515</v>
      </c>
      <c r="BE91">
        <v>0.70310002565383911</v>
      </c>
      <c r="BF91">
        <v>0.70810002088546753</v>
      </c>
      <c r="BG91">
        <v>0.71640002727508545</v>
      </c>
      <c r="BH91">
        <v>0.7249000072479248</v>
      </c>
      <c r="BI91">
        <v>0.73040002584457397</v>
      </c>
      <c r="BJ91">
        <v>0.73420000076293945</v>
      </c>
      <c r="BK91">
        <v>0.74250000715255737</v>
      </c>
    </row>
    <row r="92" spans="1:63">
      <c r="A92" s="1" t="s">
        <v>29</v>
      </c>
      <c r="B92">
        <v>5.6800000369548798E-2</v>
      </c>
      <c r="C92">
        <v>5.6299999356269836E-2</v>
      </c>
      <c r="D92">
        <v>5.7199999690055847E-2</v>
      </c>
      <c r="E92">
        <v>5.7999998331069946E-2</v>
      </c>
      <c r="F92">
        <v>5.9700001031160355E-2</v>
      </c>
      <c r="G92">
        <v>6.1400000005960464E-2</v>
      </c>
      <c r="H92">
        <v>6.3199996948242188E-2</v>
      </c>
      <c r="I92">
        <v>6.4900003373622894E-2</v>
      </c>
      <c r="J92">
        <v>6.7900002002716064E-2</v>
      </c>
      <c r="K92">
        <v>7.0799998939037323E-2</v>
      </c>
      <c r="L92">
        <v>7.3499999940395355E-2</v>
      </c>
      <c r="M92">
        <v>7.8400000929832458E-2</v>
      </c>
      <c r="N92">
        <v>8.2900002598762512E-2</v>
      </c>
      <c r="O92">
        <v>8.8600002229213715E-2</v>
      </c>
      <c r="P92">
        <v>9.5799997448921204E-2</v>
      </c>
      <c r="Q92">
        <v>0.10369999706745148</v>
      </c>
      <c r="R92">
        <v>0.11379999667406082</v>
      </c>
      <c r="S92">
        <v>0.12520000338554382</v>
      </c>
      <c r="T92">
        <v>0.14000000059604645</v>
      </c>
      <c r="U92">
        <v>0.15549999475479126</v>
      </c>
      <c r="V92">
        <v>0.17470000684261322</v>
      </c>
      <c r="W92">
        <v>0.19689999520778656</v>
      </c>
      <c r="X92">
        <v>0.21819999814033508</v>
      </c>
      <c r="Y92">
        <v>0.23639999330043793</v>
      </c>
      <c r="Z92">
        <v>0.25780001282691956</v>
      </c>
      <c r="AA92">
        <v>0.28110000491142273</v>
      </c>
      <c r="AB92">
        <v>0.30559998750686646</v>
      </c>
      <c r="AC92">
        <v>0.32850000262260437</v>
      </c>
      <c r="AD92">
        <v>0.34909999370574951</v>
      </c>
      <c r="AE92">
        <v>0.36860001087188721</v>
      </c>
      <c r="AF92">
        <v>0.38830000162124634</v>
      </c>
      <c r="AG92">
        <v>0.41139999032020569</v>
      </c>
      <c r="AH92">
        <v>0.43700000643730164</v>
      </c>
      <c r="AI92">
        <v>0.45840001106262207</v>
      </c>
      <c r="AJ92">
        <v>0.47189998626708984</v>
      </c>
      <c r="AK92">
        <v>0.48669999837875366</v>
      </c>
      <c r="AL92">
        <v>0.49889999628067017</v>
      </c>
      <c r="AM92">
        <v>0.5055999755859375</v>
      </c>
      <c r="AN92">
        <v>0.50789999961853027</v>
      </c>
      <c r="AO92">
        <v>0.50870001316070557</v>
      </c>
      <c r="AP92">
        <v>0.50789999961853027</v>
      </c>
      <c r="AQ92">
        <v>0.50910001993179321</v>
      </c>
      <c r="AR92">
        <v>0.51319998502731323</v>
      </c>
      <c r="AS92">
        <v>0.52039998769760132</v>
      </c>
      <c r="AT92">
        <v>0.52539998292922974</v>
      </c>
      <c r="AU92">
        <v>0.53990000486373901</v>
      </c>
      <c r="AV92">
        <v>0.55290001630783081</v>
      </c>
      <c r="AW92">
        <v>0.57410001754760742</v>
      </c>
      <c r="AX92">
        <v>0.60250002145767212</v>
      </c>
      <c r="AY92">
        <v>0.63440001010894775</v>
      </c>
      <c r="AZ92">
        <v>0.66140002012252808</v>
      </c>
      <c r="BA92">
        <v>0.69889998435974121</v>
      </c>
      <c r="BB92">
        <v>0.73309999704360962</v>
      </c>
      <c r="BC92">
        <v>0.7598000168800354</v>
      </c>
      <c r="BD92">
        <v>0.78530001640319824</v>
      </c>
      <c r="BE92">
        <v>0.80349999666213989</v>
      </c>
      <c r="BF92">
        <v>0.80720001459121704</v>
      </c>
      <c r="BG92">
        <v>0.80839997529983521</v>
      </c>
      <c r="BH92">
        <v>0.80820000171661377</v>
      </c>
      <c r="BI92">
        <v>0.80739998817443848</v>
      </c>
      <c r="BJ92">
        <v>0.80669999122619629</v>
      </c>
      <c r="BK92">
        <v>0.80669999122619629</v>
      </c>
    </row>
    <row r="93" spans="1:63">
      <c r="A93" s="1" t="s">
        <v>30</v>
      </c>
      <c r="B93">
        <v>5.8600001037120819E-2</v>
      </c>
      <c r="C93">
        <v>5.7700000703334808E-2</v>
      </c>
      <c r="D93">
        <v>5.8699999004602432E-2</v>
      </c>
      <c r="E93">
        <v>5.9700001031160355E-2</v>
      </c>
      <c r="F93">
        <v>6.1299998313188553E-2</v>
      </c>
      <c r="G93">
        <v>6.3100002706050873E-2</v>
      </c>
      <c r="H93">
        <v>6.4599998295307159E-2</v>
      </c>
      <c r="I93">
        <v>6.6600002348423004E-2</v>
      </c>
      <c r="J93">
        <v>7.0000000298023224E-2</v>
      </c>
      <c r="K93">
        <v>7.2700001299381256E-2</v>
      </c>
      <c r="L93">
        <v>7.5199998915195465E-2</v>
      </c>
      <c r="M93">
        <v>8.0899998545646667E-2</v>
      </c>
      <c r="N93">
        <v>8.489999920129776E-2</v>
      </c>
      <c r="O93">
        <v>9.0499997138977051E-2</v>
      </c>
      <c r="P93">
        <v>9.7499996423721313E-2</v>
      </c>
      <c r="Q93">
        <v>0.10570000112056732</v>
      </c>
      <c r="R93">
        <v>0.11529999971389771</v>
      </c>
      <c r="S93">
        <v>0.12770000100135803</v>
      </c>
      <c r="T93">
        <v>0.14309999346733093</v>
      </c>
      <c r="U93">
        <v>0.15839999914169312</v>
      </c>
      <c r="V93">
        <v>0.17820000648498535</v>
      </c>
      <c r="W93">
        <v>0.2012999951839447</v>
      </c>
      <c r="X93">
        <v>0.22229999303817749</v>
      </c>
      <c r="Y93">
        <v>0.24140000343322754</v>
      </c>
      <c r="Z93">
        <v>0.26289999485015869</v>
      </c>
      <c r="AA93">
        <v>0.28670001029968262</v>
      </c>
      <c r="AB93">
        <v>0.31139999628067017</v>
      </c>
      <c r="AC93">
        <v>0.33520001173019409</v>
      </c>
      <c r="AD93">
        <v>0.35649999976158142</v>
      </c>
      <c r="AE93">
        <v>0.37569999694824219</v>
      </c>
      <c r="AF93">
        <v>0.39509999752044678</v>
      </c>
      <c r="AG93">
        <v>0.41479998826980591</v>
      </c>
      <c r="AH93">
        <v>0.43709999322891235</v>
      </c>
      <c r="AI93">
        <v>0.45750001072883606</v>
      </c>
      <c r="AJ93">
        <v>0.48230001330375671</v>
      </c>
      <c r="AK93">
        <v>0.50609999895095825</v>
      </c>
      <c r="AL93">
        <v>0.52569997310638428</v>
      </c>
      <c r="AM93">
        <v>0.53960001468658447</v>
      </c>
      <c r="AN93">
        <v>0.54909998178482056</v>
      </c>
      <c r="AO93">
        <v>0.55559998750686646</v>
      </c>
      <c r="AP93">
        <v>0.55820000171661377</v>
      </c>
      <c r="AQ93">
        <v>0.55279999971389771</v>
      </c>
      <c r="AR93">
        <v>0.54970002174377441</v>
      </c>
      <c r="AS93">
        <v>0.5504000186920166</v>
      </c>
      <c r="AT93">
        <v>0.55019998550415039</v>
      </c>
      <c r="AU93">
        <v>0.56269997358322144</v>
      </c>
      <c r="AV93">
        <v>0.56980001926422119</v>
      </c>
      <c r="AW93">
        <v>0.58569997549057007</v>
      </c>
      <c r="AX93">
        <v>0.60839998722076416</v>
      </c>
      <c r="AY93">
        <v>0.63590002059936523</v>
      </c>
      <c r="AZ93">
        <v>0.65170001983642578</v>
      </c>
      <c r="BA93">
        <v>0.6753000020980835</v>
      </c>
      <c r="BB93">
        <v>0.70870000123977661</v>
      </c>
      <c r="BC93">
        <v>0.73180001974105835</v>
      </c>
      <c r="BD93">
        <v>0.75970000028610229</v>
      </c>
      <c r="BE93">
        <v>0.79259997606277466</v>
      </c>
      <c r="BF93">
        <v>0.81129997968673706</v>
      </c>
      <c r="BG93">
        <v>0.82849997282028198</v>
      </c>
      <c r="BH93">
        <v>0.83829998970031738</v>
      </c>
      <c r="BI93">
        <v>0.84149998426437378</v>
      </c>
      <c r="BJ93">
        <v>0.84299999475479126</v>
      </c>
      <c r="BK93">
        <v>0.84600001573562622</v>
      </c>
    </row>
    <row r="94" spans="1:63">
      <c r="A94" s="1" t="s">
        <v>31</v>
      </c>
      <c r="B94">
        <v>5.469999834895134E-2</v>
      </c>
      <c r="C94">
        <v>5.5799998342990875E-2</v>
      </c>
      <c r="D94">
        <v>5.4800000041723251E-2</v>
      </c>
      <c r="E94">
        <v>5.5100001394748688E-2</v>
      </c>
      <c r="F94">
        <v>5.5700000375509262E-2</v>
      </c>
      <c r="G94">
        <v>5.6499999016523361E-2</v>
      </c>
      <c r="H94">
        <v>5.7100001722574234E-2</v>
      </c>
      <c r="I94">
        <v>5.8100000023841858E-2</v>
      </c>
      <c r="J94">
        <v>5.9399999678134918E-2</v>
      </c>
      <c r="K94">
        <v>6.2399998307228088E-2</v>
      </c>
      <c r="L94">
        <v>6.1799999326467514E-2</v>
      </c>
      <c r="M94">
        <v>6.4599998295307159E-2</v>
      </c>
      <c r="N94">
        <v>6.6899999976158142E-2</v>
      </c>
      <c r="O94">
        <v>6.8300001323223114E-2</v>
      </c>
      <c r="P94">
        <v>6.9600000977516174E-2</v>
      </c>
      <c r="Q94">
        <v>7.4000000953674316E-2</v>
      </c>
      <c r="R94">
        <v>7.6499998569488525E-2</v>
      </c>
      <c r="S94">
        <v>8.1399999558925629E-2</v>
      </c>
      <c r="T94">
        <v>8.5799999535083771E-2</v>
      </c>
      <c r="U94">
        <v>9.0000003576278687E-2</v>
      </c>
      <c r="V94">
        <v>9.6799999475479126E-2</v>
      </c>
      <c r="W94">
        <v>0.10339999943971634</v>
      </c>
      <c r="X94">
        <v>0.11420000344514847</v>
      </c>
      <c r="Y94">
        <v>0.12380000203847885</v>
      </c>
      <c r="Z94">
        <v>0.1371999979019165</v>
      </c>
      <c r="AA94">
        <v>0.15099999308586121</v>
      </c>
      <c r="AB94">
        <v>0.16809999942779541</v>
      </c>
      <c r="AC94">
        <v>0.18549999594688416</v>
      </c>
      <c r="AD94">
        <v>0.20720000565052032</v>
      </c>
      <c r="AE94">
        <v>0.22480000555515289</v>
      </c>
      <c r="AF94">
        <v>0.24120000004768372</v>
      </c>
      <c r="AG94">
        <v>0.26050001382827759</v>
      </c>
      <c r="AH94">
        <v>0.28279998898506165</v>
      </c>
      <c r="AI94">
        <v>0.3075999915599823</v>
      </c>
      <c r="AJ94">
        <v>0.33300000429153442</v>
      </c>
      <c r="AK94">
        <v>0.35370001196861267</v>
      </c>
      <c r="AL94">
        <v>0.37760001420974731</v>
      </c>
      <c r="AM94">
        <v>0.39989998936653137</v>
      </c>
      <c r="AN94">
        <v>0.41819998621940613</v>
      </c>
      <c r="AO94">
        <v>0.43309998512268066</v>
      </c>
      <c r="AP94">
        <v>0.43889999389648438</v>
      </c>
      <c r="AQ94">
        <v>0.4406999945640564</v>
      </c>
      <c r="AR94">
        <v>0.44769999384880066</v>
      </c>
      <c r="AS94">
        <v>0.46029999852180481</v>
      </c>
      <c r="AT94">
        <v>0.47330000996589661</v>
      </c>
      <c r="AU94">
        <v>0.49959999322891235</v>
      </c>
      <c r="AV94">
        <v>0.52880001068115234</v>
      </c>
      <c r="AW94">
        <v>0.56239998340606689</v>
      </c>
      <c r="AX94">
        <v>0.5909000039100647</v>
      </c>
      <c r="AY94">
        <v>0.60860002040863037</v>
      </c>
      <c r="AZ94">
        <v>0.62150001525878906</v>
      </c>
      <c r="BA94">
        <v>0.63279998302459717</v>
      </c>
      <c r="BB94">
        <v>0.63859999179840088</v>
      </c>
      <c r="BC94">
        <v>0.64499998092651367</v>
      </c>
      <c r="BD94">
        <v>0.64679998159408569</v>
      </c>
      <c r="BE94">
        <v>0.6502000093460083</v>
      </c>
      <c r="BF94">
        <v>0.65359997749328613</v>
      </c>
      <c r="BG94">
        <v>0.66049998998641968</v>
      </c>
      <c r="BH94">
        <v>0.66960000991821289</v>
      </c>
      <c r="BI94">
        <v>0.67720001935958862</v>
      </c>
      <c r="BJ94">
        <v>0.6819000244140625</v>
      </c>
      <c r="BK94">
        <v>0.68930000066757202</v>
      </c>
    </row>
    <row r="95" spans="1:63">
      <c r="A95" s="1" t="s">
        <v>32</v>
      </c>
      <c r="B95">
        <v>5.4499998688697815E-2</v>
      </c>
      <c r="C95">
        <v>5.3899999707937241E-2</v>
      </c>
      <c r="D95">
        <v>6.0400001704692841E-2</v>
      </c>
      <c r="E95">
        <v>5.5500000715255737E-2</v>
      </c>
      <c r="F95">
        <v>6.3000001013278961E-2</v>
      </c>
      <c r="G95">
        <v>5.6099999696016312E-2</v>
      </c>
      <c r="H95">
        <v>6.120000034570694E-2</v>
      </c>
      <c r="I95">
        <v>6.5800003707408905E-2</v>
      </c>
      <c r="J95">
        <v>6.2399998307228088E-2</v>
      </c>
      <c r="K95">
        <v>6.4999997615814209E-2</v>
      </c>
      <c r="L95">
        <v>6.4900003373622894E-2</v>
      </c>
      <c r="M95">
        <v>6.6699996590614319E-2</v>
      </c>
      <c r="N95">
        <v>6.7100003361701965E-2</v>
      </c>
      <c r="O95">
        <v>7.1199998259544373E-2</v>
      </c>
      <c r="P95">
        <v>6.8000003695487976E-2</v>
      </c>
      <c r="Q95">
        <v>7.2099998593330383E-2</v>
      </c>
      <c r="R95">
        <v>8.1100001931190491E-2</v>
      </c>
      <c r="S95">
        <v>8.529999852180481E-2</v>
      </c>
      <c r="T95">
        <v>8.4600001573562622E-2</v>
      </c>
      <c r="U95">
        <v>8.789999783039093E-2</v>
      </c>
      <c r="V95">
        <v>9.8999999463558197E-2</v>
      </c>
      <c r="W95">
        <v>0.10509999841451645</v>
      </c>
      <c r="X95">
        <v>0.1103999987244606</v>
      </c>
      <c r="Y95">
        <v>0.12160000205039978</v>
      </c>
      <c r="Z95">
        <v>0.13289999961853027</v>
      </c>
      <c r="AA95">
        <v>0.13660000264644623</v>
      </c>
      <c r="AB95">
        <v>0.15049999952316284</v>
      </c>
      <c r="AC95">
        <v>0.16820000112056732</v>
      </c>
      <c r="AD95">
        <v>0.19030000269412994</v>
      </c>
      <c r="AE95">
        <v>0.21490000188350677</v>
      </c>
      <c r="AF95">
        <v>0.23160000145435333</v>
      </c>
      <c r="AG95">
        <v>0.24869999289512634</v>
      </c>
      <c r="AH95">
        <v>0.26850000023841858</v>
      </c>
      <c r="AI95">
        <v>0.28929999470710754</v>
      </c>
      <c r="AJ95">
        <v>0.31540000438690186</v>
      </c>
      <c r="AK95">
        <v>0.34060001373291016</v>
      </c>
      <c r="AL95">
        <v>0.3619999885559082</v>
      </c>
      <c r="AM95">
        <v>0.38409999012947083</v>
      </c>
      <c r="AN95">
        <v>0.40900000929832458</v>
      </c>
      <c r="AO95">
        <v>0.43669998645782471</v>
      </c>
      <c r="AP95">
        <v>0.45739999413490295</v>
      </c>
      <c r="AQ95">
        <v>0.47060000896453857</v>
      </c>
      <c r="AR95">
        <v>0.48010000586509705</v>
      </c>
      <c r="AS95">
        <v>0.48390001058578491</v>
      </c>
      <c r="AT95">
        <v>0.48469999432563782</v>
      </c>
      <c r="AU95">
        <v>0.49120000004768372</v>
      </c>
      <c r="AV95">
        <v>0.49380001425743103</v>
      </c>
      <c r="AW95">
        <v>0.49909999966621399</v>
      </c>
      <c r="AX95">
        <v>0.50679999589920044</v>
      </c>
      <c r="AY95">
        <v>0.51829999685287476</v>
      </c>
      <c r="AZ95">
        <v>0.52869999408721924</v>
      </c>
      <c r="BA95">
        <v>0.54509997367858887</v>
      </c>
      <c r="BB95">
        <v>0.56989997625350952</v>
      </c>
      <c r="BC95">
        <v>0.59680002927780151</v>
      </c>
      <c r="BD95">
        <v>0.62400001287460327</v>
      </c>
      <c r="BE95">
        <v>0.65780001878738403</v>
      </c>
      <c r="BF95">
        <v>0.68180000782012939</v>
      </c>
      <c r="BG95">
        <v>0.70880001783370972</v>
      </c>
      <c r="BH95">
        <v>0.73470002412796021</v>
      </c>
      <c r="BI95">
        <v>0.75480002164840698</v>
      </c>
      <c r="BJ95">
        <v>0.77249997854232788</v>
      </c>
      <c r="BK95">
        <v>0.79739999771118164</v>
      </c>
    </row>
    <row r="96" spans="1:63">
      <c r="A96" s="1" t="s">
        <v>33</v>
      </c>
      <c r="B96">
        <v>5.3800001740455627E-2</v>
      </c>
      <c r="C96">
        <v>5.3500000387430191E-2</v>
      </c>
      <c r="D96">
        <v>6.1000000685453415E-2</v>
      </c>
      <c r="E96">
        <v>6.5600000321865082E-2</v>
      </c>
      <c r="F96">
        <v>6.6200003027915955E-2</v>
      </c>
      <c r="G96">
        <v>6.419999897480011E-2</v>
      </c>
      <c r="H96">
        <v>6.6500000655651093E-2</v>
      </c>
      <c r="I96">
        <v>7.1999996900558472E-2</v>
      </c>
      <c r="J96">
        <v>7.4199996888637543E-2</v>
      </c>
      <c r="K96">
        <v>7.6300002634525299E-2</v>
      </c>
      <c r="L96">
        <v>7.3100000619888306E-2</v>
      </c>
      <c r="M96">
        <v>7.6300002634525299E-2</v>
      </c>
      <c r="N96">
        <v>7.3700003325939178E-2</v>
      </c>
      <c r="O96">
        <v>7.7100001275539398E-2</v>
      </c>
      <c r="P96">
        <v>7.3899999260902405E-2</v>
      </c>
      <c r="Q96">
        <v>7.890000194311142E-2</v>
      </c>
      <c r="R96">
        <v>8.3899997174739838E-2</v>
      </c>
      <c r="S96">
        <v>8.6499996483325958E-2</v>
      </c>
      <c r="T96">
        <v>9.2600002884864807E-2</v>
      </c>
      <c r="U96">
        <v>9.4599999487400055E-2</v>
      </c>
      <c r="V96">
        <v>0.10130000114440918</v>
      </c>
      <c r="W96">
        <v>0.10769999772310257</v>
      </c>
      <c r="X96">
        <v>0.11469999700784683</v>
      </c>
      <c r="Y96">
        <v>0.12070000171661377</v>
      </c>
      <c r="Z96">
        <v>0.13179999589920044</v>
      </c>
      <c r="AA96">
        <v>0.13860000669956207</v>
      </c>
      <c r="AB96">
        <v>0.15250000357627869</v>
      </c>
      <c r="AC96">
        <v>0.1590999960899353</v>
      </c>
      <c r="AD96">
        <v>0.18080000579357147</v>
      </c>
      <c r="AE96">
        <v>0.2046000063419342</v>
      </c>
      <c r="AF96">
        <v>0.22439999878406525</v>
      </c>
      <c r="AG96">
        <v>0.23810000717639923</v>
      </c>
      <c r="AH96">
        <v>0.25580000877380371</v>
      </c>
      <c r="AI96">
        <v>0.27739998698234558</v>
      </c>
      <c r="AJ96">
        <v>0.30329999327659607</v>
      </c>
      <c r="AK96">
        <v>0.32760000228881836</v>
      </c>
      <c r="AL96">
        <v>0.34970000386238098</v>
      </c>
      <c r="AM96">
        <v>0.36959999799728394</v>
      </c>
      <c r="AN96">
        <v>0.39259999990463257</v>
      </c>
      <c r="AO96">
        <v>0.41319999098777771</v>
      </c>
      <c r="AP96">
        <v>0.43889999389648438</v>
      </c>
      <c r="AQ96">
        <v>0.45860001444816589</v>
      </c>
      <c r="AR96">
        <v>0.47360000014305115</v>
      </c>
      <c r="AS96">
        <v>0.48579999804496765</v>
      </c>
      <c r="AT96">
        <v>0.48750001192092896</v>
      </c>
      <c r="AU96">
        <v>0.49549999833106995</v>
      </c>
      <c r="AV96">
        <v>0.49770000576972961</v>
      </c>
      <c r="AW96">
        <v>0.50110000371932983</v>
      </c>
      <c r="AX96">
        <v>0.50739997625350952</v>
      </c>
      <c r="AY96">
        <v>0.51550000905990601</v>
      </c>
      <c r="AZ96">
        <v>0.5195000171661377</v>
      </c>
      <c r="BA96">
        <v>0.5274999737739563</v>
      </c>
      <c r="BB96">
        <v>0.54079997539520264</v>
      </c>
      <c r="BC96">
        <v>0.55750000476837158</v>
      </c>
      <c r="BD96">
        <v>0.58319997787475586</v>
      </c>
      <c r="BE96">
        <v>0.61930000782012939</v>
      </c>
      <c r="BF96">
        <v>0.64539998769760132</v>
      </c>
      <c r="BG96">
        <v>0.6743999719619751</v>
      </c>
      <c r="BH96">
        <v>0.70209997892379761</v>
      </c>
      <c r="BI96">
        <v>0.72369998693466187</v>
      </c>
      <c r="BJ96">
        <v>0.7523999810218811</v>
      </c>
      <c r="BK96">
        <v>0.78949999809265137</v>
      </c>
    </row>
    <row r="97" spans="1:63">
      <c r="A97" t="s">
        <v>35</v>
      </c>
    </row>
    <row r="98" spans="1:63">
      <c r="A98" s="1" t="s">
        <v>22</v>
      </c>
      <c r="B98">
        <v>93</v>
      </c>
      <c r="C98">
        <v>91</v>
      </c>
      <c r="D98">
        <v>96</v>
      </c>
      <c r="E98">
        <v>98</v>
      </c>
      <c r="F98">
        <v>92</v>
      </c>
      <c r="G98">
        <v>94</v>
      </c>
      <c r="H98">
        <v>96</v>
      </c>
      <c r="I98">
        <v>91</v>
      </c>
      <c r="J98">
        <v>99</v>
      </c>
      <c r="K98">
        <v>99</v>
      </c>
      <c r="L98">
        <v>98</v>
      </c>
      <c r="M98">
        <v>95</v>
      </c>
      <c r="N98">
        <v>100</v>
      </c>
      <c r="O98">
        <v>94</v>
      </c>
      <c r="P98">
        <v>95</v>
      </c>
      <c r="Q98">
        <v>99</v>
      </c>
      <c r="R98">
        <v>97</v>
      </c>
      <c r="S98">
        <v>105</v>
      </c>
      <c r="T98">
        <v>103</v>
      </c>
      <c r="U98">
        <v>97</v>
      </c>
      <c r="V98">
        <v>102</v>
      </c>
      <c r="W98">
        <v>99</v>
      </c>
      <c r="X98">
        <v>99</v>
      </c>
      <c r="Y98">
        <v>104</v>
      </c>
      <c r="Z98">
        <v>101</v>
      </c>
      <c r="AA98">
        <v>102</v>
      </c>
      <c r="AB98">
        <v>103</v>
      </c>
      <c r="AC98">
        <v>104</v>
      </c>
      <c r="AD98">
        <v>109</v>
      </c>
      <c r="AE98">
        <v>105</v>
      </c>
      <c r="AF98">
        <v>106</v>
      </c>
      <c r="AG98">
        <v>109</v>
      </c>
      <c r="AH98">
        <v>112</v>
      </c>
      <c r="AI98">
        <v>112</v>
      </c>
      <c r="AJ98">
        <v>118</v>
      </c>
      <c r="AK98">
        <v>126</v>
      </c>
      <c r="AL98">
        <v>129</v>
      </c>
      <c r="AM98">
        <v>138</v>
      </c>
      <c r="AN98">
        <v>140</v>
      </c>
      <c r="AO98">
        <v>145</v>
      </c>
      <c r="AP98">
        <v>158</v>
      </c>
      <c r="AQ98">
        <v>161</v>
      </c>
      <c r="AR98">
        <v>173</v>
      </c>
      <c r="AS98">
        <v>183</v>
      </c>
      <c r="AT98">
        <v>190</v>
      </c>
      <c r="AU98">
        <v>210</v>
      </c>
      <c r="AV98">
        <v>213</v>
      </c>
      <c r="AW98">
        <v>224</v>
      </c>
      <c r="AX98">
        <v>241</v>
      </c>
      <c r="AY98">
        <v>252</v>
      </c>
      <c r="AZ98">
        <v>270</v>
      </c>
      <c r="BA98">
        <v>283</v>
      </c>
      <c r="BB98">
        <v>295</v>
      </c>
      <c r="BC98">
        <v>324</v>
      </c>
      <c r="BD98">
        <v>334</v>
      </c>
      <c r="BE98">
        <v>360</v>
      </c>
      <c r="BF98">
        <v>377</v>
      </c>
      <c r="BG98">
        <v>411</v>
      </c>
      <c r="BH98">
        <v>418</v>
      </c>
      <c r="BI98">
        <v>458</v>
      </c>
      <c r="BJ98">
        <v>493</v>
      </c>
      <c r="BK98">
        <v>514</v>
      </c>
    </row>
    <row r="99" spans="1:63">
      <c r="A99" s="1" t="s">
        <v>23</v>
      </c>
      <c r="B99">
        <v>97</v>
      </c>
      <c r="C99">
        <v>93</v>
      </c>
      <c r="D99">
        <v>97</v>
      </c>
      <c r="E99">
        <v>96</v>
      </c>
      <c r="F99">
        <v>96</v>
      </c>
      <c r="G99">
        <v>93</v>
      </c>
      <c r="H99">
        <v>93</v>
      </c>
      <c r="I99">
        <v>95</v>
      </c>
      <c r="J99">
        <v>94</v>
      </c>
      <c r="K99">
        <v>97</v>
      </c>
      <c r="L99">
        <v>93</v>
      </c>
      <c r="M99">
        <v>92</v>
      </c>
      <c r="N99">
        <v>96</v>
      </c>
      <c r="O99">
        <v>94</v>
      </c>
      <c r="P99">
        <v>101</v>
      </c>
      <c r="Q99">
        <v>98</v>
      </c>
      <c r="R99">
        <v>100</v>
      </c>
      <c r="S99">
        <v>97</v>
      </c>
      <c r="T99">
        <v>101</v>
      </c>
      <c r="U99">
        <v>99</v>
      </c>
      <c r="V99">
        <v>102</v>
      </c>
      <c r="W99">
        <v>99</v>
      </c>
      <c r="X99">
        <v>100</v>
      </c>
      <c r="Y99">
        <v>99</v>
      </c>
      <c r="Z99">
        <v>97</v>
      </c>
      <c r="AA99">
        <v>98</v>
      </c>
      <c r="AB99">
        <v>100</v>
      </c>
      <c r="AC99">
        <v>102</v>
      </c>
      <c r="AD99">
        <v>109</v>
      </c>
      <c r="AE99">
        <v>104</v>
      </c>
      <c r="AF99">
        <v>107</v>
      </c>
      <c r="AG99">
        <v>106</v>
      </c>
      <c r="AH99">
        <v>109</v>
      </c>
      <c r="AI99">
        <v>115</v>
      </c>
      <c r="AJ99">
        <v>115</v>
      </c>
      <c r="AK99">
        <v>117</v>
      </c>
      <c r="AL99">
        <v>129</v>
      </c>
      <c r="AM99">
        <v>133</v>
      </c>
      <c r="AN99">
        <v>139</v>
      </c>
      <c r="AO99">
        <v>145</v>
      </c>
      <c r="AP99">
        <v>156</v>
      </c>
      <c r="AQ99">
        <v>159</v>
      </c>
      <c r="AR99">
        <v>173</v>
      </c>
      <c r="AS99">
        <v>180</v>
      </c>
      <c r="AT99">
        <v>184</v>
      </c>
      <c r="AU99">
        <v>192</v>
      </c>
      <c r="AV99">
        <v>197</v>
      </c>
      <c r="AW99">
        <v>218</v>
      </c>
      <c r="AX99">
        <v>229</v>
      </c>
      <c r="AY99">
        <v>235</v>
      </c>
      <c r="AZ99">
        <v>245</v>
      </c>
      <c r="BA99">
        <v>261</v>
      </c>
      <c r="BB99">
        <v>276</v>
      </c>
      <c r="BC99">
        <v>293</v>
      </c>
      <c r="BD99">
        <v>312</v>
      </c>
      <c r="BE99">
        <v>329</v>
      </c>
      <c r="BF99">
        <v>344</v>
      </c>
      <c r="BG99">
        <v>358</v>
      </c>
      <c r="BH99">
        <v>380</v>
      </c>
      <c r="BI99">
        <v>417</v>
      </c>
      <c r="BJ99">
        <v>445</v>
      </c>
      <c r="BK99">
        <v>467</v>
      </c>
    </row>
    <row r="100" spans="1:63">
      <c r="A100" s="1" t="s">
        <v>24</v>
      </c>
      <c r="B100">
        <v>95</v>
      </c>
      <c r="C100">
        <v>94</v>
      </c>
      <c r="D100">
        <v>96</v>
      </c>
      <c r="E100">
        <v>94</v>
      </c>
      <c r="F100">
        <v>95</v>
      </c>
      <c r="G100">
        <v>90</v>
      </c>
      <c r="H100">
        <v>97</v>
      </c>
      <c r="I100">
        <v>98</v>
      </c>
      <c r="J100">
        <v>93</v>
      </c>
      <c r="K100">
        <v>94</v>
      </c>
      <c r="L100">
        <v>98</v>
      </c>
      <c r="M100">
        <v>97</v>
      </c>
      <c r="N100">
        <v>94</v>
      </c>
      <c r="O100">
        <v>98</v>
      </c>
      <c r="P100">
        <v>94</v>
      </c>
      <c r="Q100">
        <v>95</v>
      </c>
      <c r="R100">
        <v>98</v>
      </c>
      <c r="S100">
        <v>97</v>
      </c>
      <c r="T100">
        <v>96</v>
      </c>
      <c r="U100">
        <v>97</v>
      </c>
      <c r="V100">
        <v>99</v>
      </c>
      <c r="W100">
        <v>95</v>
      </c>
      <c r="X100">
        <v>99</v>
      </c>
      <c r="Y100">
        <v>100</v>
      </c>
      <c r="Z100">
        <v>102</v>
      </c>
      <c r="AA100">
        <v>99</v>
      </c>
      <c r="AB100">
        <v>99</v>
      </c>
      <c r="AC100">
        <v>101</v>
      </c>
      <c r="AD100">
        <v>103</v>
      </c>
      <c r="AE100">
        <v>106</v>
      </c>
      <c r="AF100">
        <v>104</v>
      </c>
      <c r="AG100">
        <v>109</v>
      </c>
      <c r="AH100">
        <v>108</v>
      </c>
      <c r="AI100">
        <v>113</v>
      </c>
      <c r="AJ100">
        <v>113</v>
      </c>
      <c r="AK100">
        <v>125</v>
      </c>
      <c r="AL100">
        <v>129</v>
      </c>
      <c r="AM100">
        <v>135</v>
      </c>
      <c r="AN100">
        <v>132</v>
      </c>
      <c r="AO100">
        <v>148</v>
      </c>
      <c r="AP100">
        <v>151</v>
      </c>
      <c r="AQ100">
        <v>162</v>
      </c>
      <c r="AR100">
        <v>171</v>
      </c>
      <c r="AS100">
        <v>173</v>
      </c>
      <c r="AT100">
        <v>188</v>
      </c>
      <c r="AU100">
        <v>188</v>
      </c>
      <c r="AV100">
        <v>204</v>
      </c>
      <c r="AW100">
        <v>211</v>
      </c>
      <c r="AX100">
        <v>214</v>
      </c>
      <c r="AY100">
        <v>239</v>
      </c>
      <c r="AZ100">
        <v>243</v>
      </c>
      <c r="BA100">
        <v>263</v>
      </c>
      <c r="BB100">
        <v>261</v>
      </c>
      <c r="BC100">
        <v>285</v>
      </c>
      <c r="BD100">
        <v>308</v>
      </c>
      <c r="BE100">
        <v>321</v>
      </c>
      <c r="BF100">
        <v>340</v>
      </c>
      <c r="BG100">
        <v>362</v>
      </c>
      <c r="BH100">
        <v>373</v>
      </c>
      <c r="BI100">
        <v>396</v>
      </c>
      <c r="BJ100">
        <v>425</v>
      </c>
      <c r="BK100">
        <v>451</v>
      </c>
    </row>
    <row r="101" spans="1:63">
      <c r="A101" s="1" t="s">
        <v>25</v>
      </c>
      <c r="B101">
        <v>98</v>
      </c>
      <c r="C101">
        <v>98</v>
      </c>
      <c r="D101">
        <v>96</v>
      </c>
      <c r="E101">
        <v>96</v>
      </c>
      <c r="F101">
        <v>94</v>
      </c>
      <c r="G101">
        <v>93</v>
      </c>
      <c r="H101">
        <v>96</v>
      </c>
      <c r="I101">
        <v>100</v>
      </c>
      <c r="J101">
        <v>99</v>
      </c>
      <c r="K101">
        <v>92</v>
      </c>
      <c r="L101">
        <v>102</v>
      </c>
      <c r="M101">
        <v>103</v>
      </c>
      <c r="N101">
        <v>99</v>
      </c>
      <c r="O101">
        <v>102</v>
      </c>
      <c r="P101">
        <v>107</v>
      </c>
      <c r="Q101">
        <v>105</v>
      </c>
      <c r="R101">
        <v>104</v>
      </c>
      <c r="S101">
        <v>102</v>
      </c>
      <c r="T101">
        <v>105</v>
      </c>
      <c r="U101">
        <v>107</v>
      </c>
      <c r="V101">
        <v>109</v>
      </c>
      <c r="W101">
        <v>110</v>
      </c>
      <c r="X101">
        <v>107</v>
      </c>
      <c r="Y101">
        <v>111</v>
      </c>
      <c r="Z101">
        <v>110</v>
      </c>
      <c r="AA101">
        <v>108</v>
      </c>
      <c r="AB101">
        <v>115</v>
      </c>
      <c r="AC101">
        <v>114</v>
      </c>
      <c r="AD101">
        <v>116</v>
      </c>
      <c r="AE101">
        <v>120</v>
      </c>
      <c r="AF101">
        <v>114</v>
      </c>
      <c r="AG101">
        <v>122</v>
      </c>
      <c r="AH101">
        <v>127</v>
      </c>
      <c r="AI101">
        <v>127</v>
      </c>
      <c r="AJ101">
        <v>139</v>
      </c>
      <c r="AK101">
        <v>146</v>
      </c>
      <c r="AL101">
        <v>148</v>
      </c>
      <c r="AM101">
        <v>162</v>
      </c>
      <c r="AN101">
        <v>170</v>
      </c>
      <c r="AO101">
        <v>180</v>
      </c>
      <c r="AP101">
        <v>196</v>
      </c>
      <c r="AQ101">
        <v>214</v>
      </c>
      <c r="AR101">
        <v>238</v>
      </c>
      <c r="AS101">
        <v>261</v>
      </c>
      <c r="AT101">
        <v>279</v>
      </c>
      <c r="AU101">
        <v>305</v>
      </c>
      <c r="AV101">
        <v>336</v>
      </c>
      <c r="AW101">
        <v>379</v>
      </c>
      <c r="AX101">
        <v>406</v>
      </c>
      <c r="AY101">
        <v>442</v>
      </c>
      <c r="AZ101">
        <v>482</v>
      </c>
      <c r="BA101">
        <v>512</v>
      </c>
      <c r="BB101">
        <v>555</v>
      </c>
      <c r="BC101">
        <v>606</v>
      </c>
      <c r="BD101">
        <v>653</v>
      </c>
      <c r="BE101">
        <v>704</v>
      </c>
      <c r="BF101">
        <v>771</v>
      </c>
      <c r="BG101">
        <v>815</v>
      </c>
      <c r="BH101">
        <v>880</v>
      </c>
      <c r="BI101">
        <v>933</v>
      </c>
      <c r="BJ101">
        <v>1008</v>
      </c>
      <c r="BK101">
        <v>1087</v>
      </c>
    </row>
    <row r="102" spans="1:63">
      <c r="A102" s="1" t="s">
        <v>26</v>
      </c>
      <c r="B102">
        <v>94</v>
      </c>
      <c r="C102">
        <v>97</v>
      </c>
      <c r="D102">
        <v>99</v>
      </c>
      <c r="E102">
        <v>97</v>
      </c>
      <c r="F102">
        <v>94</v>
      </c>
      <c r="G102">
        <v>96</v>
      </c>
      <c r="H102">
        <v>99</v>
      </c>
      <c r="I102">
        <v>98</v>
      </c>
      <c r="J102">
        <v>97</v>
      </c>
      <c r="K102">
        <v>98</v>
      </c>
      <c r="L102">
        <v>99</v>
      </c>
      <c r="M102">
        <v>98</v>
      </c>
      <c r="N102">
        <v>98</v>
      </c>
      <c r="O102">
        <v>102</v>
      </c>
      <c r="P102">
        <v>100</v>
      </c>
      <c r="Q102">
        <v>97</v>
      </c>
      <c r="R102">
        <v>100</v>
      </c>
      <c r="S102">
        <v>95</v>
      </c>
      <c r="T102">
        <v>99</v>
      </c>
      <c r="U102">
        <v>104</v>
      </c>
      <c r="V102">
        <v>106</v>
      </c>
      <c r="W102">
        <v>101</v>
      </c>
      <c r="X102">
        <v>105</v>
      </c>
      <c r="Y102">
        <v>106</v>
      </c>
      <c r="Z102">
        <v>103</v>
      </c>
      <c r="AA102">
        <v>107</v>
      </c>
      <c r="AB102">
        <v>105</v>
      </c>
      <c r="AC102">
        <v>104</v>
      </c>
      <c r="AD102">
        <v>106</v>
      </c>
      <c r="AE102">
        <v>116</v>
      </c>
      <c r="AF102">
        <v>112</v>
      </c>
      <c r="AG102">
        <v>115</v>
      </c>
      <c r="AH102">
        <v>117</v>
      </c>
      <c r="AI102">
        <v>122</v>
      </c>
      <c r="AJ102">
        <v>128</v>
      </c>
      <c r="AK102">
        <v>138</v>
      </c>
      <c r="AL102">
        <v>145</v>
      </c>
      <c r="AM102">
        <v>154</v>
      </c>
      <c r="AN102">
        <v>161</v>
      </c>
      <c r="AO102">
        <v>181</v>
      </c>
      <c r="AP102">
        <v>199</v>
      </c>
      <c r="AQ102">
        <v>221</v>
      </c>
      <c r="AR102">
        <v>237</v>
      </c>
      <c r="AS102">
        <v>260</v>
      </c>
      <c r="AT102">
        <v>277</v>
      </c>
      <c r="AU102">
        <v>303</v>
      </c>
      <c r="AV102">
        <v>321</v>
      </c>
      <c r="AW102">
        <v>349</v>
      </c>
      <c r="AX102">
        <v>370</v>
      </c>
      <c r="AY102">
        <v>402</v>
      </c>
      <c r="AZ102">
        <v>439</v>
      </c>
      <c r="BA102">
        <v>461</v>
      </c>
      <c r="BB102">
        <v>495</v>
      </c>
      <c r="BC102">
        <v>533</v>
      </c>
      <c r="BD102">
        <v>583</v>
      </c>
      <c r="BE102">
        <v>614</v>
      </c>
      <c r="BF102">
        <v>656</v>
      </c>
      <c r="BG102">
        <v>703</v>
      </c>
      <c r="BH102">
        <v>749</v>
      </c>
      <c r="BI102">
        <v>811</v>
      </c>
      <c r="BJ102">
        <v>841</v>
      </c>
      <c r="BK102">
        <v>905</v>
      </c>
    </row>
    <row r="103" spans="1:63">
      <c r="A103" s="1" t="s">
        <v>27</v>
      </c>
      <c r="B103">
        <v>97</v>
      </c>
      <c r="C103">
        <v>97</v>
      </c>
      <c r="D103">
        <v>95</v>
      </c>
      <c r="E103">
        <v>95</v>
      </c>
      <c r="F103">
        <v>93</v>
      </c>
      <c r="G103">
        <v>94</v>
      </c>
      <c r="H103">
        <v>93</v>
      </c>
      <c r="I103">
        <v>97</v>
      </c>
      <c r="J103">
        <v>98</v>
      </c>
      <c r="K103">
        <v>103</v>
      </c>
      <c r="L103">
        <v>97</v>
      </c>
      <c r="M103">
        <v>95</v>
      </c>
      <c r="N103">
        <v>98</v>
      </c>
      <c r="O103">
        <v>97</v>
      </c>
      <c r="P103">
        <v>102</v>
      </c>
      <c r="Q103">
        <v>103</v>
      </c>
      <c r="R103">
        <v>99</v>
      </c>
      <c r="S103">
        <v>103</v>
      </c>
      <c r="T103">
        <v>101</v>
      </c>
      <c r="U103">
        <v>105</v>
      </c>
      <c r="V103">
        <v>104</v>
      </c>
      <c r="W103">
        <v>102</v>
      </c>
      <c r="X103">
        <v>103</v>
      </c>
      <c r="Y103">
        <v>103</v>
      </c>
      <c r="Z103">
        <v>103</v>
      </c>
      <c r="AA103">
        <v>104</v>
      </c>
      <c r="AB103">
        <v>102</v>
      </c>
      <c r="AC103">
        <v>110</v>
      </c>
      <c r="AD103">
        <v>110</v>
      </c>
      <c r="AE103">
        <v>112</v>
      </c>
      <c r="AF103">
        <v>109</v>
      </c>
      <c r="AG103">
        <v>110</v>
      </c>
      <c r="AH103">
        <v>118</v>
      </c>
      <c r="AI103">
        <v>120</v>
      </c>
      <c r="AJ103">
        <v>130</v>
      </c>
      <c r="AK103">
        <v>138</v>
      </c>
      <c r="AL103">
        <v>145</v>
      </c>
      <c r="AM103">
        <v>157</v>
      </c>
      <c r="AN103">
        <v>170</v>
      </c>
      <c r="AO103">
        <v>188</v>
      </c>
      <c r="AP103">
        <v>197</v>
      </c>
      <c r="AQ103">
        <v>224</v>
      </c>
      <c r="AR103">
        <v>240</v>
      </c>
      <c r="AS103">
        <v>260</v>
      </c>
      <c r="AT103">
        <v>287</v>
      </c>
      <c r="AU103">
        <v>300</v>
      </c>
      <c r="AV103">
        <v>327</v>
      </c>
      <c r="AW103">
        <v>348</v>
      </c>
      <c r="AX103">
        <v>383</v>
      </c>
      <c r="AY103">
        <v>397</v>
      </c>
      <c r="AZ103">
        <v>426</v>
      </c>
      <c r="BA103">
        <v>452</v>
      </c>
      <c r="BB103">
        <v>483</v>
      </c>
      <c r="BC103">
        <v>520</v>
      </c>
      <c r="BD103">
        <v>567</v>
      </c>
      <c r="BE103">
        <v>595</v>
      </c>
      <c r="BF103">
        <v>630</v>
      </c>
      <c r="BG103">
        <v>677</v>
      </c>
      <c r="BH103">
        <v>722</v>
      </c>
      <c r="BI103">
        <v>774</v>
      </c>
      <c r="BJ103">
        <v>821</v>
      </c>
      <c r="BK103">
        <v>881</v>
      </c>
    </row>
    <row r="104" spans="1:63" ht="14" customHeight="1">
      <c r="A104" s="1" t="s">
        <v>28</v>
      </c>
      <c r="B104">
        <v>93</v>
      </c>
      <c r="C104">
        <v>93</v>
      </c>
      <c r="D104">
        <v>95</v>
      </c>
      <c r="E104">
        <v>97</v>
      </c>
      <c r="F104">
        <v>99</v>
      </c>
      <c r="G104">
        <v>105</v>
      </c>
      <c r="H104">
        <v>96</v>
      </c>
      <c r="I104">
        <v>100</v>
      </c>
      <c r="J104">
        <v>99</v>
      </c>
      <c r="K104">
        <v>99</v>
      </c>
      <c r="L104">
        <v>97</v>
      </c>
      <c r="M104">
        <v>96</v>
      </c>
      <c r="N104">
        <v>104</v>
      </c>
      <c r="O104">
        <v>98</v>
      </c>
      <c r="P104">
        <v>102</v>
      </c>
      <c r="Q104">
        <v>101</v>
      </c>
      <c r="R104">
        <v>104</v>
      </c>
      <c r="S104">
        <v>100</v>
      </c>
      <c r="T104">
        <v>101</v>
      </c>
      <c r="U104">
        <v>107</v>
      </c>
      <c r="V104">
        <v>99</v>
      </c>
      <c r="W104">
        <v>105</v>
      </c>
      <c r="X104">
        <v>107</v>
      </c>
      <c r="Y104">
        <v>112</v>
      </c>
      <c r="Z104">
        <v>113</v>
      </c>
      <c r="AA104">
        <v>120</v>
      </c>
      <c r="AB104">
        <v>120</v>
      </c>
      <c r="AC104">
        <v>124</v>
      </c>
      <c r="AD104">
        <v>129</v>
      </c>
      <c r="AE104">
        <v>134</v>
      </c>
      <c r="AF104">
        <v>142</v>
      </c>
      <c r="AG104">
        <v>145</v>
      </c>
      <c r="AH104">
        <v>157</v>
      </c>
      <c r="AI104">
        <v>168</v>
      </c>
      <c r="AJ104">
        <v>178</v>
      </c>
      <c r="AK104">
        <v>192</v>
      </c>
      <c r="AL104">
        <v>200</v>
      </c>
      <c r="AM104">
        <v>213</v>
      </c>
      <c r="AN104">
        <v>244</v>
      </c>
      <c r="AO104">
        <v>271</v>
      </c>
      <c r="AP104">
        <v>305</v>
      </c>
      <c r="AQ104">
        <v>324</v>
      </c>
      <c r="AR104">
        <v>355</v>
      </c>
      <c r="AS104">
        <v>384</v>
      </c>
      <c r="AT104">
        <v>420</v>
      </c>
      <c r="AU104">
        <v>456</v>
      </c>
      <c r="AV104">
        <v>500</v>
      </c>
      <c r="AW104">
        <v>546</v>
      </c>
      <c r="AX104">
        <v>583</v>
      </c>
      <c r="AY104">
        <v>631</v>
      </c>
      <c r="AZ104">
        <v>660</v>
      </c>
      <c r="BA104">
        <v>723</v>
      </c>
      <c r="BB104">
        <v>764</v>
      </c>
      <c r="BC104">
        <v>829</v>
      </c>
      <c r="BD104">
        <v>895</v>
      </c>
      <c r="BE104">
        <v>958</v>
      </c>
      <c r="BF104">
        <v>1019</v>
      </c>
      <c r="BG104">
        <v>1080</v>
      </c>
      <c r="BH104">
        <v>1128</v>
      </c>
      <c r="BI104">
        <v>1183</v>
      </c>
      <c r="BJ104">
        <v>1253</v>
      </c>
      <c r="BK104">
        <v>1306</v>
      </c>
    </row>
    <row r="105" spans="1:63">
      <c r="A105" s="1" t="s">
        <v>29</v>
      </c>
      <c r="B105">
        <v>96</v>
      </c>
      <c r="C105">
        <v>93</v>
      </c>
      <c r="D105">
        <v>96</v>
      </c>
      <c r="E105">
        <v>98</v>
      </c>
      <c r="F105">
        <v>98</v>
      </c>
      <c r="G105">
        <v>98</v>
      </c>
      <c r="H105">
        <v>96</v>
      </c>
      <c r="I105">
        <v>98</v>
      </c>
      <c r="J105">
        <v>102</v>
      </c>
      <c r="K105">
        <v>103</v>
      </c>
      <c r="L105">
        <v>101</v>
      </c>
      <c r="M105">
        <v>100</v>
      </c>
      <c r="N105">
        <v>102</v>
      </c>
      <c r="O105">
        <v>103</v>
      </c>
      <c r="P105">
        <v>102</v>
      </c>
      <c r="Q105">
        <v>105</v>
      </c>
      <c r="R105">
        <v>99</v>
      </c>
      <c r="S105">
        <v>98</v>
      </c>
      <c r="T105">
        <v>103</v>
      </c>
      <c r="U105">
        <v>105</v>
      </c>
      <c r="V105">
        <v>105</v>
      </c>
      <c r="W105">
        <v>107</v>
      </c>
      <c r="X105">
        <v>107</v>
      </c>
      <c r="Y105">
        <v>110</v>
      </c>
      <c r="Z105">
        <v>110</v>
      </c>
      <c r="AA105">
        <v>109</v>
      </c>
      <c r="AB105">
        <v>113</v>
      </c>
      <c r="AC105">
        <v>115</v>
      </c>
      <c r="AD105">
        <v>123</v>
      </c>
      <c r="AE105">
        <v>130</v>
      </c>
      <c r="AF105">
        <v>139</v>
      </c>
      <c r="AG105">
        <v>143</v>
      </c>
      <c r="AH105">
        <v>159</v>
      </c>
      <c r="AI105">
        <v>162</v>
      </c>
      <c r="AJ105">
        <v>169</v>
      </c>
      <c r="AK105">
        <v>179</v>
      </c>
      <c r="AL105">
        <v>195</v>
      </c>
      <c r="AM105">
        <v>215</v>
      </c>
      <c r="AN105">
        <v>224</v>
      </c>
      <c r="AO105">
        <v>243</v>
      </c>
      <c r="AP105">
        <v>264</v>
      </c>
      <c r="AQ105">
        <v>278</v>
      </c>
      <c r="AR105">
        <v>311</v>
      </c>
      <c r="AS105">
        <v>327</v>
      </c>
      <c r="AT105">
        <v>364</v>
      </c>
      <c r="AU105">
        <v>391</v>
      </c>
      <c r="AV105">
        <v>426</v>
      </c>
      <c r="AW105">
        <v>469</v>
      </c>
      <c r="AX105">
        <v>515</v>
      </c>
      <c r="AY105">
        <v>554</v>
      </c>
      <c r="AZ105">
        <v>624</v>
      </c>
      <c r="BA105">
        <v>657</v>
      </c>
      <c r="BB105">
        <v>713</v>
      </c>
      <c r="BC105">
        <v>774</v>
      </c>
      <c r="BD105">
        <v>836</v>
      </c>
      <c r="BE105">
        <v>885</v>
      </c>
      <c r="BF105">
        <v>935</v>
      </c>
      <c r="BG105">
        <v>971</v>
      </c>
      <c r="BH105">
        <v>1012</v>
      </c>
      <c r="BI105">
        <v>1053</v>
      </c>
      <c r="BJ105">
        <v>1100</v>
      </c>
      <c r="BK105">
        <v>1139</v>
      </c>
    </row>
    <row r="106" spans="1:63">
      <c r="A106" s="1" t="s">
        <v>30</v>
      </c>
      <c r="B106">
        <v>99</v>
      </c>
      <c r="C106">
        <v>98</v>
      </c>
      <c r="D106">
        <v>96</v>
      </c>
      <c r="E106">
        <v>99</v>
      </c>
      <c r="F106">
        <v>96</v>
      </c>
      <c r="G106">
        <v>99</v>
      </c>
      <c r="H106">
        <v>106</v>
      </c>
      <c r="I106">
        <v>104</v>
      </c>
      <c r="J106">
        <v>101</v>
      </c>
      <c r="K106">
        <v>98</v>
      </c>
      <c r="L106">
        <v>101</v>
      </c>
      <c r="M106">
        <v>105</v>
      </c>
      <c r="N106">
        <v>108</v>
      </c>
      <c r="O106">
        <v>101</v>
      </c>
      <c r="P106">
        <v>103</v>
      </c>
      <c r="Q106">
        <v>100</v>
      </c>
      <c r="R106">
        <v>103</v>
      </c>
      <c r="S106">
        <v>102</v>
      </c>
      <c r="T106">
        <v>102</v>
      </c>
      <c r="U106">
        <v>104</v>
      </c>
      <c r="V106">
        <v>103</v>
      </c>
      <c r="W106">
        <v>101</v>
      </c>
      <c r="X106">
        <v>105</v>
      </c>
      <c r="Y106">
        <v>108</v>
      </c>
      <c r="Z106">
        <v>114</v>
      </c>
      <c r="AA106">
        <v>115</v>
      </c>
      <c r="AB106">
        <v>111</v>
      </c>
      <c r="AC106">
        <v>121</v>
      </c>
      <c r="AD106">
        <v>123</v>
      </c>
      <c r="AE106">
        <v>130</v>
      </c>
      <c r="AF106">
        <v>142</v>
      </c>
      <c r="AG106">
        <v>146</v>
      </c>
      <c r="AH106">
        <v>155</v>
      </c>
      <c r="AI106">
        <v>162</v>
      </c>
      <c r="AJ106">
        <v>171</v>
      </c>
      <c r="AK106">
        <v>184</v>
      </c>
      <c r="AL106">
        <v>197</v>
      </c>
      <c r="AM106">
        <v>211</v>
      </c>
      <c r="AN106">
        <v>240</v>
      </c>
      <c r="AO106">
        <v>251</v>
      </c>
      <c r="AP106">
        <v>266</v>
      </c>
      <c r="AQ106">
        <v>286</v>
      </c>
      <c r="AR106">
        <v>316</v>
      </c>
      <c r="AS106">
        <v>340</v>
      </c>
      <c r="AT106">
        <v>376</v>
      </c>
      <c r="AU106">
        <v>394</v>
      </c>
      <c r="AV106">
        <v>435</v>
      </c>
      <c r="AW106">
        <v>467</v>
      </c>
      <c r="AX106">
        <v>516</v>
      </c>
      <c r="AY106">
        <v>547</v>
      </c>
      <c r="AZ106">
        <v>600</v>
      </c>
      <c r="BA106">
        <v>637</v>
      </c>
      <c r="BB106">
        <v>703</v>
      </c>
      <c r="BC106">
        <v>761</v>
      </c>
      <c r="BD106">
        <v>822</v>
      </c>
      <c r="BE106">
        <v>883</v>
      </c>
      <c r="BF106">
        <v>941</v>
      </c>
      <c r="BG106">
        <v>1000</v>
      </c>
      <c r="BH106">
        <v>1043</v>
      </c>
      <c r="BI106">
        <v>1092</v>
      </c>
      <c r="BJ106">
        <v>1124</v>
      </c>
      <c r="BK106">
        <v>1163</v>
      </c>
    </row>
    <row r="107" spans="1:63">
      <c r="A107" s="1" t="s">
        <v>31</v>
      </c>
      <c r="B107">
        <v>102</v>
      </c>
      <c r="C107">
        <v>104</v>
      </c>
      <c r="D107">
        <v>109</v>
      </c>
      <c r="E107">
        <v>104</v>
      </c>
      <c r="F107">
        <v>104</v>
      </c>
      <c r="G107">
        <v>112</v>
      </c>
      <c r="H107">
        <v>111</v>
      </c>
      <c r="I107">
        <v>105</v>
      </c>
      <c r="J107">
        <v>109</v>
      </c>
      <c r="K107">
        <v>114</v>
      </c>
      <c r="L107">
        <v>114</v>
      </c>
      <c r="M107">
        <v>111</v>
      </c>
      <c r="N107">
        <v>114</v>
      </c>
      <c r="O107">
        <v>113</v>
      </c>
      <c r="P107">
        <v>115</v>
      </c>
      <c r="Q107">
        <v>111</v>
      </c>
      <c r="R107">
        <v>116</v>
      </c>
      <c r="S107">
        <v>112</v>
      </c>
      <c r="T107">
        <v>114</v>
      </c>
      <c r="U107">
        <v>115</v>
      </c>
      <c r="V107">
        <v>115</v>
      </c>
      <c r="W107">
        <v>119</v>
      </c>
      <c r="X107">
        <v>119</v>
      </c>
      <c r="Y107">
        <v>117</v>
      </c>
      <c r="Z107">
        <v>117</v>
      </c>
      <c r="AA107">
        <v>120</v>
      </c>
      <c r="AB107">
        <v>123</v>
      </c>
      <c r="AC107">
        <v>125</v>
      </c>
      <c r="AD107">
        <v>120</v>
      </c>
      <c r="AE107">
        <v>121</v>
      </c>
      <c r="AF107">
        <v>127</v>
      </c>
      <c r="AG107">
        <v>126</v>
      </c>
      <c r="AH107">
        <v>129</v>
      </c>
      <c r="AI107">
        <v>133</v>
      </c>
      <c r="AJ107">
        <v>134</v>
      </c>
      <c r="AK107">
        <v>138</v>
      </c>
      <c r="AL107">
        <v>141</v>
      </c>
      <c r="AM107">
        <v>153</v>
      </c>
      <c r="AN107">
        <v>157</v>
      </c>
      <c r="AO107">
        <v>166</v>
      </c>
      <c r="AP107">
        <v>176</v>
      </c>
      <c r="AQ107">
        <v>192</v>
      </c>
      <c r="AR107">
        <v>200</v>
      </c>
      <c r="AS107">
        <v>216</v>
      </c>
      <c r="AT107">
        <v>236</v>
      </c>
      <c r="AU107">
        <v>256</v>
      </c>
      <c r="AV107">
        <v>279</v>
      </c>
      <c r="AW107">
        <v>316</v>
      </c>
      <c r="AX107">
        <v>350</v>
      </c>
      <c r="AY107">
        <v>373</v>
      </c>
      <c r="AZ107">
        <v>413</v>
      </c>
      <c r="BA107">
        <v>446</v>
      </c>
      <c r="BB107">
        <v>489</v>
      </c>
      <c r="BC107">
        <v>526</v>
      </c>
      <c r="BD107">
        <v>576</v>
      </c>
      <c r="BE107">
        <v>617</v>
      </c>
      <c r="BF107">
        <v>672</v>
      </c>
      <c r="BG107">
        <v>701</v>
      </c>
      <c r="BH107">
        <v>751</v>
      </c>
      <c r="BI107">
        <v>815</v>
      </c>
      <c r="BJ107">
        <v>871</v>
      </c>
      <c r="BK107">
        <v>930</v>
      </c>
    </row>
    <row r="108" spans="1:63">
      <c r="A108" s="1" t="s">
        <v>32</v>
      </c>
      <c r="B108">
        <v>105</v>
      </c>
      <c r="C108">
        <v>103</v>
      </c>
      <c r="D108">
        <v>110</v>
      </c>
      <c r="E108">
        <v>105</v>
      </c>
      <c r="F108">
        <v>108</v>
      </c>
      <c r="G108">
        <v>107</v>
      </c>
      <c r="H108">
        <v>111</v>
      </c>
      <c r="I108">
        <v>105</v>
      </c>
      <c r="J108">
        <v>113</v>
      </c>
      <c r="K108">
        <v>111</v>
      </c>
      <c r="L108">
        <v>111</v>
      </c>
      <c r="M108">
        <v>111</v>
      </c>
      <c r="N108">
        <v>109</v>
      </c>
      <c r="O108">
        <v>111</v>
      </c>
      <c r="P108">
        <v>111</v>
      </c>
      <c r="Q108">
        <v>115</v>
      </c>
      <c r="R108">
        <v>110</v>
      </c>
      <c r="S108">
        <v>115</v>
      </c>
      <c r="T108">
        <v>114</v>
      </c>
      <c r="U108">
        <v>113</v>
      </c>
      <c r="V108">
        <v>114</v>
      </c>
      <c r="W108">
        <v>115</v>
      </c>
      <c r="X108">
        <v>112</v>
      </c>
      <c r="Y108">
        <v>116</v>
      </c>
      <c r="Z108">
        <v>114</v>
      </c>
      <c r="AA108">
        <v>119</v>
      </c>
      <c r="AB108">
        <v>115</v>
      </c>
      <c r="AC108">
        <v>118</v>
      </c>
      <c r="AD108">
        <v>115</v>
      </c>
      <c r="AE108">
        <v>117</v>
      </c>
      <c r="AF108">
        <v>121</v>
      </c>
      <c r="AG108">
        <v>117</v>
      </c>
      <c r="AH108">
        <v>120</v>
      </c>
      <c r="AI108">
        <v>118</v>
      </c>
      <c r="AJ108">
        <v>127</v>
      </c>
      <c r="AK108">
        <v>130</v>
      </c>
      <c r="AL108">
        <v>133</v>
      </c>
      <c r="AM108">
        <v>141</v>
      </c>
      <c r="AN108">
        <v>140</v>
      </c>
      <c r="AO108">
        <v>157</v>
      </c>
      <c r="AP108">
        <v>160</v>
      </c>
      <c r="AQ108">
        <v>165</v>
      </c>
      <c r="AR108">
        <v>174</v>
      </c>
      <c r="AS108">
        <v>191</v>
      </c>
      <c r="AT108">
        <v>200</v>
      </c>
      <c r="AU108">
        <v>218</v>
      </c>
      <c r="AV108">
        <v>238</v>
      </c>
      <c r="AW108">
        <v>254</v>
      </c>
      <c r="AX108">
        <v>284</v>
      </c>
      <c r="AY108">
        <v>301</v>
      </c>
      <c r="AZ108">
        <v>332</v>
      </c>
      <c r="BA108">
        <v>366</v>
      </c>
      <c r="BB108">
        <v>398</v>
      </c>
      <c r="BC108">
        <v>440</v>
      </c>
      <c r="BD108">
        <v>474</v>
      </c>
      <c r="BE108">
        <v>530</v>
      </c>
      <c r="BF108">
        <v>578</v>
      </c>
      <c r="BG108">
        <v>619</v>
      </c>
      <c r="BH108">
        <v>683</v>
      </c>
      <c r="BI108">
        <v>738</v>
      </c>
      <c r="BJ108">
        <v>795</v>
      </c>
      <c r="BK108">
        <v>845</v>
      </c>
    </row>
    <row r="109" spans="1:63">
      <c r="A109" s="1" t="s">
        <v>33</v>
      </c>
      <c r="B109">
        <v>104</v>
      </c>
      <c r="C109">
        <v>103</v>
      </c>
      <c r="D109">
        <v>108</v>
      </c>
      <c r="E109">
        <v>106</v>
      </c>
      <c r="F109">
        <v>106</v>
      </c>
      <c r="G109">
        <v>109</v>
      </c>
      <c r="H109">
        <v>108</v>
      </c>
      <c r="I109">
        <v>112</v>
      </c>
      <c r="J109">
        <v>115</v>
      </c>
      <c r="K109">
        <v>111</v>
      </c>
      <c r="L109">
        <v>114</v>
      </c>
      <c r="M109">
        <v>111</v>
      </c>
      <c r="N109">
        <v>111</v>
      </c>
      <c r="O109">
        <v>111</v>
      </c>
      <c r="P109">
        <v>112</v>
      </c>
      <c r="Q109">
        <v>106</v>
      </c>
      <c r="R109">
        <v>110</v>
      </c>
      <c r="S109">
        <v>115</v>
      </c>
      <c r="T109">
        <v>117</v>
      </c>
      <c r="U109">
        <v>113</v>
      </c>
      <c r="V109">
        <v>112</v>
      </c>
      <c r="W109">
        <v>111</v>
      </c>
      <c r="X109">
        <v>116</v>
      </c>
      <c r="Y109">
        <v>119</v>
      </c>
      <c r="Z109">
        <v>109</v>
      </c>
      <c r="AA109">
        <v>112</v>
      </c>
      <c r="AB109">
        <v>115</v>
      </c>
      <c r="AC109">
        <v>113</v>
      </c>
      <c r="AD109">
        <v>116</v>
      </c>
      <c r="AE109">
        <v>116</v>
      </c>
      <c r="AF109">
        <v>120</v>
      </c>
      <c r="AG109">
        <v>121</v>
      </c>
      <c r="AH109">
        <v>122</v>
      </c>
      <c r="AI109">
        <v>118</v>
      </c>
      <c r="AJ109">
        <v>123</v>
      </c>
      <c r="AK109">
        <v>127</v>
      </c>
      <c r="AL109">
        <v>129</v>
      </c>
      <c r="AM109">
        <v>138</v>
      </c>
      <c r="AN109">
        <v>148</v>
      </c>
      <c r="AO109">
        <v>156</v>
      </c>
      <c r="AP109">
        <v>159</v>
      </c>
      <c r="AQ109">
        <v>173</v>
      </c>
      <c r="AR109">
        <v>181</v>
      </c>
      <c r="AS109">
        <v>200</v>
      </c>
      <c r="AT109">
        <v>209</v>
      </c>
      <c r="AU109">
        <v>220</v>
      </c>
      <c r="AV109">
        <v>236</v>
      </c>
      <c r="AW109">
        <v>255</v>
      </c>
      <c r="AX109">
        <v>278</v>
      </c>
      <c r="AY109">
        <v>307</v>
      </c>
      <c r="AZ109">
        <v>337</v>
      </c>
      <c r="BA109">
        <v>360</v>
      </c>
      <c r="BB109">
        <v>393</v>
      </c>
      <c r="BC109">
        <v>436</v>
      </c>
      <c r="BD109">
        <v>466</v>
      </c>
      <c r="BE109">
        <v>513</v>
      </c>
      <c r="BF109">
        <v>571</v>
      </c>
      <c r="BG109">
        <v>609</v>
      </c>
      <c r="BH109">
        <v>679</v>
      </c>
      <c r="BI109">
        <v>724</v>
      </c>
      <c r="BJ109">
        <v>786</v>
      </c>
      <c r="BK109">
        <v>854</v>
      </c>
    </row>
    <row r="110" spans="1:63">
      <c r="A110" t="s">
        <v>36</v>
      </c>
    </row>
    <row r="111" spans="1:63">
      <c r="A111" s="1" t="s">
        <v>22</v>
      </c>
      <c r="B111">
        <v>2932</v>
      </c>
      <c r="C111">
        <v>2842</v>
      </c>
      <c r="D111">
        <v>2818</v>
      </c>
      <c r="E111">
        <v>2826</v>
      </c>
      <c r="F111">
        <v>2800</v>
      </c>
      <c r="G111">
        <v>2803</v>
      </c>
      <c r="H111">
        <v>2802</v>
      </c>
      <c r="I111">
        <v>2826</v>
      </c>
      <c r="J111">
        <v>2820</v>
      </c>
      <c r="K111">
        <v>2834</v>
      </c>
      <c r="L111">
        <v>2822</v>
      </c>
      <c r="M111">
        <v>2843</v>
      </c>
      <c r="N111">
        <v>2824</v>
      </c>
      <c r="O111">
        <v>2840</v>
      </c>
      <c r="P111">
        <v>2846</v>
      </c>
      <c r="Q111">
        <v>2842</v>
      </c>
      <c r="R111">
        <v>2820</v>
      </c>
      <c r="S111">
        <v>2815</v>
      </c>
      <c r="T111">
        <v>2834</v>
      </c>
      <c r="U111">
        <v>2840</v>
      </c>
      <c r="V111">
        <v>2827</v>
      </c>
      <c r="W111">
        <v>2820</v>
      </c>
      <c r="X111">
        <v>2801</v>
      </c>
      <c r="Y111">
        <v>2818</v>
      </c>
      <c r="Z111">
        <v>2798</v>
      </c>
      <c r="AA111">
        <v>2810</v>
      </c>
      <c r="AB111">
        <v>2777</v>
      </c>
      <c r="AC111">
        <v>2798</v>
      </c>
      <c r="AD111">
        <v>2778</v>
      </c>
      <c r="AE111">
        <v>2806</v>
      </c>
      <c r="AF111">
        <v>2792</v>
      </c>
      <c r="AG111">
        <v>2814</v>
      </c>
      <c r="AH111">
        <v>2821</v>
      </c>
      <c r="AI111">
        <v>2860</v>
      </c>
      <c r="AJ111">
        <v>2879</v>
      </c>
      <c r="AK111">
        <v>2901</v>
      </c>
      <c r="AL111">
        <v>2930</v>
      </c>
      <c r="AM111">
        <v>2970</v>
      </c>
      <c r="AN111">
        <v>2980</v>
      </c>
      <c r="AO111">
        <v>3025</v>
      </c>
      <c r="AP111">
        <v>3044</v>
      </c>
      <c r="AQ111">
        <v>3087</v>
      </c>
      <c r="AR111">
        <v>3141</v>
      </c>
      <c r="AS111">
        <v>3185</v>
      </c>
      <c r="AT111">
        <v>3216</v>
      </c>
      <c r="AU111">
        <v>3295</v>
      </c>
      <c r="AV111">
        <v>3323</v>
      </c>
      <c r="AW111">
        <v>3391</v>
      </c>
      <c r="AX111">
        <v>3424</v>
      </c>
      <c r="AY111">
        <v>3509</v>
      </c>
      <c r="AZ111">
        <v>3554</v>
      </c>
      <c r="BA111">
        <v>3620</v>
      </c>
      <c r="BB111">
        <v>3667</v>
      </c>
      <c r="BC111">
        <v>3751</v>
      </c>
      <c r="BD111">
        <v>3793</v>
      </c>
      <c r="BE111">
        <v>3872</v>
      </c>
      <c r="BF111">
        <v>3909</v>
      </c>
      <c r="BG111">
        <v>3983</v>
      </c>
      <c r="BH111">
        <v>4035</v>
      </c>
      <c r="BI111">
        <v>4123</v>
      </c>
      <c r="BJ111">
        <v>4166</v>
      </c>
      <c r="BK111">
        <v>4243</v>
      </c>
    </row>
    <row r="112" spans="1:63">
      <c r="A112" s="1" t="s">
        <v>23</v>
      </c>
      <c r="B112">
        <v>2952</v>
      </c>
      <c r="C112">
        <v>2867</v>
      </c>
      <c r="D112">
        <v>2830</v>
      </c>
      <c r="E112">
        <v>2844</v>
      </c>
      <c r="F112">
        <v>2824</v>
      </c>
      <c r="G112">
        <v>2831</v>
      </c>
      <c r="H112">
        <v>2825</v>
      </c>
      <c r="I112">
        <v>2843</v>
      </c>
      <c r="J112">
        <v>2841</v>
      </c>
      <c r="K112">
        <v>2857</v>
      </c>
      <c r="L112">
        <v>2843</v>
      </c>
      <c r="M112">
        <v>2845</v>
      </c>
      <c r="N112">
        <v>2835</v>
      </c>
      <c r="O112">
        <v>2832</v>
      </c>
      <c r="P112">
        <v>2836</v>
      </c>
      <c r="Q112">
        <v>2844</v>
      </c>
      <c r="R112">
        <v>2845</v>
      </c>
      <c r="S112">
        <v>2855</v>
      </c>
      <c r="T112">
        <v>2858</v>
      </c>
      <c r="U112">
        <v>2860</v>
      </c>
      <c r="V112">
        <v>2842</v>
      </c>
      <c r="W112">
        <v>2836</v>
      </c>
      <c r="X112">
        <v>2839</v>
      </c>
      <c r="Y112">
        <v>2847</v>
      </c>
      <c r="Z112">
        <v>2821</v>
      </c>
      <c r="AA112">
        <v>2822</v>
      </c>
      <c r="AB112">
        <v>2814</v>
      </c>
      <c r="AC112">
        <v>2821</v>
      </c>
      <c r="AD112">
        <v>2818</v>
      </c>
      <c r="AE112">
        <v>2827</v>
      </c>
      <c r="AF112">
        <v>2803</v>
      </c>
      <c r="AG112">
        <v>2840</v>
      </c>
      <c r="AH112">
        <v>2832</v>
      </c>
      <c r="AI112">
        <v>2868</v>
      </c>
      <c r="AJ112">
        <v>2895</v>
      </c>
      <c r="AK112">
        <v>2920</v>
      </c>
      <c r="AL112">
        <v>2948</v>
      </c>
      <c r="AM112">
        <v>2975</v>
      </c>
      <c r="AN112">
        <v>2990</v>
      </c>
      <c r="AO112">
        <v>3051</v>
      </c>
      <c r="AP112">
        <v>3080</v>
      </c>
      <c r="AQ112">
        <v>3132</v>
      </c>
      <c r="AR112">
        <v>3178</v>
      </c>
      <c r="AS112">
        <v>3219</v>
      </c>
      <c r="AT112">
        <v>3259</v>
      </c>
      <c r="AU112">
        <v>3354</v>
      </c>
      <c r="AV112">
        <v>3373</v>
      </c>
      <c r="AW112">
        <v>3476</v>
      </c>
      <c r="AX112">
        <v>3527</v>
      </c>
      <c r="AY112">
        <v>3597</v>
      </c>
      <c r="AZ112">
        <v>3664</v>
      </c>
      <c r="BA112">
        <v>3720</v>
      </c>
      <c r="BB112">
        <v>3780</v>
      </c>
      <c r="BC112">
        <v>3868</v>
      </c>
      <c r="BD112">
        <v>3929</v>
      </c>
      <c r="BE112">
        <v>3992</v>
      </c>
      <c r="BF112">
        <v>4052</v>
      </c>
      <c r="BG112">
        <v>4156</v>
      </c>
      <c r="BH112">
        <v>4201</v>
      </c>
      <c r="BI112">
        <v>4265</v>
      </c>
      <c r="BJ112">
        <v>4332</v>
      </c>
      <c r="BK112">
        <v>4409</v>
      </c>
    </row>
    <row r="113" spans="1:63">
      <c r="A113" s="1" t="s">
        <v>24</v>
      </c>
      <c r="B113">
        <v>2947</v>
      </c>
      <c r="C113">
        <v>2888</v>
      </c>
      <c r="D113">
        <v>2841</v>
      </c>
      <c r="E113">
        <v>2845</v>
      </c>
      <c r="F113">
        <v>2819</v>
      </c>
      <c r="G113">
        <v>2828</v>
      </c>
      <c r="H113">
        <v>2821</v>
      </c>
      <c r="I113">
        <v>2849</v>
      </c>
      <c r="J113">
        <v>2844</v>
      </c>
      <c r="K113">
        <v>2862</v>
      </c>
      <c r="L113">
        <v>2825</v>
      </c>
      <c r="M113">
        <v>2849</v>
      </c>
      <c r="N113">
        <v>2841</v>
      </c>
      <c r="O113">
        <v>2855</v>
      </c>
      <c r="P113">
        <v>2850</v>
      </c>
      <c r="Q113">
        <v>2858</v>
      </c>
      <c r="R113">
        <v>2850</v>
      </c>
      <c r="S113">
        <v>2853</v>
      </c>
      <c r="T113">
        <v>2862</v>
      </c>
      <c r="U113">
        <v>2872</v>
      </c>
      <c r="V113">
        <v>2837</v>
      </c>
      <c r="W113">
        <v>2842</v>
      </c>
      <c r="X113">
        <v>2843</v>
      </c>
      <c r="Y113">
        <v>2852</v>
      </c>
      <c r="Z113">
        <v>2823</v>
      </c>
      <c r="AA113">
        <v>2840</v>
      </c>
      <c r="AB113">
        <v>2817</v>
      </c>
      <c r="AC113">
        <v>2827</v>
      </c>
      <c r="AD113">
        <v>2808</v>
      </c>
      <c r="AE113">
        <v>2843</v>
      </c>
      <c r="AF113">
        <v>2809</v>
      </c>
      <c r="AG113">
        <v>2839</v>
      </c>
      <c r="AH113">
        <v>2836</v>
      </c>
      <c r="AI113">
        <v>2870</v>
      </c>
      <c r="AJ113">
        <v>2874</v>
      </c>
      <c r="AK113">
        <v>2916</v>
      </c>
      <c r="AL113">
        <v>2934</v>
      </c>
      <c r="AM113">
        <v>2971</v>
      </c>
      <c r="AN113">
        <v>2995</v>
      </c>
      <c r="AO113">
        <v>3042</v>
      </c>
      <c r="AP113">
        <v>3085</v>
      </c>
      <c r="AQ113">
        <v>3130</v>
      </c>
      <c r="AR113">
        <v>3164</v>
      </c>
      <c r="AS113">
        <v>3244</v>
      </c>
      <c r="AT113">
        <v>3276</v>
      </c>
      <c r="AU113">
        <v>3353</v>
      </c>
      <c r="AV113">
        <v>3391</v>
      </c>
      <c r="AW113">
        <v>3481</v>
      </c>
      <c r="AX113">
        <v>3514</v>
      </c>
      <c r="AY113">
        <v>3613</v>
      </c>
      <c r="AZ113">
        <v>3669</v>
      </c>
      <c r="BA113">
        <v>3745</v>
      </c>
      <c r="BB113">
        <v>3799</v>
      </c>
      <c r="BC113">
        <v>3867</v>
      </c>
      <c r="BD113">
        <v>3950</v>
      </c>
      <c r="BE113">
        <v>4007</v>
      </c>
      <c r="BF113">
        <v>4090</v>
      </c>
      <c r="BG113">
        <v>4174</v>
      </c>
      <c r="BH113">
        <v>4235</v>
      </c>
      <c r="BI113">
        <v>4292</v>
      </c>
      <c r="BJ113">
        <v>4355</v>
      </c>
      <c r="BK113">
        <v>4450</v>
      </c>
    </row>
    <row r="114" spans="1:63">
      <c r="A114" s="1" t="s">
        <v>25</v>
      </c>
      <c r="B114">
        <v>2928</v>
      </c>
      <c r="C114">
        <v>2860</v>
      </c>
      <c r="D114">
        <v>2859</v>
      </c>
      <c r="E114">
        <v>2882</v>
      </c>
      <c r="F114">
        <v>2871</v>
      </c>
      <c r="G114">
        <v>2878</v>
      </c>
      <c r="H114">
        <v>2894</v>
      </c>
      <c r="I114">
        <v>2910</v>
      </c>
      <c r="J114">
        <v>2932</v>
      </c>
      <c r="K114">
        <v>2948</v>
      </c>
      <c r="L114">
        <v>2945</v>
      </c>
      <c r="M114">
        <v>2980</v>
      </c>
      <c r="N114">
        <v>2969</v>
      </c>
      <c r="O114">
        <v>2985</v>
      </c>
      <c r="P114">
        <v>2995</v>
      </c>
      <c r="Q114">
        <v>3016</v>
      </c>
      <c r="R114">
        <v>3016</v>
      </c>
      <c r="S114">
        <v>3034</v>
      </c>
      <c r="T114">
        <v>3032</v>
      </c>
      <c r="U114">
        <v>3060</v>
      </c>
      <c r="V114">
        <v>3049</v>
      </c>
      <c r="W114">
        <v>3072</v>
      </c>
      <c r="X114">
        <v>3082</v>
      </c>
      <c r="Y114">
        <v>3095</v>
      </c>
      <c r="Z114">
        <v>3102</v>
      </c>
      <c r="AA114">
        <v>3124</v>
      </c>
      <c r="AB114">
        <v>3113</v>
      </c>
      <c r="AC114">
        <v>3156</v>
      </c>
      <c r="AD114">
        <v>3197</v>
      </c>
      <c r="AE114">
        <v>3282</v>
      </c>
      <c r="AF114">
        <v>3334</v>
      </c>
      <c r="AG114">
        <v>3494</v>
      </c>
      <c r="AH114">
        <v>3669</v>
      </c>
      <c r="AI114">
        <v>3977</v>
      </c>
      <c r="AJ114">
        <v>4375</v>
      </c>
      <c r="AK114">
        <v>4859</v>
      </c>
      <c r="AL114">
        <v>5424</v>
      </c>
      <c r="AM114">
        <v>6066</v>
      </c>
      <c r="AN114">
        <v>6780</v>
      </c>
      <c r="AO114">
        <v>7496</v>
      </c>
      <c r="AP114">
        <v>8258</v>
      </c>
      <c r="AQ114">
        <v>8905</v>
      </c>
      <c r="AR114">
        <v>9691</v>
      </c>
      <c r="AS114">
        <v>10475</v>
      </c>
      <c r="AT114">
        <v>11244</v>
      </c>
      <c r="AU114">
        <v>12178</v>
      </c>
      <c r="AV114">
        <v>12927</v>
      </c>
      <c r="AW114">
        <v>13749</v>
      </c>
      <c r="AX114">
        <v>14652</v>
      </c>
      <c r="AY114">
        <v>15532</v>
      </c>
      <c r="AZ114">
        <v>16423</v>
      </c>
      <c r="BA114">
        <v>17320</v>
      </c>
      <c r="BB114">
        <v>18124</v>
      </c>
      <c r="BC114">
        <v>18950</v>
      </c>
      <c r="BD114">
        <v>19855</v>
      </c>
      <c r="BE114">
        <v>20668</v>
      </c>
      <c r="BF114">
        <v>21249</v>
      </c>
      <c r="BG114">
        <v>22074</v>
      </c>
      <c r="BH114">
        <v>22728</v>
      </c>
      <c r="BI114">
        <v>23483</v>
      </c>
      <c r="BJ114">
        <v>24153</v>
      </c>
      <c r="BK114">
        <v>24811</v>
      </c>
    </row>
    <row r="115" spans="1:63">
      <c r="A115" s="1" t="s">
        <v>26</v>
      </c>
      <c r="B115">
        <v>2966</v>
      </c>
      <c r="C115">
        <v>2894</v>
      </c>
      <c r="D115">
        <v>2862</v>
      </c>
      <c r="E115">
        <v>2885</v>
      </c>
      <c r="F115">
        <v>2857</v>
      </c>
      <c r="G115">
        <v>2857</v>
      </c>
      <c r="H115">
        <v>2851</v>
      </c>
      <c r="I115">
        <v>2867</v>
      </c>
      <c r="J115">
        <v>2880</v>
      </c>
      <c r="K115">
        <v>2889</v>
      </c>
      <c r="L115">
        <v>2875</v>
      </c>
      <c r="M115">
        <v>2913</v>
      </c>
      <c r="N115">
        <v>2919</v>
      </c>
      <c r="O115">
        <v>2917</v>
      </c>
      <c r="P115">
        <v>2925</v>
      </c>
      <c r="Q115">
        <v>2939</v>
      </c>
      <c r="R115">
        <v>2940</v>
      </c>
      <c r="S115">
        <v>2939</v>
      </c>
      <c r="T115">
        <v>2951</v>
      </c>
      <c r="U115">
        <v>2968</v>
      </c>
      <c r="V115">
        <v>2961</v>
      </c>
      <c r="W115">
        <v>2966</v>
      </c>
      <c r="X115">
        <v>2964</v>
      </c>
      <c r="Y115">
        <v>2982</v>
      </c>
      <c r="Z115">
        <v>2978</v>
      </c>
      <c r="AA115">
        <v>2991</v>
      </c>
      <c r="AB115">
        <v>3010</v>
      </c>
      <c r="AC115">
        <v>3029</v>
      </c>
      <c r="AD115">
        <v>3058</v>
      </c>
      <c r="AE115">
        <v>3126</v>
      </c>
      <c r="AF115">
        <v>3173</v>
      </c>
      <c r="AG115">
        <v>3273</v>
      </c>
      <c r="AH115">
        <v>3435</v>
      </c>
      <c r="AI115">
        <v>3733</v>
      </c>
      <c r="AJ115">
        <v>4067</v>
      </c>
      <c r="AK115">
        <v>4511</v>
      </c>
      <c r="AL115">
        <v>5033</v>
      </c>
      <c r="AM115">
        <v>5615</v>
      </c>
      <c r="AN115">
        <v>6196</v>
      </c>
      <c r="AO115">
        <v>6847</v>
      </c>
      <c r="AP115">
        <v>7531</v>
      </c>
      <c r="AQ115">
        <v>8145</v>
      </c>
      <c r="AR115">
        <v>8806</v>
      </c>
      <c r="AS115">
        <v>9574</v>
      </c>
      <c r="AT115">
        <v>10274</v>
      </c>
      <c r="AU115">
        <v>11084</v>
      </c>
      <c r="AV115">
        <v>11810</v>
      </c>
      <c r="AW115">
        <v>12744</v>
      </c>
      <c r="AX115">
        <v>13585</v>
      </c>
      <c r="AY115">
        <v>14449</v>
      </c>
      <c r="AZ115">
        <v>15321</v>
      </c>
      <c r="BA115">
        <v>16270</v>
      </c>
      <c r="BB115">
        <v>16982</v>
      </c>
      <c r="BC115">
        <v>17817</v>
      </c>
      <c r="BD115">
        <v>18820</v>
      </c>
      <c r="BE115">
        <v>19641</v>
      </c>
      <c r="BF115">
        <v>20356</v>
      </c>
      <c r="BG115">
        <v>21175</v>
      </c>
      <c r="BH115">
        <v>21791</v>
      </c>
      <c r="BI115">
        <v>22747</v>
      </c>
      <c r="BJ115">
        <v>23332</v>
      </c>
      <c r="BK115">
        <v>24075</v>
      </c>
    </row>
    <row r="116" spans="1:63">
      <c r="A116" s="1" t="s">
        <v>27</v>
      </c>
      <c r="B116">
        <v>2968</v>
      </c>
      <c r="C116">
        <v>2913</v>
      </c>
      <c r="D116">
        <v>2883</v>
      </c>
      <c r="E116">
        <v>2900</v>
      </c>
      <c r="F116">
        <v>2858</v>
      </c>
      <c r="G116">
        <v>2879</v>
      </c>
      <c r="H116">
        <v>2876</v>
      </c>
      <c r="I116">
        <v>2884</v>
      </c>
      <c r="J116">
        <v>2902</v>
      </c>
      <c r="K116">
        <v>2910</v>
      </c>
      <c r="L116">
        <v>2923</v>
      </c>
      <c r="M116">
        <v>2915</v>
      </c>
      <c r="N116">
        <v>2930</v>
      </c>
      <c r="O116">
        <v>2940</v>
      </c>
      <c r="P116">
        <v>2952</v>
      </c>
      <c r="Q116">
        <v>2978</v>
      </c>
      <c r="R116">
        <v>2967</v>
      </c>
      <c r="S116">
        <v>2987</v>
      </c>
      <c r="T116">
        <v>2979</v>
      </c>
      <c r="U116">
        <v>2985</v>
      </c>
      <c r="V116">
        <v>2985</v>
      </c>
      <c r="W116">
        <v>3001</v>
      </c>
      <c r="X116">
        <v>3003</v>
      </c>
      <c r="Y116">
        <v>3013</v>
      </c>
      <c r="Z116">
        <v>2998</v>
      </c>
      <c r="AA116">
        <v>3020</v>
      </c>
      <c r="AB116">
        <v>3027</v>
      </c>
      <c r="AC116">
        <v>3038</v>
      </c>
      <c r="AD116">
        <v>3085</v>
      </c>
      <c r="AE116">
        <v>3154</v>
      </c>
      <c r="AF116">
        <v>3193</v>
      </c>
      <c r="AG116">
        <v>3304</v>
      </c>
      <c r="AH116">
        <v>3482</v>
      </c>
      <c r="AI116">
        <v>3762</v>
      </c>
      <c r="AJ116">
        <v>4145</v>
      </c>
      <c r="AK116">
        <v>4582</v>
      </c>
      <c r="AL116">
        <v>5082</v>
      </c>
      <c r="AM116">
        <v>5651</v>
      </c>
      <c r="AN116">
        <v>6214</v>
      </c>
      <c r="AO116">
        <v>6841</v>
      </c>
      <c r="AP116">
        <v>7537</v>
      </c>
      <c r="AQ116">
        <v>8157</v>
      </c>
      <c r="AR116">
        <v>8880</v>
      </c>
      <c r="AS116">
        <v>9641</v>
      </c>
      <c r="AT116">
        <v>10225</v>
      </c>
      <c r="AU116">
        <v>11081</v>
      </c>
      <c r="AV116">
        <v>11836</v>
      </c>
      <c r="AW116">
        <v>12762</v>
      </c>
      <c r="AX116">
        <v>13574</v>
      </c>
      <c r="AY116">
        <v>14477</v>
      </c>
      <c r="AZ116">
        <v>15361</v>
      </c>
      <c r="BA116">
        <v>16288</v>
      </c>
      <c r="BB116">
        <v>17073</v>
      </c>
      <c r="BC116">
        <v>17895</v>
      </c>
      <c r="BD116">
        <v>18942</v>
      </c>
      <c r="BE116">
        <v>19627</v>
      </c>
      <c r="BF116">
        <v>20378</v>
      </c>
      <c r="BG116">
        <v>21217</v>
      </c>
      <c r="BH116">
        <v>21836</v>
      </c>
      <c r="BI116">
        <v>22726</v>
      </c>
      <c r="BJ116">
        <v>23439</v>
      </c>
      <c r="BK116">
        <v>24219</v>
      </c>
    </row>
    <row r="117" spans="1:63">
      <c r="A117" s="1" t="s">
        <v>28</v>
      </c>
      <c r="B117">
        <v>2943</v>
      </c>
      <c r="C117">
        <v>2861</v>
      </c>
      <c r="D117">
        <v>2864</v>
      </c>
      <c r="E117">
        <v>2900</v>
      </c>
      <c r="F117">
        <v>2910</v>
      </c>
      <c r="G117">
        <v>2926</v>
      </c>
      <c r="H117">
        <v>2934</v>
      </c>
      <c r="I117">
        <v>2958</v>
      </c>
      <c r="J117">
        <v>2967</v>
      </c>
      <c r="K117">
        <v>2998</v>
      </c>
      <c r="L117">
        <v>2988</v>
      </c>
      <c r="M117">
        <v>2994</v>
      </c>
      <c r="N117">
        <v>2943</v>
      </c>
      <c r="O117">
        <v>2966</v>
      </c>
      <c r="P117">
        <v>2953</v>
      </c>
      <c r="Q117">
        <v>2971</v>
      </c>
      <c r="R117">
        <v>2945</v>
      </c>
      <c r="S117">
        <v>2952</v>
      </c>
      <c r="T117">
        <v>2952</v>
      </c>
      <c r="U117">
        <v>2983</v>
      </c>
      <c r="V117">
        <v>2994</v>
      </c>
      <c r="W117">
        <v>3031</v>
      </c>
      <c r="X117">
        <v>3073</v>
      </c>
      <c r="Y117">
        <v>3178</v>
      </c>
      <c r="Z117">
        <v>3315</v>
      </c>
      <c r="AA117">
        <v>3529</v>
      </c>
      <c r="AB117">
        <v>3802</v>
      </c>
      <c r="AC117">
        <v>4188</v>
      </c>
      <c r="AD117">
        <v>4669</v>
      </c>
      <c r="AE117">
        <v>5326</v>
      </c>
      <c r="AF117">
        <v>6088</v>
      </c>
      <c r="AG117">
        <v>7011</v>
      </c>
      <c r="AH117">
        <v>7949</v>
      </c>
      <c r="AI117">
        <v>9027</v>
      </c>
      <c r="AJ117">
        <v>10086</v>
      </c>
      <c r="AK117">
        <v>11117</v>
      </c>
      <c r="AL117">
        <v>12214</v>
      </c>
      <c r="AM117">
        <v>13302</v>
      </c>
      <c r="AN117">
        <v>14353</v>
      </c>
      <c r="AO117">
        <v>15527</v>
      </c>
      <c r="AP117">
        <v>16465</v>
      </c>
      <c r="AQ117">
        <v>17324</v>
      </c>
      <c r="AR117">
        <v>18105</v>
      </c>
      <c r="AS117">
        <v>18790</v>
      </c>
      <c r="AT117">
        <v>19368</v>
      </c>
      <c r="AU117">
        <v>20097</v>
      </c>
      <c r="AV117">
        <v>20612</v>
      </c>
      <c r="AW117">
        <v>21406</v>
      </c>
      <c r="AX117">
        <v>21937</v>
      </c>
      <c r="AY117">
        <v>22363</v>
      </c>
      <c r="AZ117">
        <v>22760</v>
      </c>
      <c r="BA117">
        <v>23268</v>
      </c>
      <c r="BB117">
        <v>23470</v>
      </c>
      <c r="BC117">
        <v>23738</v>
      </c>
      <c r="BD117">
        <v>24059</v>
      </c>
      <c r="BE117">
        <v>24001</v>
      </c>
      <c r="BF117">
        <v>23968</v>
      </c>
      <c r="BG117">
        <v>23997</v>
      </c>
      <c r="BH117">
        <v>23970</v>
      </c>
      <c r="BI117">
        <v>23942</v>
      </c>
      <c r="BJ117">
        <v>23897</v>
      </c>
      <c r="BK117">
        <v>23844</v>
      </c>
    </row>
    <row r="118" spans="1:63">
      <c r="A118" s="1" t="s">
        <v>29</v>
      </c>
      <c r="B118">
        <v>2941</v>
      </c>
      <c r="C118">
        <v>2884</v>
      </c>
      <c r="D118">
        <v>2891</v>
      </c>
      <c r="E118">
        <v>2928</v>
      </c>
      <c r="F118">
        <v>2951</v>
      </c>
      <c r="G118">
        <v>2999</v>
      </c>
      <c r="H118">
        <v>3013</v>
      </c>
      <c r="I118">
        <v>3036</v>
      </c>
      <c r="J118">
        <v>3039</v>
      </c>
      <c r="K118">
        <v>3061</v>
      </c>
      <c r="L118">
        <v>3047</v>
      </c>
      <c r="M118">
        <v>3058</v>
      </c>
      <c r="N118">
        <v>3048</v>
      </c>
      <c r="O118">
        <v>3043</v>
      </c>
      <c r="P118">
        <v>3036</v>
      </c>
      <c r="Q118">
        <v>3021</v>
      </c>
      <c r="R118">
        <v>2985</v>
      </c>
      <c r="S118">
        <v>2966</v>
      </c>
      <c r="T118">
        <v>2940</v>
      </c>
      <c r="U118">
        <v>2952</v>
      </c>
      <c r="V118">
        <v>2948</v>
      </c>
      <c r="W118">
        <v>2986</v>
      </c>
      <c r="X118">
        <v>3036</v>
      </c>
      <c r="Y118">
        <v>3099</v>
      </c>
      <c r="Z118">
        <v>3217</v>
      </c>
      <c r="AA118">
        <v>3388</v>
      </c>
      <c r="AB118">
        <v>3606</v>
      </c>
      <c r="AC118">
        <v>3954</v>
      </c>
      <c r="AD118">
        <v>4411</v>
      </c>
      <c r="AE118">
        <v>5041</v>
      </c>
      <c r="AF118">
        <v>5743</v>
      </c>
      <c r="AG118">
        <v>6619</v>
      </c>
      <c r="AH118">
        <v>7513</v>
      </c>
      <c r="AI118">
        <v>8558</v>
      </c>
      <c r="AJ118">
        <v>9643</v>
      </c>
      <c r="AK118">
        <v>10712</v>
      </c>
      <c r="AL118">
        <v>11775</v>
      </c>
      <c r="AM118">
        <v>12735</v>
      </c>
      <c r="AN118">
        <v>13652</v>
      </c>
      <c r="AO118">
        <v>14573</v>
      </c>
      <c r="AP118">
        <v>15201</v>
      </c>
      <c r="AQ118">
        <v>15624</v>
      </c>
      <c r="AR118">
        <v>16182</v>
      </c>
      <c r="AS118">
        <v>16649</v>
      </c>
      <c r="AT118">
        <v>17069</v>
      </c>
      <c r="AU118">
        <v>17533</v>
      </c>
      <c r="AV118">
        <v>17989</v>
      </c>
      <c r="AW118">
        <v>18787</v>
      </c>
      <c r="AX118">
        <v>19518</v>
      </c>
      <c r="AY118">
        <v>20226</v>
      </c>
      <c r="AZ118">
        <v>21021</v>
      </c>
      <c r="BA118">
        <v>21790</v>
      </c>
      <c r="BB118">
        <v>22519</v>
      </c>
      <c r="BC118">
        <v>23040</v>
      </c>
      <c r="BD118">
        <v>23764</v>
      </c>
      <c r="BE118">
        <v>23914</v>
      </c>
      <c r="BF118">
        <v>23841</v>
      </c>
      <c r="BG118">
        <v>23772</v>
      </c>
      <c r="BH118">
        <v>23515</v>
      </c>
      <c r="BI118">
        <v>23559</v>
      </c>
      <c r="BJ118">
        <v>23446</v>
      </c>
      <c r="BK118">
        <v>23360</v>
      </c>
    </row>
    <row r="119" spans="1:63">
      <c r="A119" s="1" t="s">
        <v>30</v>
      </c>
      <c r="B119">
        <v>2956</v>
      </c>
      <c r="C119">
        <v>2905</v>
      </c>
      <c r="D119">
        <v>2911</v>
      </c>
      <c r="E119">
        <v>2975</v>
      </c>
      <c r="F119">
        <v>3001</v>
      </c>
      <c r="G119">
        <v>3024</v>
      </c>
      <c r="H119">
        <v>3027</v>
      </c>
      <c r="I119">
        <v>3055</v>
      </c>
      <c r="J119">
        <v>3029</v>
      </c>
      <c r="K119">
        <v>3068</v>
      </c>
      <c r="L119">
        <v>3050</v>
      </c>
      <c r="M119">
        <v>3071</v>
      </c>
      <c r="N119">
        <v>3040</v>
      </c>
      <c r="O119">
        <v>3066</v>
      </c>
      <c r="P119">
        <v>3053</v>
      </c>
      <c r="Q119">
        <v>3079</v>
      </c>
      <c r="R119">
        <v>3045</v>
      </c>
      <c r="S119">
        <v>3037</v>
      </c>
      <c r="T119">
        <v>3001</v>
      </c>
      <c r="U119">
        <v>3004</v>
      </c>
      <c r="V119">
        <v>2984</v>
      </c>
      <c r="W119">
        <v>3009</v>
      </c>
      <c r="X119">
        <v>3055</v>
      </c>
      <c r="Y119">
        <v>3131</v>
      </c>
      <c r="Z119">
        <v>3241</v>
      </c>
      <c r="AA119">
        <v>3415</v>
      </c>
      <c r="AB119">
        <v>3648</v>
      </c>
      <c r="AC119">
        <v>3982</v>
      </c>
      <c r="AD119">
        <v>4440</v>
      </c>
      <c r="AE119">
        <v>5098</v>
      </c>
      <c r="AF119">
        <v>5807</v>
      </c>
      <c r="AG119">
        <v>6711</v>
      </c>
      <c r="AH119">
        <v>7590</v>
      </c>
      <c r="AI119">
        <v>8649</v>
      </c>
      <c r="AJ119">
        <v>9729</v>
      </c>
      <c r="AK119">
        <v>10790</v>
      </c>
      <c r="AL119">
        <v>11931</v>
      </c>
      <c r="AM119">
        <v>12987</v>
      </c>
      <c r="AN119">
        <v>13975</v>
      </c>
      <c r="AO119">
        <v>14944</v>
      </c>
      <c r="AP119">
        <v>15578</v>
      </c>
      <c r="AQ119">
        <v>16091</v>
      </c>
      <c r="AR119">
        <v>16666</v>
      </c>
      <c r="AS119">
        <v>17098</v>
      </c>
      <c r="AT119">
        <v>17453</v>
      </c>
      <c r="AU119">
        <v>18096</v>
      </c>
      <c r="AV119">
        <v>18362</v>
      </c>
      <c r="AW119">
        <v>18980</v>
      </c>
      <c r="AX119">
        <v>19663</v>
      </c>
      <c r="AY119">
        <v>20281</v>
      </c>
      <c r="AZ119">
        <v>20987</v>
      </c>
      <c r="BA119">
        <v>21665</v>
      </c>
      <c r="BB119">
        <v>22329</v>
      </c>
      <c r="BC119">
        <v>22783</v>
      </c>
      <c r="BD119">
        <v>23583</v>
      </c>
      <c r="BE119">
        <v>23956</v>
      </c>
      <c r="BF119">
        <v>24293</v>
      </c>
      <c r="BG119">
        <v>24574</v>
      </c>
      <c r="BH119">
        <v>24671</v>
      </c>
      <c r="BI119">
        <v>24551</v>
      </c>
      <c r="BJ119">
        <v>24420</v>
      </c>
      <c r="BK119">
        <v>24103</v>
      </c>
    </row>
    <row r="120" spans="1:63">
      <c r="A120" s="1" t="s">
        <v>31</v>
      </c>
      <c r="B120">
        <v>3112</v>
      </c>
      <c r="C120">
        <v>3115</v>
      </c>
      <c r="D120">
        <v>3152</v>
      </c>
      <c r="E120">
        <v>3181</v>
      </c>
      <c r="F120">
        <v>3181</v>
      </c>
      <c r="G120">
        <v>3188</v>
      </c>
      <c r="H120">
        <v>3178</v>
      </c>
      <c r="I120">
        <v>3236</v>
      </c>
      <c r="J120">
        <v>3202</v>
      </c>
      <c r="K120">
        <v>3236</v>
      </c>
      <c r="L120">
        <v>3218</v>
      </c>
      <c r="M120">
        <v>3239</v>
      </c>
      <c r="N120">
        <v>3224</v>
      </c>
      <c r="O120">
        <v>3243</v>
      </c>
      <c r="P120">
        <v>3251</v>
      </c>
      <c r="Q120">
        <v>3268</v>
      </c>
      <c r="R120">
        <v>3279</v>
      </c>
      <c r="S120">
        <v>3278</v>
      </c>
      <c r="T120">
        <v>3289</v>
      </c>
      <c r="U120">
        <v>3307</v>
      </c>
      <c r="V120">
        <v>3268</v>
      </c>
      <c r="W120">
        <v>3312</v>
      </c>
      <c r="X120">
        <v>3310</v>
      </c>
      <c r="Y120">
        <v>3353</v>
      </c>
      <c r="Z120">
        <v>3326</v>
      </c>
      <c r="AA120">
        <v>3345</v>
      </c>
      <c r="AB120">
        <v>3345</v>
      </c>
      <c r="AC120">
        <v>3361</v>
      </c>
      <c r="AD120">
        <v>3381</v>
      </c>
      <c r="AE120">
        <v>3426</v>
      </c>
      <c r="AF120">
        <v>3478</v>
      </c>
      <c r="AG120">
        <v>3612</v>
      </c>
      <c r="AH120">
        <v>3794</v>
      </c>
      <c r="AI120">
        <v>4107</v>
      </c>
      <c r="AJ120">
        <v>4449</v>
      </c>
      <c r="AK120">
        <v>4908</v>
      </c>
      <c r="AL120">
        <v>5515</v>
      </c>
      <c r="AM120">
        <v>6294</v>
      </c>
      <c r="AN120">
        <v>7159</v>
      </c>
      <c r="AO120">
        <v>8243</v>
      </c>
      <c r="AP120">
        <v>9286</v>
      </c>
      <c r="AQ120">
        <v>10376</v>
      </c>
      <c r="AR120">
        <v>11460</v>
      </c>
      <c r="AS120">
        <v>12725</v>
      </c>
      <c r="AT120">
        <v>13874</v>
      </c>
      <c r="AU120">
        <v>15144</v>
      </c>
      <c r="AV120">
        <v>16252</v>
      </c>
      <c r="AW120">
        <v>17628</v>
      </c>
      <c r="AX120">
        <v>18734</v>
      </c>
      <c r="AY120">
        <v>19622</v>
      </c>
      <c r="AZ120">
        <v>20424</v>
      </c>
      <c r="BA120">
        <v>21283</v>
      </c>
      <c r="BB120">
        <v>21916</v>
      </c>
      <c r="BC120">
        <v>22597</v>
      </c>
      <c r="BD120">
        <v>23389</v>
      </c>
      <c r="BE120">
        <v>23917</v>
      </c>
      <c r="BF120">
        <v>24486</v>
      </c>
      <c r="BG120">
        <v>24982</v>
      </c>
      <c r="BH120">
        <v>25593</v>
      </c>
      <c r="BI120">
        <v>26104</v>
      </c>
      <c r="BJ120">
        <v>26620</v>
      </c>
      <c r="BK120">
        <v>27112</v>
      </c>
    </row>
    <row r="121" spans="1:63">
      <c r="A121" s="1" t="s">
        <v>32</v>
      </c>
      <c r="B121">
        <v>3136</v>
      </c>
      <c r="C121">
        <v>3162</v>
      </c>
      <c r="D121">
        <v>3177</v>
      </c>
      <c r="E121">
        <v>3179</v>
      </c>
      <c r="F121">
        <v>3164</v>
      </c>
      <c r="G121">
        <v>3185</v>
      </c>
      <c r="H121">
        <v>3177</v>
      </c>
      <c r="I121">
        <v>3205</v>
      </c>
      <c r="J121">
        <v>3201</v>
      </c>
      <c r="K121">
        <v>3200</v>
      </c>
      <c r="L121">
        <v>3192</v>
      </c>
      <c r="M121">
        <v>3209</v>
      </c>
      <c r="N121">
        <v>3205</v>
      </c>
      <c r="O121">
        <v>3217</v>
      </c>
      <c r="P121">
        <v>3209</v>
      </c>
      <c r="Q121">
        <v>3211</v>
      </c>
      <c r="R121">
        <v>3220</v>
      </c>
      <c r="S121">
        <v>3235</v>
      </c>
      <c r="T121">
        <v>3239</v>
      </c>
      <c r="U121">
        <v>3240</v>
      </c>
      <c r="V121">
        <v>3236</v>
      </c>
      <c r="W121">
        <v>3268</v>
      </c>
      <c r="X121">
        <v>3252</v>
      </c>
      <c r="Y121">
        <v>3249</v>
      </c>
      <c r="Z121">
        <v>3251</v>
      </c>
      <c r="AA121">
        <v>3274</v>
      </c>
      <c r="AB121">
        <v>3257</v>
      </c>
      <c r="AC121">
        <v>3263</v>
      </c>
      <c r="AD121">
        <v>3266</v>
      </c>
      <c r="AE121">
        <v>3320</v>
      </c>
      <c r="AF121">
        <v>3329</v>
      </c>
      <c r="AG121">
        <v>3354</v>
      </c>
      <c r="AH121">
        <v>3433</v>
      </c>
      <c r="AI121">
        <v>3632</v>
      </c>
      <c r="AJ121">
        <v>3838</v>
      </c>
      <c r="AK121">
        <v>4203</v>
      </c>
      <c r="AL121">
        <v>4652</v>
      </c>
      <c r="AM121">
        <v>5253</v>
      </c>
      <c r="AN121">
        <v>6023</v>
      </c>
      <c r="AO121">
        <v>6880</v>
      </c>
      <c r="AP121">
        <v>7869</v>
      </c>
      <c r="AQ121">
        <v>8898</v>
      </c>
      <c r="AR121">
        <v>10012</v>
      </c>
      <c r="AS121">
        <v>11177</v>
      </c>
      <c r="AT121">
        <v>12238</v>
      </c>
      <c r="AU121">
        <v>13368</v>
      </c>
      <c r="AV121">
        <v>14302</v>
      </c>
      <c r="AW121">
        <v>15426</v>
      </c>
      <c r="AX121">
        <v>16224</v>
      </c>
      <c r="AY121">
        <v>16979</v>
      </c>
      <c r="AZ121">
        <v>17678</v>
      </c>
      <c r="BA121">
        <v>18436</v>
      </c>
      <c r="BB121">
        <v>19175</v>
      </c>
      <c r="BC121">
        <v>19841</v>
      </c>
      <c r="BD121">
        <v>20773</v>
      </c>
      <c r="BE121">
        <v>21521</v>
      </c>
      <c r="BF121">
        <v>22183</v>
      </c>
      <c r="BG121">
        <v>23029</v>
      </c>
      <c r="BH121">
        <v>23789</v>
      </c>
      <c r="BI121">
        <v>24632</v>
      </c>
      <c r="BJ121">
        <v>25463</v>
      </c>
      <c r="BK121">
        <v>26189</v>
      </c>
    </row>
    <row r="122" spans="1:63">
      <c r="A122" s="1" t="s">
        <v>33</v>
      </c>
      <c r="B122">
        <v>3196</v>
      </c>
      <c r="C122">
        <v>3162</v>
      </c>
      <c r="D122">
        <v>3201</v>
      </c>
      <c r="E122">
        <v>3204</v>
      </c>
      <c r="F122">
        <v>3189</v>
      </c>
      <c r="G122">
        <v>3203</v>
      </c>
      <c r="H122">
        <v>3180</v>
      </c>
      <c r="I122">
        <v>3213</v>
      </c>
      <c r="J122">
        <v>3201</v>
      </c>
      <c r="K122">
        <v>3210</v>
      </c>
      <c r="L122">
        <v>3198</v>
      </c>
      <c r="M122">
        <v>3221</v>
      </c>
      <c r="N122">
        <v>3210</v>
      </c>
      <c r="O122">
        <v>3237</v>
      </c>
      <c r="P122">
        <v>3211</v>
      </c>
      <c r="Q122">
        <v>3225</v>
      </c>
      <c r="R122">
        <v>3226</v>
      </c>
      <c r="S122">
        <v>3227</v>
      </c>
      <c r="T122">
        <v>3224</v>
      </c>
      <c r="U122">
        <v>3225</v>
      </c>
      <c r="V122">
        <v>3224</v>
      </c>
      <c r="W122">
        <v>3239</v>
      </c>
      <c r="X122">
        <v>3232</v>
      </c>
      <c r="Y122">
        <v>3246</v>
      </c>
      <c r="Z122">
        <v>3224</v>
      </c>
      <c r="AA122">
        <v>3252</v>
      </c>
      <c r="AB122">
        <v>3252</v>
      </c>
      <c r="AC122">
        <v>3237</v>
      </c>
      <c r="AD122">
        <v>3260</v>
      </c>
      <c r="AE122">
        <v>3259</v>
      </c>
      <c r="AF122">
        <v>3285</v>
      </c>
      <c r="AG122">
        <v>3381</v>
      </c>
      <c r="AH122">
        <v>3397</v>
      </c>
      <c r="AI122">
        <v>3553</v>
      </c>
      <c r="AJ122">
        <v>3783</v>
      </c>
      <c r="AK122">
        <v>4088</v>
      </c>
      <c r="AL122">
        <v>4519</v>
      </c>
      <c r="AM122">
        <v>5140</v>
      </c>
      <c r="AN122">
        <v>5882</v>
      </c>
      <c r="AO122">
        <v>6770</v>
      </c>
      <c r="AP122">
        <v>7737</v>
      </c>
      <c r="AQ122">
        <v>8736</v>
      </c>
      <c r="AR122">
        <v>9843</v>
      </c>
      <c r="AS122">
        <v>11017</v>
      </c>
      <c r="AT122">
        <v>12128</v>
      </c>
      <c r="AU122">
        <v>13258</v>
      </c>
      <c r="AV122">
        <v>14285</v>
      </c>
      <c r="AW122">
        <v>15285</v>
      </c>
      <c r="AX122">
        <v>16187</v>
      </c>
      <c r="AY122">
        <v>16895</v>
      </c>
      <c r="AZ122">
        <v>17544</v>
      </c>
      <c r="BA122">
        <v>18207</v>
      </c>
      <c r="BB122">
        <v>18808</v>
      </c>
      <c r="BC122">
        <v>19517</v>
      </c>
      <c r="BD122">
        <v>20387</v>
      </c>
      <c r="BE122">
        <v>21017</v>
      </c>
      <c r="BF122">
        <v>21760</v>
      </c>
      <c r="BG122">
        <v>22574</v>
      </c>
      <c r="BH122">
        <v>23330</v>
      </c>
      <c r="BI122">
        <v>24277</v>
      </c>
      <c r="BJ122">
        <v>25158</v>
      </c>
      <c r="BK122">
        <v>25925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3"/>
  <sheetViews>
    <sheetView workbookViewId="0">
      <selection activeCell="A84" sqref="A84:XFD133"/>
    </sheetView>
  </sheetViews>
  <sheetFormatPr baseColWidth="10" defaultRowHeight="15" x14ac:dyDescent="0"/>
  <cols>
    <col min="1" max="1" width="14" customWidth="1"/>
  </cols>
  <sheetData>
    <row r="1" spans="1:63">
      <c r="A1" t="s">
        <v>64</v>
      </c>
    </row>
    <row r="2" spans="1:63">
      <c r="A2">
        <f>AVERAGE('Raw Input'!B31:BK34)</f>
        <v>4.8551209616444761E-2</v>
      </c>
    </row>
    <row r="3" spans="1:63">
      <c r="A3" t="s">
        <v>66</v>
      </c>
    </row>
    <row r="4" spans="1:63">
      <c r="A4">
        <f>AVERAGE('Raw Input'!B36:BK39)</f>
        <v>98.504032258064512</v>
      </c>
    </row>
    <row r="5" spans="1:63">
      <c r="A5" t="s">
        <v>67</v>
      </c>
    </row>
    <row r="6" spans="1:63">
      <c r="A6">
        <f>AVERAGE('Raw Input'!B41:BK44)</f>
        <v>2678.5645161290322</v>
      </c>
    </row>
    <row r="7" spans="1:63">
      <c r="A7" t="s">
        <v>65</v>
      </c>
    </row>
    <row r="8" spans="1:63">
      <c r="A8" s="2" t="s">
        <v>5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2">
        <v>24</v>
      </c>
      <c r="Z8" s="2">
        <v>25</v>
      </c>
      <c r="AA8" s="2">
        <v>26</v>
      </c>
      <c r="AB8" s="2">
        <v>27</v>
      </c>
      <c r="AC8" s="2">
        <v>28</v>
      </c>
      <c r="AD8" s="2">
        <v>29</v>
      </c>
      <c r="AE8" s="2">
        <v>30</v>
      </c>
      <c r="AF8" s="2">
        <v>31</v>
      </c>
      <c r="AG8" s="2">
        <v>32</v>
      </c>
      <c r="AH8" s="2">
        <v>33</v>
      </c>
      <c r="AI8" s="2">
        <v>34</v>
      </c>
      <c r="AJ8" s="2">
        <v>35</v>
      </c>
      <c r="AK8" s="2">
        <v>36</v>
      </c>
      <c r="AL8" s="2">
        <v>37</v>
      </c>
      <c r="AM8" s="2">
        <v>38</v>
      </c>
      <c r="AN8" s="2">
        <v>39</v>
      </c>
      <c r="AO8" s="2">
        <v>40</v>
      </c>
      <c r="AP8" s="2">
        <v>41</v>
      </c>
      <c r="AQ8" s="2">
        <v>42</v>
      </c>
      <c r="AR8" s="2">
        <v>43</v>
      </c>
      <c r="AS8" s="2">
        <v>44</v>
      </c>
      <c r="AT8" s="2">
        <v>45</v>
      </c>
      <c r="AU8" s="2">
        <v>46</v>
      </c>
      <c r="AV8" s="2">
        <v>47</v>
      </c>
      <c r="AW8" s="2">
        <v>48</v>
      </c>
      <c r="AX8" s="2">
        <v>49</v>
      </c>
      <c r="AY8" s="2">
        <v>50</v>
      </c>
      <c r="AZ8" s="2">
        <v>51</v>
      </c>
      <c r="BA8" s="2">
        <v>52</v>
      </c>
      <c r="BB8" s="2">
        <v>53</v>
      </c>
      <c r="BC8" s="2">
        <v>54</v>
      </c>
      <c r="BD8" s="2">
        <v>55</v>
      </c>
      <c r="BE8" s="2">
        <v>56</v>
      </c>
      <c r="BF8" s="2">
        <v>57</v>
      </c>
      <c r="BG8" s="2">
        <v>58</v>
      </c>
      <c r="BH8" s="2">
        <v>59</v>
      </c>
      <c r="BI8" s="2">
        <v>60</v>
      </c>
      <c r="BJ8" s="2">
        <v>61</v>
      </c>
      <c r="BK8" s="2">
        <v>62</v>
      </c>
    </row>
    <row r="9" spans="1:63">
      <c r="A9" s="2" t="s">
        <v>6</v>
      </c>
      <c r="B9" s="3">
        <f>ROUND('Raw Input'!B29/60/60, 1)</f>
        <v>0</v>
      </c>
      <c r="C9" s="3">
        <f>ROUND('Raw Input'!C29/60/60, 1)</f>
        <v>0.2</v>
      </c>
      <c r="D9" s="3">
        <f>ROUND('Raw Input'!D29/60/60, 1)</f>
        <v>0.4</v>
      </c>
      <c r="E9" s="3">
        <f>ROUND('Raw Input'!E29/60/60, 1)</f>
        <v>0.6</v>
      </c>
      <c r="F9" s="3">
        <f>ROUND('Raw Input'!F29/60/60, 1)</f>
        <v>0.8</v>
      </c>
      <c r="G9" s="3">
        <f>ROUND('Raw Input'!G29/60/60, 1)</f>
        <v>1</v>
      </c>
      <c r="H9" s="3">
        <f>ROUND('Raw Input'!H29/60/60, 1)</f>
        <v>1.2</v>
      </c>
      <c r="I9" s="3">
        <f>ROUND('Raw Input'!I29/60/60, 1)</f>
        <v>1.4</v>
      </c>
      <c r="J9" s="3">
        <f>ROUND('Raw Input'!J29/60/60, 1)</f>
        <v>1.6</v>
      </c>
      <c r="K9" s="3">
        <f>ROUND('Raw Input'!K29/60/60, 1)</f>
        <v>1.8</v>
      </c>
      <c r="L9" s="3">
        <f>ROUND('Raw Input'!L29/60/60, 1)</f>
        <v>2</v>
      </c>
      <c r="M9" s="3">
        <f>ROUND('Raw Input'!M29/60/60, 1)</f>
        <v>2.2000000000000002</v>
      </c>
      <c r="N9" s="3">
        <f>ROUND('Raw Input'!N29/60/60, 1)</f>
        <v>2.4</v>
      </c>
      <c r="O9" s="3">
        <f>ROUND('Raw Input'!O29/60/60, 1)</f>
        <v>2.6</v>
      </c>
      <c r="P9" s="3">
        <f>ROUND('Raw Input'!P29/60/60, 1)</f>
        <v>2.8</v>
      </c>
      <c r="Q9" s="3">
        <f>ROUND('Raw Input'!Q29/60/60, 1)</f>
        <v>3</v>
      </c>
      <c r="R9" s="3">
        <f>ROUND('Raw Input'!R29/60/60, 1)</f>
        <v>3.2</v>
      </c>
      <c r="S9" s="3">
        <f>ROUND('Raw Input'!S29/60/60, 1)</f>
        <v>3.4</v>
      </c>
      <c r="T9" s="3">
        <f>ROUND('Raw Input'!T29/60/60, 1)</f>
        <v>3.6</v>
      </c>
      <c r="U9" s="3">
        <f>ROUND('Raw Input'!U29/60/60, 1)</f>
        <v>3.8</v>
      </c>
      <c r="V9" s="3">
        <f>ROUND('Raw Input'!V29/60/60, 1)</f>
        <v>4</v>
      </c>
      <c r="W9" s="3">
        <f>ROUND('Raw Input'!W29/60/60, 1)</f>
        <v>4.2</v>
      </c>
      <c r="X9" s="3">
        <f>ROUND('Raw Input'!X29/60/60, 1)</f>
        <v>4.4000000000000004</v>
      </c>
      <c r="Y9" s="3">
        <f>ROUND('Raw Input'!Y29/60/60, 1)</f>
        <v>4.5999999999999996</v>
      </c>
      <c r="Z9" s="3">
        <f>ROUND('Raw Input'!Z29/60/60, 1)</f>
        <v>4.8</v>
      </c>
      <c r="AA9" s="3">
        <f>ROUND('Raw Input'!AA29/60/60, 1)</f>
        <v>5</v>
      </c>
      <c r="AB9" s="3">
        <f>ROUND('Raw Input'!AB29/60/60, 1)</f>
        <v>5.2</v>
      </c>
      <c r="AC9" s="3">
        <f>ROUND('Raw Input'!AC29/60/60, 1)</f>
        <v>5.4</v>
      </c>
      <c r="AD9" s="3">
        <f>ROUND('Raw Input'!AD29/60/60, 1)</f>
        <v>5.6</v>
      </c>
      <c r="AE9" s="3">
        <f>ROUND('Raw Input'!AE29/60/60, 1)</f>
        <v>5.8</v>
      </c>
      <c r="AF9" s="3">
        <f>ROUND('Raw Input'!AF29/60/60, 1)</f>
        <v>6</v>
      </c>
      <c r="AG9" s="3">
        <f>ROUND('Raw Input'!AG29/60/60, 1)</f>
        <v>6.2</v>
      </c>
      <c r="AH9" s="3">
        <f>ROUND('Raw Input'!AH29/60/60, 1)</f>
        <v>6.4</v>
      </c>
      <c r="AI9" s="3">
        <f>ROUND('Raw Input'!AI29/60/60, 1)</f>
        <v>6.6</v>
      </c>
      <c r="AJ9" s="3">
        <f>ROUND('Raw Input'!AJ29/60/60, 1)</f>
        <v>6.8</v>
      </c>
      <c r="AK9" s="3">
        <f>ROUND('Raw Input'!AK29/60/60, 1)</f>
        <v>7</v>
      </c>
      <c r="AL9" s="3">
        <f>ROUND('Raw Input'!AL29/60/60, 1)</f>
        <v>7.2</v>
      </c>
      <c r="AM9" s="3">
        <f>ROUND('Raw Input'!AM29/60/60, 1)</f>
        <v>7.4</v>
      </c>
      <c r="AN9" s="3">
        <f>ROUND('Raw Input'!AN29/60/60, 1)</f>
        <v>7.6</v>
      </c>
      <c r="AO9" s="3">
        <f>ROUND('Raw Input'!AO29/60/60, 1)</f>
        <v>7.8</v>
      </c>
      <c r="AP9" s="3">
        <f>ROUND('Raw Input'!AP29/60/60, 1)</f>
        <v>8</v>
      </c>
      <c r="AQ9" s="3">
        <f>ROUND('Raw Input'!AQ29/60/60, 1)</f>
        <v>8.1999999999999993</v>
      </c>
      <c r="AR9" s="3">
        <f>ROUND('Raw Input'!AR29/60/60, 1)</f>
        <v>8.4</v>
      </c>
      <c r="AS9" s="3">
        <f>ROUND('Raw Input'!AS29/60/60, 1)</f>
        <v>8.6</v>
      </c>
      <c r="AT9" s="3">
        <f>ROUND('Raw Input'!AT29/60/60, 1)</f>
        <v>8.8000000000000007</v>
      </c>
      <c r="AU9" s="3">
        <f>ROUND('Raw Input'!AU29/60/60, 1)</f>
        <v>9</v>
      </c>
      <c r="AV9" s="3">
        <f>ROUND('Raw Input'!AV29/60/60, 1)</f>
        <v>9.1999999999999993</v>
      </c>
      <c r="AW9" s="3">
        <f>ROUND('Raw Input'!AW29/60/60, 1)</f>
        <v>9.4</v>
      </c>
      <c r="AX9" s="3">
        <f>ROUND('Raw Input'!AX29/60/60, 1)</f>
        <v>9.6</v>
      </c>
      <c r="AY9" s="3">
        <f>ROUND('Raw Input'!AY29/60/60, 1)</f>
        <v>9.8000000000000007</v>
      </c>
      <c r="AZ9" s="3">
        <f>ROUND('Raw Input'!AZ29/60/60, 1)</f>
        <v>10</v>
      </c>
      <c r="BA9" s="3">
        <f>ROUND('Raw Input'!BA29/60/60, 1)</f>
        <v>10.199999999999999</v>
      </c>
      <c r="BB9" s="3">
        <f>ROUND('Raw Input'!BB29/60/60, 1)</f>
        <v>10.4</v>
      </c>
      <c r="BC9" s="3">
        <f>ROUND('Raw Input'!BC29/60/60, 1)</f>
        <v>10.6</v>
      </c>
      <c r="BD9" s="3">
        <f>ROUND('Raw Input'!BD29/60/60, 1)</f>
        <v>10.8</v>
      </c>
      <c r="BE9" s="3">
        <f>ROUND('Raw Input'!BE29/60/60, 1)</f>
        <v>11</v>
      </c>
      <c r="BF9" s="3">
        <f>ROUND('Raw Input'!BF29/60/60, 1)</f>
        <v>11.2</v>
      </c>
      <c r="BG9" s="3">
        <f>ROUND('Raw Input'!BG29/60/60, 1)</f>
        <v>11.4</v>
      </c>
      <c r="BH9" s="3">
        <f>ROUND('Raw Input'!BH29/60/60, 1)</f>
        <v>11.6</v>
      </c>
      <c r="BI9" s="3">
        <f>ROUND('Raw Input'!BI29/60/60, 1)</f>
        <v>11.8</v>
      </c>
      <c r="BJ9" s="3">
        <f>ROUND('Raw Input'!BJ29/60/60, 1)</f>
        <v>12</v>
      </c>
      <c r="BK9" s="3">
        <f>ROUND('Raw Input'!BK29/60/60, 1)</f>
        <v>12.2</v>
      </c>
    </row>
    <row r="10" spans="1:63">
      <c r="A10" t="str">
        <f>'Raw Input'!B2</f>
        <v>FRY IodoY- G- 1</v>
      </c>
      <c r="B10">
        <f>'Raw Input'!B46-Adjust!$A$2</f>
        <v>3.214879299423868E-2</v>
      </c>
      <c r="C10">
        <f>'Raw Input'!C46-Adjust!$A$2</f>
        <v>3.1848787915922945E-2</v>
      </c>
      <c r="D10">
        <f>'Raw Input'!D46-Adjust!$A$2</f>
        <v>3.2048791301466768E-2</v>
      </c>
      <c r="E10">
        <f>'Raw Input'!E46-Adjust!$A$2</f>
        <v>3.2248787236429995E-2</v>
      </c>
      <c r="F10">
        <f>'Raw Input'!F46-Adjust!$A$2</f>
        <v>3.3048793328024691E-2</v>
      </c>
      <c r="G10">
        <f>'Raw Input'!G46-Adjust!$A$2</f>
        <v>3.3648788583494967E-2</v>
      </c>
      <c r="H10">
        <f>'Raw Input'!H46-Adjust!$A$2</f>
        <v>3.4448787224509066E-2</v>
      </c>
      <c r="I10">
        <f>'Raw Input'!I46-Adjust!$A$2</f>
        <v>3.5348787558295076E-2</v>
      </c>
      <c r="J10">
        <f>'Raw Input'!J46-Adjust!$A$2</f>
        <v>3.6148793649889772E-2</v>
      </c>
      <c r="K10">
        <f>'Raw Input'!K46-Adjust!$A$2</f>
        <v>3.7048793983675783E-2</v>
      </c>
      <c r="L10">
        <f>'Raw Input'!L46-Adjust!$A$2</f>
        <v>3.8348793637968843E-2</v>
      </c>
      <c r="M10">
        <f>'Raw Input'!M46-Adjust!$A$2</f>
        <v>4.024878854773218E-2</v>
      </c>
      <c r="N10">
        <f>'Raw Input'!N46-Adjust!$A$2</f>
        <v>4.1648789894797152E-2</v>
      </c>
      <c r="O10">
        <f>'Raw Input'!O46-Adjust!$A$2</f>
        <v>4.3648793947912996E-2</v>
      </c>
      <c r="P10">
        <f>'Raw Input'!P46-Adjust!$A$2</f>
        <v>4.6048789870955294E-2</v>
      </c>
      <c r="Q10">
        <f>'Raw Input'!Q46-Adjust!$A$2</f>
        <v>4.8348791551806276E-2</v>
      </c>
      <c r="R10">
        <f>'Raw Input'!R46-Adjust!$A$2</f>
        <v>5.1348790180899447E-2</v>
      </c>
      <c r="S10">
        <f>'Raw Input'!S46-Adjust!$A$2</f>
        <v>5.4748788130499666E-2</v>
      </c>
      <c r="T10">
        <f>'Raw Input'!T46-Adjust!$A$2</f>
        <v>5.9048793864466494E-2</v>
      </c>
      <c r="U10">
        <f>'Raw Input'!U46-Adjust!$A$2</f>
        <v>6.3648789775587855E-2</v>
      </c>
      <c r="V10">
        <f>'Raw Input'!V46-Adjust!$A$2</f>
        <v>6.9248787713267146E-2</v>
      </c>
      <c r="W10">
        <f>'Raw Input'!W46-Adjust!$A$2</f>
        <v>7.5948789370276271E-2</v>
      </c>
      <c r="X10">
        <f>'Raw Input'!X46-Adjust!$A$2</f>
        <v>8.3948783230997859E-2</v>
      </c>
      <c r="Y10">
        <f>'Raw Input'!Y46-Adjust!$A$2</f>
        <v>9.3148789954401789E-2</v>
      </c>
      <c r="Z10">
        <f>'Raw Input'!Z46-Adjust!$A$2</f>
        <v>0.10184878821394616</v>
      </c>
      <c r="AA10">
        <f>'Raw Input'!AA46-Adjust!$A$2</f>
        <v>0.1119487952711361</v>
      </c>
      <c r="AB10">
        <f>'Raw Input'!AB46-Adjust!$A$2</f>
        <v>0.1232487928392666</v>
      </c>
      <c r="AC10">
        <f>'Raw Input'!AC46-Adjust!$A$2</f>
        <v>0.13574879581949884</v>
      </c>
      <c r="AD10">
        <f>'Raw Input'!AD46-Adjust!$A$2</f>
        <v>0.14794879372141534</v>
      </c>
      <c r="AE10">
        <f>'Raw Input'!AE46-Adjust!$A$2</f>
        <v>0.15914878959677392</v>
      </c>
      <c r="AF10">
        <f>'Raw Input'!AF46-Adjust!$A$2</f>
        <v>0.16964878852389031</v>
      </c>
      <c r="AG10">
        <f>'Raw Input'!AG46-Adjust!$A$2</f>
        <v>0.1800487857582348</v>
      </c>
      <c r="AH10">
        <f>'Raw Input'!AH46-Adjust!$A$2</f>
        <v>0.19114879484198266</v>
      </c>
      <c r="AI10">
        <f>'Raw Input'!AI46-Adjust!$A$2</f>
        <v>0.20294880087397271</v>
      </c>
      <c r="AJ10">
        <f>'Raw Input'!AJ46-Adjust!$A$2</f>
        <v>0.21194880421183282</v>
      </c>
      <c r="AK10">
        <f>'Raw Input'!AK46-Adjust!$A$2</f>
        <v>0.22344880516550714</v>
      </c>
      <c r="AL10">
        <f>'Raw Input'!AL46-Adjust!$A$2</f>
        <v>0.23514877970240289</v>
      </c>
      <c r="AM10">
        <f>'Raw Input'!AM46-Adjust!$A$2</f>
        <v>0.24434878642580682</v>
      </c>
      <c r="AN10">
        <f>'Raw Input'!AN46-Adjust!$A$2</f>
        <v>0.25224878604433709</v>
      </c>
      <c r="AO10">
        <f>'Raw Input'!AO46-Adjust!$A$2</f>
        <v>0.25944878871462518</v>
      </c>
      <c r="AP10">
        <f>'Raw Input'!AP46-Adjust!$A$2</f>
        <v>0.26394879038355523</v>
      </c>
      <c r="AQ10">
        <f>'Raw Input'!AQ46-Adjust!$A$2</f>
        <v>0.26924877579233819</v>
      </c>
      <c r="AR10">
        <f>'Raw Input'!AR46-Adjust!$A$2</f>
        <v>0.2766487818481701</v>
      </c>
      <c r="AS10">
        <f>'Raw Input'!AS46-Adjust!$A$2</f>
        <v>0.28354879434130364</v>
      </c>
      <c r="AT10">
        <f>'Raw Input'!AT46-Adjust!$A$2</f>
        <v>0.28874879295847589</v>
      </c>
      <c r="AU10">
        <f>'Raw Input'!AU46-Adjust!$A$2</f>
        <v>0.29644878919146234</v>
      </c>
      <c r="AV10">
        <f>'Raw Input'!AV46-Adjust!$A$2</f>
        <v>0.30384879524729425</v>
      </c>
      <c r="AW10">
        <f>'Raw Input'!AW46-Adjust!$A$2</f>
        <v>0.31104879791758233</v>
      </c>
      <c r="AX10">
        <f>'Raw Input'!AX46-Adjust!$A$2</f>
        <v>0.31834878737948114</v>
      </c>
      <c r="AY10">
        <f>'Raw Input'!AY46-Adjust!$A$2</f>
        <v>0.32564877684137994</v>
      </c>
      <c r="AZ10">
        <f>'Raw Input'!AZ46-Adjust!$A$2</f>
        <v>0.33334880287668878</v>
      </c>
      <c r="BA10">
        <f>'Raw Input'!BA46-Adjust!$A$2</f>
        <v>0.34034880216143304</v>
      </c>
      <c r="BB10">
        <f>'Raw Input'!BB46-Adjust!$A$2</f>
        <v>0.34794878180048638</v>
      </c>
      <c r="BC10">
        <f>'Raw Input'!BC46-Adjust!$A$2</f>
        <v>0.35474877769968682</v>
      </c>
      <c r="BD10">
        <f>'Raw Input'!BD46-Adjust!$A$2</f>
        <v>0.36214878375551873</v>
      </c>
      <c r="BE10">
        <f>'Raw Input'!BE46-Adjust!$A$2</f>
        <v>0.36944880301973992</v>
      </c>
      <c r="BF10">
        <f>'Raw Input'!BF46-Adjust!$A$2</f>
        <v>0.37674879248163873</v>
      </c>
      <c r="BG10">
        <f>'Raw Input'!BG46-Adjust!$A$2</f>
        <v>0.38384877855799371</v>
      </c>
      <c r="BH10">
        <f>'Raw Input'!BH46-Adjust!$A$2</f>
        <v>0.39044880087397271</v>
      </c>
      <c r="BI10">
        <f>'Raw Input'!BI46-Adjust!$A$2</f>
        <v>0.39634879643938714</v>
      </c>
      <c r="BJ10">
        <f>'Raw Input'!BJ46-Adjust!$A$2</f>
        <v>0.40304877574465447</v>
      </c>
      <c r="BK10">
        <f>'Raw Input'!BK46-Adjust!$A$2</f>
        <v>0.41064878518603021</v>
      </c>
    </row>
    <row r="11" spans="1:63">
      <c r="A11" t="str">
        <f>'Raw Input'!B3</f>
        <v>FRY IodoY- G- 2</v>
      </c>
      <c r="B11">
        <f>'Raw Input'!B47-Adjust!$A$2</f>
        <v>3.3548786890723055E-2</v>
      </c>
      <c r="C11">
        <f>'Raw Input'!C47-Adjust!$A$2</f>
        <v>3.3048793328024691E-2</v>
      </c>
      <c r="D11">
        <f>'Raw Input'!D47-Adjust!$A$2</f>
        <v>3.3348790955759829E-2</v>
      </c>
      <c r="E11">
        <f>'Raw Input'!E47-Adjust!$A$2</f>
        <v>3.3748790276266878E-2</v>
      </c>
      <c r="F11">
        <f>'Raw Input'!F47-Adjust!$A$2</f>
        <v>3.4348792982317751E-2</v>
      </c>
      <c r="G11">
        <f>'Raw Input'!G47-Adjust!$A$2</f>
        <v>3.4948788237788027E-2</v>
      </c>
      <c r="H11">
        <f>'Raw Input'!H47-Adjust!$A$2</f>
        <v>3.5748786878802126E-2</v>
      </c>
      <c r="I11">
        <f>'Raw Input'!I47-Adjust!$A$2</f>
        <v>3.644879127762491E-2</v>
      </c>
      <c r="J11">
        <f>'Raw Input'!J47-Adjust!$A$2</f>
        <v>3.7448793304182833E-2</v>
      </c>
      <c r="K11">
        <f>'Raw Input'!K47-Adjust!$A$2</f>
        <v>3.8448787880160158E-2</v>
      </c>
      <c r="L11">
        <f>'Raw Input'!L47-Adjust!$A$2</f>
        <v>3.9748787534453218E-2</v>
      </c>
      <c r="M11">
        <f>'Raw Input'!M47-Adjust!$A$2</f>
        <v>4.1248790574290102E-2</v>
      </c>
      <c r="N11">
        <f>'Raw Input'!N47-Adjust!$A$2</f>
        <v>4.2948789549090212E-2</v>
      </c>
      <c r="O11">
        <f>'Raw Input'!O47-Adjust!$A$2</f>
        <v>4.4948793602206057E-2</v>
      </c>
      <c r="P11">
        <f>'Raw Input'!P47-Adjust!$A$2</f>
        <v>4.7248787832476442E-2</v>
      </c>
      <c r="Q11">
        <f>'Raw Input'!Q47-Adjust!$A$2</f>
        <v>4.9848787141062563E-2</v>
      </c>
      <c r="R11">
        <f>'Raw Input'!R47-Adjust!$A$2</f>
        <v>5.284879322073633E-2</v>
      </c>
      <c r="S11">
        <f>'Raw Input'!S47-Adjust!$A$2</f>
        <v>5.6448787105299776E-2</v>
      </c>
      <c r="T11">
        <f>'Raw Input'!T47-Adjust!$A$2</f>
        <v>6.054878945372278E-2</v>
      </c>
      <c r="U11">
        <f>'Raw Input'!U47-Adjust!$A$2</f>
        <v>6.5248787057616053E-2</v>
      </c>
      <c r="V11">
        <f>'Raw Input'!V47-Adjust!$A$2</f>
        <v>7.1148790073611079E-2</v>
      </c>
      <c r="W11">
        <f>'Raw Input'!W47-Adjust!$A$2</f>
        <v>7.7548794102885066E-2</v>
      </c>
      <c r="X11">
        <f>'Raw Input'!X47-Adjust!$A$2</f>
        <v>8.5648797106959162E-2</v>
      </c>
      <c r="Y11">
        <f>'Raw Input'!Y47-Adjust!$A$2</f>
        <v>9.4848788929201899E-2</v>
      </c>
      <c r="Z11">
        <f>'Raw Input'!Z47-Adjust!$A$2</f>
        <v>0.10354878718874627</v>
      </c>
      <c r="AA11">
        <f>'Raw Input'!AA47-Adjust!$A$2</f>
        <v>0.11374879593870812</v>
      </c>
      <c r="AB11">
        <f>'Raw Input'!AB47-Adjust!$A$2</f>
        <v>0.12534878368399316</v>
      </c>
      <c r="AC11">
        <f>'Raw Input'!AC47-Adjust!$A$2</f>
        <v>0.13754879648707086</v>
      </c>
      <c r="AD11">
        <f>'Raw Input'!AD47-Adjust!$A$2</f>
        <v>0.14964879269621545</v>
      </c>
      <c r="AE11">
        <f>'Raw Input'!AE47-Adjust!$A$2</f>
        <v>0.16104879195711785</v>
      </c>
      <c r="AF11">
        <f>'Raw Input'!AF47-Adjust!$A$2</f>
        <v>0.17134878749869042</v>
      </c>
      <c r="AG11">
        <f>'Raw Input'!AG47-Adjust!$A$2</f>
        <v>0.18194878811857873</v>
      </c>
      <c r="AH11">
        <f>'Raw Input'!AH47-Adjust!$A$2</f>
        <v>0.19324878568670922</v>
      </c>
      <c r="AI11">
        <f>'Raw Input'!AI47-Adjust!$A$2</f>
        <v>0.20394878799936944</v>
      </c>
      <c r="AJ11">
        <f>'Raw Input'!AJ47-Adjust!$A$2</f>
        <v>0.21334879810831719</v>
      </c>
      <c r="AK11">
        <f>'Raw Input'!AK47-Adjust!$A$2</f>
        <v>0.22524877603075677</v>
      </c>
      <c r="AL11">
        <f>'Raw Input'!AL47-Adjust!$A$2</f>
        <v>0.23594879324457818</v>
      </c>
      <c r="AM11">
        <f>'Raw Input'!AM47-Adjust!$A$2</f>
        <v>0.24434878642580682</v>
      </c>
      <c r="AN11">
        <f>'Raw Input'!AN47-Adjust!$A$2</f>
        <v>0.25214879925272637</v>
      </c>
      <c r="AO11">
        <f>'Raw Input'!AO47-Adjust!$A$2</f>
        <v>0.25764878804705316</v>
      </c>
      <c r="AP11">
        <f>'Raw Input'!AP47-Adjust!$A$2</f>
        <v>0.26334878022692376</v>
      </c>
      <c r="AQ11">
        <f>'Raw Input'!AQ47-Adjust!$A$2</f>
        <v>0.26954879577181512</v>
      </c>
      <c r="AR11">
        <f>'Raw Input'!AR47-Adjust!$A$2</f>
        <v>0.27674879844210321</v>
      </c>
      <c r="AS11">
        <f>'Raw Input'!AS47-Adjust!$A$2</f>
        <v>0.28374879772684747</v>
      </c>
      <c r="AT11">
        <f>'Raw Input'!AT47-Adjust!$A$2</f>
        <v>0.28944878990671807</v>
      </c>
      <c r="AU11">
        <f>'Raw Input'!AU47-Adjust!$A$2</f>
        <v>0.29664879257700616</v>
      </c>
      <c r="AV11">
        <f>'Raw Input'!AV47-Adjust!$A$2</f>
        <v>0.30424880201838189</v>
      </c>
      <c r="AW11">
        <f>'Raw Input'!AW47-Adjust!$A$2</f>
        <v>0.31134878809473687</v>
      </c>
      <c r="AX11">
        <f>'Raw Input'!AX47-Adjust!$A$2</f>
        <v>0.31874879415056878</v>
      </c>
      <c r="AY11">
        <f>'Raw Input'!AY47-Adjust!$A$2</f>
        <v>0.32624878699801141</v>
      </c>
      <c r="AZ11">
        <f>'Raw Input'!AZ47-Adjust!$A$2</f>
        <v>0.33384879643938714</v>
      </c>
      <c r="BA11">
        <f>'Raw Input'!BA47-Adjust!$A$2</f>
        <v>0.3408487957241314</v>
      </c>
      <c r="BB11">
        <f>'Raw Input'!BB47-Adjust!$A$2</f>
        <v>0.34804879839441949</v>
      </c>
      <c r="BC11">
        <f>'Raw Input'!BC47-Adjust!$A$2</f>
        <v>0.35474877769968682</v>
      </c>
      <c r="BD11">
        <f>'Raw Input'!BD47-Adjust!$A$2</f>
        <v>0.36254879052660638</v>
      </c>
      <c r="BE11">
        <f>'Raw Input'!BE47-Adjust!$A$2</f>
        <v>0.37014879996798211</v>
      </c>
      <c r="BF11">
        <f>'Raw Input'!BF47-Adjust!$A$2</f>
        <v>0.37714879925272637</v>
      </c>
      <c r="BG11">
        <f>'Raw Input'!BG47-Adjust!$A$2</f>
        <v>0.38494878227732354</v>
      </c>
      <c r="BH11">
        <f>'Raw Input'!BH47-Adjust!$A$2</f>
        <v>0.39104878122828179</v>
      </c>
      <c r="BI11">
        <f>'Raw Input'!BI47-Adjust!$A$2</f>
        <v>0.39714878017924005</v>
      </c>
      <c r="BJ11">
        <f>'Raw Input'!BJ47-Adjust!$A$2</f>
        <v>0.40354879910967523</v>
      </c>
      <c r="BK11">
        <f>'Raw Input'!BK47-Adjust!$A$2</f>
        <v>0.41044878180048638</v>
      </c>
    </row>
    <row r="12" spans="1:63">
      <c r="A12" t="str">
        <f>'Raw Input'!B4</f>
        <v>FRY IodoY- G- 3</v>
      </c>
      <c r="B12">
        <f>'Raw Input'!B48-Adjust!$A$2</f>
        <v>3.2548792314745729E-2</v>
      </c>
      <c r="C12">
        <f>'Raw Input'!C48-Adjust!$A$2</f>
        <v>3.1948789608694857E-2</v>
      </c>
      <c r="D12">
        <f>'Raw Input'!D48-Adjust!$A$2</f>
        <v>3.2248787236429995E-2</v>
      </c>
      <c r="E12">
        <f>'Raw Input'!E48-Adjust!$A$2</f>
        <v>3.2448790621973818E-2</v>
      </c>
      <c r="F12">
        <f>'Raw Input'!F48-Adjust!$A$2</f>
        <v>3.2748788249708956E-2</v>
      </c>
      <c r="G12">
        <f>'Raw Input'!G48-Adjust!$A$2</f>
        <v>3.3648788583494967E-2</v>
      </c>
      <c r="H12">
        <f>'Raw Input'!H48-Adjust!$A$2</f>
        <v>3.4248791289545839E-2</v>
      </c>
      <c r="I12">
        <f>'Raw Input'!I48-Adjust!$A$2</f>
        <v>3.4948788237788027E-2</v>
      </c>
      <c r="J12">
        <f>'Raw Input'!J48-Adjust!$A$2</f>
        <v>3.6048791957117861E-2</v>
      </c>
      <c r="K12">
        <f>'Raw Input'!K48-Adjust!$A$2</f>
        <v>3.684879059813196E-2</v>
      </c>
      <c r="L12">
        <f>'Raw Input'!L48-Adjust!$A$2</f>
        <v>3.7948786866881197E-2</v>
      </c>
      <c r="M12">
        <f>'Raw Input'!M48-Adjust!$A$2</f>
        <v>3.9548791599489992E-2</v>
      </c>
      <c r="N12">
        <f>'Raw Input'!N48-Adjust!$A$2</f>
        <v>4.1048787188746279E-2</v>
      </c>
      <c r="O12">
        <f>'Raw Input'!O48-Adjust!$A$2</f>
        <v>4.2948789549090212E-2</v>
      </c>
      <c r="P12">
        <f>'Raw Input'!P48-Adjust!$A$2</f>
        <v>4.5048787844397371E-2</v>
      </c>
      <c r="Q12">
        <f>'Raw Input'!Q48-Adjust!$A$2</f>
        <v>4.7548792910792177E-2</v>
      </c>
      <c r="R12">
        <f>'Raw Input'!R48-Adjust!$A$2</f>
        <v>5.0648793232657259E-2</v>
      </c>
      <c r="S12">
        <f>'Raw Input'!S48-Adjust!$A$2</f>
        <v>5.4348788809992617E-2</v>
      </c>
      <c r="T12">
        <f>'Raw Input'!T48-Adjust!$A$2</f>
        <v>5.8648787093378847E-2</v>
      </c>
      <c r="U12">
        <f>'Raw Input'!U48-Adjust!$A$2</f>
        <v>6.3148788762308894E-2</v>
      </c>
      <c r="V12">
        <f>'Raw Input'!V48-Adjust!$A$2</f>
        <v>6.9148793471075831E-2</v>
      </c>
      <c r="W12">
        <f>'Raw Input'!W48-Adjust!$A$2</f>
        <v>7.6048791063048182E-2</v>
      </c>
      <c r="X12">
        <f>'Raw Input'!X48-Adjust!$A$2</f>
        <v>8.4248788309313594E-2</v>
      </c>
      <c r="Y12">
        <f>'Raw Input'!Y48-Adjust!$A$2</f>
        <v>9.3848786902643977E-2</v>
      </c>
      <c r="Z12">
        <f>'Raw Input'!Z48-Adjust!$A$2</f>
        <v>0.10274878854773217</v>
      </c>
      <c r="AA12">
        <f>'Raw Input'!AA48-Adjust!$A$2</f>
        <v>0.11394878442309075</v>
      </c>
      <c r="AB12">
        <f>'Raw Input'!AB48-Adjust!$A$2</f>
        <v>0.12604879553339654</v>
      </c>
      <c r="AC12">
        <f>'Raw Input'!AC48-Adjust!$A$2</f>
        <v>0.1378487866642254</v>
      </c>
      <c r="AD12">
        <f>'Raw Input'!AD48-Adjust!$A$2</f>
        <v>0.14984879608175927</v>
      </c>
      <c r="AE12">
        <f>'Raw Input'!AE48-Adjust!$A$2</f>
        <v>0.16174878890536004</v>
      </c>
      <c r="AF12">
        <f>'Raw Input'!AF48-Adjust!$A$2</f>
        <v>0.17314878816626245</v>
      </c>
      <c r="AG12">
        <f>'Raw Input'!AG48-Adjust!$A$2</f>
        <v>0.1841487955572384</v>
      </c>
      <c r="AH12">
        <f>'Raw Input'!AH48-Adjust!$A$2</f>
        <v>0.19494878466150933</v>
      </c>
      <c r="AI12">
        <f>'Raw Input'!AI48-Adjust!$A$2</f>
        <v>0.20454879815600091</v>
      </c>
      <c r="AJ12">
        <f>'Raw Input'!AJ48-Adjust!$A$2</f>
        <v>0.21374880487940484</v>
      </c>
      <c r="AK12">
        <f>'Raw Input'!AK48-Adjust!$A$2</f>
        <v>0.22504880244753533</v>
      </c>
      <c r="AL12">
        <f>'Raw Input'!AL48-Adjust!$A$2</f>
        <v>0.23464878613970452</v>
      </c>
      <c r="AM12">
        <f>'Raw Input'!AM48-Adjust!$A$2</f>
        <v>0.24114879186175042</v>
      </c>
      <c r="AN12">
        <f>'Raw Input'!AN48-Adjust!$A$2</f>
        <v>0.24714880402109796</v>
      </c>
      <c r="AO12">
        <f>'Raw Input'!AO48-Adjust!$A$2</f>
        <v>0.2539487999202984</v>
      </c>
      <c r="AP12">
        <f>'Raw Input'!AP48-Adjust!$A$2</f>
        <v>0.26034878904841119</v>
      </c>
      <c r="AQ12">
        <f>'Raw Input'!AQ48-Adjust!$A$2</f>
        <v>0.26704879815600091</v>
      </c>
      <c r="AR12">
        <f>'Raw Input'!AR48-Adjust!$A$2</f>
        <v>0.27394878084681207</v>
      </c>
      <c r="AS12">
        <f>'Raw Input'!AS48-Adjust!$A$2</f>
        <v>0.28104879672548944</v>
      </c>
      <c r="AT12">
        <f>'Raw Input'!AT48-Adjust!$A$2</f>
        <v>0.28784879262468988</v>
      </c>
      <c r="AU12">
        <f>'Raw Input'!AU48-Adjust!$A$2</f>
        <v>0.29494877870104486</v>
      </c>
      <c r="AV12">
        <f>'Raw Input'!AV48-Adjust!$A$2</f>
        <v>0.30224879796526605</v>
      </c>
      <c r="AW12">
        <f>'Raw Input'!AW48-Adjust!$A$2</f>
        <v>0.30974879081270867</v>
      </c>
      <c r="AX12">
        <f>'Raw Input'!AX48-Adjust!$A$2</f>
        <v>0.31714879686854058</v>
      </c>
      <c r="AY12">
        <f>'Raw Input'!AY48-Adjust!$A$2</f>
        <v>0.32484879310152703</v>
      </c>
      <c r="AZ12">
        <f>'Raw Input'!AZ48-Adjust!$A$2</f>
        <v>0.33204879577181512</v>
      </c>
      <c r="BA12">
        <f>'Raw Input'!BA48-Adjust!$A$2</f>
        <v>0.33934878523371392</v>
      </c>
      <c r="BB12">
        <f>'Raw Input'!BB48-Adjust!$A$2</f>
        <v>0.34614878113291436</v>
      </c>
      <c r="BC12">
        <f>'Raw Input'!BC48-Adjust!$A$2</f>
        <v>0.35224878008387261</v>
      </c>
      <c r="BD12">
        <f>'Raw Input'!BD48-Adjust!$A$2</f>
        <v>0.35914879257700616</v>
      </c>
      <c r="BE12">
        <f>'Raw Input'!BE48-Adjust!$A$2</f>
        <v>0.3659487884762066</v>
      </c>
      <c r="BF12">
        <f>'Raw Input'!BF48-Adjust!$A$2</f>
        <v>0.37204878742716485</v>
      </c>
      <c r="BG12">
        <f>'Raw Input'!BG48-Adjust!$A$2</f>
        <v>0.37804879958651239</v>
      </c>
      <c r="BH12">
        <f>'Raw Input'!BH48-Adjust!$A$2</f>
        <v>0.38384877855799371</v>
      </c>
      <c r="BI12">
        <f>'Raw Input'!BI48-Adjust!$A$2</f>
        <v>0.3895488005401867</v>
      </c>
      <c r="BJ12">
        <f>'Raw Input'!BJ48-Adjust!$A$2</f>
        <v>0.39504878933451348</v>
      </c>
      <c r="BK12">
        <f>'Raw Input'!BK48-Adjust!$A$2</f>
        <v>0.40094878489992791</v>
      </c>
    </row>
    <row r="13" spans="1:63">
      <c r="A13" t="str">
        <f>'Raw Input'!B5</f>
        <v>FRYC IodoY- G- 1</v>
      </c>
      <c r="B13">
        <f>'Raw Input'!B49-Adjust!$A$2</f>
        <v>4.024878854773218E-2</v>
      </c>
      <c r="C13">
        <f>'Raw Input'!C49-Adjust!$A$2</f>
        <v>3.7848792624689882E-2</v>
      </c>
      <c r="D13">
        <f>'Raw Input'!D49-Adjust!$A$2</f>
        <v>3.8448787880160158E-2</v>
      </c>
      <c r="E13">
        <f>'Raw Input'!E49-Adjust!$A$2</f>
        <v>3.8848787200667208E-2</v>
      </c>
      <c r="F13">
        <f>'Raw Input'!F49-Adjust!$A$2</f>
        <v>3.9748787534453218E-2</v>
      </c>
      <c r="G13">
        <f>'Raw Input'!G49-Adjust!$A$2</f>
        <v>4.0648787868239229E-2</v>
      </c>
      <c r="H13">
        <f>'Raw Input'!H49-Adjust!$A$2</f>
        <v>4.1448793959833925E-2</v>
      </c>
      <c r="I13">
        <f>'Raw Input'!I49-Adjust!$A$2</f>
        <v>4.2348786843039339E-2</v>
      </c>
      <c r="J13">
        <f>'Raw Input'!J49-Adjust!$A$2</f>
        <v>4.3648793947912996E-2</v>
      </c>
      <c r="K13">
        <f>'Raw Input'!K49-Adjust!$A$2</f>
        <v>4.5148789537169283E-2</v>
      </c>
      <c r="L13">
        <f>'Raw Input'!L49-Adjust!$A$2</f>
        <v>4.6648792577006166E-2</v>
      </c>
      <c r="M13">
        <f>'Raw Input'!M49-Adjust!$A$2</f>
        <v>4.8548787486769503E-2</v>
      </c>
      <c r="N13">
        <f>'Raw Input'!N49-Adjust!$A$2</f>
        <v>5.0548791539885347E-2</v>
      </c>
      <c r="O13">
        <f>'Raw Input'!O49-Adjust!$A$2</f>
        <v>5.2648789835192507E-2</v>
      </c>
      <c r="P13">
        <f>'Raw Input'!P49-Adjust!$A$2</f>
        <v>5.5348790836550539E-2</v>
      </c>
      <c r="Q13">
        <f>'Raw Input'!Q49-Adjust!$A$2</f>
        <v>5.8348789465643709E-2</v>
      </c>
      <c r="R13">
        <f>'Raw Input'!R49-Adjust!$A$2</f>
        <v>6.1448789787508791E-2</v>
      </c>
      <c r="S13">
        <f>'Raw Input'!S49-Adjust!$A$2</f>
        <v>6.5048791122652827E-2</v>
      </c>
      <c r="T13">
        <f>'Raw Input'!T49-Adjust!$A$2</f>
        <v>7.0148788047053157E-2</v>
      </c>
      <c r="U13">
        <f>'Raw Input'!U49-Adjust!$A$2</f>
        <v>7.504878903649026E-2</v>
      </c>
      <c r="V13">
        <f>'Raw Input'!V49-Adjust!$A$2</f>
        <v>8.1148795438029109E-2</v>
      </c>
      <c r="W13">
        <f>'Raw Input'!W49-Adjust!$A$2</f>
        <v>8.8548786592699824E-2</v>
      </c>
      <c r="X13">
        <f>'Raw Input'!X49-Adjust!$A$2</f>
        <v>9.5348797393061457E-2</v>
      </c>
      <c r="Y13">
        <f>'Raw Input'!Y49-Adjust!$A$2</f>
        <v>0.10464879090807611</v>
      </c>
      <c r="Z13">
        <f>'Raw Input'!Z49-Adjust!$A$2</f>
        <v>0.11174879188559228</v>
      </c>
      <c r="AA13">
        <f>'Raw Input'!AA49-Adjust!$A$2</f>
        <v>0.12554878706953698</v>
      </c>
      <c r="AB13">
        <f>'Raw Input'!AB49-Adjust!$A$2</f>
        <v>0.1330487948181408</v>
      </c>
      <c r="AC13">
        <f>'Raw Input'!AC49-Adjust!$A$2</f>
        <v>0.14404878730795556</v>
      </c>
      <c r="AD13">
        <f>'Raw Input'!AD49-Adjust!$A$2</f>
        <v>0.15524878318331414</v>
      </c>
      <c r="AE13">
        <f>'Raw Input'!AE49-Adjust!$A$2</f>
        <v>0.16614878888151818</v>
      </c>
      <c r="AF13">
        <f>'Raw Input'!AF49-Adjust!$A$2</f>
        <v>0.1752487939121502</v>
      </c>
      <c r="AG13">
        <f>'Raw Input'!AG49-Adjust!$A$2</f>
        <v>0.18304879183790856</v>
      </c>
      <c r="AH13">
        <f>'Raw Input'!AH49-Adjust!$A$2</f>
        <v>0.18804878706953698</v>
      </c>
      <c r="AI13">
        <f>'Raw Input'!AI49-Adjust!$A$2</f>
        <v>0.19004879112265283</v>
      </c>
      <c r="AJ13">
        <f>'Raw Input'!AJ49-Adjust!$A$2</f>
        <v>0.19504878635428125</v>
      </c>
      <c r="AK13">
        <f>'Raw Input'!AK49-Adjust!$A$2</f>
        <v>0.20224880392573052</v>
      </c>
      <c r="AL13">
        <f>'Raw Input'!AL49-Adjust!$A$2</f>
        <v>0.20994880015871697</v>
      </c>
      <c r="AM13">
        <f>'Raw Input'!AM49-Adjust!$A$2</f>
        <v>0.2190487902881878</v>
      </c>
      <c r="AN13">
        <f>'Raw Input'!AN49-Adjust!$A$2</f>
        <v>0.22744878346941644</v>
      </c>
      <c r="AO13">
        <f>'Raw Input'!AO49-Adjust!$A$2</f>
        <v>0.236148796630122</v>
      </c>
      <c r="AP13">
        <f>'Raw Input'!AP49-Adjust!$A$2</f>
        <v>0.244148783040263</v>
      </c>
      <c r="AQ13">
        <f>'Raw Input'!AQ49-Adjust!$A$2</f>
        <v>0.25124879891894036</v>
      </c>
      <c r="AR13">
        <f>'Raw Input'!AR49-Adjust!$A$2</f>
        <v>0.25854878838083917</v>
      </c>
      <c r="AS13">
        <f>'Raw Input'!AS49-Adjust!$A$2</f>
        <v>0.26574879105112725</v>
      </c>
      <c r="AT13">
        <f>'Raw Input'!AT49-Adjust!$A$2</f>
        <v>0.27244880015871697</v>
      </c>
      <c r="AU13">
        <f>'Raw Input'!AU49-Adjust!$A$2</f>
        <v>0.27844878251574212</v>
      </c>
      <c r="AV13">
        <f>'Raw Input'!AV49-Adjust!$A$2</f>
        <v>0.28554879839441949</v>
      </c>
      <c r="AW13">
        <f>'Raw Input'!AW49-Adjust!$A$2</f>
        <v>0.29234879429361993</v>
      </c>
      <c r="AX13">
        <f>'Raw Input'!AX49-Adjust!$A$2</f>
        <v>0.29974880034945184</v>
      </c>
      <c r="AY13">
        <f>'Raw Input'!AY49-Adjust!$A$2</f>
        <v>0.30744879658243829</v>
      </c>
      <c r="AZ13">
        <f>'Raw Input'!AZ49-Adjust!$A$2</f>
        <v>0.31474878604433709</v>
      </c>
      <c r="BA13">
        <f>'Raw Input'!BA49-Adjust!$A$2</f>
        <v>0.3220487755062359</v>
      </c>
      <c r="BB13">
        <f>'Raw Input'!BB49-Adjust!$A$2</f>
        <v>0.3286487978222149</v>
      </c>
      <c r="BC13">
        <f>'Raw Input'!BC49-Adjust!$A$2</f>
        <v>0.33694880421183282</v>
      </c>
      <c r="BD13">
        <f>'Raw Input'!BD49-Adjust!$A$2</f>
        <v>0.34434878046534234</v>
      </c>
      <c r="BE13">
        <f>'Raw Input'!BE49-Adjust!$A$2</f>
        <v>0.35234879667780572</v>
      </c>
      <c r="BF13">
        <f>'Raw Input'!BF49-Adjust!$A$2</f>
        <v>0.35994877631685906</v>
      </c>
      <c r="BG13">
        <f>'Raw Input'!BG49-Adjust!$A$2</f>
        <v>0.36794879252932244</v>
      </c>
      <c r="BH13">
        <f>'Raw Input'!BH49-Adjust!$A$2</f>
        <v>0.37544878537676507</v>
      </c>
      <c r="BI13">
        <f>'Raw Input'!BI49-Adjust!$A$2</f>
        <v>0.38204877789042169</v>
      </c>
      <c r="BJ13">
        <f>'Raw Input'!BJ49-Adjust!$A$2</f>
        <v>0.38994877750895196</v>
      </c>
      <c r="BK13">
        <f>'Raw Input'!BK49-Adjust!$A$2</f>
        <v>0.39944880421183282</v>
      </c>
    </row>
    <row r="14" spans="1:63">
      <c r="A14" t="str">
        <f>'Raw Input'!B6</f>
        <v>FRYC IodoY- G- 2</v>
      </c>
      <c r="B14">
        <f>'Raw Input'!B50-Adjust!$A$2</f>
        <v>4.1448793959833925E-2</v>
      </c>
      <c r="C14">
        <f>'Raw Input'!C50-Adjust!$A$2</f>
        <v>3.9248793971754854E-2</v>
      </c>
      <c r="D14">
        <f>'Raw Input'!D50-Adjust!$A$2</f>
        <v>4.0048792612768953E-2</v>
      </c>
      <c r="E14">
        <f>'Raw Input'!E50-Adjust!$A$2</f>
        <v>4.0048792612768953E-2</v>
      </c>
      <c r="F14">
        <f>'Raw Input'!F50-Adjust!$A$2</f>
        <v>4.0848791253783052E-2</v>
      </c>
      <c r="G14">
        <f>'Raw Input'!G50-Adjust!$A$2</f>
        <v>4.194878752253229E-2</v>
      </c>
      <c r="H14">
        <f>'Raw Input'!H50-Adjust!$A$2</f>
        <v>4.2648791921355074E-2</v>
      </c>
      <c r="I14">
        <f>'Raw Input'!I50-Adjust!$A$2</f>
        <v>4.3648793947912996E-2</v>
      </c>
      <c r="J14">
        <f>'Raw Input'!J50-Adjust!$A$2</f>
        <v>4.4848791909434145E-2</v>
      </c>
      <c r="K14">
        <f>'Raw Input'!K50-Adjust!$A$2</f>
        <v>4.6148791563727205E-2</v>
      </c>
      <c r="L14">
        <f>'Raw Input'!L50-Adjust!$A$2</f>
        <v>4.7548792910792177E-2</v>
      </c>
      <c r="M14">
        <f>'Raw Input'!M50-Adjust!$A$2</f>
        <v>4.9648791206099337E-2</v>
      </c>
      <c r="N14">
        <f>'Raw Input'!N50-Adjust!$A$2</f>
        <v>5.1648787808634584E-2</v>
      </c>
      <c r="O14">
        <f>'Raw Input'!O50-Adjust!$A$2</f>
        <v>5.3748793554522341E-2</v>
      </c>
      <c r="P14">
        <f>'Raw Input'!P50-Adjust!$A$2</f>
        <v>5.6448787105299776E-2</v>
      </c>
      <c r="Q14">
        <f>'Raw Input'!Q50-Adjust!$A$2</f>
        <v>5.9348791492201632E-2</v>
      </c>
      <c r="R14">
        <f>'Raw Input'!R50-Adjust!$A$2</f>
        <v>6.2348790121294802E-2</v>
      </c>
      <c r="S14">
        <f>'Raw Input'!S50-Adjust!$A$2</f>
        <v>6.5848789763666926E-2</v>
      </c>
      <c r="T14">
        <f>'Raw Input'!T50-Adjust!$A$2</f>
        <v>7.1048788380839167E-2</v>
      </c>
      <c r="U14">
        <f>'Raw Input'!U50-Adjust!$A$2</f>
        <v>7.6448790383555232E-2</v>
      </c>
      <c r="V14">
        <f>'Raw Input'!V50-Adjust!$A$2</f>
        <v>8.2348785948969661E-2</v>
      </c>
      <c r="W14">
        <f>'Raw Input'!W50-Adjust!$A$2</f>
        <v>8.9848793697573481E-2</v>
      </c>
      <c r="X14">
        <f>'Raw Input'!X50-Adjust!$A$2</f>
        <v>9.6748791289545832E-2</v>
      </c>
      <c r="Y14">
        <f>'Raw Input'!Y50-Adjust!$A$2</f>
        <v>0.10614878649733239</v>
      </c>
      <c r="Z14">
        <f>'Raw Input'!Z50-Adjust!$A$2</f>
        <v>0.11254879052660638</v>
      </c>
      <c r="AA14">
        <f>'Raw Input'!AA50-Adjust!$A$2</f>
        <v>0.12604879553339654</v>
      </c>
      <c r="AB14">
        <f>'Raw Input'!AB50-Adjust!$A$2</f>
        <v>0.13424878532908135</v>
      </c>
      <c r="AC14">
        <f>'Raw Input'!AC50-Adjust!$A$2</f>
        <v>0.1451487910272854</v>
      </c>
      <c r="AD14">
        <f>'Raw Input'!AD50-Adjust!$A$2</f>
        <v>0.15714878554365808</v>
      </c>
      <c r="AE14">
        <f>'Raw Input'!AE50-Adjust!$A$2</f>
        <v>0.1662487905742901</v>
      </c>
      <c r="AF14">
        <f>'Raw Input'!AF50-Adjust!$A$2</f>
        <v>0.1752487939121502</v>
      </c>
      <c r="AG14">
        <f>'Raw Input'!AG50-Adjust!$A$2</f>
        <v>0.18044879252932244</v>
      </c>
      <c r="AH14">
        <f>'Raw Input'!AH50-Adjust!$A$2</f>
        <v>0.18314879353068048</v>
      </c>
      <c r="AI14">
        <f>'Raw Input'!AI50-Adjust!$A$2</f>
        <v>0.18724878842852288</v>
      </c>
      <c r="AJ14">
        <f>'Raw Input'!AJ50-Adjust!$A$2</f>
        <v>0.19404878432772332</v>
      </c>
      <c r="AK14">
        <f>'Raw Input'!AK50-Adjust!$A$2</f>
        <v>0.20164879376909906</v>
      </c>
      <c r="AL14">
        <f>'Raw Input'!AL50-Adjust!$A$2</f>
        <v>0.20904879982493096</v>
      </c>
      <c r="AM14">
        <f>'Raw Input'!AM50-Adjust!$A$2</f>
        <v>0.21854879672548944</v>
      </c>
      <c r="AN14">
        <f>'Raw Input'!AN50-Adjust!$A$2</f>
        <v>0.22694878990671807</v>
      </c>
      <c r="AO14">
        <f>'Raw Input'!AO50-Adjust!$A$2</f>
        <v>0.23554878647349053</v>
      </c>
      <c r="AP14">
        <f>'Raw Input'!AP50-Adjust!$A$2</f>
        <v>0.24334879930041009</v>
      </c>
      <c r="AQ14">
        <f>'Raw Input'!AQ50-Adjust!$A$2</f>
        <v>0.25054880197069818</v>
      </c>
      <c r="AR14">
        <f>'Raw Input'!AR50-Adjust!$A$2</f>
        <v>0.2579487782242077</v>
      </c>
      <c r="AS14">
        <f>'Raw Input'!AS50-Adjust!$A$2</f>
        <v>0.26524879748842889</v>
      </c>
      <c r="AT14">
        <f>'Raw Input'!AT50-Adjust!$A$2</f>
        <v>0.27174880321047479</v>
      </c>
      <c r="AU14">
        <f>'Raw Input'!AU50-Adjust!$A$2</f>
        <v>0.2782487791301983</v>
      </c>
      <c r="AV14">
        <f>'Raw Input'!AV50-Adjust!$A$2</f>
        <v>0.28534879500887567</v>
      </c>
      <c r="AW14">
        <f>'Raw Input'!AW50-Adjust!$A$2</f>
        <v>0.29254879767916375</v>
      </c>
      <c r="AX14">
        <f>'Raw Input'!AX50-Adjust!$A$2</f>
        <v>0.3001487773182171</v>
      </c>
      <c r="AY14">
        <f>'Raw Input'!AY50-Adjust!$A$2</f>
        <v>0.30794879014513665</v>
      </c>
      <c r="AZ14">
        <f>'Raw Input'!AZ50-Adjust!$A$2</f>
        <v>0.31604879314921075</v>
      </c>
      <c r="BA14">
        <f>'Raw Input'!BA50-Adjust!$A$2</f>
        <v>0.32354878599665338</v>
      </c>
      <c r="BB14">
        <f>'Raw Input'!BB50-Adjust!$A$2</f>
        <v>0.33004879171869927</v>
      </c>
      <c r="BC14">
        <f>'Raw Input'!BC50-Adjust!$A$2</f>
        <v>0.33834879810831719</v>
      </c>
      <c r="BD14">
        <f>'Raw Input'!BD50-Adjust!$A$2</f>
        <v>0.34624879772684747</v>
      </c>
      <c r="BE14">
        <f>'Raw Input'!BE50-Adjust!$A$2</f>
        <v>0.35474877769968682</v>
      </c>
      <c r="BF14">
        <f>'Raw Input'!BF50-Adjust!$A$2</f>
        <v>0.36254879052660638</v>
      </c>
      <c r="BG14">
        <f>'Raw Input'!BG50-Adjust!$A$2</f>
        <v>0.37074878032229119</v>
      </c>
      <c r="BH14">
        <f>'Raw Input'!BH50-Adjust!$A$2</f>
        <v>0.37874879653475457</v>
      </c>
      <c r="BI14">
        <f>'Raw Input'!BI50-Adjust!$A$2</f>
        <v>0.38554879243395501</v>
      </c>
      <c r="BJ14">
        <f>'Raw Input'!BJ50-Adjust!$A$2</f>
        <v>0.39314880187533074</v>
      </c>
      <c r="BK14">
        <f>'Raw Input'!BK50-Adjust!$A$2</f>
        <v>0.40434878284952813</v>
      </c>
    </row>
    <row r="15" spans="1:63">
      <c r="A15" t="str">
        <f>'Raw Input'!B7</f>
        <v>FRYC IodoY- G- 3</v>
      </c>
      <c r="B15">
        <f>'Raw Input'!B51-Adjust!$A$2</f>
        <v>4.2248792600848024E-2</v>
      </c>
      <c r="C15">
        <f>'Raw Input'!C51-Adjust!$A$2</f>
        <v>4.1648789894797152E-2</v>
      </c>
      <c r="D15">
        <f>'Raw Input'!D51-Adjust!$A$2</f>
        <v>4.2048789215304201E-2</v>
      </c>
      <c r="E15">
        <f>'Raw Input'!E51-Adjust!$A$2</f>
        <v>4.2148790908076113E-2</v>
      </c>
      <c r="F15">
        <f>'Raw Input'!F51-Adjust!$A$2</f>
        <v>4.2948789549090212E-2</v>
      </c>
      <c r="G15">
        <f>'Raw Input'!G51-Adjust!$A$2</f>
        <v>4.3848789882876223E-2</v>
      </c>
      <c r="H15">
        <f>'Raw Input'!H51-Adjust!$A$2</f>
        <v>4.4648788523890322E-2</v>
      </c>
      <c r="I15">
        <f>'Raw Input'!I51-Adjust!$A$2</f>
        <v>4.5548788857676333E-2</v>
      </c>
      <c r="J15">
        <f>'Raw Input'!J51-Adjust!$A$2</f>
        <v>4.6548790884234255E-2</v>
      </c>
      <c r="K15">
        <f>'Raw Input'!K51-Adjust!$A$2</f>
        <v>4.7848790538527315E-2</v>
      </c>
      <c r="L15">
        <f>'Raw Input'!L51-Adjust!$A$2</f>
        <v>4.9148790192820375E-2</v>
      </c>
      <c r="M15">
        <f>'Raw Input'!M51-Adjust!$A$2</f>
        <v>5.0948790860392397E-2</v>
      </c>
      <c r="N15">
        <f>'Raw Input'!N51-Adjust!$A$2</f>
        <v>5.3048789155699556E-2</v>
      </c>
      <c r="O15">
        <f>'Raw Input'!O51-Adjust!$A$2</f>
        <v>5.4948791516043489E-2</v>
      </c>
      <c r="P15">
        <f>'Raw Input'!P51-Adjust!$A$2</f>
        <v>5.7648792517401522E-2</v>
      </c>
      <c r="Q15">
        <f>'Raw Input'!Q51-Adjust!$A$2</f>
        <v>6.0448787760950869E-2</v>
      </c>
      <c r="R15">
        <f>'Raw Input'!R51-Adjust!$A$2</f>
        <v>6.4048789096094905E-2</v>
      </c>
      <c r="S15">
        <f>'Raw Input'!S51-Adjust!$A$2</f>
        <v>6.734879280350381E-2</v>
      </c>
      <c r="T15">
        <f>'Raw Input'!T51-Adjust!$A$2</f>
        <v>7.2448789727904139E-2</v>
      </c>
      <c r="U15">
        <f>'Raw Input'!U51-Adjust!$A$2</f>
        <v>7.7248789024569331E-2</v>
      </c>
      <c r="V15">
        <f>'Raw Input'!V51-Adjust!$A$2</f>
        <v>8.3648793053843318E-2</v>
      </c>
      <c r="W15">
        <f>'Raw Input'!W51-Adjust!$A$2</f>
        <v>9.1048784208514033E-2</v>
      </c>
      <c r="X15">
        <f>'Raw Input'!X51-Adjust!$A$2</f>
        <v>9.8548791957117854E-2</v>
      </c>
      <c r="Y15">
        <f>'Raw Input'!Y51-Adjust!$A$2</f>
        <v>0.10734879190943414</v>
      </c>
      <c r="Z15">
        <f>'Raw Input'!Z51-Adjust!$A$2</f>
        <v>0.11554879660628015</v>
      </c>
      <c r="AA15">
        <f>'Raw Input'!AA51-Adjust!$A$2</f>
        <v>0.12584879214785272</v>
      </c>
      <c r="AB15">
        <f>'Raw Input'!AB51-Adjust!$A$2</f>
        <v>0.1354487907411831</v>
      </c>
      <c r="AC15">
        <f>'Raw Input'!AC51-Adjust!$A$2</f>
        <v>0.14474878425619775</v>
      </c>
      <c r="AD15">
        <f>'Raw Input'!AD51-Adjust!$A$2</f>
        <v>0.15204878861925775</v>
      </c>
      <c r="AE15">
        <f>'Raw Input'!AE51-Adjust!$A$2</f>
        <v>0.15714878554365808</v>
      </c>
      <c r="AF15">
        <f>'Raw Input'!AF51-Adjust!$A$2</f>
        <v>0.1630487960102337</v>
      </c>
      <c r="AG15">
        <f>'Raw Input'!AG51-Adjust!$A$2</f>
        <v>0.17064879055044824</v>
      </c>
      <c r="AH15">
        <f>'Raw Input'!AH51-Adjust!$A$2</f>
        <v>0.17784879322073632</v>
      </c>
      <c r="AI15">
        <f>'Raw Input'!AI51-Adjust!$A$2</f>
        <v>0.18464878911993676</v>
      </c>
      <c r="AJ15">
        <f>'Raw Input'!AJ51-Adjust!$A$2</f>
        <v>0.19294879550955468</v>
      </c>
      <c r="AK15">
        <f>'Raw Input'!AK51-Adjust!$A$2</f>
        <v>0.20084879512808496</v>
      </c>
      <c r="AL15">
        <f>'Raw Input'!AL51-Adjust!$A$2</f>
        <v>0.20944877679369622</v>
      </c>
      <c r="AM15">
        <f>'Raw Input'!AM51-Adjust!$A$2</f>
        <v>0.21874880011103326</v>
      </c>
      <c r="AN15">
        <f>'Raw Input'!AN51-Adjust!$A$2</f>
        <v>0.22724878008387261</v>
      </c>
      <c r="AO15">
        <f>'Raw Input'!AO51-Adjust!$A$2</f>
        <v>0.23564880306742364</v>
      </c>
      <c r="AP15">
        <f>'Raw Input'!AP51-Adjust!$A$2</f>
        <v>0.24364878947756463</v>
      </c>
      <c r="AQ15">
        <f>'Raw Input'!AQ51-Adjust!$A$2</f>
        <v>0.25114878232500726</v>
      </c>
      <c r="AR15">
        <f>'Raw Input'!AR51-Adjust!$A$2</f>
        <v>0.25874879176638299</v>
      </c>
      <c r="AS15">
        <f>'Raw Input'!AS51-Adjust!$A$2</f>
        <v>0.26634880120775872</v>
      </c>
      <c r="AT15">
        <f>'Raw Input'!AT51-Adjust!$A$2</f>
        <v>0.27354880387804681</v>
      </c>
      <c r="AU15">
        <f>'Raw Input'!AU51-Adjust!$A$2</f>
        <v>0.28114878351710015</v>
      </c>
      <c r="AV15">
        <f>'Raw Input'!AV51-Adjust!$A$2</f>
        <v>0.29004880006334954</v>
      </c>
      <c r="AW15">
        <f>'Raw Input'!AW51-Adjust!$A$2</f>
        <v>0.29914879019282037</v>
      </c>
      <c r="AX15">
        <f>'Raw Input'!AX51-Adjust!$A$2</f>
        <v>0.30924879725001031</v>
      </c>
      <c r="AY15">
        <f>'Raw Input'!AY51-Adjust!$A$2</f>
        <v>0.32004880125544244</v>
      </c>
      <c r="AZ15">
        <f>'Raw Input'!AZ51-Adjust!$A$2</f>
        <v>0.32974880154154473</v>
      </c>
      <c r="BA15">
        <f>'Raw Input'!BA51-Adjust!$A$2</f>
        <v>0.33954878861925775</v>
      </c>
      <c r="BB15">
        <f>'Raw Input'!BB51-Adjust!$A$2</f>
        <v>0.34774877841494256</v>
      </c>
      <c r="BC15">
        <f>'Raw Input'!BC51-Adjust!$A$2</f>
        <v>0.35734879190943414</v>
      </c>
      <c r="BD15">
        <f>'Raw Input'!BD51-Adjust!$A$2</f>
        <v>0.3659487884762066</v>
      </c>
      <c r="BE15">
        <f>'Raw Input'!BE51-Adjust!$A$2</f>
        <v>0.37444879825136834</v>
      </c>
      <c r="BF15">
        <f>'Raw Input'!BF51-Adjust!$A$2</f>
        <v>0.38224878127596551</v>
      </c>
      <c r="BG15">
        <f>'Raw Input'!BG51-Adjust!$A$2</f>
        <v>0.39054878766558343</v>
      </c>
      <c r="BH15">
        <f>'Raw Input'!BH51-Adjust!$A$2</f>
        <v>0.39804878051302606</v>
      </c>
      <c r="BI15">
        <f>'Raw Input'!BI51-Adjust!$A$2</f>
        <v>0.40474878962061578</v>
      </c>
      <c r="BJ15">
        <f>'Raw Input'!BJ51-Adjust!$A$2</f>
        <v>0.41034879500887567</v>
      </c>
      <c r="BK15">
        <f>'Raw Input'!BK51-Adjust!$A$2</f>
        <v>0.41944878513834649</v>
      </c>
    </row>
    <row r="16" spans="1:63">
      <c r="A16" t="str">
        <f>'Raw Input'!B8</f>
        <v>FRY IodoY+ G- 1</v>
      </c>
      <c r="B16">
        <f>'Raw Input'!B52-Adjust!$A$2</f>
        <v>4.8548787486769503E-2</v>
      </c>
      <c r="C16">
        <f>'Raw Input'!C52-Adjust!$A$2</f>
        <v>4.5548788857676333E-2</v>
      </c>
      <c r="D16">
        <f>'Raw Input'!D52-Adjust!$A$2</f>
        <v>4.6348787498690432E-2</v>
      </c>
      <c r="E16">
        <f>'Raw Input'!E52-Adjust!$A$2</f>
        <v>4.7148793590285128E-2</v>
      </c>
      <c r="F16">
        <f>'Raw Input'!F52-Adjust!$A$2</f>
        <v>4.9048788500048464E-2</v>
      </c>
      <c r="G16">
        <f>'Raw Input'!G52-Adjust!$A$2</f>
        <v>5.0948790860392397E-2</v>
      </c>
      <c r="H16">
        <f>'Raw Input'!H52-Adjust!$A$2</f>
        <v>5.324879254124338E-2</v>
      </c>
      <c r="I16">
        <f>'Raw Input'!I52-Adjust!$A$2</f>
        <v>5.5648788464285677E-2</v>
      </c>
      <c r="J16">
        <f>'Raw Input'!J52-Adjust!$A$2</f>
        <v>5.8748788786150759E-2</v>
      </c>
      <c r="K16">
        <f>'Raw Input'!K52-Adjust!$A$2</f>
        <v>6.2148786735750979E-2</v>
      </c>
      <c r="L16">
        <f>'Raw Input'!L52-Adjust!$A$2</f>
        <v>6.5948791456438838E-2</v>
      </c>
      <c r="M16">
        <f>'Raw Input'!M52-Adjust!$A$2</f>
        <v>7.1348793459154902E-2</v>
      </c>
      <c r="N16">
        <f>'Raw Input'!N52-Adjust!$A$2</f>
        <v>7.7148787331797419E-2</v>
      </c>
      <c r="O16">
        <f>'Raw Input'!O52-Adjust!$A$2</f>
        <v>8.3348787975527583E-2</v>
      </c>
      <c r="P16">
        <f>'Raw Input'!P52-Adjust!$A$2</f>
        <v>9.1148785901285945E-2</v>
      </c>
      <c r="Q16">
        <f>'Raw Input'!Q52-Adjust!$A$2</f>
        <v>9.9848784160830317E-2</v>
      </c>
      <c r="R16">
        <f>'Raw Input'!R52-Adjust!$A$2</f>
        <v>0.11004879291079217</v>
      </c>
      <c r="S16">
        <f>'Raw Input'!S52-Adjust!$A$2</f>
        <v>0.12214878911993676</v>
      </c>
      <c r="T16">
        <f>'Raw Input'!T52-Adjust!$A$2</f>
        <v>0.13724879140875512</v>
      </c>
      <c r="U16">
        <f>'Raw Input'!U52-Adjust!$A$2</f>
        <v>0.1525487970831173</v>
      </c>
      <c r="V16">
        <f>'Raw Input'!V52-Adjust!$A$2</f>
        <v>0.1695487868311184</v>
      </c>
      <c r="W16">
        <f>'Raw Input'!W52-Adjust!$A$2</f>
        <v>0.18514879758379632</v>
      </c>
      <c r="X16">
        <f>'Raw Input'!X52-Adjust!$A$2</f>
        <v>0.20054879004976922</v>
      </c>
      <c r="Y16">
        <f>'Raw Input'!Y52-Adjust!$A$2</f>
        <v>0.21534880216143304</v>
      </c>
      <c r="Z16">
        <f>'Raw Input'!Z52-Adjust!$A$2</f>
        <v>0.22984879429361993</v>
      </c>
      <c r="AA16">
        <f>'Raw Input'!AA52-Adjust!$A$2</f>
        <v>0.25044878537676507</v>
      </c>
      <c r="AB16">
        <f>'Raw Input'!AB52-Adjust!$A$2</f>
        <v>0.26984878594896966</v>
      </c>
      <c r="AC16">
        <f>'Raw Input'!AC52-Adjust!$A$2</f>
        <v>0.28904878313563043</v>
      </c>
      <c r="AD16">
        <f>'Raw Input'!AD52-Adjust!$A$2</f>
        <v>0.31244879181406671</v>
      </c>
      <c r="AE16">
        <f>'Raw Input'!AE52-Adjust!$A$2</f>
        <v>0.3302487951042431</v>
      </c>
      <c r="AF16">
        <f>'Raw Input'!AF52-Adjust!$A$2</f>
        <v>0.34134878928682977</v>
      </c>
      <c r="AG16">
        <f>'Raw Input'!AG52-Adjust!$A$2</f>
        <v>0.34604879434130364</v>
      </c>
      <c r="AH16">
        <f>'Raw Input'!AH52-Adjust!$A$2</f>
        <v>0.35124879295847589</v>
      </c>
      <c r="AI16">
        <f>'Raw Input'!AI52-Adjust!$A$2</f>
        <v>0.35324879701159173</v>
      </c>
      <c r="AJ16">
        <f>'Raw Input'!AJ52-Adjust!$A$2</f>
        <v>0.35434880073092156</v>
      </c>
      <c r="AK16">
        <f>'Raw Input'!AK52-Adjust!$A$2</f>
        <v>0.36214878375551873</v>
      </c>
      <c r="AL16">
        <f>'Raw Input'!AL52-Adjust!$A$2</f>
        <v>0.36984877998850518</v>
      </c>
      <c r="AM16">
        <f>'Raw Input'!AM52-Adjust!$A$2</f>
        <v>0.37684877927324945</v>
      </c>
      <c r="AN16">
        <f>'Raw Input'!AN52-Adjust!$A$2</f>
        <v>0.38314878160975152</v>
      </c>
      <c r="AO16">
        <f>'Raw Input'!AO52-Adjust!$A$2</f>
        <v>0.39124878461382562</v>
      </c>
      <c r="AP16">
        <f>'Raw Input'!AP52-Adjust!$A$2</f>
        <v>0.39424877579233819</v>
      </c>
      <c r="AQ16">
        <f>'Raw Input'!AQ52-Adjust!$A$2</f>
        <v>0.39654879982493096</v>
      </c>
      <c r="AR16">
        <f>'Raw Input'!AR52-Adjust!$A$2</f>
        <v>0.39904879744074517</v>
      </c>
      <c r="AS16">
        <f>'Raw Input'!AS52-Adjust!$A$2</f>
        <v>0.40344878251574212</v>
      </c>
      <c r="AT16">
        <f>'Raw Input'!AT52-Adjust!$A$2</f>
        <v>0.40584879333994561</v>
      </c>
      <c r="AU16">
        <f>'Raw Input'!AU52-Adjust!$A$2</f>
        <v>0.41354878957293206</v>
      </c>
      <c r="AV16">
        <f>'Raw Input'!AV52-Adjust!$A$2</f>
        <v>0.41804879124186212</v>
      </c>
      <c r="AW16">
        <f>'Raw Input'!AW52-Adjust!$A$2</f>
        <v>0.42544879729769403</v>
      </c>
      <c r="AX16">
        <f>'Raw Input'!AX52-Adjust!$A$2</f>
        <v>0.43624880130312615</v>
      </c>
      <c r="AY16">
        <f>'Raw Input'!AY52-Adjust!$A$2</f>
        <v>0.45744877274058038</v>
      </c>
      <c r="AZ16">
        <f>'Raw Input'!AZ52-Adjust!$A$2</f>
        <v>0.48474877293131524</v>
      </c>
      <c r="BA16">
        <f>'Raw Input'!BA52-Adjust!$A$2</f>
        <v>0.51744877512476617</v>
      </c>
      <c r="BB16">
        <f>'Raw Input'!BB52-Adjust!$A$2</f>
        <v>0.55284880812189752</v>
      </c>
      <c r="BC16">
        <f>'Raw Input'!BC52-Adjust!$A$2</f>
        <v>0.5851488035442608</v>
      </c>
      <c r="BD16">
        <f>'Raw Input'!BD52-Adjust!$A$2</f>
        <v>0.619148783040263</v>
      </c>
      <c r="BE16">
        <f>'Raw Input'!BE52-Adjust!$A$2</f>
        <v>0.66134881193659478</v>
      </c>
      <c r="BF16">
        <f>'Raw Input'!BF52-Adjust!$A$2</f>
        <v>0.69694881851694757</v>
      </c>
      <c r="BG16">
        <f>'Raw Input'!BG52-Adjust!$A$2</f>
        <v>0.7279487770321148</v>
      </c>
      <c r="BH16">
        <f>'Raw Input'!BH52-Adjust!$A$2</f>
        <v>0.7466487806560772</v>
      </c>
      <c r="BI16">
        <f>'Raw Input'!BI52-Adjust!$A$2</f>
        <v>0.75514876062891656</v>
      </c>
      <c r="BJ16">
        <f>'Raw Input'!BJ52-Adjust!$A$2</f>
        <v>0.7563487809421795</v>
      </c>
      <c r="BK16">
        <f>'Raw Input'!BK52-Adjust!$A$2</f>
        <v>0.75544881041071588</v>
      </c>
    </row>
    <row r="17" spans="1:63">
      <c r="A17" t="str">
        <f>'Raw Input'!B9</f>
        <v>FRY IodoY+ G- 2</v>
      </c>
      <c r="B17">
        <f>'Raw Input'!B53-Adjust!$A$2</f>
        <v>4.4348790896155184E-2</v>
      </c>
      <c r="C17">
        <f>'Raw Input'!C53-Adjust!$A$2</f>
        <v>4.3548792255141085E-2</v>
      </c>
      <c r="D17">
        <f>'Raw Input'!D53-Adjust!$A$2</f>
        <v>4.454878683111841E-2</v>
      </c>
      <c r="E17">
        <f>'Raw Input'!E53-Adjust!$A$2</f>
        <v>4.5648790550448244E-2</v>
      </c>
      <c r="F17">
        <f>'Raw Input'!F53-Adjust!$A$2</f>
        <v>4.7248787832476442E-2</v>
      </c>
      <c r="G17">
        <f>'Raw Input'!G53-Adjust!$A$2</f>
        <v>4.9048788500048464E-2</v>
      </c>
      <c r="H17">
        <f>'Raw Input'!H53-Adjust!$A$2</f>
        <v>5.1448791873671358E-2</v>
      </c>
      <c r="I17">
        <f>'Raw Input'!I53-Adjust!$A$2</f>
        <v>5.4248787117220705E-2</v>
      </c>
      <c r="J17">
        <f>'Raw Input'!J53-Adjust!$A$2</f>
        <v>5.6848793876387423E-2</v>
      </c>
      <c r="K17">
        <f>'Raw Input'!K53-Adjust!$A$2</f>
        <v>6.0348793518759554E-2</v>
      </c>
      <c r="L17">
        <f>'Raw Input'!L53-Adjust!$A$2</f>
        <v>6.3848793161131678E-2</v>
      </c>
      <c r="M17">
        <f>'Raw Input'!M53-Adjust!$A$2</f>
        <v>6.9348789406039058E-2</v>
      </c>
      <c r="N17">
        <f>'Raw Input'!N53-Adjust!$A$2</f>
        <v>7.5148790729262172E-2</v>
      </c>
      <c r="O17">
        <f>'Raw Input'!O53-Adjust!$A$2</f>
        <v>8.1348783922411738E-2</v>
      </c>
      <c r="P17">
        <f>'Raw Input'!P53-Adjust!$A$2</f>
        <v>8.9448786926485835E-2</v>
      </c>
      <c r="Q17">
        <f>'Raw Input'!Q53-Adjust!$A$2</f>
        <v>9.8448790264345942E-2</v>
      </c>
      <c r="R17">
        <f>'Raw Input'!R53-Adjust!$A$2</f>
        <v>0.10794878716490441</v>
      </c>
      <c r="S17">
        <f>'Raw Input'!S53-Adjust!$A$2</f>
        <v>0.12004878337404901</v>
      </c>
      <c r="T17">
        <f>'Raw Input'!T53-Adjust!$A$2</f>
        <v>0.13454879040739709</v>
      </c>
      <c r="U17">
        <f>'Raw Input'!U53-Adjust!$A$2</f>
        <v>0.14864879066965753</v>
      </c>
      <c r="V17">
        <f>'Raw Input'!V53-Adjust!$A$2</f>
        <v>0.16804879124186212</v>
      </c>
      <c r="W17">
        <f>'Raw Input'!W53-Adjust!$A$2</f>
        <v>0.18234879488966638</v>
      </c>
      <c r="X17">
        <f>'Raw Input'!X53-Adjust!$A$2</f>
        <v>0.19764878566286737</v>
      </c>
      <c r="Y17">
        <f>'Raw Input'!Y53-Adjust!$A$2</f>
        <v>0.21334879810831719</v>
      </c>
      <c r="Z17">
        <f>'Raw Input'!Z53-Adjust!$A$2</f>
        <v>0.22744878346941644</v>
      </c>
      <c r="AA17">
        <f>'Raw Input'!AA53-Adjust!$A$2</f>
        <v>0.24844878132364923</v>
      </c>
      <c r="AB17">
        <f>'Raw Input'!AB53-Adjust!$A$2</f>
        <v>0.27294879372141534</v>
      </c>
      <c r="AC17">
        <f>'Raw Input'!AC53-Adjust!$A$2</f>
        <v>0.29824878985903436</v>
      </c>
      <c r="AD17">
        <f>'Raw Input'!AD53-Adjust!$A$2</f>
        <v>0.31764879043123895</v>
      </c>
      <c r="AE17">
        <f>'Raw Input'!AE53-Adjust!$A$2</f>
        <v>0.32814880425951654</v>
      </c>
      <c r="AF17">
        <f>'Raw Input'!AF53-Adjust!$A$2</f>
        <v>0.33414878661654168</v>
      </c>
      <c r="AG17">
        <f>'Raw Input'!AG53-Adjust!$A$2</f>
        <v>0.33664878423235589</v>
      </c>
      <c r="AH17">
        <f>'Raw Input'!AH53-Adjust!$A$2</f>
        <v>0.33864878828547174</v>
      </c>
      <c r="AI17">
        <f>'Raw Input'!AI53-Adjust!$A$2</f>
        <v>0.33724879438898736</v>
      </c>
      <c r="AJ17">
        <f>'Raw Input'!AJ53-Adjust!$A$2</f>
        <v>0.33994879539034539</v>
      </c>
      <c r="AK17">
        <f>'Raw Input'!AK53-Adjust!$A$2</f>
        <v>0.34884878213427239</v>
      </c>
      <c r="AL17">
        <f>'Raw Input'!AL53-Adjust!$A$2</f>
        <v>0.35644879157564813</v>
      </c>
      <c r="AM17">
        <f>'Raw Input'!AM53-Adjust!$A$2</f>
        <v>0.36364879424593621</v>
      </c>
      <c r="AN17">
        <f>'Raw Input'!AN53-Adjust!$A$2</f>
        <v>0.36844878609202081</v>
      </c>
      <c r="AO17">
        <f>'Raw Input'!AO53-Adjust!$A$2</f>
        <v>0.37614878232500726</v>
      </c>
      <c r="AP17">
        <f>'Raw Input'!AP53-Adjust!$A$2</f>
        <v>0.38204877789042169</v>
      </c>
      <c r="AQ17">
        <f>'Raw Input'!AQ53-Adjust!$A$2</f>
        <v>0.38614880259058648</v>
      </c>
      <c r="AR17">
        <f>'Raw Input'!AR53-Adjust!$A$2</f>
        <v>0.38914879376909906</v>
      </c>
      <c r="AS17">
        <f>'Raw Input'!AS53-Adjust!$A$2</f>
        <v>0.39384879882357293</v>
      </c>
      <c r="AT17">
        <f>'Raw Input'!AT53-Adjust!$A$2</f>
        <v>0.39714878017924005</v>
      </c>
      <c r="AU17">
        <f>'Raw Input'!AU53-Adjust!$A$2</f>
        <v>0.40414877946398431</v>
      </c>
      <c r="AV17">
        <f>'Raw Input'!AV53-Adjust!$A$2</f>
        <v>0.40944879467508966</v>
      </c>
      <c r="AW17">
        <f>'Raw Input'!AW53-Adjust!$A$2</f>
        <v>0.41814877803347283</v>
      </c>
      <c r="AX17">
        <f>'Raw Input'!AX53-Adjust!$A$2</f>
        <v>0.43944879586718255</v>
      </c>
      <c r="AY17">
        <f>'Raw Input'!AY53-Adjust!$A$2</f>
        <v>0.46894877369425469</v>
      </c>
      <c r="AZ17">
        <f>'Raw Input'!AZ53-Adjust!$A$2</f>
        <v>0.50374876673243218</v>
      </c>
      <c r="BA17">
        <f>'Raw Input'!BA53-Adjust!$A$2</f>
        <v>0.54034882004282647</v>
      </c>
      <c r="BB17">
        <f>'Raw Input'!BB53-Adjust!$A$2</f>
        <v>0.57894878799936944</v>
      </c>
      <c r="BC17">
        <f>'Raw Input'!BC53-Adjust!$A$2</f>
        <v>0.61164879019282037</v>
      </c>
      <c r="BD17">
        <f>'Raw Input'!BD53-Adjust!$A$2</f>
        <v>0.6444488089802044</v>
      </c>
      <c r="BE17">
        <f>'Raw Input'!BE53-Adjust!$A$2</f>
        <v>0.67994879896662408</v>
      </c>
      <c r="BF17">
        <f>'Raw Input'!BF53-Adjust!$A$2</f>
        <v>0.69744878227732354</v>
      </c>
      <c r="BG17">
        <f>'Raw Input'!BG53-Adjust!$A$2</f>
        <v>0.7069488089802044</v>
      </c>
      <c r="BH17">
        <f>'Raw Input'!BH53-Adjust!$A$2</f>
        <v>0.71154879744074517</v>
      </c>
      <c r="BI17">
        <f>'Raw Input'!BI53-Adjust!$A$2</f>
        <v>0.71234881098292047</v>
      </c>
      <c r="BJ17">
        <f>'Raw Input'!BJ53-Adjust!$A$2</f>
        <v>0.71194880421183282</v>
      </c>
      <c r="BK17">
        <f>'Raw Input'!BK53-Adjust!$A$2</f>
        <v>0.70894878323099786</v>
      </c>
    </row>
    <row r="18" spans="1:63">
      <c r="A18" t="str">
        <f>'Raw Input'!B10</f>
        <v>FRY IodoY+ G- 3</v>
      </c>
      <c r="B18">
        <f>'Raw Input'!B54-Adjust!$A$2</f>
        <v>3.8348793637968843E-2</v>
      </c>
      <c r="C18">
        <f>'Raw Input'!C54-Adjust!$A$2</f>
        <v>3.7648789239146059E-2</v>
      </c>
      <c r="D18">
        <f>'Raw Input'!D54-Adjust!$A$2</f>
        <v>3.8648791265703981E-2</v>
      </c>
      <c r="E18">
        <f>'Raw Input'!E54-Adjust!$A$2</f>
        <v>3.9448789906718081E-2</v>
      </c>
      <c r="F18">
        <f>'Raw Input'!F54-Adjust!$A$2</f>
        <v>4.114878888151819E-2</v>
      </c>
      <c r="G18">
        <f>'Raw Input'!G54-Adjust!$A$2</f>
        <v>4.2948789549090212E-2</v>
      </c>
      <c r="H18">
        <f>'Raw Input'!H54-Adjust!$A$2</f>
        <v>4.4848791909434145E-2</v>
      </c>
      <c r="I18">
        <f>'Raw Input'!I54-Adjust!$A$2</f>
        <v>4.7048791897513216E-2</v>
      </c>
      <c r="J18">
        <f>'Raw Input'!J54-Adjust!$A$2</f>
        <v>5.0148792219378298E-2</v>
      </c>
      <c r="K18">
        <f>'Raw Input'!K54-Adjust!$A$2</f>
        <v>5.3048789155699556E-2</v>
      </c>
      <c r="L18">
        <f>'Raw Input'!L54-Adjust!$A$2</f>
        <v>5.5948793542601412E-2</v>
      </c>
      <c r="M18">
        <f>'Raw Input'!M54-Adjust!$A$2</f>
        <v>6.094878877422983E-2</v>
      </c>
      <c r="N18">
        <f>'Raw Input'!N54-Adjust!$A$2</f>
        <v>6.5548792135931788E-2</v>
      </c>
      <c r="O18">
        <f>'Raw Input'!O54-Adjust!$A$2</f>
        <v>7.1248791766382991E-2</v>
      </c>
      <c r="P18">
        <f>'Raw Input'!P54-Adjust!$A$2</f>
        <v>7.804878766558343E-2</v>
      </c>
      <c r="Q18">
        <f>'Raw Input'!Q54-Adjust!$A$2</f>
        <v>8.5548795414187251E-2</v>
      </c>
      <c r="R18">
        <f>'Raw Input'!R54-Adjust!$A$2</f>
        <v>9.5248795700289546E-2</v>
      </c>
      <c r="S18">
        <f>'Raw Input'!S54-Adjust!$A$2</f>
        <v>0.1062487881901043</v>
      </c>
      <c r="T18">
        <f>'Raw Input'!T54-Adjust!$A$2</f>
        <v>0.11984879488966638</v>
      </c>
      <c r="U18">
        <f>'Raw Input'!U54-Adjust!$A$2</f>
        <v>0.1322487961771267</v>
      </c>
      <c r="V18">
        <f>'Raw Input'!V54-Adjust!$A$2</f>
        <v>0.1500487845661419</v>
      </c>
      <c r="W18">
        <f>'Raw Input'!W54-Adjust!$A$2</f>
        <v>0.16314879770300561</v>
      </c>
      <c r="X18">
        <f>'Raw Input'!X54-Adjust!$A$2</f>
        <v>0.17754878814242059</v>
      </c>
      <c r="Y18">
        <f>'Raw Input'!Y54-Adjust!$A$2</f>
        <v>0.19304879720232659</v>
      </c>
      <c r="Z18">
        <f>'Raw Input'!Z54-Adjust!$A$2</f>
        <v>0.20874877984545404</v>
      </c>
      <c r="AA18">
        <f>'Raw Input'!AA54-Adjust!$A$2</f>
        <v>0.22844880039713555</v>
      </c>
      <c r="AB18">
        <f>'Raw Input'!AB54-Adjust!$A$2</f>
        <v>0.2474487941982525</v>
      </c>
      <c r="AC18">
        <f>'Raw Input'!AC54-Adjust!$A$2</f>
        <v>0.26304879004976922</v>
      </c>
      <c r="AD18">
        <f>'Raw Input'!AD54-Adjust!$A$2</f>
        <v>0.27404879744074517</v>
      </c>
      <c r="AE18">
        <f>'Raw Input'!AE54-Adjust!$A$2</f>
        <v>0.27444880421183282</v>
      </c>
      <c r="AF18">
        <f>'Raw Input'!AF54-Adjust!$A$2</f>
        <v>0.27754878218195611</v>
      </c>
      <c r="AG18">
        <f>'Raw Input'!AG54-Adjust!$A$2</f>
        <v>0.28424879128954583</v>
      </c>
      <c r="AH18">
        <f>'Raw Input'!AH54-Adjust!$A$2</f>
        <v>0.29324879462740594</v>
      </c>
      <c r="AI18">
        <f>'Raw Input'!AI54-Adjust!$A$2</f>
        <v>0.30124878103754693</v>
      </c>
      <c r="AJ18">
        <f>'Raw Input'!AJ54-Adjust!$A$2</f>
        <v>0.31084879453203851</v>
      </c>
      <c r="AK18">
        <f>'Raw Input'!AK54-Adjust!$A$2</f>
        <v>0.3220487755062359</v>
      </c>
      <c r="AL18">
        <f>'Raw Input'!AL54-Adjust!$A$2</f>
        <v>0.33004879171869927</v>
      </c>
      <c r="AM18">
        <f>'Raw Input'!AM54-Adjust!$A$2</f>
        <v>0.33874880487940484</v>
      </c>
      <c r="AN18">
        <f>'Raw Input'!AN54-Adjust!$A$2</f>
        <v>0.34434878046534234</v>
      </c>
      <c r="AO18">
        <f>'Raw Input'!AO54-Adjust!$A$2</f>
        <v>0.35184880311510736</v>
      </c>
      <c r="AP18">
        <f>'Raw Input'!AP54-Adjust!$A$2</f>
        <v>0.35884880239985162</v>
      </c>
      <c r="AQ18">
        <f>'Raw Input'!AQ54-Adjust!$A$2</f>
        <v>0.36554878170511895</v>
      </c>
      <c r="AR18">
        <f>'Raw Input'!AR54-Adjust!$A$2</f>
        <v>0.37784879620096856</v>
      </c>
      <c r="AS18">
        <f>'Raw Input'!AS54-Adjust!$A$2</f>
        <v>0.41214879567644769</v>
      </c>
      <c r="AT18">
        <f>'Raw Input'!AT54-Adjust!$A$2</f>
        <v>0.44654878194353753</v>
      </c>
      <c r="AU18">
        <f>'Raw Input'!AU54-Adjust!$A$2</f>
        <v>0.48544876987955743</v>
      </c>
      <c r="AV18">
        <f>'Raw Input'!AV54-Adjust!$A$2</f>
        <v>0.52284877712748223</v>
      </c>
      <c r="AW18">
        <f>'Raw Input'!AW54-Adjust!$A$2</f>
        <v>0.55174880440256768</v>
      </c>
      <c r="AX18">
        <f>'Raw Input'!AX54-Adjust!$A$2</f>
        <v>0.56334876234553033</v>
      </c>
      <c r="AY18">
        <f>'Raw Input'!AY54-Adjust!$A$2</f>
        <v>0.56304877216837579</v>
      </c>
      <c r="AZ18">
        <f>'Raw Input'!AZ54-Adjust!$A$2</f>
        <v>0.56134878809473687</v>
      </c>
      <c r="BA18">
        <f>'Raw Input'!BA54-Adjust!$A$2</f>
        <v>0.56434880907557183</v>
      </c>
      <c r="BB18">
        <f>'Raw Input'!BB54-Adjust!$A$2</f>
        <v>0.56914877111933404</v>
      </c>
      <c r="BC18">
        <f>'Raw Input'!BC54-Adjust!$A$2</f>
        <v>0.57274877245447808</v>
      </c>
      <c r="BD18">
        <f>'Raw Input'!BD54-Adjust!$A$2</f>
        <v>0.58664881403467828</v>
      </c>
      <c r="BE18">
        <f>'Raw Input'!BE54-Adjust!$A$2</f>
        <v>0.59924881870768243</v>
      </c>
      <c r="BF18">
        <f>'Raw Input'!BF54-Adjust!$A$2</f>
        <v>0.60284882004282647</v>
      </c>
      <c r="BG18">
        <f>'Raw Input'!BG54-Adjust!$A$2</f>
        <v>0.61054878647349053</v>
      </c>
      <c r="BH18">
        <f>'Raw Input'!BH54-Adjust!$A$2</f>
        <v>0.61764877254984552</v>
      </c>
      <c r="BI18">
        <f>'Raw Input'!BI54-Adjust!$A$2</f>
        <v>0.62374877150080377</v>
      </c>
      <c r="BJ18">
        <f>'Raw Input'!BJ54-Adjust!$A$2</f>
        <v>0.62804876978419</v>
      </c>
      <c r="BK18">
        <f>'Raw Input'!BK54-Adjust!$A$2</f>
        <v>0.63234876806757623</v>
      </c>
    </row>
    <row r="19" spans="1:63">
      <c r="A19" t="str">
        <f>'Raw Input'!B11</f>
        <v>FRYC IodoY+ G- 1</v>
      </c>
      <c r="B19">
        <f>'Raw Input'!B55-Adjust!$A$2</f>
        <v>4.5748792243220156E-2</v>
      </c>
      <c r="C19">
        <f>'Raw Input'!C55-Adjust!$A$2</f>
        <v>4.5748792243220156E-2</v>
      </c>
      <c r="D19">
        <f>'Raw Input'!D55-Adjust!$A$2</f>
        <v>4.6248793256499117E-2</v>
      </c>
      <c r="E19">
        <f>'Raw Input'!E55-Adjust!$A$2</f>
        <v>4.7448791218020266E-2</v>
      </c>
      <c r="F19">
        <f>'Raw Input'!F55-Adjust!$A$2</f>
        <v>4.8748790872313326E-2</v>
      </c>
      <c r="G19">
        <f>'Raw Input'!G55-Adjust!$A$2</f>
        <v>5.1048792553164309E-2</v>
      </c>
      <c r="H19">
        <f>'Raw Input'!H55-Adjust!$A$2</f>
        <v>5.2348792207457369E-2</v>
      </c>
      <c r="I19">
        <f>'Raw Input'!I55-Adjust!$A$2</f>
        <v>5.5048793208815401E-2</v>
      </c>
      <c r="J19">
        <f>'Raw Input'!J55-Adjust!$A$2</f>
        <v>5.754879082462961E-2</v>
      </c>
      <c r="K19">
        <f>'Raw Input'!K55-Adjust!$A$2</f>
        <v>6.054878945372278E-2</v>
      </c>
      <c r="L19">
        <f>'Raw Input'!L55-Adjust!$A$2</f>
        <v>6.3448793840624629E-2</v>
      </c>
      <c r="M19">
        <f>'Raw Input'!M55-Adjust!$A$2</f>
        <v>6.8348787379481135E-2</v>
      </c>
      <c r="N19">
        <f>'Raw Input'!N55-Adjust!$A$2</f>
        <v>7.334879006169015E-2</v>
      </c>
      <c r="O19">
        <f>'Raw Input'!O55-Adjust!$A$2</f>
        <v>7.8448794436671077E-2</v>
      </c>
      <c r="P19">
        <f>'Raw Input'!P55-Adjust!$A$2</f>
        <v>8.5248790335871516E-2</v>
      </c>
      <c r="Q19">
        <f>'Raw Input'!Q55-Adjust!$A$2</f>
        <v>9.1948784542300044E-2</v>
      </c>
      <c r="R19">
        <f>'Raw Input'!R55-Adjust!$A$2</f>
        <v>9.9548793983675776E-2</v>
      </c>
      <c r="S19">
        <f>'Raw Input'!S55-Adjust!$A$2</f>
        <v>0.11034878308794671</v>
      </c>
      <c r="T19">
        <f>'Raw Input'!T55-Adjust!$A$2</f>
        <v>0.12434879655859643</v>
      </c>
      <c r="U19">
        <f>'Raw Input'!U55-Adjust!$A$2</f>
        <v>0.1386487853052395</v>
      </c>
      <c r="V19">
        <f>'Raw Input'!V55-Adjust!$A$2</f>
        <v>0.15214879031202966</v>
      </c>
      <c r="W19">
        <f>'Raw Input'!W55-Adjust!$A$2</f>
        <v>0.1638487946512478</v>
      </c>
      <c r="X19">
        <f>'Raw Input'!X55-Adjust!$A$2</f>
        <v>0.17954879219553643</v>
      </c>
      <c r="Y19">
        <f>'Raw Input'!Y55-Adjust!$A$2</f>
        <v>0.19024879450819665</v>
      </c>
      <c r="Z19">
        <f>'Raw Input'!Z55-Adjust!$A$2</f>
        <v>0.19934878463766748</v>
      </c>
      <c r="AA19">
        <f>'Raw Input'!AA55-Adjust!$A$2</f>
        <v>0.20644878561518365</v>
      </c>
      <c r="AB19">
        <f>'Raw Input'!AB55-Adjust!$A$2</f>
        <v>0.21264880116007501</v>
      </c>
      <c r="AC19">
        <f>'Raw Input'!AC55-Adjust!$A$2</f>
        <v>0.21774878318331414</v>
      </c>
      <c r="AD19">
        <f>'Raw Input'!AD55-Adjust!$A$2</f>
        <v>0.22384878213427239</v>
      </c>
      <c r="AE19">
        <f>'Raw Input'!AE55-Adjust!$A$2</f>
        <v>0.22644879634401971</v>
      </c>
      <c r="AF19">
        <f>'Raw Input'!AF55-Adjust!$A$2</f>
        <v>0.2328487854721325</v>
      </c>
      <c r="AG19">
        <f>'Raw Input'!AG55-Adjust!$A$2</f>
        <v>0.23994880135080987</v>
      </c>
      <c r="AH19">
        <f>'Raw Input'!AH55-Adjust!$A$2</f>
        <v>0.24814879114649468</v>
      </c>
      <c r="AI19">
        <f>'Raw Input'!AI55-Adjust!$A$2</f>
        <v>0.2547487836601513</v>
      </c>
      <c r="AJ19">
        <f>'Raw Input'!AJ55-Adjust!$A$2</f>
        <v>0.26344879682085687</v>
      </c>
      <c r="AK19">
        <f>'Raw Input'!AK55-Adjust!$A$2</f>
        <v>0.27274879033587152</v>
      </c>
      <c r="AL19">
        <f>'Raw Input'!AL55-Adjust!$A$2</f>
        <v>0.28064878995440179</v>
      </c>
      <c r="AM19">
        <f>'Raw Input'!AM55-Adjust!$A$2</f>
        <v>0.28974878008387261</v>
      </c>
      <c r="AN19">
        <f>'Raw Input'!AN55-Adjust!$A$2</f>
        <v>0.29734878952524835</v>
      </c>
      <c r="AO19">
        <f>'Raw Input'!AO55-Adjust!$A$2</f>
        <v>0.30634879286310845</v>
      </c>
      <c r="AP19">
        <f>'Raw Input'!AP55-Adjust!$A$2</f>
        <v>0.31424879248163873</v>
      </c>
      <c r="AQ19">
        <f>'Raw Input'!AQ55-Adjust!$A$2</f>
        <v>0.31934880430720025</v>
      </c>
      <c r="AR19">
        <f>'Raw Input'!AR55-Adjust!$A$2</f>
        <v>0.32444878633043939</v>
      </c>
      <c r="AS19">
        <f>'Raw Input'!AS55-Adjust!$A$2</f>
        <v>0.33234878594896966</v>
      </c>
      <c r="AT19">
        <f>'Raw Input'!AT55-Adjust!$A$2</f>
        <v>0.33714877779505426</v>
      </c>
      <c r="AU19">
        <f>'Raw Input'!AU55-Adjust!$A$2</f>
        <v>0.34384878690264398</v>
      </c>
      <c r="AV19">
        <f>'Raw Input'!AV55-Adjust!$A$2</f>
        <v>0.35044877941630059</v>
      </c>
      <c r="AW19">
        <f>'Raw Input'!AW55-Adjust!$A$2</f>
        <v>0.35644879157564813</v>
      </c>
      <c r="AX19">
        <f>'Raw Input'!AX55-Adjust!$A$2</f>
        <v>0.36514880473635369</v>
      </c>
      <c r="AY19">
        <f>'Raw Input'!AY55-Adjust!$A$2</f>
        <v>0.38054879720232659</v>
      </c>
      <c r="AZ19">
        <f>'Raw Input'!AZ55-Adjust!$A$2</f>
        <v>0.40224879200480157</v>
      </c>
      <c r="BA19">
        <f>'Raw Input'!BA55-Adjust!$A$2</f>
        <v>0.43484877760431939</v>
      </c>
      <c r="BB19">
        <f>'Raw Input'!BB55-Adjust!$A$2</f>
        <v>0.48454879934809381</v>
      </c>
      <c r="BC19">
        <f>'Raw Input'!BC55-Adjust!$A$2</f>
        <v>0.55334877188227349</v>
      </c>
      <c r="BD19">
        <f>'Raw Input'!BD55-Adjust!$A$2</f>
        <v>0.60964881594202691</v>
      </c>
      <c r="BE19">
        <f>'Raw Input'!BE55-Adjust!$A$2</f>
        <v>0.64224880154154473</v>
      </c>
      <c r="BF19">
        <f>'Raw Input'!BF55-Adjust!$A$2</f>
        <v>0.64644878323099786</v>
      </c>
      <c r="BG19">
        <f>'Raw Input'!BG55-Adjust!$A$2</f>
        <v>0.64394878561518365</v>
      </c>
      <c r="BH19">
        <f>'Raw Input'!BH55-Adjust!$A$2</f>
        <v>0.64514880592844659</v>
      </c>
      <c r="BI19">
        <f>'Raw Input'!BI55-Adjust!$A$2</f>
        <v>0.64684879000208551</v>
      </c>
      <c r="BJ19">
        <f>'Raw Input'!BJ55-Adjust!$A$2</f>
        <v>0.64794879372141534</v>
      </c>
      <c r="BK19">
        <f>'Raw Input'!BK55-Adjust!$A$2</f>
        <v>0.64634876663706475</v>
      </c>
    </row>
    <row r="20" spans="1:63">
      <c r="A20" t="str">
        <f>'Raw Input'!B12</f>
        <v>FRYC IodoY+ G- 2</v>
      </c>
      <c r="B20">
        <f>'Raw Input'!B56-Adjust!$A$2</f>
        <v>4.2348786843039339E-2</v>
      </c>
      <c r="C20">
        <f>'Raw Input'!C56-Adjust!$A$2</f>
        <v>4.1748791587569063E-2</v>
      </c>
      <c r="D20">
        <f>'Raw Input'!D56-Adjust!$A$2</f>
        <v>4.2448788535811251E-2</v>
      </c>
      <c r="E20">
        <f>'Raw Input'!E56-Adjust!$A$2</f>
        <v>4.3548792255141085E-2</v>
      </c>
      <c r="F20">
        <f>'Raw Input'!F56-Adjust!$A$2</f>
        <v>4.5048787844397371E-2</v>
      </c>
      <c r="G20">
        <f>'Raw Input'!G56-Adjust!$A$2</f>
        <v>4.7048791897513216E-2</v>
      </c>
      <c r="H20">
        <f>'Raw Input'!H56-Adjust!$A$2</f>
        <v>4.8248789859034365E-2</v>
      </c>
      <c r="I20">
        <f>'Raw Input'!I56-Adjust!$A$2</f>
        <v>5.0748787474848574E-2</v>
      </c>
      <c r="J20">
        <f>'Raw Input'!J56-Adjust!$A$2</f>
        <v>5.3348786783434694E-2</v>
      </c>
      <c r="K20">
        <f>'Raw Input'!K56-Adjust!$A$2</f>
        <v>5.6148789477564638E-2</v>
      </c>
      <c r="L20">
        <f>'Raw Input'!L56-Adjust!$A$2</f>
        <v>5.9148788106657808E-2</v>
      </c>
      <c r="M20">
        <f>'Raw Input'!M56-Adjust!$A$2</f>
        <v>6.3548788082815943E-2</v>
      </c>
      <c r="N20">
        <f>'Raw Input'!N56-Adjust!$A$2</f>
        <v>6.864879245779687E-2</v>
      </c>
      <c r="O20">
        <f>'Raw Input'!O56-Adjust!$A$2</f>
        <v>7.3948792767741023E-2</v>
      </c>
      <c r="P20">
        <f>'Raw Input'!P56-Adjust!$A$2</f>
        <v>8.0448783588625727E-2</v>
      </c>
      <c r="Q20">
        <f>'Raw Input'!Q56-Adjust!$A$2</f>
        <v>8.6748785925127803E-2</v>
      </c>
      <c r="R20">
        <f>'Raw Input'!R56-Adjust!$A$2</f>
        <v>9.4348795366503535E-2</v>
      </c>
      <c r="S20">
        <f>'Raw Input'!S56-Adjust!$A$2</f>
        <v>0.10424878413698846</v>
      </c>
      <c r="T20">
        <f>'Raw Input'!T56-Adjust!$A$2</f>
        <v>0.11784879083655053</v>
      </c>
      <c r="U20">
        <f>'Raw Input'!U56-Adjust!$A$2</f>
        <v>0.13164878602049523</v>
      </c>
      <c r="V20">
        <f>'Raw Input'!V56-Adjust!$A$2</f>
        <v>0.14444879407904321</v>
      </c>
      <c r="W20">
        <f>'Raw Input'!W56-Adjust!$A$2</f>
        <v>0.15384878928682977</v>
      </c>
      <c r="X20">
        <f>'Raw Input'!X56-Adjust!$A$2</f>
        <v>0.16654879565260583</v>
      </c>
      <c r="Y20">
        <f>'Raw Input'!Y56-Adjust!$A$2</f>
        <v>0.17424879188559228</v>
      </c>
      <c r="Z20">
        <f>'Raw Input'!Z56-Adjust!$A$2</f>
        <v>0.1792487871172207</v>
      </c>
      <c r="AA20">
        <f>'Raw Input'!AA56-Adjust!$A$2</f>
        <v>0.18484879250548059</v>
      </c>
      <c r="AB20">
        <f>'Raw Input'!AB56-Adjust!$A$2</f>
        <v>0.19054878468535119</v>
      </c>
      <c r="AC20">
        <f>'Raw Input'!AC56-Adjust!$A$2</f>
        <v>0.19654879684469873</v>
      </c>
      <c r="AD20">
        <f>'Raw Input'!AD56-Adjust!$A$2</f>
        <v>0.206048778844096</v>
      </c>
      <c r="AE20">
        <f>'Raw Input'!AE56-Adjust!$A$2</f>
        <v>0.21344878489992791</v>
      </c>
      <c r="AF20">
        <f>'Raw Input'!AF56-Adjust!$A$2</f>
        <v>0.22244878823778802</v>
      </c>
      <c r="AG20">
        <f>'Raw Input'!AG56-Adjust!$A$2</f>
        <v>0.23074879462740594</v>
      </c>
      <c r="AH20">
        <f>'Raw Input'!AH56-Adjust!$A$2</f>
        <v>0.23944877798578912</v>
      </c>
      <c r="AI20">
        <f>'Raw Input'!AI56-Adjust!$A$2</f>
        <v>0.24704878742716485</v>
      </c>
      <c r="AJ20">
        <f>'Raw Input'!AJ56-Adjust!$A$2</f>
        <v>0.25574880058787042</v>
      </c>
      <c r="AK20">
        <f>'Raw Input'!AK56-Adjust!$A$2</f>
        <v>0.26464878733179742</v>
      </c>
      <c r="AL20">
        <f>'Raw Input'!AL56-Adjust!$A$2</f>
        <v>0.27324878389856988</v>
      </c>
      <c r="AM20">
        <f>'Raw Input'!AM56-Adjust!$A$2</f>
        <v>0.28264879400751763</v>
      </c>
      <c r="AN20">
        <f>'Raw Input'!AN56-Adjust!$A$2</f>
        <v>0.28934880311510736</v>
      </c>
      <c r="AO20">
        <f>'Raw Input'!AO56-Adjust!$A$2</f>
        <v>0.29954879696390802</v>
      </c>
      <c r="AP20">
        <f>'Raw Input'!AP56-Adjust!$A$2</f>
        <v>0.30734877998850518</v>
      </c>
      <c r="AQ20">
        <f>'Raw Input'!AQ56-Adjust!$A$2</f>
        <v>0.31274878199122125</v>
      </c>
      <c r="AR20">
        <f>'Raw Input'!AR56-Adjust!$A$2</f>
        <v>0.31904878432772332</v>
      </c>
      <c r="AS20">
        <f>'Raw Input'!AS56-Adjust!$A$2</f>
        <v>0.32654877717516595</v>
      </c>
      <c r="AT20">
        <f>'Raw Input'!AT56-Adjust!$A$2</f>
        <v>0.33154880220911676</v>
      </c>
      <c r="AU20">
        <f>'Raw Input'!AU56-Adjust!$A$2</f>
        <v>0.33864878828547174</v>
      </c>
      <c r="AV20">
        <f>'Raw Input'!AV56-Adjust!$A$2</f>
        <v>0.34664880449793511</v>
      </c>
      <c r="AW20">
        <f>'Raw Input'!AW56-Adjust!$A$2</f>
        <v>0.35584878141901666</v>
      </c>
      <c r="AX20">
        <f>'Raw Input'!AX56-Adjust!$A$2</f>
        <v>0.37594877893946343</v>
      </c>
      <c r="AY20">
        <f>'Raw Input'!AY56-Adjust!$A$2</f>
        <v>0.40694879705927545</v>
      </c>
      <c r="AZ20">
        <f>'Raw Input'!AZ56-Adjust!$A$2</f>
        <v>0.44794877584002191</v>
      </c>
      <c r="BA20">
        <f>'Raw Input'!BA56-Adjust!$A$2</f>
        <v>0.5087487619640606</v>
      </c>
      <c r="BB20">
        <f>'Raw Input'!BB56-Adjust!$A$2</f>
        <v>0.57014881784937554</v>
      </c>
      <c r="BC20">
        <f>'Raw Input'!BC56-Adjust!$A$2</f>
        <v>0.59354876692316705</v>
      </c>
      <c r="BD20">
        <f>'Raw Input'!BD56-Adjust!$A$2</f>
        <v>0.59844880516550714</v>
      </c>
      <c r="BE20">
        <f>'Raw Input'!BE56-Adjust!$A$2</f>
        <v>0.59514879400751763</v>
      </c>
      <c r="BF20">
        <f>'Raw Input'!BF56-Adjust!$A$2</f>
        <v>0.58954881842158013</v>
      </c>
      <c r="BG20">
        <f>'Raw Input'!BG56-Adjust!$A$2</f>
        <v>0.58774881775400811</v>
      </c>
      <c r="BH20">
        <f>'Raw Input'!BH56-Adjust!$A$2</f>
        <v>0.59254877979777032</v>
      </c>
      <c r="BI20">
        <f>'Raw Input'!BI56-Adjust!$A$2</f>
        <v>0.60004877264521295</v>
      </c>
      <c r="BJ20">
        <f>'Raw Input'!BJ56-Adjust!$A$2</f>
        <v>0.60424881393931085</v>
      </c>
      <c r="BK20">
        <f>'Raw Input'!BK56-Adjust!$A$2</f>
        <v>0.6094487827541607</v>
      </c>
    </row>
    <row r="21" spans="1:63">
      <c r="A21" t="str">
        <f>'Raw Input'!B13</f>
        <v>FRYC IodoY+ G- 3</v>
      </c>
      <c r="B21">
        <f>'Raw Input'!B57-Adjust!$A$2</f>
        <v>3.6748788905360048E-2</v>
      </c>
      <c r="C21">
        <f>'Raw Input'!C57-Adjust!$A$2</f>
        <v>3.5648792636610811E-2</v>
      </c>
      <c r="D21">
        <f>'Raw Input'!D57-Adjust!$A$2</f>
        <v>3.6348789584852999E-2</v>
      </c>
      <c r="E21">
        <f>'Raw Input'!E57-Adjust!$A$2</f>
        <v>3.7548787546374147E-2</v>
      </c>
      <c r="F21">
        <f>'Raw Input'!F57-Adjust!$A$2</f>
        <v>3.8648791265703981E-2</v>
      </c>
      <c r="G21">
        <f>'Raw Input'!G57-Adjust!$A$2</f>
        <v>4.024878854773218E-2</v>
      </c>
      <c r="H21">
        <f>'Raw Input'!H57-Adjust!$A$2</f>
        <v>4.1648789894797152E-2</v>
      </c>
      <c r="I21">
        <f>'Raw Input'!I57-Adjust!$A$2</f>
        <v>4.3748788190104311E-2</v>
      </c>
      <c r="J21">
        <f>'Raw Input'!J57-Adjust!$A$2</f>
        <v>4.6448789191462343E-2</v>
      </c>
      <c r="K21">
        <f>'Raw Input'!K57-Adjust!$A$2</f>
        <v>4.8648789179541414E-2</v>
      </c>
      <c r="L21">
        <f>'Raw Input'!L57-Adjust!$A$2</f>
        <v>5.1348790180899447E-2</v>
      </c>
      <c r="M21">
        <f>'Raw Input'!M57-Adjust!$A$2</f>
        <v>5.5148787451006716E-2</v>
      </c>
      <c r="N21">
        <f>'Raw Input'!N57-Adjust!$A$2</f>
        <v>5.9348791492201632E-2</v>
      </c>
      <c r="O21">
        <f>'Raw Input'!O57-Adjust!$A$2</f>
        <v>6.3948787403322993E-2</v>
      </c>
      <c r="P21">
        <f>'Raw Input'!P57-Adjust!$A$2</f>
        <v>6.9248787713267146E-2</v>
      </c>
      <c r="Q21">
        <f>'Raw Input'!Q57-Adjust!$A$2</f>
        <v>7.5548790049769221E-2</v>
      </c>
      <c r="R21">
        <f>'Raw Input'!R57-Adjust!$A$2</f>
        <v>8.2448787641741572E-2</v>
      </c>
      <c r="S21">
        <f>'Raw Input'!S57-Adjust!$A$2</f>
        <v>9.1748796057917414E-2</v>
      </c>
      <c r="T21">
        <f>'Raw Input'!T57-Adjust!$A$2</f>
        <v>0.10464879090807611</v>
      </c>
      <c r="U21">
        <f>'Raw Input'!U57-Adjust!$A$2</f>
        <v>0.11464879627249414</v>
      </c>
      <c r="V21">
        <f>'Raw Input'!V57-Adjust!$A$2</f>
        <v>0.1216487955572384</v>
      </c>
      <c r="W21">
        <f>'Raw Input'!W57-Adjust!$A$2</f>
        <v>0.12614879722616845</v>
      </c>
      <c r="X21">
        <f>'Raw Input'!X57-Adjust!$A$2</f>
        <v>0.13244878466150933</v>
      </c>
      <c r="Y21">
        <f>'Raw Input'!Y57-Adjust!$A$2</f>
        <v>0.13984879071734124</v>
      </c>
      <c r="Z21">
        <f>'Raw Input'!Z57-Adjust!$A$2</f>
        <v>0.14724879677317315</v>
      </c>
      <c r="AA21">
        <f>'Raw Input'!AA57-Adjust!$A$2</f>
        <v>0.15504879469893151</v>
      </c>
      <c r="AB21">
        <f>'Raw Input'!AB57-Adjust!$A$2</f>
        <v>0.16344878788016015</v>
      </c>
      <c r="AC21">
        <f>'Raw Input'!AC57-Adjust!$A$2</f>
        <v>0.17294878478071862</v>
      </c>
      <c r="AD21">
        <f>'Raw Input'!AD57-Adjust!$A$2</f>
        <v>0.18434878404162103</v>
      </c>
      <c r="AE21">
        <f>'Raw Input'!AE57-Adjust!$A$2</f>
        <v>0.19174879009745294</v>
      </c>
      <c r="AF21">
        <f>'Raw Input'!AF57-Adjust!$A$2</f>
        <v>0.20134878869078332</v>
      </c>
      <c r="AG21">
        <f>'Raw Input'!AG57-Adjust!$A$2</f>
        <v>0.21044879372141534</v>
      </c>
      <c r="AH21">
        <f>'Raw Input'!AH57-Adjust!$A$2</f>
        <v>0.22024878079912835</v>
      </c>
      <c r="AI21">
        <f>'Raw Input'!AI57-Adjust!$A$2</f>
        <v>0.22814878041765863</v>
      </c>
      <c r="AJ21">
        <f>'Raw Input'!AJ57-Adjust!$A$2</f>
        <v>0.23754879052660638</v>
      </c>
      <c r="AK21">
        <f>'Raw Input'!AK57-Adjust!$A$2</f>
        <v>0.24594878370783502</v>
      </c>
      <c r="AL21">
        <f>'Raw Input'!AL57-Adjust!$A$2</f>
        <v>0.25514879043123895</v>
      </c>
      <c r="AM21">
        <f>'Raw Input'!AM57-Adjust!$A$2</f>
        <v>0.26524879748842889</v>
      </c>
      <c r="AN21">
        <f>'Raw Input'!AN57-Adjust!$A$2</f>
        <v>0.27174880321047479</v>
      </c>
      <c r="AO21">
        <f>'Raw Input'!AO57-Adjust!$A$2</f>
        <v>0.2847487848522442</v>
      </c>
      <c r="AP21">
        <f>'Raw Input'!AP57-Adjust!$A$2</f>
        <v>0.29414879496119195</v>
      </c>
      <c r="AQ21">
        <f>'Raw Input'!AQ57-Adjust!$A$2</f>
        <v>0.30284877831957513</v>
      </c>
      <c r="AR21">
        <f>'Raw Input'!AR57-Adjust!$A$2</f>
        <v>0.31424879248163873</v>
      </c>
      <c r="AS21">
        <f>'Raw Input'!AS57-Adjust!$A$2</f>
        <v>0.32744877750895196</v>
      </c>
      <c r="AT21">
        <f>'Raw Input'!AT57-Adjust!$A$2</f>
        <v>0.33784880454561883</v>
      </c>
      <c r="AU21">
        <f>'Raw Input'!AU57-Adjust!$A$2</f>
        <v>0.34844880516550714</v>
      </c>
      <c r="AV21">
        <f>'Raw Input'!AV57-Adjust!$A$2</f>
        <v>0.36504878814242059</v>
      </c>
      <c r="AW21">
        <f>'Raw Input'!AW57-Adjust!$A$2</f>
        <v>0.39974879438898736</v>
      </c>
      <c r="AX21">
        <f>'Raw Input'!AX57-Adjust!$A$2</f>
        <v>0.43684878165743524</v>
      </c>
      <c r="AY21">
        <f>'Raw Input'!AY57-Adjust!$A$2</f>
        <v>0.46854876692316705</v>
      </c>
      <c r="AZ21">
        <f>'Raw Input'!AZ57-Adjust!$A$2</f>
        <v>0.4933487694980877</v>
      </c>
      <c r="BA21">
        <f>'Raw Input'!BA57-Adjust!$A$2</f>
        <v>0.50584881718180352</v>
      </c>
      <c r="BB21">
        <f>'Raw Input'!BB57-Adjust!$A$2</f>
        <v>0.50934880192301446</v>
      </c>
      <c r="BC21">
        <f>'Raw Input'!BC57-Adjust!$A$2</f>
        <v>0.51164876635096246</v>
      </c>
      <c r="BD21">
        <f>'Raw Input'!BD57-Adjust!$A$2</f>
        <v>0.51494877750895196</v>
      </c>
      <c r="BE21">
        <f>'Raw Input'!BE57-Adjust!$A$2</f>
        <v>0.52064876968882257</v>
      </c>
      <c r="BF21">
        <f>'Raw Input'!BF57-Adjust!$A$2</f>
        <v>0.5250487845661419</v>
      </c>
      <c r="BG21">
        <f>'Raw Input'!BG57-Adjust!$A$2</f>
        <v>0.53034876997492486</v>
      </c>
      <c r="BH21">
        <f>'Raw Input'!BH57-Adjust!$A$2</f>
        <v>0.5413488071682232</v>
      </c>
      <c r="BI21">
        <f>'Raw Input'!BI57-Adjust!$A$2</f>
        <v>0.54924880678675347</v>
      </c>
      <c r="BJ21">
        <f>'Raw Input'!BJ57-Adjust!$A$2</f>
        <v>0.55164878780863458</v>
      </c>
      <c r="BK21">
        <f>'Raw Input'!BK57-Adjust!$A$2</f>
        <v>0.55544876272700006</v>
      </c>
    </row>
    <row r="22" spans="1:63">
      <c r="A22" t="str">
        <f>'Raw Input'!B15</f>
        <v>FRY IodoY- G+ 1</v>
      </c>
      <c r="B22">
        <f>'Raw Input'!B85-Adjust!$A$2</f>
        <v>5.8487911047714405E-3</v>
      </c>
      <c r="C22">
        <f>'Raw Input'!C85-Adjust!$A$2</f>
        <v>5.448791784264391E-3</v>
      </c>
      <c r="D22">
        <f>'Raw Input'!D85-Adjust!$A$2</f>
        <v>5.6487914445179158E-3</v>
      </c>
      <c r="E22">
        <f>'Raw Input'!E85-Adjust!$A$2</f>
        <v>6.0487907650249653E-3</v>
      </c>
      <c r="F22">
        <f>'Raw Input'!F85-Adjust!$A$2</f>
        <v>6.4487900855320149E-3</v>
      </c>
      <c r="G22">
        <f>'Raw Input'!G85-Adjust!$A$2</f>
        <v>7.0487890662925892E-3</v>
      </c>
      <c r="H22">
        <f>'Raw Input'!H85-Adjust!$A$2</f>
        <v>7.7487897398250752E-3</v>
      </c>
      <c r="I22">
        <f>'Raw Input'!I85-Adjust!$A$2</f>
        <v>8.4487904133575611E-3</v>
      </c>
      <c r="J22">
        <f>'Raw Input'!J85-Adjust!$A$2</f>
        <v>9.448788714625185E-3</v>
      </c>
      <c r="K22">
        <f>'Raw Input'!K85-Adjust!$A$2</f>
        <v>1.0248791080929583E-2</v>
      </c>
      <c r="L22">
        <f>'Raw Input'!L85-Adjust!$A$2</f>
        <v>1.1548790735222643E-2</v>
      </c>
      <c r="M22">
        <f>'Raw Input'!M85-Adjust!$A$2</f>
        <v>1.2848790389515703E-2</v>
      </c>
      <c r="N22">
        <f>'Raw Input'!N85-Adjust!$A$2</f>
        <v>1.4548793089606112E-2</v>
      </c>
      <c r="O22">
        <f>'Raw Input'!O85-Adjust!$A$2</f>
        <v>1.6848787319876497E-2</v>
      </c>
      <c r="P22">
        <f>'Raw Input'!P85-Adjust!$A$2</f>
        <v>1.9248790693499392E-2</v>
      </c>
      <c r="Q22">
        <f>'Raw Input'!Q85-Adjust!$A$2</f>
        <v>2.2348791015364473E-2</v>
      </c>
      <c r="R22">
        <f>'Raw Input'!R85-Adjust!$A$2</f>
        <v>2.5948792350508516E-2</v>
      </c>
      <c r="S22">
        <f>'Raw Input'!S85-Adjust!$A$2</f>
        <v>3.0148788941122835E-2</v>
      </c>
      <c r="T22">
        <f>'Raw Input'!T85-Adjust!$A$2</f>
        <v>3.5448789251066988E-2</v>
      </c>
      <c r="U22">
        <f>'Raw Input'!U85-Adjust!$A$2</f>
        <v>4.1848793280340975E-2</v>
      </c>
      <c r="V22">
        <f>'Raw Input'!V85-Adjust!$A$2</f>
        <v>4.9548789513327425E-2</v>
      </c>
      <c r="W22">
        <f>'Raw Input'!W85-Adjust!$A$2</f>
        <v>5.8648787093378847E-2</v>
      </c>
      <c r="X22">
        <f>'Raw Input'!X85-Adjust!$A$2</f>
        <v>6.8748786699988185E-2</v>
      </c>
      <c r="Y22">
        <f>'Raw Input'!Y85-Adjust!$A$2</f>
        <v>7.8448794436671077E-2</v>
      </c>
      <c r="Z22">
        <f>'Raw Input'!Z85-Adjust!$A$2</f>
        <v>8.9348785233713923E-2</v>
      </c>
      <c r="AA22">
        <f>'Raw Input'!AA85-Adjust!$A$2</f>
        <v>0.10304879362604791</v>
      </c>
      <c r="AB22">
        <f>'Raw Input'!AB85-Adjust!$A$2</f>
        <v>0.11694879050276452</v>
      </c>
      <c r="AC22">
        <f>'Raw Input'!AC85-Adjust!$A$2</f>
        <v>0.13054879720232659</v>
      </c>
      <c r="AD22">
        <f>'Raw Input'!AD85-Adjust!$A$2</f>
        <v>0.14334879035971337</v>
      </c>
      <c r="AE22">
        <f>'Raw Input'!AE85-Adjust!$A$2</f>
        <v>0.15564878995440179</v>
      </c>
      <c r="AF22">
        <f>'Raw Input'!AF85-Adjust!$A$2</f>
        <v>0.16814879293463403</v>
      </c>
      <c r="AG22">
        <f>'Raw Input'!AG85-Adjust!$A$2</f>
        <v>0.18174878473303491</v>
      </c>
      <c r="AH22">
        <f>'Raw Input'!AH85-Adjust!$A$2</f>
        <v>0.19494878466150933</v>
      </c>
      <c r="AI22">
        <f>'Raw Input'!AI85-Adjust!$A$2</f>
        <v>0.2068487923862713</v>
      </c>
      <c r="AJ22">
        <f>'Raw Input'!AJ85-Adjust!$A$2</f>
        <v>0.22004877741358453</v>
      </c>
      <c r="AK22">
        <f>'Raw Input'!AK85-Adjust!$A$2</f>
        <v>0.23344879562876397</v>
      </c>
      <c r="AL22">
        <f>'Raw Input'!AL85-Adjust!$A$2</f>
        <v>0.24554877693674737</v>
      </c>
      <c r="AM22">
        <f>'Raw Input'!AM85-Adjust!$A$2</f>
        <v>0.25484880025408441</v>
      </c>
      <c r="AN22">
        <f>'Raw Input'!AN85-Adjust!$A$2</f>
        <v>0.26474880392573052</v>
      </c>
      <c r="AO22">
        <f>'Raw Input'!AO85-Adjust!$A$2</f>
        <v>0.274248800826289</v>
      </c>
      <c r="AP22">
        <f>'Raw Input'!AP85-Adjust!$A$2</f>
        <v>0.28354879434130364</v>
      </c>
      <c r="AQ22">
        <f>'Raw Input'!AQ85-Adjust!$A$2</f>
        <v>0.29144879395983392</v>
      </c>
      <c r="AR22">
        <f>'Raw Input'!AR85-Adjust!$A$2</f>
        <v>0.30054878408930474</v>
      </c>
      <c r="AS22">
        <f>'Raw Input'!AS85-Adjust!$A$2</f>
        <v>0.30984877760431939</v>
      </c>
      <c r="AT22">
        <f>'Raw Input'!AT85-Adjust!$A$2</f>
        <v>0.31824880058787042</v>
      </c>
      <c r="AU22">
        <f>'Raw Input'!AU85-Adjust!$A$2</f>
        <v>0.32724880392573052</v>
      </c>
      <c r="AV22">
        <f>'Raw Input'!AV85-Adjust!$A$2</f>
        <v>0.33634879405520135</v>
      </c>
      <c r="AW22">
        <f>'Raw Input'!AW85-Adjust!$A$2</f>
        <v>0.34464880044481927</v>
      </c>
      <c r="AX22">
        <f>'Raw Input'!AX85-Adjust!$A$2</f>
        <v>0.35304879362604791</v>
      </c>
      <c r="AY22">
        <f>'Raw Input'!AY85-Adjust!$A$2</f>
        <v>0.36124878342173272</v>
      </c>
      <c r="AZ22">
        <f>'Raw Input'!AZ85-Adjust!$A$2</f>
        <v>0.36934878642580682</v>
      </c>
      <c r="BA22">
        <f>'Raw Input'!BA85-Adjust!$A$2</f>
        <v>0.37714879925272637</v>
      </c>
      <c r="BB22">
        <f>'Raw Input'!BB85-Adjust!$A$2</f>
        <v>0.38504879887125665</v>
      </c>
      <c r="BC22">
        <f>'Raw Input'!BC85-Adjust!$A$2</f>
        <v>0.39264877851030999</v>
      </c>
      <c r="BD22">
        <f>'Raw Input'!BD85-Adjust!$A$2</f>
        <v>0.39934878761789971</v>
      </c>
      <c r="BE22">
        <f>'Raw Input'!BE85-Adjust!$A$2</f>
        <v>0.40604879672548944</v>
      </c>
      <c r="BF22">
        <f>'Raw Input'!BF85-Adjust!$A$2</f>
        <v>0.41364877636454278</v>
      </c>
      <c r="BG22">
        <f>'Raw Input'!BG85-Adjust!$A$2</f>
        <v>0.41984879190943414</v>
      </c>
      <c r="BH22">
        <f>'Raw Input'!BH85-Adjust!$A$2</f>
        <v>0.43074878270647698</v>
      </c>
      <c r="BI22">
        <f>'Raw Input'!BI85-Adjust!$A$2</f>
        <v>0.43744879181406671</v>
      </c>
      <c r="BJ22">
        <f>'Raw Input'!BJ85-Adjust!$A$2</f>
        <v>0.4422487836601513</v>
      </c>
      <c r="BK22">
        <f>'Raw Input'!BK85-Adjust!$A$2</f>
        <v>0.44674878532908135</v>
      </c>
    </row>
    <row r="23" spans="1:63">
      <c r="A23" t="str">
        <f>'Raw Input'!B16</f>
        <v>FRY IodoY- G+ 2</v>
      </c>
      <c r="B23">
        <f>'Raw Input'!B86-Adjust!$A$2</f>
        <v>3.3487897636669331E-3</v>
      </c>
      <c r="C23">
        <f>'Raw Input'!C86-Adjust!$A$2</f>
        <v>2.9487904431598835E-3</v>
      </c>
      <c r="D23">
        <f>'Raw Input'!D86-Adjust!$A$2</f>
        <v>3.2487917961853199E-3</v>
      </c>
      <c r="E23">
        <f>'Raw Input'!E86-Adjust!$A$2</f>
        <v>3.6487911166923695E-3</v>
      </c>
      <c r="F23">
        <f>'Raw Input'!F86-Adjust!$A$2</f>
        <v>4.0487904371994191E-3</v>
      </c>
      <c r="G23">
        <f>'Raw Input'!G86-Adjust!$A$2</f>
        <v>4.5487914504783802E-3</v>
      </c>
      <c r="H23">
        <f>'Raw Input'!H86-Adjust!$A$2</f>
        <v>5.2487921240108662E-3</v>
      </c>
      <c r="I23">
        <f>'Raw Input'!I86-Adjust!$A$2</f>
        <v>5.9487890722530537E-3</v>
      </c>
      <c r="J23">
        <f>'Raw Input'!J86-Adjust!$A$2</f>
        <v>6.8487894060390644E-3</v>
      </c>
      <c r="K23">
        <f>'Raw Input'!K86-Adjust!$A$2</f>
        <v>7.8487914325969868E-3</v>
      </c>
      <c r="L23">
        <f>'Raw Input'!L86-Adjust!$A$2</f>
        <v>9.0487893941181355E-3</v>
      </c>
      <c r="M23">
        <f>'Raw Input'!M86-Adjust!$A$2</f>
        <v>1.0548788708664721E-2</v>
      </c>
      <c r="N23">
        <f>'Raw Input'!N86-Adjust!$A$2</f>
        <v>1.2148789715983217E-2</v>
      </c>
      <c r="O23">
        <f>'Raw Input'!O86-Adjust!$A$2</f>
        <v>1.4348789704062288E-2</v>
      </c>
      <c r="P23">
        <f>'Raw Input'!P86-Adjust!$A$2</f>
        <v>1.6848787319876497E-2</v>
      </c>
      <c r="Q23">
        <f>'Raw Input'!Q86-Adjust!$A$2</f>
        <v>1.9948787641741579E-2</v>
      </c>
      <c r="R23">
        <f>'Raw Input'!R86-Adjust!$A$2</f>
        <v>2.3548788976885622E-2</v>
      </c>
      <c r="S23">
        <f>'Raw Input'!S86-Adjust!$A$2</f>
        <v>2.7848787260271853E-2</v>
      </c>
      <c r="T23">
        <f>'Raw Input'!T86-Adjust!$A$2</f>
        <v>3.3248789262987917E-2</v>
      </c>
      <c r="U23">
        <f>'Raw Input'!U86-Adjust!$A$2</f>
        <v>3.9448789906718081E-2</v>
      </c>
      <c r="V23">
        <f>'Raw Input'!V86-Adjust!$A$2</f>
        <v>4.7648787152983492E-2</v>
      </c>
      <c r="W23">
        <f>'Raw Input'!W86-Adjust!$A$2</f>
        <v>5.6748792183615511E-2</v>
      </c>
      <c r="X23">
        <f>'Raw Input'!X86-Adjust!$A$2</f>
        <v>6.7048787725188075E-2</v>
      </c>
      <c r="Y23">
        <f>'Raw Input'!Y86-Adjust!$A$2</f>
        <v>7.6848797154642878E-2</v>
      </c>
      <c r="Z23">
        <f>'Raw Input'!Z86-Adjust!$A$2</f>
        <v>8.7648786258913813E-2</v>
      </c>
      <c r="AA23">
        <f>'Raw Input'!AA86-Adjust!$A$2</f>
        <v>0.1013487946512478</v>
      </c>
      <c r="AB23">
        <f>'Raw Input'!AB86-Adjust!$A$2</f>
        <v>0.1151487898351925</v>
      </c>
      <c r="AC23">
        <f>'Raw Input'!AC86-Adjust!$A$2</f>
        <v>0.13044879550955468</v>
      </c>
      <c r="AD23">
        <f>'Raw Input'!AD86-Adjust!$A$2</f>
        <v>0.14424879069349938</v>
      </c>
      <c r="AE23">
        <f>'Raw Input'!AE86-Adjust!$A$2</f>
        <v>0.15794878418467218</v>
      </c>
      <c r="AF23">
        <f>'Raw Input'!AF86-Adjust!$A$2</f>
        <v>0.17184879596254998</v>
      </c>
      <c r="AG23">
        <f>'Raw Input'!AG86-Adjust!$A$2</f>
        <v>0.18634878809473687</v>
      </c>
      <c r="AH23">
        <f>'Raw Input'!AH86-Adjust!$A$2</f>
        <v>0.20014878327868157</v>
      </c>
      <c r="AI23">
        <f>'Raw Input'!AI86-Adjust!$A$2</f>
        <v>0.21294879133722955</v>
      </c>
      <c r="AJ23">
        <f>'Raw Input'!AJ86-Adjust!$A$2</f>
        <v>0.22584878618738824</v>
      </c>
      <c r="AK23">
        <f>'Raw Input'!AK86-Adjust!$A$2</f>
        <v>0.24024879152796441</v>
      </c>
      <c r="AL23">
        <f>'Raw Input'!AL86-Adjust!$A$2</f>
        <v>0.2531487863781231</v>
      </c>
      <c r="AM23">
        <f>'Raw Input'!AM86-Adjust!$A$2</f>
        <v>0.26574879105112725</v>
      </c>
      <c r="AN23">
        <f>'Raw Input'!AN86-Adjust!$A$2</f>
        <v>0.27844878251574212</v>
      </c>
      <c r="AO23">
        <f>'Raw Input'!AO86-Adjust!$A$2</f>
        <v>0.28744878585360223</v>
      </c>
      <c r="AP23">
        <f>'Raw Input'!AP86-Adjust!$A$2</f>
        <v>0.29644878919146234</v>
      </c>
      <c r="AQ23">
        <f>'Raw Input'!AQ86-Adjust!$A$2</f>
        <v>0.30374877865336114</v>
      </c>
      <c r="AR23">
        <f>'Raw Input'!AR86-Adjust!$A$2</f>
        <v>0.31304880197069818</v>
      </c>
      <c r="AS23">
        <f>'Raw Input'!AS86-Adjust!$A$2</f>
        <v>0.32264878566286737</v>
      </c>
      <c r="AT23">
        <f>'Raw Input'!AT86-Adjust!$A$2</f>
        <v>0.33244880254290277</v>
      </c>
      <c r="AU23">
        <f>'Raw Input'!AU86-Adjust!$A$2</f>
        <v>0.34154879267237359</v>
      </c>
      <c r="AV23">
        <f>'Raw Input'!AV86-Adjust!$A$2</f>
        <v>0.35014878923914605</v>
      </c>
      <c r="AW23">
        <f>'Raw Input'!AW86-Adjust!$A$2</f>
        <v>0.35904877598307305</v>
      </c>
      <c r="AX23">
        <f>'Raw Input'!AX86-Adjust!$A$2</f>
        <v>0.36804877932093316</v>
      </c>
      <c r="AY23">
        <f>'Raw Input'!AY86-Adjust!$A$2</f>
        <v>0.3765487890960949</v>
      </c>
      <c r="AZ23">
        <f>'Raw Input'!AZ86-Adjust!$A$2</f>
        <v>0.38484879548571282</v>
      </c>
      <c r="BA23">
        <f>'Raw Input'!BA86-Adjust!$A$2</f>
        <v>0.3927487951042431</v>
      </c>
      <c r="BB23">
        <f>'Raw Input'!BB86-Adjust!$A$2</f>
        <v>0.40054877812884027</v>
      </c>
      <c r="BC23">
        <f>'Raw Input'!BC86-Adjust!$A$2</f>
        <v>0.40724878723642999</v>
      </c>
      <c r="BD23">
        <f>'Raw Input'!BD86-Adjust!$A$2</f>
        <v>0.4146487932922619</v>
      </c>
      <c r="BE23">
        <f>'Raw Input'!BE86-Adjust!$A$2</f>
        <v>0.42224880273363763</v>
      </c>
      <c r="BF23">
        <f>'Raw Input'!BF86-Adjust!$A$2</f>
        <v>0.42954879219553643</v>
      </c>
      <c r="BG23">
        <f>'Raw Input'!BG86-Adjust!$A$2</f>
        <v>0.43754877860567742</v>
      </c>
      <c r="BH23">
        <f>'Raw Input'!BH86-Adjust!$A$2</f>
        <v>0.45214878733179742</v>
      </c>
      <c r="BI23">
        <f>'Raw Input'!BI86-Adjust!$A$2</f>
        <v>0.45824878628275567</v>
      </c>
      <c r="BJ23">
        <f>'Raw Input'!BJ86-Adjust!$A$2</f>
        <v>0.46364878828547174</v>
      </c>
      <c r="BK23">
        <f>'Raw Input'!BK86-Adjust!$A$2</f>
        <v>0.46854876692316705</v>
      </c>
    </row>
    <row r="24" spans="1:63">
      <c r="A24" t="str">
        <f>'Raw Input'!B17</f>
        <v>FRY IodoY- G+ 3</v>
      </c>
      <c r="B24">
        <f>'Raw Input'!B87-Adjust!$A$2</f>
        <v>9.6487921001690083E-3</v>
      </c>
      <c r="C24">
        <f>'Raw Input'!C87-Adjust!$A$2</f>
        <v>8.8487897338646107E-3</v>
      </c>
      <c r="D24">
        <f>'Raw Input'!D87-Adjust!$A$2</f>
        <v>9.1487910868900471E-3</v>
      </c>
      <c r="E24">
        <f>'Raw Input'!E87-Adjust!$A$2</f>
        <v>9.3487907471435719E-3</v>
      </c>
      <c r="F24">
        <f>'Raw Input'!F87-Adjust!$A$2</f>
        <v>9.7487900676506214E-3</v>
      </c>
      <c r="G24">
        <f>'Raw Input'!G87-Adjust!$A$2</f>
        <v>1.0348789048411196E-2</v>
      </c>
      <c r="H24">
        <f>'Raw Input'!H87-Adjust!$A$2</f>
        <v>1.0948791754462069E-2</v>
      </c>
      <c r="I24">
        <f>'Raw Input'!I87-Adjust!$A$2</f>
        <v>1.1648788702704256E-2</v>
      </c>
      <c r="J24">
        <f>'Raw Input'!J87-Adjust!$A$2</f>
        <v>1.2548789036490267E-2</v>
      </c>
      <c r="K24">
        <f>'Raw Input'!K87-Adjust!$A$2</f>
        <v>1.3448789370276278E-2</v>
      </c>
      <c r="L24">
        <f>'Raw Input'!L87-Adjust!$A$2</f>
        <v>1.4648787331797426E-2</v>
      </c>
      <c r="M24">
        <f>'Raw Input'!M87-Adjust!$A$2</f>
        <v>1.6248792064406221E-2</v>
      </c>
      <c r="N24">
        <f>'Raw Input'!N87-Adjust!$A$2</f>
        <v>1.784878934643442E-2</v>
      </c>
      <c r="O24">
        <f>'Raw Input'!O87-Adjust!$A$2</f>
        <v>1.9948787641741579E-2</v>
      </c>
      <c r="P24">
        <f>'Raw Input'!P87-Adjust!$A$2</f>
        <v>2.25487869503277E-2</v>
      </c>
      <c r="Q24">
        <f>'Raw Input'!Q87-Adjust!$A$2</f>
        <v>2.5448791337229555E-2</v>
      </c>
      <c r="R24">
        <f>'Raw Input'!R87-Adjust!$A$2</f>
        <v>2.9248788607336824E-2</v>
      </c>
      <c r="S24">
        <f>'Raw Input'!S87-Adjust!$A$2</f>
        <v>3.3548786890723055E-2</v>
      </c>
      <c r="T24">
        <f>'Raw Input'!T87-Adjust!$A$2</f>
        <v>3.9048790586211031E-2</v>
      </c>
      <c r="U24">
        <f>'Raw Input'!U87-Adjust!$A$2</f>
        <v>4.5348792922713106E-2</v>
      </c>
      <c r="V24">
        <f>'Raw Input'!V87-Adjust!$A$2</f>
        <v>5.3148790848471468E-2</v>
      </c>
      <c r="W24">
        <f>'Raw Input'!W87-Adjust!$A$2</f>
        <v>6.2448791814066713E-2</v>
      </c>
      <c r="X24">
        <f>'Raw Input'!X87-Adjust!$A$2</f>
        <v>7.2748787355639277E-2</v>
      </c>
      <c r="Y24">
        <f>'Raw Input'!Y87-Adjust!$A$2</f>
        <v>8.2848794412829219E-2</v>
      </c>
      <c r="Z24">
        <f>'Raw Input'!Z87-Adjust!$A$2</f>
        <v>9.3648783517100154E-2</v>
      </c>
      <c r="AA24">
        <f>'Raw Input'!AA87-Adjust!$A$2</f>
        <v>0.10764879698774987</v>
      </c>
      <c r="AB24">
        <f>'Raw Input'!AB87-Adjust!$A$2</f>
        <v>0.12144879217169458</v>
      </c>
      <c r="AC24">
        <f>'Raw Input'!AC87-Adjust!$A$2</f>
        <v>0.13634879107496911</v>
      </c>
      <c r="AD24">
        <f>'Raw Input'!AD87-Adjust!$A$2</f>
        <v>0.15064879472277337</v>
      </c>
      <c r="AE24">
        <f>'Raw Input'!AE87-Adjust!$A$2</f>
        <v>0.16434878821394616</v>
      </c>
      <c r="AF24">
        <f>'Raw Input'!AF87-Adjust!$A$2</f>
        <v>0.1784487884762066</v>
      </c>
      <c r="AG24">
        <f>'Raw Input'!AG87-Adjust!$A$2</f>
        <v>0.19294879550955468</v>
      </c>
      <c r="AH24">
        <f>'Raw Input'!AH87-Adjust!$A$2</f>
        <v>0.20724879915735894</v>
      </c>
      <c r="AI24">
        <f>'Raw Input'!AI87-Adjust!$A$2</f>
        <v>0.22054880077860528</v>
      </c>
      <c r="AJ24">
        <f>'Raw Input'!AJ87-Adjust!$A$2</f>
        <v>0.23334877903483087</v>
      </c>
      <c r="AK24">
        <f>'Raw Input'!AK87-Adjust!$A$2</f>
        <v>0.24774878437540704</v>
      </c>
      <c r="AL24">
        <f>'Raw Input'!AL87-Adjust!$A$2</f>
        <v>0.26144879276774102</v>
      </c>
      <c r="AM24">
        <f>'Raw Input'!AM87-Adjust!$A$2</f>
        <v>0.2726488035442608</v>
      </c>
      <c r="AN24">
        <f>'Raw Input'!AN87-Adjust!$A$2</f>
        <v>0.28724878246805841</v>
      </c>
      <c r="AO24">
        <f>'Raw Input'!AO87-Adjust!$A$2</f>
        <v>0.29684879596254998</v>
      </c>
      <c r="AP24">
        <f>'Raw Input'!AP87-Adjust!$A$2</f>
        <v>0.30714877660296136</v>
      </c>
      <c r="AQ24">
        <f>'Raw Input'!AQ87-Adjust!$A$2</f>
        <v>0.31444879586718255</v>
      </c>
      <c r="AR24">
        <f>'Raw Input'!AR87-Adjust!$A$2</f>
        <v>0.32564877684137994</v>
      </c>
      <c r="AS24">
        <f>'Raw Input'!AS87-Adjust!$A$2</f>
        <v>0.33544879372141534</v>
      </c>
      <c r="AT24">
        <f>'Raw Input'!AT87-Adjust!$A$2</f>
        <v>0.34434878046534234</v>
      </c>
      <c r="AU24">
        <f>'Raw Input'!AU87-Adjust!$A$2</f>
        <v>0.35394879395983392</v>
      </c>
      <c r="AV24">
        <f>'Raw Input'!AV87-Adjust!$A$2</f>
        <v>0.36254879052660638</v>
      </c>
      <c r="AW24">
        <f>'Raw Input'!AW87-Adjust!$A$2</f>
        <v>0.37214880402109796</v>
      </c>
      <c r="AX24">
        <f>'Raw Input'!AX87-Adjust!$A$2</f>
        <v>0.38084878737948114</v>
      </c>
      <c r="AY24">
        <f>'Raw Input'!AY87-Adjust!$A$2</f>
        <v>0.38984879071734124</v>
      </c>
      <c r="AZ24">
        <f>'Raw Input'!AZ87-Adjust!$A$2</f>
        <v>0.39574878628275567</v>
      </c>
      <c r="BA24">
        <f>'Raw Input'!BA87-Adjust!$A$2</f>
        <v>0.40364878590128594</v>
      </c>
      <c r="BB24">
        <f>'Raw Input'!BB87-Adjust!$A$2</f>
        <v>0.41234879906199151</v>
      </c>
      <c r="BC24">
        <f>'Raw Input'!BC87-Adjust!$A$2</f>
        <v>0.41734879429361993</v>
      </c>
      <c r="BD24">
        <f>'Raw Input'!BD87-Adjust!$A$2</f>
        <v>0.42544879729769403</v>
      </c>
      <c r="BE24">
        <f>'Raw Input'!BE87-Adjust!$A$2</f>
        <v>0.43244879658243829</v>
      </c>
      <c r="BF24">
        <f>'Raw Input'!BF87-Adjust!$A$2</f>
        <v>0.43914877588770562</v>
      </c>
      <c r="BG24">
        <f>'Raw Input'!BG87-Adjust!$A$2</f>
        <v>0.44664879853747064</v>
      </c>
      <c r="BH24">
        <f>'Raw Input'!BH87-Adjust!$A$2</f>
        <v>0.45944880659601861</v>
      </c>
      <c r="BI24">
        <f>'Raw Input'!BI87-Adjust!$A$2</f>
        <v>0.46724878962061578</v>
      </c>
      <c r="BJ24">
        <f>'Raw Input'!BJ87-Adjust!$A$2</f>
        <v>0.4731488149883526</v>
      </c>
      <c r="BK24">
        <f>'Raw Input'!BK87-Adjust!$A$2</f>
        <v>0.47834878380320245</v>
      </c>
    </row>
    <row r="25" spans="1:63">
      <c r="A25" t="str">
        <f>'Raw Input'!B18</f>
        <v>FRYC IodoY- G+ 1</v>
      </c>
      <c r="B25">
        <f>'Raw Input'!B88-Adjust!$A$2</f>
        <v>3.5487894239204579E-3</v>
      </c>
      <c r="C25">
        <f>'Raw Input'!C88-Adjust!$A$2</f>
        <v>3.1487901034134083E-3</v>
      </c>
      <c r="D25">
        <f>'Raw Input'!D88-Adjust!$A$2</f>
        <v>3.2487917961853199E-3</v>
      </c>
      <c r="E25">
        <f>'Raw Input'!E88-Adjust!$A$2</f>
        <v>3.8487907769458943E-3</v>
      </c>
      <c r="F25">
        <f>'Raw Input'!F88-Adjust!$A$2</f>
        <v>3.9487887444275074E-3</v>
      </c>
      <c r="G25">
        <f>'Raw Input'!G88-Adjust!$A$2</f>
        <v>4.3487917902248555E-3</v>
      </c>
      <c r="H25">
        <f>'Raw Input'!H88-Adjust!$A$2</f>
        <v>4.8487890782135182E-3</v>
      </c>
      <c r="I25">
        <f>'Raw Input'!I88-Adjust!$A$2</f>
        <v>5.3487900914924794E-3</v>
      </c>
      <c r="J25">
        <f>'Raw Input'!J88-Adjust!$A$2</f>
        <v>5.9487890722530537E-3</v>
      </c>
      <c r="K25">
        <f>'Raw Input'!K88-Adjust!$A$2</f>
        <v>6.6487897457855397E-3</v>
      </c>
      <c r="L25">
        <f>'Raw Input'!L88-Adjust!$A$2</f>
        <v>7.3487904193180256E-3</v>
      </c>
      <c r="M25">
        <f>'Raw Input'!M88-Adjust!$A$2</f>
        <v>8.4487904133575611E-3</v>
      </c>
      <c r="N25">
        <f>'Raw Input'!N88-Adjust!$A$2</f>
        <v>9.448788714625185E-3</v>
      </c>
      <c r="O25">
        <f>'Raw Input'!O88-Adjust!$A$2</f>
        <v>1.0848790061690157E-2</v>
      </c>
      <c r="P25">
        <f>'Raw Input'!P88-Adjust!$A$2</f>
        <v>1.2448791069008654E-2</v>
      </c>
      <c r="Q25">
        <f>'Raw Input'!Q88-Adjust!$A$2</f>
        <v>1.4348789704062288E-2</v>
      </c>
      <c r="R25">
        <f>'Raw Input'!R88-Adjust!$A$2</f>
        <v>1.6448787999369448E-2</v>
      </c>
      <c r="S25">
        <f>'Raw Input'!S88-Adjust!$A$2</f>
        <v>1.914878900072748E-2</v>
      </c>
      <c r="T25">
        <f>'Raw Input'!T88-Adjust!$A$2</f>
        <v>2.2248789322592562E-2</v>
      </c>
      <c r="U25">
        <f>'Raw Input'!U88-Adjust!$A$2</f>
        <v>2.5948792350508516E-2</v>
      </c>
      <c r="V25">
        <f>'Raw Input'!V88-Adjust!$A$2</f>
        <v>3.0348792326666658E-2</v>
      </c>
      <c r="W25">
        <f>'Raw Input'!W88-Adjust!$A$2</f>
        <v>3.5748786878802126E-2</v>
      </c>
      <c r="X25">
        <f>'Raw Input'!X88-Adjust!$A$2</f>
        <v>4.2048789215304201E-2</v>
      </c>
      <c r="Y25">
        <f>'Raw Input'!Y88-Adjust!$A$2</f>
        <v>4.9848787141062563E-2</v>
      </c>
      <c r="Z25">
        <f>'Raw Input'!Z88-Adjust!$A$2</f>
        <v>5.884879047892267E-2</v>
      </c>
      <c r="AA25">
        <f>'Raw Input'!AA88-Adjust!$A$2</f>
        <v>6.9748788726546107E-2</v>
      </c>
      <c r="AB25">
        <f>'Raw Input'!AB88-Adjust!$A$2</f>
        <v>7.9848788333155452E-2</v>
      </c>
      <c r="AC25">
        <f>'Raw Input'!AC88-Adjust!$A$2</f>
        <v>9.2048786235071955E-2</v>
      </c>
      <c r="AD25">
        <f>'Raw Input'!AD88-Adjust!$A$2</f>
        <v>0.10614878649733239</v>
      </c>
      <c r="AE25">
        <f>'Raw Input'!AE88-Adjust!$A$2</f>
        <v>0.12074879522345239</v>
      </c>
      <c r="AF25">
        <f>'Raw Input'!AF88-Adjust!$A$2</f>
        <v>0.134648792100169</v>
      </c>
      <c r="AG25">
        <f>'Raw Input'!AG88-Adjust!$A$2</f>
        <v>0.14714879508040124</v>
      </c>
      <c r="AH25">
        <f>'Raw Input'!AH88-Adjust!$A$2</f>
        <v>0.15954879636786157</v>
      </c>
      <c r="AI25">
        <f>'Raw Input'!AI88-Adjust!$A$2</f>
        <v>0.17194879765532189</v>
      </c>
      <c r="AJ25">
        <f>'Raw Input'!AJ88-Adjust!$A$2</f>
        <v>0.1857487928392666</v>
      </c>
      <c r="AK25">
        <f>'Raw Input'!AK88-Adjust!$A$2</f>
        <v>0.19894879276774102</v>
      </c>
      <c r="AL25">
        <f>'Raw Input'!AL88-Adjust!$A$2</f>
        <v>0.21154879744074517</v>
      </c>
      <c r="AM25">
        <f>'Raw Input'!AM88-Adjust!$A$2</f>
        <v>0.22444879229090386</v>
      </c>
      <c r="AN25">
        <f>'Raw Input'!AN88-Adjust!$A$2</f>
        <v>0.2377487939121502</v>
      </c>
      <c r="AO25">
        <f>'Raw Input'!AO88-Adjust!$A$2</f>
        <v>0.24954878504297906</v>
      </c>
      <c r="AP25">
        <f>'Raw Input'!AP88-Adjust!$A$2</f>
        <v>0.26004879887125665</v>
      </c>
      <c r="AQ25">
        <f>'Raw Input'!AQ88-Adjust!$A$2</f>
        <v>0.26864879543802911</v>
      </c>
      <c r="AR25">
        <f>'Raw Input'!AR88-Adjust!$A$2</f>
        <v>0.2783487957241314</v>
      </c>
      <c r="AS25">
        <f>'Raw Input'!AS88-Adjust!$A$2</f>
        <v>0.28794877941630059</v>
      </c>
      <c r="AT25">
        <f>'Raw Input'!AT88-Adjust!$A$2</f>
        <v>0.29784878308794671</v>
      </c>
      <c r="AU25">
        <f>'Raw Input'!AU88-Adjust!$A$2</f>
        <v>0.30744879658243829</v>
      </c>
      <c r="AV25">
        <f>'Raw Input'!AV88-Adjust!$A$2</f>
        <v>0.31664880330584222</v>
      </c>
      <c r="AW25">
        <f>'Raw Input'!AW88-Adjust!$A$2</f>
        <v>0.32484879310152703</v>
      </c>
      <c r="AX25">
        <f>'Raw Input'!AX88-Adjust!$A$2</f>
        <v>0.33434879000208551</v>
      </c>
      <c r="AY25">
        <f>'Raw Input'!AY88-Adjust!$A$2</f>
        <v>0.34334879333994561</v>
      </c>
      <c r="AZ25">
        <f>'Raw Input'!AZ88-Adjust!$A$2</f>
        <v>0.35284879024050408</v>
      </c>
      <c r="BA25">
        <f>'Raw Input'!BA88-Adjust!$A$2</f>
        <v>0.36144878680727655</v>
      </c>
      <c r="BB25">
        <f>'Raw Input'!BB88-Adjust!$A$2</f>
        <v>0.36974879319689447</v>
      </c>
      <c r="BC25">
        <f>'Raw Input'!BC88-Adjust!$A$2</f>
        <v>0.37874879653475457</v>
      </c>
      <c r="BD25">
        <f>'Raw Input'!BD88-Adjust!$A$2</f>
        <v>0.38674878294489556</v>
      </c>
      <c r="BE25">
        <f>'Raw Input'!BE88-Adjust!$A$2</f>
        <v>0.39484878594896966</v>
      </c>
      <c r="BF25">
        <f>'Raw Input'!BF88-Adjust!$A$2</f>
        <v>0.40304877574465447</v>
      </c>
      <c r="BG25">
        <f>'Raw Input'!BG88-Adjust!$A$2</f>
        <v>0.41064878518603021</v>
      </c>
      <c r="BH25">
        <f>'Raw Input'!BH88-Adjust!$A$2</f>
        <v>0.41924878175280267</v>
      </c>
      <c r="BI25">
        <f>'Raw Input'!BI88-Adjust!$A$2</f>
        <v>0.42504879052660638</v>
      </c>
      <c r="BJ25">
        <f>'Raw Input'!BJ88-Adjust!$A$2</f>
        <v>0.43274878675959283</v>
      </c>
      <c r="BK25">
        <f>'Raw Input'!BK88-Adjust!$A$2</f>
        <v>0.43994878942988092</v>
      </c>
    </row>
    <row r="26" spans="1:63">
      <c r="A26" t="str">
        <f>'Raw Input'!B19</f>
        <v>FRYC IodoY- G+ 2</v>
      </c>
      <c r="B26">
        <f>'Raw Input'!B89-Adjust!$A$2</f>
        <v>3.0487921359317952E-3</v>
      </c>
      <c r="C26">
        <f>'Raw Input'!C89-Adjust!$A$2</f>
        <v>2.9487904431598835E-3</v>
      </c>
      <c r="D26">
        <f>'Raw Input'!D89-Adjust!$A$2</f>
        <v>3.4487914564388447E-3</v>
      </c>
      <c r="E26">
        <f>'Raw Input'!E89-Adjust!$A$2</f>
        <v>3.4487914564388447E-3</v>
      </c>
      <c r="F26">
        <f>'Raw Input'!F89-Adjust!$A$2</f>
        <v>3.8487907769458943E-3</v>
      </c>
      <c r="G26">
        <f>'Raw Input'!G89-Adjust!$A$2</f>
        <v>4.0487904371994191E-3</v>
      </c>
      <c r="H26">
        <f>'Raw Input'!H89-Adjust!$A$2</f>
        <v>4.3487917902248555E-3</v>
      </c>
      <c r="I26">
        <f>'Raw Input'!I89-Adjust!$A$2</f>
        <v>5.1487904312389546E-3</v>
      </c>
      <c r="J26">
        <f>'Raw Input'!J89-Adjust!$A$2</f>
        <v>5.9487890722530537E-3</v>
      </c>
      <c r="K26">
        <f>'Raw Input'!K89-Adjust!$A$2</f>
        <v>6.7487914385574513E-3</v>
      </c>
      <c r="L26">
        <f>'Raw Input'!L89-Adjust!$A$2</f>
        <v>6.9487910988109761E-3</v>
      </c>
      <c r="M26">
        <f>'Raw Input'!M89-Adjust!$A$2</f>
        <v>8.1487890603321247E-3</v>
      </c>
      <c r="N26">
        <f>'Raw Input'!N89-Adjust!$A$2</f>
        <v>9.3487907471435719E-3</v>
      </c>
      <c r="O26">
        <f>'Raw Input'!O89-Adjust!$A$2</f>
        <v>1.0548788708664721E-2</v>
      </c>
      <c r="P26">
        <f>'Raw Input'!P89-Adjust!$A$2</f>
        <v>1.2448791069008654E-2</v>
      </c>
      <c r="Q26">
        <f>'Raw Input'!Q89-Adjust!$A$2</f>
        <v>1.3448789370276278E-2</v>
      </c>
      <c r="R26">
        <f>'Raw Input'!R89-Adjust!$A$2</f>
        <v>1.574879105112726E-2</v>
      </c>
      <c r="S26">
        <f>'Raw Input'!S89-Adjust!$A$2</f>
        <v>1.8248788666941469E-2</v>
      </c>
      <c r="T26">
        <f>'Raw Input'!T89-Adjust!$A$2</f>
        <v>2.1648794067122286E-2</v>
      </c>
      <c r="U26">
        <f>'Raw Input'!U89-Adjust!$A$2</f>
        <v>2.5348789644457644E-2</v>
      </c>
      <c r="V26">
        <f>'Raw Input'!V89-Adjust!$A$2</f>
        <v>2.9748789620615786E-2</v>
      </c>
      <c r="W26">
        <f>'Raw Input'!W89-Adjust!$A$2</f>
        <v>3.4948788237788027E-2</v>
      </c>
      <c r="X26">
        <f>'Raw Input'!X89-Adjust!$A$2</f>
        <v>4.0848791253783052E-2</v>
      </c>
      <c r="Y26">
        <f>'Raw Input'!Y89-Adjust!$A$2</f>
        <v>4.8548787486769503E-2</v>
      </c>
      <c r="Z26">
        <f>'Raw Input'!Z89-Adjust!$A$2</f>
        <v>5.7748786759592836E-2</v>
      </c>
      <c r="AA26">
        <f>'Raw Input'!AA89-Adjust!$A$2</f>
        <v>6.8348787379481135E-2</v>
      </c>
      <c r="AB26">
        <f>'Raw Input'!AB89-Adjust!$A$2</f>
        <v>7.7748797488428889E-2</v>
      </c>
      <c r="AC26">
        <f>'Raw Input'!AC89-Adjust!$A$2</f>
        <v>8.9348785233713923E-2</v>
      </c>
      <c r="AD26">
        <f>'Raw Input'!AD89-Adjust!$A$2</f>
        <v>0.10314879531881982</v>
      </c>
      <c r="AE26">
        <f>'Raw Input'!AE89-Adjust!$A$2</f>
        <v>0.11704879219553643</v>
      </c>
      <c r="AF26">
        <f>'Raw Input'!AF89-Adjust!$A$2</f>
        <v>0.13244878466150933</v>
      </c>
      <c r="AG26">
        <f>'Raw Input'!AG89-Adjust!$A$2</f>
        <v>0.14714879508040124</v>
      </c>
      <c r="AH26">
        <f>'Raw Input'!AH89-Adjust!$A$2</f>
        <v>0.16024879331610375</v>
      </c>
      <c r="AI26">
        <f>'Raw Input'!AI89-Adjust!$A$2</f>
        <v>0.17424879188559228</v>
      </c>
      <c r="AJ26">
        <f>'Raw Input'!AJ89-Adjust!$A$2</f>
        <v>0.18864879722616845</v>
      </c>
      <c r="AK26">
        <f>'Raw Input'!AK89-Adjust!$A$2</f>
        <v>0.20294880087397271</v>
      </c>
      <c r="AL26">
        <f>'Raw Input'!AL89-Adjust!$A$2</f>
        <v>0.21674879605791741</v>
      </c>
      <c r="AM26">
        <f>'Raw Input'!AM89-Adjust!$A$2</f>
        <v>0.23014878447077447</v>
      </c>
      <c r="AN26">
        <f>'Raw Input'!AN89-Adjust!$A$2</f>
        <v>0.2442487996341961</v>
      </c>
      <c r="AO26">
        <f>'Raw Input'!AO89-Adjust!$A$2</f>
        <v>0.25764878804705316</v>
      </c>
      <c r="AP26">
        <f>'Raw Input'!AP89-Adjust!$A$2</f>
        <v>0.27154879982493096</v>
      </c>
      <c r="AQ26">
        <f>'Raw Input'!AQ89-Adjust!$A$2</f>
        <v>0.2848488014461773</v>
      </c>
      <c r="AR26">
        <f>'Raw Input'!AR89-Adjust!$A$2</f>
        <v>0.29574879224322015</v>
      </c>
      <c r="AS26">
        <f>'Raw Input'!AS89-Adjust!$A$2</f>
        <v>0.30464877898714715</v>
      </c>
      <c r="AT26">
        <f>'Raw Input'!AT89-Adjust!$A$2</f>
        <v>0.31504877622149163</v>
      </c>
      <c r="AU26">
        <f>'Raw Input'!AU89-Adjust!$A$2</f>
        <v>0.32504879648707086</v>
      </c>
      <c r="AV26">
        <f>'Raw Input'!AV89-Adjust!$A$2</f>
        <v>0.33474879677317315</v>
      </c>
      <c r="AW26">
        <f>'Raw Input'!AW89-Adjust!$A$2</f>
        <v>0.34514879400751763</v>
      </c>
      <c r="AX26">
        <f>'Raw Input'!AX89-Adjust!$A$2</f>
        <v>0.35464879090807611</v>
      </c>
      <c r="AY26">
        <f>'Raw Input'!AY89-Adjust!$A$2</f>
        <v>0.36494880135080987</v>
      </c>
      <c r="AZ26">
        <f>'Raw Input'!AZ89-Adjust!$A$2</f>
        <v>0.37274878437540704</v>
      </c>
      <c r="BA26">
        <f>'Raw Input'!BA89-Adjust!$A$2</f>
        <v>0.38094880397341424</v>
      </c>
      <c r="BB26">
        <f>'Raw Input'!BB89-Adjust!$A$2</f>
        <v>0.38984879071734124</v>
      </c>
      <c r="BC26">
        <f>'Raw Input'!BC89-Adjust!$A$2</f>
        <v>0.39534877951166802</v>
      </c>
      <c r="BD26">
        <f>'Raw Input'!BD89-Adjust!$A$2</f>
        <v>0.40374880249521905</v>
      </c>
      <c r="BE26">
        <f>'Raw Input'!BE89-Adjust!$A$2</f>
        <v>0.41104879195711785</v>
      </c>
      <c r="BF26">
        <f>'Raw Input'!BF89-Adjust!$A$2</f>
        <v>0.41844879801294976</v>
      </c>
      <c r="BG26">
        <f>'Raw Input'!BG89-Adjust!$A$2</f>
        <v>0.42714878137133294</v>
      </c>
      <c r="BH26">
        <f>'Raw Input'!BH89-Adjust!$A$2</f>
        <v>0.43484877760431939</v>
      </c>
      <c r="BI26">
        <f>'Raw Input'!BI89-Adjust!$A$2</f>
        <v>0.4414487999202984</v>
      </c>
      <c r="BJ26">
        <f>'Raw Input'!BJ89-Adjust!$A$2</f>
        <v>0.44764878566286737</v>
      </c>
      <c r="BK26">
        <f>'Raw Input'!BK89-Adjust!$A$2</f>
        <v>0.45654880220911676</v>
      </c>
    </row>
    <row r="27" spans="1:63">
      <c r="A27" t="str">
        <f>'Raw Input'!B20</f>
        <v>FRYC IodoY- G+ 3</v>
      </c>
      <c r="B27">
        <f>'Raw Input'!B90-Adjust!$A$2</f>
        <v>3.2487917961853199E-3</v>
      </c>
      <c r="C27">
        <f>'Raw Input'!C90-Adjust!$A$2</f>
        <v>3.1487901034134083E-3</v>
      </c>
      <c r="D27">
        <f>'Raw Input'!D90-Adjust!$A$2</f>
        <v>3.5487894239204579E-3</v>
      </c>
      <c r="E27">
        <f>'Raw Input'!E90-Adjust!$A$2</f>
        <v>3.6487911166923695E-3</v>
      </c>
      <c r="F27">
        <f>'Raw Input'!F90-Adjust!$A$2</f>
        <v>4.2487900974529438E-3</v>
      </c>
      <c r="G27">
        <f>'Raw Input'!G90-Adjust!$A$2</f>
        <v>4.4487897577064686E-3</v>
      </c>
      <c r="H27">
        <f>'Raw Input'!H90-Adjust!$A$2</f>
        <v>4.8487890782135182E-3</v>
      </c>
      <c r="I27">
        <f>'Raw Input'!I90-Adjust!$A$2</f>
        <v>5.448791784264391E-3</v>
      </c>
      <c r="J27">
        <f>'Raw Input'!J90-Adjust!$A$2</f>
        <v>6.2487904252784901E-3</v>
      </c>
      <c r="K27">
        <f>'Raw Input'!K90-Adjust!$A$2</f>
        <v>6.6487897457855397E-3</v>
      </c>
      <c r="L27">
        <f>'Raw Input'!L90-Adjust!$A$2</f>
        <v>7.4487921120899372E-3</v>
      </c>
      <c r="M27">
        <f>'Raw Input'!M90-Adjust!$A$2</f>
        <v>8.5487921061294728E-3</v>
      </c>
      <c r="N27">
        <f>'Raw Input'!N90-Adjust!$A$2</f>
        <v>9.7487900676506214E-3</v>
      </c>
      <c r="O27">
        <f>'Raw Input'!O90-Adjust!$A$2</f>
        <v>1.0848790061690157E-2</v>
      </c>
      <c r="P27">
        <f>'Raw Input'!P90-Adjust!$A$2</f>
        <v>1.2648790729262178E-2</v>
      </c>
      <c r="Q27">
        <f>'Raw Input'!Q90-Adjust!$A$2</f>
        <v>1.4348789704062288E-2</v>
      </c>
      <c r="R27">
        <f>'Raw Input'!R90-Adjust!$A$2</f>
        <v>1.6448787999369448E-2</v>
      </c>
      <c r="S27">
        <f>'Raw Input'!S90-Adjust!$A$2</f>
        <v>1.914878900072748E-2</v>
      </c>
      <c r="T27">
        <f>'Raw Input'!T90-Adjust!$A$2</f>
        <v>2.2748790335871523E-2</v>
      </c>
      <c r="U27">
        <f>'Raw Input'!U90-Adjust!$A$2</f>
        <v>2.6248789978243654E-2</v>
      </c>
      <c r="V27">
        <f>'Raw Input'!V90-Adjust!$A$2</f>
        <v>3.1048789274908846E-2</v>
      </c>
      <c r="W27">
        <f>'Raw Input'!W90-Adjust!$A$2</f>
        <v>3.6548792970396822E-2</v>
      </c>
      <c r="X27">
        <f>'Raw Input'!X90-Adjust!$A$2</f>
        <v>4.2548790228583162E-2</v>
      </c>
      <c r="Y27">
        <f>'Raw Input'!Y90-Adjust!$A$2</f>
        <v>5.0648793232657259E-2</v>
      </c>
      <c r="Z27">
        <f>'Raw Input'!Z90-Adjust!$A$2</f>
        <v>5.9948786747671907E-2</v>
      </c>
      <c r="AA27">
        <f>'Raw Input'!AA90-Adjust!$A$2</f>
        <v>7.1248791766382991E-2</v>
      </c>
      <c r="AB27">
        <f>'Raw Input'!AB90-Adjust!$A$2</f>
        <v>8.0648786974169551E-2</v>
      </c>
      <c r="AC27">
        <f>'Raw Input'!AC90-Adjust!$A$2</f>
        <v>9.3148789954401789E-2</v>
      </c>
      <c r="AD27">
        <f>'Raw Input'!AD90-Adjust!$A$2</f>
        <v>0.10734879190943414</v>
      </c>
      <c r="AE27">
        <f>'Raw Input'!AE90-Adjust!$A$2</f>
        <v>0.12144879217169458</v>
      </c>
      <c r="AF27">
        <f>'Raw Input'!AF90-Adjust!$A$2</f>
        <v>0.13754879648707086</v>
      </c>
      <c r="AG27">
        <f>'Raw Input'!AG90-Adjust!$A$2</f>
        <v>0.15234879369757348</v>
      </c>
      <c r="AH27">
        <f>'Raw Input'!AH90-Adjust!$A$2</f>
        <v>0.16604878718874627</v>
      </c>
      <c r="AI27">
        <f>'Raw Input'!AI90-Adjust!$A$2</f>
        <v>0.1800487857582348</v>
      </c>
      <c r="AJ27">
        <f>'Raw Input'!AJ90-Adjust!$A$2</f>
        <v>0.19514878804705316</v>
      </c>
      <c r="AK27">
        <f>'Raw Input'!AK90-Adjust!$A$2</f>
        <v>0.20944877679369622</v>
      </c>
      <c r="AL27">
        <f>'Raw Input'!AL90-Adjust!$A$2</f>
        <v>0.22414880211374932</v>
      </c>
      <c r="AM27">
        <f>'Raw Input'!AM90-Adjust!$A$2</f>
        <v>0.23874878103754693</v>
      </c>
      <c r="AN27">
        <f>'Raw Input'!AN90-Adjust!$A$2</f>
        <v>0.25324880297205621</v>
      </c>
      <c r="AO27">
        <f>'Raw Input'!AO90-Adjust!$A$2</f>
        <v>0.26624878461382562</v>
      </c>
      <c r="AP27">
        <f>'Raw Input'!AP90-Adjust!$A$2</f>
        <v>0.27904879267237359</v>
      </c>
      <c r="AQ27">
        <f>'Raw Input'!AQ90-Adjust!$A$2</f>
        <v>0.29014878685496026</v>
      </c>
      <c r="AR27">
        <f>'Raw Input'!AR90-Adjust!$A$2</f>
        <v>0.3035488050701397</v>
      </c>
      <c r="AS27">
        <f>'Raw Input'!AS90-Adjust!$A$2</f>
        <v>0.31504877622149163</v>
      </c>
      <c r="AT27">
        <f>'Raw Input'!AT90-Adjust!$A$2</f>
        <v>0.32584878022692376</v>
      </c>
      <c r="AU27">
        <f>'Raw Input'!AU90-Adjust!$A$2</f>
        <v>0.33434879000208551</v>
      </c>
      <c r="AV27">
        <f>'Raw Input'!AV90-Adjust!$A$2</f>
        <v>0.34514879400751763</v>
      </c>
      <c r="AW27">
        <f>'Raw Input'!AW90-Adjust!$A$2</f>
        <v>0.35584878141901666</v>
      </c>
      <c r="AX27">
        <f>'Raw Input'!AX90-Adjust!$A$2</f>
        <v>0.36534877831957513</v>
      </c>
      <c r="AY27">
        <f>'Raw Input'!AY90-Adjust!$A$2</f>
        <v>0.37604879553339654</v>
      </c>
      <c r="AZ27">
        <f>'Raw Input'!AZ90-Adjust!$A$2</f>
        <v>0.38524880225680047</v>
      </c>
      <c r="BA27">
        <f>'Raw Input'!BA90-Adjust!$A$2</f>
        <v>0.39394878561518365</v>
      </c>
      <c r="BB27">
        <f>'Raw Input'!BB90-Adjust!$A$2</f>
        <v>0.40204878861925775</v>
      </c>
      <c r="BC27">
        <f>'Raw Input'!BC90-Adjust!$A$2</f>
        <v>0.4098488014461773</v>
      </c>
      <c r="BD27">
        <f>'Raw Input'!BD90-Adjust!$A$2</f>
        <v>0.41584878380320245</v>
      </c>
      <c r="BE27">
        <f>'Raw Input'!BE90-Adjust!$A$2</f>
        <v>0.4251487773182171</v>
      </c>
      <c r="BF27">
        <f>'Raw Input'!BF90-Adjust!$A$2</f>
        <v>0.43154879624865228</v>
      </c>
      <c r="BG27">
        <f>'Raw Input'!BG90-Adjust!$A$2</f>
        <v>0.43834879214785272</v>
      </c>
      <c r="BH27">
        <f>'Raw Input'!BH90-Adjust!$A$2</f>
        <v>0.44574879820368463</v>
      </c>
      <c r="BI27">
        <f>'Raw Input'!BI90-Adjust!$A$2</f>
        <v>0.45064877684137994</v>
      </c>
      <c r="BJ27">
        <f>'Raw Input'!BJ90-Adjust!$A$2</f>
        <v>0.4569488089802044</v>
      </c>
      <c r="BK27">
        <f>'Raw Input'!BK90-Adjust!$A$2</f>
        <v>0.46624880249521905</v>
      </c>
    </row>
    <row r="28" spans="1:63">
      <c r="A28" t="str">
        <f>'Raw Input'!B21</f>
        <v>FRY IodoY+ G+ 1</v>
      </c>
      <c r="B28">
        <f>'Raw Input'!B91-Adjust!$A$2</f>
        <v>7.3487904193180256E-3</v>
      </c>
      <c r="C28">
        <f>'Raw Input'!C91-Adjust!$A$2</f>
        <v>6.8487894060390644E-3</v>
      </c>
      <c r="D28">
        <f>'Raw Input'!D91-Adjust!$A$2</f>
        <v>7.648791772343462E-3</v>
      </c>
      <c r="E28">
        <f>'Raw Input'!E91-Adjust!$A$2</f>
        <v>8.7487917663829975E-3</v>
      </c>
      <c r="F28">
        <f>'Raw Input'!F91-Adjust!$A$2</f>
        <v>1.0148789388157671E-2</v>
      </c>
      <c r="G28">
        <f>'Raw Input'!G91-Adjust!$A$2</f>
        <v>1.1548790735222643E-2</v>
      </c>
      <c r="H28">
        <f>'Raw Input'!H91-Adjust!$A$2</f>
        <v>1.3448789370276278E-2</v>
      </c>
      <c r="I28">
        <f>'Raw Input'!I91-Adjust!$A$2</f>
        <v>1.5348791730620211E-2</v>
      </c>
      <c r="J28">
        <f>'Raw Input'!J91-Adjust!$A$2</f>
        <v>1.8048792731978243E-2</v>
      </c>
      <c r="K28">
        <f>'Raw Input'!K91-Adjust!$A$2</f>
        <v>2.084878797552759E-2</v>
      </c>
      <c r="L28">
        <f>'Raw Input'!L91-Adjust!$A$2</f>
        <v>2.4048789990164583E-2</v>
      </c>
      <c r="M28">
        <f>'Raw Input'!M91-Adjust!$A$2</f>
        <v>2.8448789966322725E-2</v>
      </c>
      <c r="N28">
        <f>'Raw Input'!N91-Adjust!$A$2</f>
        <v>3.344879264853174E-2</v>
      </c>
      <c r="O28">
        <f>'Raw Input'!O91-Adjust!$A$2</f>
        <v>3.8948788893439119E-2</v>
      </c>
      <c r="P28">
        <f>'Raw Input'!P91-Adjust!$A$2</f>
        <v>4.5948788178183382E-2</v>
      </c>
      <c r="Q28">
        <f>'Raw Input'!Q91-Adjust!$A$2</f>
        <v>5.3748793554522341E-2</v>
      </c>
      <c r="R28">
        <f>'Raw Input'!R91-Adjust!$A$2</f>
        <v>6.3748791468359767E-2</v>
      </c>
      <c r="S28">
        <f>'Raw Input'!S91-Adjust!$A$2</f>
        <v>7.5348786664225398E-2</v>
      </c>
      <c r="T28">
        <f>'Raw Input'!T91-Adjust!$A$2</f>
        <v>9.0248785567499934E-2</v>
      </c>
      <c r="U28">
        <f>'Raw Input'!U91-Adjust!$A$2</f>
        <v>0.10574879462740594</v>
      </c>
      <c r="V28">
        <f>'Raw Input'!V91-Adjust!$A$2</f>
        <v>0.12514879519961053</v>
      </c>
      <c r="W28">
        <f>'Raw Input'!W91-Adjust!$A$2</f>
        <v>0.14634879643938714</v>
      </c>
      <c r="X28">
        <f>'Raw Input'!X91-Adjust!$A$2</f>
        <v>0.16584878380320245</v>
      </c>
      <c r="Y28">
        <f>'Raw Input'!Y91-Adjust!$A$2</f>
        <v>0.18464878911993676</v>
      </c>
      <c r="Z28">
        <f>'Raw Input'!Z91-Adjust!$A$2</f>
        <v>0.20464878494761163</v>
      </c>
      <c r="AA28">
        <f>'Raw Input'!AA91-Adjust!$A$2</f>
        <v>0.2271487932922619</v>
      </c>
      <c r="AB28">
        <f>'Raw Input'!AB91-Adjust!$A$2</f>
        <v>0.25074877555391961</v>
      </c>
      <c r="AC28">
        <f>'Raw Input'!AC91-Adjust!$A$2</f>
        <v>0.27294879372141534</v>
      </c>
      <c r="AD28">
        <f>'Raw Input'!AD91-Adjust!$A$2</f>
        <v>0.29314877803347283</v>
      </c>
      <c r="AE28">
        <f>'Raw Input'!AE91-Adjust!$A$2</f>
        <v>0.31454878265879327</v>
      </c>
      <c r="AF28">
        <f>'Raw Input'!AF91-Adjust!$A$2</f>
        <v>0.33174877579233819</v>
      </c>
      <c r="AG28">
        <f>'Raw Input'!AG91-Adjust!$A$2</f>
        <v>0.35264878685496026</v>
      </c>
      <c r="AH28">
        <f>'Raw Input'!AH91-Adjust!$A$2</f>
        <v>0.36724879558108026</v>
      </c>
      <c r="AI28">
        <f>'Raw Input'!AI91-Adjust!$A$2</f>
        <v>0.37484880502245599</v>
      </c>
      <c r="AJ28">
        <f>'Raw Input'!AJ91-Adjust!$A$2</f>
        <v>0.38394879515192681</v>
      </c>
      <c r="AK28">
        <f>'Raw Input'!AK91-Adjust!$A$2</f>
        <v>0.39664878661654168</v>
      </c>
      <c r="AL28">
        <f>'Raw Input'!AL91-Adjust!$A$2</f>
        <v>0.41104879195711785</v>
      </c>
      <c r="AM28">
        <f>'Raw Input'!AM91-Adjust!$A$2</f>
        <v>0.42654880101702386</v>
      </c>
      <c r="AN28">
        <f>'Raw Input'!AN91-Adjust!$A$2</f>
        <v>0.44314878399393731</v>
      </c>
      <c r="AO28">
        <f>'Raw Input'!AO91-Adjust!$A$2</f>
        <v>0.4658487957241314</v>
      </c>
      <c r="AP28">
        <f>'Raw Input'!AP91-Adjust!$A$2</f>
        <v>0.48804878408930474</v>
      </c>
      <c r="AQ28">
        <f>'Raw Input'!AQ91-Adjust!$A$2</f>
        <v>0.51314877684137994</v>
      </c>
      <c r="AR28">
        <f>'Raw Input'!AR91-Adjust!$A$2</f>
        <v>0.53184878046534234</v>
      </c>
      <c r="AS28">
        <f>'Raw Input'!AS91-Adjust!$A$2</f>
        <v>0.54434876854441339</v>
      </c>
      <c r="AT28">
        <f>'Raw Input'!AT91-Adjust!$A$2</f>
        <v>0.55144881422541314</v>
      </c>
      <c r="AU28">
        <f>'Raw Input'!AU91-Adjust!$A$2</f>
        <v>0.55984877760431939</v>
      </c>
      <c r="AV28">
        <f>'Raw Input'!AV91-Adjust!$A$2</f>
        <v>0.5656487863781231</v>
      </c>
      <c r="AW28">
        <f>'Raw Input'!AW91-Adjust!$A$2</f>
        <v>0.57334881241343194</v>
      </c>
      <c r="AX28">
        <f>'Raw Input'!AX91-Adjust!$A$2</f>
        <v>0.58244877274058038</v>
      </c>
      <c r="AY28">
        <f>'Raw Input'!AY91-Adjust!$A$2</f>
        <v>0.58934878523371392</v>
      </c>
      <c r="AZ28">
        <f>'Raw Input'!AZ91-Adjust!$A$2</f>
        <v>0.6038488071682232</v>
      </c>
      <c r="BA28">
        <f>'Raw Input'!BA91-Adjust!$A$2</f>
        <v>0.62104880030176812</v>
      </c>
      <c r="BB28">
        <f>'Raw Input'!BB91-Adjust!$A$2</f>
        <v>0.62884878332636529</v>
      </c>
      <c r="BC28">
        <f>'Raw Input'!BC91-Adjust!$A$2</f>
        <v>0.6370487731220501</v>
      </c>
      <c r="BD28">
        <f>'Raw Input'!BD91-Adjust!$A$2</f>
        <v>0.64494877274058038</v>
      </c>
      <c r="BE28">
        <f>'Raw Input'!BE91-Adjust!$A$2</f>
        <v>0.65454881603739434</v>
      </c>
      <c r="BF28">
        <f>'Raw Input'!BF91-Adjust!$A$2</f>
        <v>0.65954881126902276</v>
      </c>
      <c r="BG28">
        <f>'Raw Input'!BG91-Adjust!$A$2</f>
        <v>0.66784881765864068</v>
      </c>
      <c r="BH28">
        <f>'Raw Input'!BH91-Adjust!$A$2</f>
        <v>0.67634879763148004</v>
      </c>
      <c r="BI28">
        <f>'Raw Input'!BI91-Adjust!$A$2</f>
        <v>0.68184881622812921</v>
      </c>
      <c r="BJ28">
        <f>'Raw Input'!BJ91-Adjust!$A$2</f>
        <v>0.68564879114649468</v>
      </c>
      <c r="BK28">
        <f>'Raw Input'!BK91-Adjust!$A$2</f>
        <v>0.6939487975361126</v>
      </c>
    </row>
    <row r="29" spans="1:63">
      <c r="A29" t="str">
        <f>'Raw Input'!B22</f>
        <v>FRY IodoY+ G+ 2</v>
      </c>
      <c r="B29">
        <f>'Raw Input'!B92-Adjust!$A$2</f>
        <v>8.2487907531040364E-3</v>
      </c>
      <c r="C29">
        <f>'Raw Input'!C92-Adjust!$A$2</f>
        <v>7.7487897398250752E-3</v>
      </c>
      <c r="D29">
        <f>'Raw Input'!D92-Adjust!$A$2</f>
        <v>8.6487900736110859E-3</v>
      </c>
      <c r="E29">
        <f>'Raw Input'!E92-Adjust!$A$2</f>
        <v>9.448788714625185E-3</v>
      </c>
      <c r="F29">
        <f>'Raw Input'!F92-Adjust!$A$2</f>
        <v>1.1148791414715593E-2</v>
      </c>
      <c r="G29">
        <f>'Raw Input'!G92-Adjust!$A$2</f>
        <v>1.2848790389515703E-2</v>
      </c>
      <c r="H29">
        <f>'Raw Input'!H92-Adjust!$A$2</f>
        <v>1.4648787331797426E-2</v>
      </c>
      <c r="I29">
        <f>'Raw Input'!I92-Adjust!$A$2</f>
        <v>1.6348793757178133E-2</v>
      </c>
      <c r="J29">
        <f>'Raw Input'!J92-Adjust!$A$2</f>
        <v>1.9348792386271303E-2</v>
      </c>
      <c r="K29">
        <f>'Raw Input'!K92-Adjust!$A$2</f>
        <v>2.2248789322592562E-2</v>
      </c>
      <c r="L29">
        <f>'Raw Input'!L92-Adjust!$A$2</f>
        <v>2.4948790323950594E-2</v>
      </c>
      <c r="M29">
        <f>'Raw Input'!M92-Adjust!$A$2</f>
        <v>2.9848791313387697E-2</v>
      </c>
      <c r="N29">
        <f>'Raw Input'!N92-Adjust!$A$2</f>
        <v>3.4348792982317751E-2</v>
      </c>
      <c r="O29">
        <f>'Raw Input'!O92-Adjust!$A$2</f>
        <v>4.0048792612768953E-2</v>
      </c>
      <c r="P29">
        <f>'Raw Input'!P92-Adjust!$A$2</f>
        <v>4.7248787832476442E-2</v>
      </c>
      <c r="Q29">
        <f>'Raw Input'!Q92-Adjust!$A$2</f>
        <v>5.5148787451006716E-2</v>
      </c>
      <c r="R29">
        <f>'Raw Input'!R92-Adjust!$A$2</f>
        <v>6.5248787057616053E-2</v>
      </c>
      <c r="S29">
        <f>'Raw Input'!S92-Adjust!$A$2</f>
        <v>7.6648793769099055E-2</v>
      </c>
      <c r="T29">
        <f>'Raw Input'!T92-Adjust!$A$2</f>
        <v>9.144879097960168E-2</v>
      </c>
      <c r="U29">
        <f>'Raw Input'!U92-Adjust!$A$2</f>
        <v>0.10694878513834649</v>
      </c>
      <c r="V29">
        <f>'Raw Input'!V92-Adjust!$A$2</f>
        <v>0.12614879722616845</v>
      </c>
      <c r="W29">
        <f>'Raw Input'!W92-Adjust!$A$2</f>
        <v>0.14834878559134179</v>
      </c>
      <c r="X29">
        <f>'Raw Input'!X92-Adjust!$A$2</f>
        <v>0.16964878852389031</v>
      </c>
      <c r="Y29">
        <f>'Raw Input'!Y92-Adjust!$A$2</f>
        <v>0.18784878368399316</v>
      </c>
      <c r="Z29">
        <f>'Raw Input'!Z92-Adjust!$A$2</f>
        <v>0.20924880321047479</v>
      </c>
      <c r="AA29">
        <f>'Raw Input'!AA92-Adjust!$A$2</f>
        <v>0.23254879529497796</v>
      </c>
      <c r="AB29">
        <f>'Raw Input'!AB92-Adjust!$A$2</f>
        <v>0.25704877789042169</v>
      </c>
      <c r="AC29">
        <f>'Raw Input'!AC92-Adjust!$A$2</f>
        <v>0.2799487930061596</v>
      </c>
      <c r="AD29">
        <f>'Raw Input'!AD92-Adjust!$A$2</f>
        <v>0.30054878408930474</v>
      </c>
      <c r="AE29">
        <f>'Raw Input'!AE92-Adjust!$A$2</f>
        <v>0.32004880125544244</v>
      </c>
      <c r="AF29">
        <f>'Raw Input'!AF92-Adjust!$A$2</f>
        <v>0.33974879200480157</v>
      </c>
      <c r="AG29">
        <f>'Raw Input'!AG92-Adjust!$A$2</f>
        <v>0.36284878070376092</v>
      </c>
      <c r="AH29">
        <f>'Raw Input'!AH92-Adjust!$A$2</f>
        <v>0.38844879682085687</v>
      </c>
      <c r="AI29">
        <f>'Raw Input'!AI92-Adjust!$A$2</f>
        <v>0.4098488014461773</v>
      </c>
      <c r="AJ29">
        <f>'Raw Input'!AJ92-Adjust!$A$2</f>
        <v>0.42334877665064508</v>
      </c>
      <c r="AK29">
        <f>'Raw Input'!AK92-Adjust!$A$2</f>
        <v>0.43814878876230889</v>
      </c>
      <c r="AL29">
        <f>'Raw Input'!AL92-Adjust!$A$2</f>
        <v>0.4503487866642254</v>
      </c>
      <c r="AM29">
        <f>'Raw Input'!AM92-Adjust!$A$2</f>
        <v>0.45704876596949273</v>
      </c>
      <c r="AN29">
        <f>'Raw Input'!AN92-Adjust!$A$2</f>
        <v>0.45934879000208551</v>
      </c>
      <c r="AO29">
        <f>'Raw Input'!AO92-Adjust!$A$2</f>
        <v>0.4601488035442608</v>
      </c>
      <c r="AP29">
        <f>'Raw Input'!AP92-Adjust!$A$2</f>
        <v>0.45934879000208551</v>
      </c>
      <c r="AQ29">
        <f>'Raw Input'!AQ92-Adjust!$A$2</f>
        <v>0.46054881031534844</v>
      </c>
      <c r="AR29">
        <f>'Raw Input'!AR92-Adjust!$A$2</f>
        <v>0.46464877541086846</v>
      </c>
      <c r="AS29">
        <f>'Raw Input'!AS92-Adjust!$A$2</f>
        <v>0.47184877808115655</v>
      </c>
      <c r="AT29">
        <f>'Raw Input'!AT92-Adjust!$A$2</f>
        <v>0.47684877331278497</v>
      </c>
      <c r="AU29">
        <f>'Raw Input'!AU92-Adjust!$A$2</f>
        <v>0.49134879524729425</v>
      </c>
      <c r="AV29">
        <f>'Raw Input'!AV92-Adjust!$A$2</f>
        <v>0.50434880669138604</v>
      </c>
      <c r="AW29">
        <f>'Raw Input'!AW92-Adjust!$A$2</f>
        <v>0.52554880793116265</v>
      </c>
      <c r="AX29">
        <f>'Raw Input'!AX92-Adjust!$A$2</f>
        <v>0.55394881184122735</v>
      </c>
      <c r="AY29">
        <f>'Raw Input'!AY92-Adjust!$A$2</f>
        <v>0.58584880049250299</v>
      </c>
      <c r="AZ29">
        <f>'Raw Input'!AZ92-Adjust!$A$2</f>
        <v>0.61284881050608331</v>
      </c>
      <c r="BA29">
        <f>'Raw Input'!BA92-Adjust!$A$2</f>
        <v>0.65034877474329644</v>
      </c>
      <c r="BB29">
        <f>'Raw Input'!BB92-Adjust!$A$2</f>
        <v>0.68454878742716485</v>
      </c>
      <c r="BC29">
        <f>'Raw Input'!BC92-Adjust!$A$2</f>
        <v>0.71124880726359063</v>
      </c>
      <c r="BD29">
        <f>'Raw Input'!BD92-Adjust!$A$2</f>
        <v>0.73674880678675347</v>
      </c>
      <c r="BE29">
        <f>'Raw Input'!BE92-Adjust!$A$2</f>
        <v>0.75494878704569512</v>
      </c>
      <c r="BF29">
        <f>'Raw Input'!BF92-Adjust!$A$2</f>
        <v>0.75864880497477227</v>
      </c>
      <c r="BG29">
        <f>'Raw Input'!BG92-Adjust!$A$2</f>
        <v>0.75984876568339044</v>
      </c>
      <c r="BH29">
        <f>'Raw Input'!BH92-Adjust!$A$2</f>
        <v>0.759648792100169</v>
      </c>
      <c r="BI29">
        <f>'Raw Input'!BI92-Adjust!$A$2</f>
        <v>0.75884877855799371</v>
      </c>
      <c r="BJ29">
        <f>'Raw Input'!BJ92-Adjust!$A$2</f>
        <v>0.75814878160975152</v>
      </c>
      <c r="BK29">
        <f>'Raw Input'!BK92-Adjust!$A$2</f>
        <v>0.75814878160975152</v>
      </c>
    </row>
    <row r="30" spans="1:63">
      <c r="A30" t="str">
        <f>'Raw Input'!B23</f>
        <v>FRY IodoY+ G+ 3</v>
      </c>
      <c r="B30">
        <f>'Raw Input'!B93-Adjust!$A$2</f>
        <v>1.0048791420676058E-2</v>
      </c>
      <c r="C30">
        <f>'Raw Input'!C93-Adjust!$A$2</f>
        <v>9.1487910868900471E-3</v>
      </c>
      <c r="D30">
        <f>'Raw Input'!D93-Adjust!$A$2</f>
        <v>1.0148789388157671E-2</v>
      </c>
      <c r="E30">
        <f>'Raw Input'!E93-Adjust!$A$2</f>
        <v>1.1148791414715593E-2</v>
      </c>
      <c r="F30">
        <f>'Raw Input'!F93-Adjust!$A$2</f>
        <v>1.2748788696743792E-2</v>
      </c>
      <c r="G30">
        <f>'Raw Input'!G93-Adjust!$A$2</f>
        <v>1.4548793089606112E-2</v>
      </c>
      <c r="H30">
        <f>'Raw Input'!H93-Adjust!$A$2</f>
        <v>1.6048788678862398E-2</v>
      </c>
      <c r="I30">
        <f>'Raw Input'!I93-Adjust!$A$2</f>
        <v>1.8048792731978243E-2</v>
      </c>
      <c r="J30">
        <f>'Raw Input'!J93-Adjust!$A$2</f>
        <v>2.1448790681578463E-2</v>
      </c>
      <c r="K30">
        <f>'Raw Input'!K93-Adjust!$A$2</f>
        <v>2.4148791682936495E-2</v>
      </c>
      <c r="L30">
        <f>'Raw Input'!L93-Adjust!$A$2</f>
        <v>2.6648789298750704E-2</v>
      </c>
      <c r="M30">
        <f>'Raw Input'!M93-Adjust!$A$2</f>
        <v>3.2348788929201906E-2</v>
      </c>
      <c r="N30">
        <f>'Raw Input'!N93-Adjust!$A$2</f>
        <v>3.6348789584852999E-2</v>
      </c>
      <c r="O30">
        <f>'Raw Input'!O93-Adjust!$A$2</f>
        <v>4.194878752253229E-2</v>
      </c>
      <c r="P30">
        <f>'Raw Input'!P93-Adjust!$A$2</f>
        <v>4.8948786807276552E-2</v>
      </c>
      <c r="Q30">
        <f>'Raw Input'!Q93-Adjust!$A$2</f>
        <v>5.7148791504122561E-2</v>
      </c>
      <c r="R30">
        <f>'Raw Input'!R93-Adjust!$A$2</f>
        <v>6.6748790097452937E-2</v>
      </c>
      <c r="S30">
        <f>'Raw Input'!S93-Adjust!$A$2</f>
        <v>7.9148791384913264E-2</v>
      </c>
      <c r="T30">
        <f>'Raw Input'!T93-Adjust!$A$2</f>
        <v>9.4548783850886164E-2</v>
      </c>
      <c r="U30">
        <f>'Raw Input'!U93-Adjust!$A$2</f>
        <v>0.10984878952524835</v>
      </c>
      <c r="V30">
        <f>'Raw Input'!V93-Adjust!$A$2</f>
        <v>0.12964879686854058</v>
      </c>
      <c r="W30">
        <f>'Raw Input'!W93-Adjust!$A$2</f>
        <v>0.15274878556749993</v>
      </c>
      <c r="X30">
        <f>'Raw Input'!X93-Adjust!$A$2</f>
        <v>0.17374878342173272</v>
      </c>
      <c r="Y30">
        <f>'Raw Input'!Y93-Adjust!$A$2</f>
        <v>0.19284879381678277</v>
      </c>
      <c r="Z30">
        <f>'Raw Input'!Z93-Adjust!$A$2</f>
        <v>0.21434878523371392</v>
      </c>
      <c r="AA30">
        <f>'Raw Input'!AA93-Adjust!$A$2</f>
        <v>0.23814880068323785</v>
      </c>
      <c r="AB30">
        <f>'Raw Input'!AB93-Adjust!$A$2</f>
        <v>0.2628487866642254</v>
      </c>
      <c r="AC30">
        <f>'Raw Input'!AC93-Adjust!$A$2</f>
        <v>0.28664880211374932</v>
      </c>
      <c r="AD30">
        <f>'Raw Input'!AD93-Adjust!$A$2</f>
        <v>0.30794879014513665</v>
      </c>
      <c r="AE30">
        <f>'Raw Input'!AE93-Adjust!$A$2</f>
        <v>0.32714878733179742</v>
      </c>
      <c r="AF30">
        <f>'Raw Input'!AF93-Adjust!$A$2</f>
        <v>0.34654878790400201</v>
      </c>
      <c r="AG30">
        <f>'Raw Input'!AG93-Adjust!$A$2</f>
        <v>0.36624877865336114</v>
      </c>
      <c r="AH30">
        <f>'Raw Input'!AH93-Adjust!$A$2</f>
        <v>0.38854878361246759</v>
      </c>
      <c r="AI30">
        <f>'Raw Input'!AI93-Adjust!$A$2</f>
        <v>0.40894880111239129</v>
      </c>
      <c r="AJ30">
        <f>'Raw Input'!AJ93-Adjust!$A$2</f>
        <v>0.43374880368731195</v>
      </c>
      <c r="AK30">
        <f>'Raw Input'!AK93-Adjust!$A$2</f>
        <v>0.45754878933451348</v>
      </c>
      <c r="AL30">
        <f>'Raw Input'!AL93-Adjust!$A$2</f>
        <v>0.47714876348993951</v>
      </c>
      <c r="AM30">
        <f>'Raw Input'!AM93-Adjust!$A$2</f>
        <v>0.4910488050701397</v>
      </c>
      <c r="AN30">
        <f>'Raw Input'!AN93-Adjust!$A$2</f>
        <v>0.50054877216837579</v>
      </c>
      <c r="AO30">
        <f>'Raw Input'!AO93-Adjust!$A$2</f>
        <v>0.50704877789042169</v>
      </c>
      <c r="AP30">
        <f>'Raw Input'!AP93-Adjust!$A$2</f>
        <v>0.509648792100169</v>
      </c>
      <c r="AQ30">
        <f>'Raw Input'!AQ93-Adjust!$A$2</f>
        <v>0.50424879009745294</v>
      </c>
      <c r="AR30">
        <f>'Raw Input'!AR93-Adjust!$A$2</f>
        <v>0.50114881212732965</v>
      </c>
      <c r="AS30">
        <f>'Raw Input'!AS93-Adjust!$A$2</f>
        <v>0.50184880907557183</v>
      </c>
      <c r="AT30">
        <f>'Raw Input'!AT93-Adjust!$A$2</f>
        <v>0.50164877588770562</v>
      </c>
      <c r="AU30">
        <f>'Raw Input'!AU93-Adjust!$A$2</f>
        <v>0.51414876396677667</v>
      </c>
      <c r="AV30">
        <f>'Raw Input'!AV93-Adjust!$A$2</f>
        <v>0.52124880964777642</v>
      </c>
      <c r="AW30">
        <f>'Raw Input'!AW93-Adjust!$A$2</f>
        <v>0.5371487658741253</v>
      </c>
      <c r="AX30">
        <f>'Raw Input'!AX93-Adjust!$A$2</f>
        <v>0.55984877760431939</v>
      </c>
      <c r="AY30">
        <f>'Raw Input'!AY93-Adjust!$A$2</f>
        <v>0.58734881098292047</v>
      </c>
      <c r="AZ30">
        <f>'Raw Input'!AZ93-Adjust!$A$2</f>
        <v>0.60314881021998101</v>
      </c>
      <c r="BA30">
        <f>'Raw Input'!BA93-Adjust!$A$2</f>
        <v>0.62674879248163873</v>
      </c>
      <c r="BB30">
        <f>'Raw Input'!BB93-Adjust!$A$2</f>
        <v>0.66014879162333184</v>
      </c>
      <c r="BC30">
        <f>'Raw Input'!BC93-Adjust!$A$2</f>
        <v>0.68324881012461358</v>
      </c>
      <c r="BD30">
        <f>'Raw Input'!BD93-Adjust!$A$2</f>
        <v>0.71114879066965753</v>
      </c>
      <c r="BE30">
        <f>'Raw Input'!BE93-Adjust!$A$2</f>
        <v>0.74404876644632989</v>
      </c>
      <c r="BF30">
        <f>'Raw Input'!BF93-Adjust!$A$2</f>
        <v>0.76274877007029229</v>
      </c>
      <c r="BG30">
        <f>'Raw Input'!BG93-Adjust!$A$2</f>
        <v>0.77994876320383721</v>
      </c>
      <c r="BH30">
        <f>'Raw Input'!BH93-Adjust!$A$2</f>
        <v>0.78974878008387261</v>
      </c>
      <c r="BI30">
        <f>'Raw Input'!BI93-Adjust!$A$2</f>
        <v>0.79294877464792901</v>
      </c>
      <c r="BJ30">
        <f>'Raw Input'!BJ93-Adjust!$A$2</f>
        <v>0.79444878513834649</v>
      </c>
      <c r="BK30">
        <f>'Raw Input'!BK93-Adjust!$A$2</f>
        <v>0.79744880611918145</v>
      </c>
    </row>
    <row r="31" spans="1:63">
      <c r="A31" t="str">
        <f>'Raw Input'!B24</f>
        <v>FRYC IodoY+ G+ 1</v>
      </c>
      <c r="B31">
        <f>'Raw Input'!B94-Adjust!$A$2</f>
        <v>6.1487887325065785E-3</v>
      </c>
      <c r="C31">
        <f>'Raw Input'!C94-Adjust!$A$2</f>
        <v>7.248788726546114E-3</v>
      </c>
      <c r="D31">
        <f>'Raw Input'!D94-Adjust!$A$2</f>
        <v>6.2487904252784901E-3</v>
      </c>
      <c r="E31">
        <f>'Raw Input'!E94-Adjust!$A$2</f>
        <v>6.5487917783039265E-3</v>
      </c>
      <c r="F31">
        <f>'Raw Input'!F94-Adjust!$A$2</f>
        <v>7.1487907590645008E-3</v>
      </c>
      <c r="G31">
        <f>'Raw Input'!G94-Adjust!$A$2</f>
        <v>7.9487894000786E-3</v>
      </c>
      <c r="H31">
        <f>'Raw Input'!H94-Adjust!$A$2</f>
        <v>8.5487921061294728E-3</v>
      </c>
      <c r="I31">
        <f>'Raw Input'!I94-Adjust!$A$2</f>
        <v>9.5487904073970967E-3</v>
      </c>
      <c r="J31">
        <f>'Raw Input'!J94-Adjust!$A$2</f>
        <v>1.0848790061690157E-2</v>
      </c>
      <c r="K31">
        <f>'Raw Input'!K94-Adjust!$A$2</f>
        <v>1.3848788690783327E-2</v>
      </c>
      <c r="L31">
        <f>'Raw Input'!L94-Adjust!$A$2</f>
        <v>1.3248789710022753E-2</v>
      </c>
      <c r="M31">
        <f>'Raw Input'!M94-Adjust!$A$2</f>
        <v>1.6048788678862398E-2</v>
      </c>
      <c r="N31">
        <f>'Raw Input'!N94-Adjust!$A$2</f>
        <v>1.8348790359713381E-2</v>
      </c>
      <c r="O31">
        <f>'Raw Input'!O94-Adjust!$A$2</f>
        <v>1.9748791706778353E-2</v>
      </c>
      <c r="P31">
        <f>'Raw Input'!P94-Adjust!$A$2</f>
        <v>2.1048791361071413E-2</v>
      </c>
      <c r="Q31">
        <f>'Raw Input'!Q94-Adjust!$A$2</f>
        <v>2.5448791337229555E-2</v>
      </c>
      <c r="R31">
        <f>'Raw Input'!R94-Adjust!$A$2</f>
        <v>2.7948788953043764E-2</v>
      </c>
      <c r="S31">
        <f>'Raw Input'!S94-Adjust!$A$2</f>
        <v>3.2848789942480867E-2</v>
      </c>
      <c r="T31">
        <f>'Raw Input'!T94-Adjust!$A$2</f>
        <v>3.724878991863901E-2</v>
      </c>
      <c r="U31">
        <f>'Raw Input'!U94-Adjust!$A$2</f>
        <v>4.1448793959833925E-2</v>
      </c>
      <c r="V31">
        <f>'Raw Input'!V94-Adjust!$A$2</f>
        <v>4.8248789859034365E-2</v>
      </c>
      <c r="W31">
        <f>'Raw Input'!W94-Adjust!$A$2</f>
        <v>5.4848789823271578E-2</v>
      </c>
      <c r="X31">
        <f>'Raw Input'!X94-Adjust!$A$2</f>
        <v>6.56487938287037E-2</v>
      </c>
      <c r="Y31">
        <f>'Raw Input'!Y94-Adjust!$A$2</f>
        <v>7.5248792422034083E-2</v>
      </c>
      <c r="Z31">
        <f>'Raw Input'!Z94-Adjust!$A$2</f>
        <v>8.8648788285471736E-2</v>
      </c>
      <c r="AA31">
        <f>'Raw Input'!AA94-Adjust!$A$2</f>
        <v>0.10244878346941644</v>
      </c>
      <c r="AB31">
        <f>'Raw Input'!AB94-Adjust!$A$2</f>
        <v>0.11954878981135064</v>
      </c>
      <c r="AC31">
        <f>'Raw Input'!AC94-Adjust!$A$2</f>
        <v>0.13694878633043939</v>
      </c>
      <c r="AD31">
        <f>'Raw Input'!AD94-Adjust!$A$2</f>
        <v>0.15864879603407556</v>
      </c>
      <c r="AE31">
        <f>'Raw Input'!AE94-Adjust!$A$2</f>
        <v>0.17624879593870812</v>
      </c>
      <c r="AF31">
        <f>'Raw Input'!AF94-Adjust!$A$2</f>
        <v>0.19264879043123895</v>
      </c>
      <c r="AG31">
        <f>'Raw Input'!AG94-Adjust!$A$2</f>
        <v>0.21194880421183282</v>
      </c>
      <c r="AH31">
        <f>'Raw Input'!AH94-Adjust!$A$2</f>
        <v>0.23424877936861688</v>
      </c>
      <c r="AI31">
        <f>'Raw Input'!AI94-Adjust!$A$2</f>
        <v>0.25904878194353753</v>
      </c>
      <c r="AJ31">
        <f>'Raw Input'!AJ94-Adjust!$A$2</f>
        <v>0.28444879467508966</v>
      </c>
      <c r="AK31">
        <f>'Raw Input'!AK94-Adjust!$A$2</f>
        <v>0.3051488023521679</v>
      </c>
      <c r="AL31">
        <f>'Raw Input'!AL94-Adjust!$A$2</f>
        <v>0.32904880459330255</v>
      </c>
      <c r="AM31">
        <f>'Raw Input'!AM94-Adjust!$A$2</f>
        <v>0.3513487797500866</v>
      </c>
      <c r="AN31">
        <f>'Raw Input'!AN94-Adjust!$A$2</f>
        <v>0.36964877660296136</v>
      </c>
      <c r="AO31">
        <f>'Raw Input'!AO94-Adjust!$A$2</f>
        <v>0.3845487755062359</v>
      </c>
      <c r="AP31">
        <f>'Raw Input'!AP94-Adjust!$A$2</f>
        <v>0.39034878428003961</v>
      </c>
      <c r="AQ31">
        <f>'Raw Input'!AQ94-Adjust!$A$2</f>
        <v>0.39214878494761163</v>
      </c>
      <c r="AR31">
        <f>'Raw Input'!AR94-Adjust!$A$2</f>
        <v>0.39914878423235589</v>
      </c>
      <c r="AS31">
        <f>'Raw Input'!AS94-Adjust!$A$2</f>
        <v>0.41174878890536004</v>
      </c>
      <c r="AT31">
        <f>'Raw Input'!AT94-Adjust!$A$2</f>
        <v>0.42474880034945184</v>
      </c>
      <c r="AU31">
        <f>'Raw Input'!AU94-Adjust!$A$2</f>
        <v>0.45104878361246759</v>
      </c>
      <c r="AV31">
        <f>'Raw Input'!AV94-Adjust!$A$2</f>
        <v>0.48024880106470758</v>
      </c>
      <c r="AW31">
        <f>'Raw Input'!AW94-Adjust!$A$2</f>
        <v>0.51384877378962213</v>
      </c>
      <c r="AX31">
        <f>'Raw Input'!AX94-Adjust!$A$2</f>
        <v>0.54234879429361993</v>
      </c>
      <c r="AY31">
        <f>'Raw Input'!AY94-Adjust!$A$2</f>
        <v>0.5600488107921856</v>
      </c>
      <c r="AZ31">
        <f>'Raw Input'!AZ94-Adjust!$A$2</f>
        <v>0.57294880564234429</v>
      </c>
      <c r="BA31">
        <f>'Raw Input'!BA94-Adjust!$A$2</f>
        <v>0.5842487734081524</v>
      </c>
      <c r="BB31">
        <f>'Raw Input'!BB94-Adjust!$A$2</f>
        <v>0.59004878218195611</v>
      </c>
      <c r="BC31">
        <f>'Raw Input'!BC94-Adjust!$A$2</f>
        <v>0.5964487713100689</v>
      </c>
      <c r="BD31">
        <f>'Raw Input'!BD94-Adjust!$A$2</f>
        <v>0.59824877197764093</v>
      </c>
      <c r="BE31">
        <f>'Raw Input'!BE94-Adjust!$A$2</f>
        <v>0.60164879972956353</v>
      </c>
      <c r="BF31">
        <f>'Raw Input'!BF94-Adjust!$A$2</f>
        <v>0.60504876787684136</v>
      </c>
      <c r="BG31">
        <f>'Raw Input'!BG94-Adjust!$A$2</f>
        <v>0.61194878036997491</v>
      </c>
      <c r="BH31">
        <f>'Raw Input'!BH94-Adjust!$A$2</f>
        <v>0.62104880030176812</v>
      </c>
      <c r="BI31">
        <f>'Raw Input'!BI94-Adjust!$A$2</f>
        <v>0.62864880974314385</v>
      </c>
      <c r="BJ31">
        <f>'Raw Input'!BJ94-Adjust!$A$2</f>
        <v>0.63334881479761773</v>
      </c>
      <c r="BK31">
        <f>'Raw Input'!BK94-Adjust!$A$2</f>
        <v>0.64074879105112725</v>
      </c>
    </row>
    <row r="32" spans="1:63">
      <c r="A32" t="str">
        <f>'Raw Input'!B25</f>
        <v>FRYC IodoY+ G+ 2</v>
      </c>
      <c r="B32">
        <f>'Raw Input'!B95-Adjust!$A$2</f>
        <v>5.9487890722530537E-3</v>
      </c>
      <c r="C32">
        <f>'Raw Input'!C95-Adjust!$A$2</f>
        <v>5.3487900914924794E-3</v>
      </c>
      <c r="D32">
        <f>'Raw Input'!D95-Adjust!$A$2</f>
        <v>1.1848792088248079E-2</v>
      </c>
      <c r="E32">
        <f>'Raw Input'!E95-Adjust!$A$2</f>
        <v>6.9487910988109761E-3</v>
      </c>
      <c r="F32">
        <f>'Raw Input'!F95-Adjust!$A$2</f>
        <v>1.44487913968342E-2</v>
      </c>
      <c r="G32">
        <f>'Raw Input'!G95-Adjust!$A$2</f>
        <v>7.5487900795715504E-3</v>
      </c>
      <c r="H32">
        <f>'Raw Input'!H95-Adjust!$A$2</f>
        <v>1.2648790729262178E-2</v>
      </c>
      <c r="I32">
        <f>'Raw Input'!I95-Adjust!$A$2</f>
        <v>1.7248794090964144E-2</v>
      </c>
      <c r="J32">
        <f>'Raw Input'!J95-Adjust!$A$2</f>
        <v>1.3848788690783327E-2</v>
      </c>
      <c r="K32">
        <f>'Raw Input'!K95-Adjust!$A$2</f>
        <v>1.6448787999369448E-2</v>
      </c>
      <c r="L32">
        <f>'Raw Input'!L95-Adjust!$A$2</f>
        <v>1.6348793757178133E-2</v>
      </c>
      <c r="M32">
        <f>'Raw Input'!M95-Adjust!$A$2</f>
        <v>1.8148786974169558E-2</v>
      </c>
      <c r="N32">
        <f>'Raw Input'!N95-Adjust!$A$2</f>
        <v>1.8548793745257204E-2</v>
      </c>
      <c r="O32">
        <f>'Raw Input'!O95-Adjust!$A$2</f>
        <v>2.2648788643099611E-2</v>
      </c>
      <c r="P32">
        <f>'Raw Input'!P95-Adjust!$A$2</f>
        <v>1.9448794079043215E-2</v>
      </c>
      <c r="Q32">
        <f>'Raw Input'!Q95-Adjust!$A$2</f>
        <v>2.3548788976885622E-2</v>
      </c>
      <c r="R32">
        <f>'Raw Input'!R95-Adjust!$A$2</f>
        <v>3.2548792314745729E-2</v>
      </c>
      <c r="S32">
        <f>'Raw Input'!S95-Adjust!$A$2</f>
        <v>3.6748788905360048E-2</v>
      </c>
      <c r="T32">
        <f>'Raw Input'!T95-Adjust!$A$2</f>
        <v>3.6048791957117861E-2</v>
      </c>
      <c r="U32">
        <f>'Raw Input'!U95-Adjust!$A$2</f>
        <v>3.9348788213946169E-2</v>
      </c>
      <c r="V32">
        <f>'Raw Input'!V95-Adjust!$A$2</f>
        <v>5.0448789847113436E-2</v>
      </c>
      <c r="W32">
        <f>'Raw Input'!W95-Adjust!$A$2</f>
        <v>5.6548788798071688E-2</v>
      </c>
      <c r="X32">
        <f>'Raw Input'!X95-Adjust!$A$2</f>
        <v>6.1848789108015841E-2</v>
      </c>
      <c r="Y32">
        <f>'Raw Input'!Y95-Adjust!$A$2</f>
        <v>7.3048792433955012E-2</v>
      </c>
      <c r="Z32">
        <f>'Raw Input'!Z95-Adjust!$A$2</f>
        <v>8.4348790002085505E-2</v>
      </c>
      <c r="AA32">
        <f>'Raw Input'!AA95-Adjust!$A$2</f>
        <v>8.804879303000146E-2</v>
      </c>
      <c r="AB32">
        <f>'Raw Input'!AB95-Adjust!$A$2</f>
        <v>0.10194878990671807</v>
      </c>
      <c r="AC32">
        <f>'Raw Input'!AC95-Adjust!$A$2</f>
        <v>0.11964879150412255</v>
      </c>
      <c r="AD32">
        <f>'Raw Input'!AD95-Adjust!$A$2</f>
        <v>0.14174879307768518</v>
      </c>
      <c r="AE32">
        <f>'Raw Input'!AE95-Adjust!$A$2</f>
        <v>0.16634879226706201</v>
      </c>
      <c r="AF32">
        <f>'Raw Input'!AF95-Adjust!$A$2</f>
        <v>0.18304879183790856</v>
      </c>
      <c r="AG32">
        <f>'Raw Input'!AG95-Adjust!$A$2</f>
        <v>0.20014878327868157</v>
      </c>
      <c r="AH32">
        <f>'Raw Input'!AH95-Adjust!$A$2</f>
        <v>0.21994879062197381</v>
      </c>
      <c r="AI32">
        <f>'Raw Input'!AI95-Adjust!$A$2</f>
        <v>0.24074878509066278</v>
      </c>
      <c r="AJ32">
        <f>'Raw Input'!AJ95-Adjust!$A$2</f>
        <v>0.26684879477045709</v>
      </c>
      <c r="AK32">
        <f>'Raw Input'!AK95-Adjust!$A$2</f>
        <v>0.29204880411646539</v>
      </c>
      <c r="AL32">
        <f>'Raw Input'!AL95-Adjust!$A$2</f>
        <v>0.31344877893946343</v>
      </c>
      <c r="AM32">
        <f>'Raw Input'!AM95-Adjust!$A$2</f>
        <v>0.33554878051302606</v>
      </c>
      <c r="AN32">
        <f>'Raw Input'!AN95-Adjust!$A$2</f>
        <v>0.36044879968187982</v>
      </c>
      <c r="AO32">
        <f>'Raw Input'!AO95-Adjust!$A$2</f>
        <v>0.38814877684137994</v>
      </c>
      <c r="AP32">
        <f>'Raw Input'!AP95-Adjust!$A$2</f>
        <v>0.40884878451845819</v>
      </c>
      <c r="AQ32">
        <f>'Raw Input'!AQ95-Adjust!$A$2</f>
        <v>0.42204879934809381</v>
      </c>
      <c r="AR32">
        <f>'Raw Input'!AR95-Adjust!$A$2</f>
        <v>0.43154879624865228</v>
      </c>
      <c r="AS32">
        <f>'Raw Input'!AS95-Adjust!$A$2</f>
        <v>0.43534880096934014</v>
      </c>
      <c r="AT32">
        <f>'Raw Input'!AT95-Adjust!$A$2</f>
        <v>0.43614878470919305</v>
      </c>
      <c r="AU32">
        <f>'Raw Input'!AU95-Adjust!$A$2</f>
        <v>0.44264879043123895</v>
      </c>
      <c r="AV32">
        <f>'Raw Input'!AV95-Adjust!$A$2</f>
        <v>0.44524880464098626</v>
      </c>
      <c r="AW32">
        <f>'Raw Input'!AW95-Adjust!$A$2</f>
        <v>0.45054879004976922</v>
      </c>
      <c r="AX32">
        <f>'Raw Input'!AX95-Adjust!$A$2</f>
        <v>0.45824878628275567</v>
      </c>
      <c r="AY32">
        <f>'Raw Input'!AY95-Adjust!$A$2</f>
        <v>0.46974878723642999</v>
      </c>
      <c r="AZ32">
        <f>'Raw Input'!AZ95-Adjust!$A$2</f>
        <v>0.48014878447077447</v>
      </c>
      <c r="BA32">
        <f>'Raw Input'!BA95-Adjust!$A$2</f>
        <v>0.4965487640621441</v>
      </c>
      <c r="BB32">
        <f>'Raw Input'!BB95-Adjust!$A$2</f>
        <v>0.52134876663706475</v>
      </c>
      <c r="BC32">
        <f>'Raw Input'!BC95-Adjust!$A$2</f>
        <v>0.54824881966135675</v>
      </c>
      <c r="BD32">
        <f>'Raw Input'!BD95-Adjust!$A$2</f>
        <v>0.5754488032581585</v>
      </c>
      <c r="BE32">
        <f>'Raw Input'!BE95-Adjust!$A$2</f>
        <v>0.60924880917093927</v>
      </c>
      <c r="BF32">
        <f>'Raw Input'!BF95-Adjust!$A$2</f>
        <v>0.63324879820368463</v>
      </c>
      <c r="BG32">
        <f>'Raw Input'!BG95-Adjust!$A$2</f>
        <v>0.66024880821726495</v>
      </c>
      <c r="BH32">
        <f>'Raw Input'!BH95-Adjust!$A$2</f>
        <v>0.68614881451151544</v>
      </c>
      <c r="BI32">
        <f>'Raw Input'!BI95-Adjust!$A$2</f>
        <v>0.70624881203196221</v>
      </c>
      <c r="BJ32">
        <f>'Raw Input'!BJ95-Adjust!$A$2</f>
        <v>0.72394876892588311</v>
      </c>
      <c r="BK32">
        <f>'Raw Input'!BK95-Adjust!$A$2</f>
        <v>0.74884878809473687</v>
      </c>
    </row>
    <row r="33" spans="1:63">
      <c r="A33" t="str">
        <f>'Raw Input'!B26</f>
        <v>FRYC IodoY+ G+ 3</v>
      </c>
      <c r="B33">
        <f>'Raw Input'!B96-Adjust!$A$2</f>
        <v>5.2487921240108662E-3</v>
      </c>
      <c r="C33">
        <f>'Raw Input'!C96-Adjust!$A$2</f>
        <v>4.9487907709854298E-3</v>
      </c>
      <c r="D33">
        <f>'Raw Input'!D96-Adjust!$A$2</f>
        <v>1.2448791069008654E-2</v>
      </c>
      <c r="E33">
        <f>'Raw Input'!E96-Adjust!$A$2</f>
        <v>1.7048790705420321E-2</v>
      </c>
      <c r="F33">
        <f>'Raw Input'!F96-Adjust!$A$2</f>
        <v>1.7648793411471193E-2</v>
      </c>
      <c r="G33">
        <f>'Raw Input'!G96-Adjust!$A$2</f>
        <v>1.5648789358355349E-2</v>
      </c>
      <c r="H33">
        <f>'Raw Input'!H96-Adjust!$A$2</f>
        <v>1.7948791039206331E-2</v>
      </c>
      <c r="I33">
        <f>'Raw Input'!I96-Adjust!$A$2</f>
        <v>2.344878728411371E-2</v>
      </c>
      <c r="J33">
        <f>'Raw Input'!J96-Adjust!$A$2</f>
        <v>2.5648787272192781E-2</v>
      </c>
      <c r="K33">
        <f>'Raw Input'!K96-Adjust!$A$2</f>
        <v>2.7748793018080538E-2</v>
      </c>
      <c r="L33">
        <f>'Raw Input'!L96-Adjust!$A$2</f>
        <v>2.4548791003443544E-2</v>
      </c>
      <c r="M33">
        <f>'Raw Input'!M96-Adjust!$A$2</f>
        <v>2.7748793018080538E-2</v>
      </c>
      <c r="N33">
        <f>'Raw Input'!N96-Adjust!$A$2</f>
        <v>2.5148793709494417E-2</v>
      </c>
      <c r="O33">
        <f>'Raw Input'!O96-Adjust!$A$2</f>
        <v>2.8548791659094637E-2</v>
      </c>
      <c r="P33">
        <f>'Raw Input'!P96-Adjust!$A$2</f>
        <v>2.5348789644457644E-2</v>
      </c>
      <c r="Q33">
        <f>'Raw Input'!Q96-Adjust!$A$2</f>
        <v>3.0348792326666658E-2</v>
      </c>
      <c r="R33">
        <f>'Raw Input'!R96-Adjust!$A$2</f>
        <v>3.5348787558295076E-2</v>
      </c>
      <c r="S33">
        <f>'Raw Input'!S96-Adjust!$A$2</f>
        <v>3.7948786866881197E-2</v>
      </c>
      <c r="T33">
        <f>'Raw Input'!T96-Adjust!$A$2</f>
        <v>4.4048793268420046E-2</v>
      </c>
      <c r="U33">
        <f>'Raw Input'!U96-Adjust!$A$2</f>
        <v>4.6048789870955294E-2</v>
      </c>
      <c r="V33">
        <f>'Raw Input'!V96-Adjust!$A$2</f>
        <v>5.2748791527964418E-2</v>
      </c>
      <c r="W33">
        <f>'Raw Input'!W96-Adjust!$A$2</f>
        <v>5.9148788106657808E-2</v>
      </c>
      <c r="X33">
        <f>'Raw Input'!X96-Adjust!$A$2</f>
        <v>6.6148787391402064E-2</v>
      </c>
      <c r="Y33">
        <f>'Raw Input'!Y96-Adjust!$A$2</f>
        <v>7.2148792100169001E-2</v>
      </c>
      <c r="Z33">
        <f>'Raw Input'!Z96-Adjust!$A$2</f>
        <v>8.3248786282755671E-2</v>
      </c>
      <c r="AA33">
        <f>'Raw Input'!AA96-Adjust!$A$2</f>
        <v>9.0048797083117305E-2</v>
      </c>
      <c r="AB33">
        <f>'Raw Input'!AB96-Adjust!$A$2</f>
        <v>0.10394879395983392</v>
      </c>
      <c r="AC33">
        <f>'Raw Input'!AC96-Adjust!$A$2</f>
        <v>0.11054878647349053</v>
      </c>
      <c r="AD33">
        <f>'Raw Input'!AD96-Adjust!$A$2</f>
        <v>0.1322487961771267</v>
      </c>
      <c r="AE33">
        <f>'Raw Input'!AE96-Adjust!$A$2</f>
        <v>0.15604879672548944</v>
      </c>
      <c r="AF33">
        <f>'Raw Input'!AF96-Adjust!$A$2</f>
        <v>0.17584878916762048</v>
      </c>
      <c r="AG33">
        <f>'Raw Input'!AG96-Adjust!$A$2</f>
        <v>0.18954879755995446</v>
      </c>
      <c r="AH33">
        <f>'Raw Input'!AH96-Adjust!$A$2</f>
        <v>0.20724879915735894</v>
      </c>
      <c r="AI33">
        <f>'Raw Input'!AI96-Adjust!$A$2</f>
        <v>0.22884877736590081</v>
      </c>
      <c r="AJ33">
        <f>'Raw Input'!AJ96-Adjust!$A$2</f>
        <v>0.2547487836601513</v>
      </c>
      <c r="AK33">
        <f>'Raw Input'!AK96-Adjust!$A$2</f>
        <v>0.27904879267237359</v>
      </c>
      <c r="AL33">
        <f>'Raw Input'!AL96-Adjust!$A$2</f>
        <v>0.30114879424593621</v>
      </c>
      <c r="AM33">
        <f>'Raw Input'!AM96-Adjust!$A$2</f>
        <v>0.32104878838083917</v>
      </c>
      <c r="AN33">
        <f>'Raw Input'!AN96-Adjust!$A$2</f>
        <v>0.3440487902881878</v>
      </c>
      <c r="AO33">
        <f>'Raw Input'!AO96-Adjust!$A$2</f>
        <v>0.36464878137133294</v>
      </c>
      <c r="AP33">
        <f>'Raw Input'!AP96-Adjust!$A$2</f>
        <v>0.39034878428003961</v>
      </c>
      <c r="AQ33">
        <f>'Raw Input'!AQ96-Adjust!$A$2</f>
        <v>0.41004880483172113</v>
      </c>
      <c r="AR33">
        <f>'Raw Input'!AR96-Adjust!$A$2</f>
        <v>0.42504879052660638</v>
      </c>
      <c r="AS33">
        <f>'Raw Input'!AS96-Adjust!$A$2</f>
        <v>0.43724878842852288</v>
      </c>
      <c r="AT33">
        <f>'Raw Input'!AT96-Adjust!$A$2</f>
        <v>0.43894880230448419</v>
      </c>
      <c r="AU33">
        <f>'Raw Input'!AU96-Adjust!$A$2</f>
        <v>0.44694878871462518</v>
      </c>
      <c r="AV33">
        <f>'Raw Input'!AV96-Adjust!$A$2</f>
        <v>0.44914879615328485</v>
      </c>
      <c r="AW33">
        <f>'Raw Input'!AW96-Adjust!$A$2</f>
        <v>0.45254879410288507</v>
      </c>
      <c r="AX33">
        <f>'Raw Input'!AX96-Adjust!$A$2</f>
        <v>0.45884876663706475</v>
      </c>
      <c r="AY33">
        <f>'Raw Input'!AY96-Adjust!$A$2</f>
        <v>0.46694879944346124</v>
      </c>
      <c r="AZ33">
        <f>'Raw Input'!AZ96-Adjust!$A$2</f>
        <v>0.47094880754969293</v>
      </c>
      <c r="BA33">
        <f>'Raw Input'!BA96-Adjust!$A$2</f>
        <v>0.47894876415751153</v>
      </c>
      <c r="BB33">
        <f>'Raw Input'!BB96-Adjust!$A$2</f>
        <v>0.49224876577875787</v>
      </c>
      <c r="BC33">
        <f>'Raw Input'!BC96-Adjust!$A$2</f>
        <v>0.50894879515192681</v>
      </c>
      <c r="BD33">
        <f>'Raw Input'!BD96-Adjust!$A$2</f>
        <v>0.53464876825831109</v>
      </c>
      <c r="BE33">
        <f>'Raw Input'!BE96-Adjust!$A$2</f>
        <v>0.57074879820368463</v>
      </c>
      <c r="BF33">
        <f>'Raw Input'!BF96-Adjust!$A$2</f>
        <v>0.59684877808115655</v>
      </c>
      <c r="BG33">
        <f>'Raw Input'!BG96-Adjust!$A$2</f>
        <v>0.62584876234553033</v>
      </c>
      <c r="BH33">
        <f>'Raw Input'!BH96-Adjust!$A$2</f>
        <v>0.65354876930735284</v>
      </c>
      <c r="BI33">
        <f>'Raw Input'!BI96-Adjust!$A$2</f>
        <v>0.6751487773182171</v>
      </c>
      <c r="BJ33">
        <f>'Raw Input'!BJ96-Adjust!$A$2</f>
        <v>0.70384877140543634</v>
      </c>
      <c r="BK33">
        <f>'Raw Input'!BK96-Adjust!$A$2</f>
        <v>0.7409487884762066</v>
      </c>
    </row>
    <row r="34" spans="1:63">
      <c r="A34" t="s">
        <v>70</v>
      </c>
    </row>
    <row r="35" spans="1:63">
      <c r="A35" t="str">
        <f>'Raw Input'!B2</f>
        <v>FRY IodoY- G- 1</v>
      </c>
      <c r="B35">
        <f>'Raw Input'!B59-Adjust!$A$4</f>
        <v>3.4959677419354875</v>
      </c>
      <c r="C35">
        <f>'Raw Input'!C59-Adjust!$A$4</f>
        <v>0.49596774193548754</v>
      </c>
      <c r="D35">
        <f>'Raw Input'!D59-Adjust!$A$4</f>
        <v>2.4959677419354875</v>
      </c>
      <c r="E35">
        <f>'Raw Input'!E59-Adjust!$A$4</f>
        <v>-2.5040322580645125</v>
      </c>
      <c r="F35">
        <f>'Raw Input'!F59-Adjust!$A$4</f>
        <v>1.4959677419354875</v>
      </c>
      <c r="G35">
        <f>'Raw Input'!G59-Adjust!$A$4</f>
        <v>3.4959677419354875</v>
      </c>
      <c r="H35">
        <f>'Raw Input'!H59-Adjust!$A$4</f>
        <v>3.4959677419354875</v>
      </c>
      <c r="I35">
        <f>'Raw Input'!I59-Adjust!$A$4</f>
        <v>0.49596774193548754</v>
      </c>
      <c r="J35">
        <f>'Raw Input'!J59-Adjust!$A$4</f>
        <v>0.49596774193548754</v>
      </c>
      <c r="K35">
        <f>'Raw Input'!K59-Adjust!$A$4</f>
        <v>8.4959677419354875</v>
      </c>
      <c r="L35">
        <f>'Raw Input'!L59-Adjust!$A$4</f>
        <v>2.4959677419354875</v>
      </c>
      <c r="M35">
        <f>'Raw Input'!M59-Adjust!$A$4</f>
        <v>0.49596774193548754</v>
      </c>
      <c r="N35">
        <f>'Raw Input'!N59-Adjust!$A$4</f>
        <v>6.4959677419354875</v>
      </c>
      <c r="O35">
        <f>'Raw Input'!O59-Adjust!$A$4</f>
        <v>-0.50403225806451246</v>
      </c>
      <c r="P35">
        <f>'Raw Input'!P59-Adjust!$A$4</f>
        <v>4.4959677419354875</v>
      </c>
      <c r="Q35">
        <f>'Raw Input'!Q59-Adjust!$A$4</f>
        <v>5.4959677419354875</v>
      </c>
      <c r="R35">
        <f>'Raw Input'!R59-Adjust!$A$4</f>
        <v>7.4959677419354875</v>
      </c>
      <c r="S35">
        <f>'Raw Input'!S59-Adjust!$A$4</f>
        <v>7.4959677419354875</v>
      </c>
      <c r="T35">
        <f>'Raw Input'!T59-Adjust!$A$4</f>
        <v>9.4959677419354875</v>
      </c>
      <c r="U35">
        <f>'Raw Input'!U59-Adjust!$A$4</f>
        <v>9.4959677419354875</v>
      </c>
      <c r="V35">
        <f>'Raw Input'!V59-Adjust!$A$4</f>
        <v>6.4959677419354875</v>
      </c>
      <c r="W35">
        <f>'Raw Input'!W59-Adjust!$A$4</f>
        <v>7.4959677419354875</v>
      </c>
      <c r="X35">
        <f>'Raw Input'!X59-Adjust!$A$4</f>
        <v>10.495967741935488</v>
      </c>
      <c r="Y35">
        <f>'Raw Input'!Y59-Adjust!$A$4</f>
        <v>9.4959677419354875</v>
      </c>
      <c r="Z35">
        <f>'Raw Input'!Z59-Adjust!$A$4</f>
        <v>10.495967741935488</v>
      </c>
      <c r="AA35">
        <f>'Raw Input'!AA59-Adjust!$A$4</f>
        <v>11.495967741935488</v>
      </c>
      <c r="AB35">
        <f>'Raw Input'!AB59-Adjust!$A$4</f>
        <v>14.495967741935488</v>
      </c>
      <c r="AC35">
        <f>'Raw Input'!AC59-Adjust!$A$4</f>
        <v>10.495967741935488</v>
      </c>
      <c r="AD35">
        <f>'Raw Input'!AD59-Adjust!$A$4</f>
        <v>16.495967741935488</v>
      </c>
      <c r="AE35">
        <f>'Raw Input'!AE59-Adjust!$A$4</f>
        <v>17.495967741935488</v>
      </c>
      <c r="AF35">
        <f>'Raw Input'!AF59-Adjust!$A$4</f>
        <v>17.495967741935488</v>
      </c>
      <c r="AG35">
        <f>'Raw Input'!AG59-Adjust!$A$4</f>
        <v>16.495967741935488</v>
      </c>
      <c r="AH35">
        <f>'Raw Input'!AH59-Adjust!$A$4</f>
        <v>19.495967741935488</v>
      </c>
      <c r="AI35">
        <f>'Raw Input'!AI59-Adjust!$A$4</f>
        <v>15.495967741935488</v>
      </c>
      <c r="AJ35">
        <f>'Raw Input'!AJ59-Adjust!$A$4</f>
        <v>20.495967741935488</v>
      </c>
      <c r="AK35">
        <f>'Raw Input'!AK59-Adjust!$A$4</f>
        <v>26.495967741935488</v>
      </c>
      <c r="AL35">
        <f>'Raw Input'!AL59-Adjust!$A$4</f>
        <v>27.495967741935488</v>
      </c>
      <c r="AM35">
        <f>'Raw Input'!AM59-Adjust!$A$4</f>
        <v>28.495967741935488</v>
      </c>
      <c r="AN35">
        <f>'Raw Input'!AN59-Adjust!$A$4</f>
        <v>31.495967741935488</v>
      </c>
      <c r="AO35">
        <f>'Raw Input'!AO59-Adjust!$A$4</f>
        <v>40.495967741935488</v>
      </c>
      <c r="AP35">
        <f>'Raw Input'!AP59-Adjust!$A$4</f>
        <v>44.495967741935488</v>
      </c>
      <c r="AQ35">
        <f>'Raw Input'!AQ59-Adjust!$A$4</f>
        <v>49.495967741935488</v>
      </c>
      <c r="AR35">
        <f>'Raw Input'!AR59-Adjust!$A$4</f>
        <v>60.495967741935488</v>
      </c>
      <c r="AS35">
        <f>'Raw Input'!AS59-Adjust!$A$4</f>
        <v>61.495967741935488</v>
      </c>
      <c r="AT35">
        <f>'Raw Input'!AT59-Adjust!$A$4</f>
        <v>75.495967741935488</v>
      </c>
      <c r="AU35">
        <f>'Raw Input'!AU59-Adjust!$A$4</f>
        <v>79.495967741935488</v>
      </c>
      <c r="AV35">
        <f>'Raw Input'!AV59-Adjust!$A$4</f>
        <v>92.495967741935488</v>
      </c>
      <c r="AW35">
        <f>'Raw Input'!AW59-Adjust!$A$4</f>
        <v>87.495967741935488</v>
      </c>
      <c r="AX35">
        <f>'Raw Input'!AX59-Adjust!$A$4</f>
        <v>99.495967741935488</v>
      </c>
      <c r="AY35">
        <f>'Raw Input'!AY59-Adjust!$A$4</f>
        <v>107.49596774193549</v>
      </c>
      <c r="AZ35">
        <f>'Raw Input'!AZ59-Adjust!$A$4</f>
        <v>119.49596774193549</v>
      </c>
      <c r="BA35">
        <f>'Raw Input'!BA59-Adjust!$A$4</f>
        <v>123.49596774193549</v>
      </c>
      <c r="BB35">
        <f>'Raw Input'!BB59-Adjust!$A$4</f>
        <v>133.49596774193549</v>
      </c>
      <c r="BC35">
        <f>'Raw Input'!BC59-Adjust!$A$4</f>
        <v>146.49596774193549</v>
      </c>
      <c r="BD35">
        <f>'Raw Input'!BD59-Adjust!$A$4</f>
        <v>158.49596774193549</v>
      </c>
      <c r="BE35">
        <f>'Raw Input'!BE59-Adjust!$A$4</f>
        <v>167.49596774193549</v>
      </c>
      <c r="BF35">
        <f>'Raw Input'!BF59-Adjust!$A$4</f>
        <v>181.49596774193549</v>
      </c>
      <c r="BG35">
        <f>'Raw Input'!BG59-Adjust!$A$4</f>
        <v>195.49596774193549</v>
      </c>
      <c r="BH35">
        <f>'Raw Input'!BH59-Adjust!$A$4</f>
        <v>207.49596774193549</v>
      </c>
      <c r="BI35">
        <f>'Raw Input'!BI59-Adjust!$A$4</f>
        <v>230.49596774193549</v>
      </c>
      <c r="BJ35">
        <f>'Raw Input'!BJ59-Adjust!$A$4</f>
        <v>241.49596774193549</v>
      </c>
      <c r="BK35">
        <f>'Raw Input'!BK59-Adjust!$A$4</f>
        <v>257.49596774193549</v>
      </c>
    </row>
    <row r="36" spans="1:63">
      <c r="A36" t="str">
        <f>'Raw Input'!B3</f>
        <v>FRY IodoY- G- 2</v>
      </c>
      <c r="B36">
        <f>'Raw Input'!B60-Adjust!$A$4</f>
        <v>4.4959677419354875</v>
      </c>
      <c r="C36">
        <f>'Raw Input'!C60-Adjust!$A$4</f>
        <v>-1.5040322580645125</v>
      </c>
      <c r="D36">
        <f>'Raw Input'!D60-Adjust!$A$4</f>
        <v>2.4959677419354875</v>
      </c>
      <c r="E36">
        <f>'Raw Input'!E60-Adjust!$A$4</f>
        <v>0.49596774193548754</v>
      </c>
      <c r="F36">
        <f>'Raw Input'!F60-Adjust!$A$4</f>
        <v>2.4959677419354875</v>
      </c>
      <c r="G36">
        <f>'Raw Input'!G60-Adjust!$A$4</f>
        <v>-0.50403225806451246</v>
      </c>
      <c r="H36">
        <f>'Raw Input'!H60-Adjust!$A$4</f>
        <v>3.4959677419354875</v>
      </c>
      <c r="I36">
        <f>'Raw Input'!I60-Adjust!$A$4</f>
        <v>3.4959677419354875</v>
      </c>
      <c r="J36">
        <f>'Raw Input'!J60-Adjust!$A$4</f>
        <v>3.4959677419354875</v>
      </c>
      <c r="K36">
        <f>'Raw Input'!K60-Adjust!$A$4</f>
        <v>0.49596774193548754</v>
      </c>
      <c r="L36">
        <f>'Raw Input'!L60-Adjust!$A$4</f>
        <v>2.4959677419354875</v>
      </c>
      <c r="M36">
        <f>'Raw Input'!M60-Adjust!$A$4</f>
        <v>-1.5040322580645125</v>
      </c>
      <c r="N36">
        <f>'Raw Input'!N60-Adjust!$A$4</f>
        <v>3.4959677419354875</v>
      </c>
      <c r="O36">
        <f>'Raw Input'!O60-Adjust!$A$4</f>
        <v>8.4959677419354875</v>
      </c>
      <c r="P36">
        <f>'Raw Input'!P60-Adjust!$A$4</f>
        <v>7.4959677419354875</v>
      </c>
      <c r="Q36">
        <f>'Raw Input'!Q60-Adjust!$A$4</f>
        <v>6.4959677419354875</v>
      </c>
      <c r="R36">
        <f>'Raw Input'!R60-Adjust!$A$4</f>
        <v>3.4959677419354875</v>
      </c>
      <c r="S36">
        <f>'Raw Input'!S60-Adjust!$A$4</f>
        <v>2.4959677419354875</v>
      </c>
      <c r="T36">
        <f>'Raw Input'!T60-Adjust!$A$4</f>
        <v>11.495967741935488</v>
      </c>
      <c r="U36">
        <f>'Raw Input'!U60-Adjust!$A$4</f>
        <v>6.4959677419354875</v>
      </c>
      <c r="V36">
        <f>'Raw Input'!V60-Adjust!$A$4</f>
        <v>6.4959677419354875</v>
      </c>
      <c r="W36">
        <f>'Raw Input'!W60-Adjust!$A$4</f>
        <v>8.4959677419354875</v>
      </c>
      <c r="X36">
        <f>'Raw Input'!X60-Adjust!$A$4</f>
        <v>7.4959677419354875</v>
      </c>
      <c r="Y36">
        <f>'Raw Input'!Y60-Adjust!$A$4</f>
        <v>4.4959677419354875</v>
      </c>
      <c r="Z36">
        <f>'Raw Input'!Z60-Adjust!$A$4</f>
        <v>6.4959677419354875</v>
      </c>
      <c r="AA36">
        <f>'Raw Input'!AA60-Adjust!$A$4</f>
        <v>10.495967741935488</v>
      </c>
      <c r="AB36">
        <f>'Raw Input'!AB60-Adjust!$A$4</f>
        <v>8.4959677419354875</v>
      </c>
      <c r="AC36">
        <f>'Raw Input'!AC60-Adjust!$A$4</f>
        <v>11.495967741935488</v>
      </c>
      <c r="AD36">
        <f>'Raw Input'!AD60-Adjust!$A$4</f>
        <v>15.495967741935488</v>
      </c>
      <c r="AE36">
        <f>'Raw Input'!AE60-Adjust!$A$4</f>
        <v>15.495967741935488</v>
      </c>
      <c r="AF36">
        <f>'Raw Input'!AF60-Adjust!$A$4</f>
        <v>24.495967741935488</v>
      </c>
      <c r="AG36">
        <f>'Raw Input'!AG60-Adjust!$A$4</f>
        <v>15.495967741935488</v>
      </c>
      <c r="AH36">
        <f>'Raw Input'!AH60-Adjust!$A$4</f>
        <v>16.495967741935488</v>
      </c>
      <c r="AI36">
        <f>'Raw Input'!AI60-Adjust!$A$4</f>
        <v>23.495967741935488</v>
      </c>
      <c r="AJ36">
        <f>'Raw Input'!AJ60-Adjust!$A$4</f>
        <v>19.495967741935488</v>
      </c>
      <c r="AK36">
        <f>'Raw Input'!AK60-Adjust!$A$4</f>
        <v>22.495967741935488</v>
      </c>
      <c r="AL36">
        <f>'Raw Input'!AL60-Adjust!$A$4</f>
        <v>23.495967741935488</v>
      </c>
      <c r="AM36">
        <f>'Raw Input'!AM60-Adjust!$A$4</f>
        <v>33.495967741935488</v>
      </c>
      <c r="AN36">
        <f>'Raw Input'!AN60-Adjust!$A$4</f>
        <v>38.495967741935488</v>
      </c>
      <c r="AO36">
        <f>'Raw Input'!AO60-Adjust!$A$4</f>
        <v>48.495967741935488</v>
      </c>
      <c r="AP36">
        <f>'Raw Input'!AP60-Adjust!$A$4</f>
        <v>48.495967741935488</v>
      </c>
      <c r="AQ36">
        <f>'Raw Input'!AQ60-Adjust!$A$4</f>
        <v>45.495967741935488</v>
      </c>
      <c r="AR36">
        <f>'Raw Input'!AR60-Adjust!$A$4</f>
        <v>55.495967741935488</v>
      </c>
      <c r="AS36">
        <f>'Raw Input'!AS60-Adjust!$A$4</f>
        <v>71.495967741935488</v>
      </c>
      <c r="AT36">
        <f>'Raw Input'!AT60-Adjust!$A$4</f>
        <v>70.495967741935488</v>
      </c>
      <c r="AU36">
        <f>'Raw Input'!AU60-Adjust!$A$4</f>
        <v>78.495967741935488</v>
      </c>
      <c r="AV36">
        <f>'Raw Input'!AV60-Adjust!$A$4</f>
        <v>86.495967741935488</v>
      </c>
      <c r="AW36">
        <f>'Raw Input'!AW60-Adjust!$A$4</f>
        <v>95.495967741935488</v>
      </c>
      <c r="AX36">
        <f>'Raw Input'!AX60-Adjust!$A$4</f>
        <v>99.495967741935488</v>
      </c>
      <c r="AY36">
        <f>'Raw Input'!AY60-Adjust!$A$4</f>
        <v>111.49596774193549</v>
      </c>
      <c r="AZ36">
        <f>'Raw Input'!AZ60-Adjust!$A$4</f>
        <v>123.49596774193549</v>
      </c>
      <c r="BA36">
        <f>'Raw Input'!BA60-Adjust!$A$4</f>
        <v>132.49596774193549</v>
      </c>
      <c r="BB36">
        <f>'Raw Input'!BB60-Adjust!$A$4</f>
        <v>141.49596774193549</v>
      </c>
      <c r="BC36">
        <f>'Raw Input'!BC60-Adjust!$A$4</f>
        <v>159.49596774193549</v>
      </c>
      <c r="BD36">
        <f>'Raw Input'!BD60-Adjust!$A$4</f>
        <v>163.49596774193549</v>
      </c>
      <c r="BE36">
        <f>'Raw Input'!BE60-Adjust!$A$4</f>
        <v>171.49596774193549</v>
      </c>
      <c r="BF36">
        <f>'Raw Input'!BF60-Adjust!$A$4</f>
        <v>188.49596774193549</v>
      </c>
      <c r="BG36">
        <f>'Raw Input'!BG60-Adjust!$A$4</f>
        <v>201.49596774193549</v>
      </c>
      <c r="BH36">
        <f>'Raw Input'!BH60-Adjust!$A$4</f>
        <v>225.49596774193549</v>
      </c>
      <c r="BI36">
        <f>'Raw Input'!BI60-Adjust!$A$4</f>
        <v>245.49596774193549</v>
      </c>
      <c r="BJ36">
        <f>'Raw Input'!BJ60-Adjust!$A$4</f>
        <v>252.49596774193549</v>
      </c>
      <c r="BK36">
        <f>'Raw Input'!BK60-Adjust!$A$4</f>
        <v>275.49596774193549</v>
      </c>
    </row>
    <row r="37" spans="1:63">
      <c r="A37" t="str">
        <f>'Raw Input'!B4</f>
        <v>FRY IodoY- G- 3</v>
      </c>
      <c r="B37">
        <f>'Raw Input'!B61-Adjust!$A$4</f>
        <v>4.4959677419354875</v>
      </c>
      <c r="C37">
        <f>'Raw Input'!C61-Adjust!$A$4</f>
        <v>-2.5040322580645125</v>
      </c>
      <c r="D37">
        <f>'Raw Input'!D61-Adjust!$A$4</f>
        <v>2.4959677419354875</v>
      </c>
      <c r="E37">
        <f>'Raw Input'!E61-Adjust!$A$4</f>
        <v>-0.50403225806451246</v>
      </c>
      <c r="F37">
        <f>'Raw Input'!F61-Adjust!$A$4</f>
        <v>-5.5040322580645125</v>
      </c>
      <c r="G37">
        <f>'Raw Input'!G61-Adjust!$A$4</f>
        <v>-0.50403225806451246</v>
      </c>
      <c r="H37">
        <f>'Raw Input'!H61-Adjust!$A$4</f>
        <v>-0.50403225806451246</v>
      </c>
      <c r="I37">
        <f>'Raw Input'!I61-Adjust!$A$4</f>
        <v>4.4959677419354875</v>
      </c>
      <c r="J37">
        <f>'Raw Input'!J61-Adjust!$A$4</f>
        <v>0.49596774193548754</v>
      </c>
      <c r="K37">
        <f>'Raw Input'!K61-Adjust!$A$4</f>
        <v>0.49596774193548754</v>
      </c>
      <c r="L37">
        <f>'Raw Input'!L61-Adjust!$A$4</f>
        <v>1.4959677419354875</v>
      </c>
      <c r="M37">
        <f>'Raw Input'!M61-Adjust!$A$4</f>
        <v>4.4959677419354875</v>
      </c>
      <c r="N37">
        <f>'Raw Input'!N61-Adjust!$A$4</f>
        <v>7.4959677419354875</v>
      </c>
      <c r="O37">
        <f>'Raw Input'!O61-Adjust!$A$4</f>
        <v>4.4959677419354875</v>
      </c>
      <c r="P37">
        <f>'Raw Input'!P61-Adjust!$A$4</f>
        <v>1.4959677419354875</v>
      </c>
      <c r="Q37">
        <f>'Raw Input'!Q61-Adjust!$A$4</f>
        <v>6.4959677419354875</v>
      </c>
      <c r="R37">
        <f>'Raw Input'!R61-Adjust!$A$4</f>
        <v>7.4959677419354875</v>
      </c>
      <c r="S37">
        <f>'Raw Input'!S61-Adjust!$A$4</f>
        <v>5.4959677419354875</v>
      </c>
      <c r="T37">
        <f>'Raw Input'!T61-Adjust!$A$4</f>
        <v>9.4959677419354875</v>
      </c>
      <c r="U37">
        <f>'Raw Input'!U61-Adjust!$A$4</f>
        <v>12.495967741935488</v>
      </c>
      <c r="V37">
        <f>'Raw Input'!V61-Adjust!$A$4</f>
        <v>12.495967741935488</v>
      </c>
      <c r="W37">
        <f>'Raw Input'!W61-Adjust!$A$4</f>
        <v>8.4959677419354875</v>
      </c>
      <c r="X37">
        <f>'Raw Input'!X61-Adjust!$A$4</f>
        <v>7.4959677419354875</v>
      </c>
      <c r="Y37">
        <f>'Raw Input'!Y61-Adjust!$A$4</f>
        <v>11.495967741935488</v>
      </c>
      <c r="Z37">
        <f>'Raw Input'!Z61-Adjust!$A$4</f>
        <v>7.4959677419354875</v>
      </c>
      <c r="AA37">
        <f>'Raw Input'!AA61-Adjust!$A$4</f>
        <v>14.495967741935488</v>
      </c>
      <c r="AB37">
        <f>'Raw Input'!AB61-Adjust!$A$4</f>
        <v>17.495967741935488</v>
      </c>
      <c r="AC37">
        <f>'Raw Input'!AC61-Adjust!$A$4</f>
        <v>15.495967741935488</v>
      </c>
      <c r="AD37">
        <f>'Raw Input'!AD61-Adjust!$A$4</f>
        <v>13.495967741935488</v>
      </c>
      <c r="AE37">
        <f>'Raw Input'!AE61-Adjust!$A$4</f>
        <v>21.495967741935488</v>
      </c>
      <c r="AF37">
        <f>'Raw Input'!AF61-Adjust!$A$4</f>
        <v>11.495967741935488</v>
      </c>
      <c r="AG37">
        <f>'Raw Input'!AG61-Adjust!$A$4</f>
        <v>19.495967741935488</v>
      </c>
      <c r="AH37">
        <f>'Raw Input'!AH61-Adjust!$A$4</f>
        <v>17.495967741935488</v>
      </c>
      <c r="AI37">
        <f>'Raw Input'!AI61-Adjust!$A$4</f>
        <v>26.495967741935488</v>
      </c>
      <c r="AJ37">
        <f>'Raw Input'!AJ61-Adjust!$A$4</f>
        <v>25.495967741935488</v>
      </c>
      <c r="AK37">
        <f>'Raw Input'!AK61-Adjust!$A$4</f>
        <v>28.495967741935488</v>
      </c>
      <c r="AL37">
        <f>'Raw Input'!AL61-Adjust!$A$4</f>
        <v>34.495967741935488</v>
      </c>
      <c r="AM37">
        <f>'Raw Input'!AM61-Adjust!$A$4</f>
        <v>35.495967741935488</v>
      </c>
      <c r="AN37">
        <f>'Raw Input'!AN61-Adjust!$A$4</f>
        <v>35.495967741935488</v>
      </c>
      <c r="AO37">
        <f>'Raw Input'!AO61-Adjust!$A$4</f>
        <v>46.495967741935488</v>
      </c>
      <c r="AP37">
        <f>'Raw Input'!AP61-Adjust!$A$4</f>
        <v>47.495967741935488</v>
      </c>
      <c r="AQ37">
        <f>'Raw Input'!AQ61-Adjust!$A$4</f>
        <v>54.495967741935488</v>
      </c>
      <c r="AR37">
        <f>'Raw Input'!AR61-Adjust!$A$4</f>
        <v>63.495967741935488</v>
      </c>
      <c r="AS37">
        <f>'Raw Input'!AS61-Adjust!$A$4</f>
        <v>70.495967741935488</v>
      </c>
      <c r="AT37">
        <f>'Raw Input'!AT61-Adjust!$A$4</f>
        <v>81.495967741935488</v>
      </c>
      <c r="AU37">
        <f>'Raw Input'!AU61-Adjust!$A$4</f>
        <v>87.495967741935488</v>
      </c>
      <c r="AV37">
        <f>'Raw Input'!AV61-Adjust!$A$4</f>
        <v>100.49596774193549</v>
      </c>
      <c r="AW37">
        <f>'Raw Input'!AW61-Adjust!$A$4</f>
        <v>105.49596774193549</v>
      </c>
      <c r="AX37">
        <f>'Raw Input'!AX61-Adjust!$A$4</f>
        <v>119.49596774193549</v>
      </c>
      <c r="AY37">
        <f>'Raw Input'!AY61-Adjust!$A$4</f>
        <v>132.49596774193549</v>
      </c>
      <c r="AZ37">
        <f>'Raw Input'!AZ61-Adjust!$A$4</f>
        <v>142.49596774193549</v>
      </c>
      <c r="BA37">
        <f>'Raw Input'!BA61-Adjust!$A$4</f>
        <v>155.49596774193549</v>
      </c>
      <c r="BB37">
        <f>'Raw Input'!BB61-Adjust!$A$4</f>
        <v>168.49596774193549</v>
      </c>
      <c r="BC37">
        <f>'Raw Input'!BC61-Adjust!$A$4</f>
        <v>192.49596774193549</v>
      </c>
      <c r="BD37">
        <f>'Raw Input'!BD61-Adjust!$A$4</f>
        <v>197.49596774193549</v>
      </c>
      <c r="BE37">
        <f>'Raw Input'!BE61-Adjust!$A$4</f>
        <v>217.49596774193549</v>
      </c>
      <c r="BF37">
        <f>'Raw Input'!BF61-Adjust!$A$4</f>
        <v>238.49596774193549</v>
      </c>
      <c r="BG37">
        <f>'Raw Input'!BG61-Adjust!$A$4</f>
        <v>244.49596774193549</v>
      </c>
      <c r="BH37">
        <f>'Raw Input'!BH61-Adjust!$A$4</f>
        <v>260.49596774193549</v>
      </c>
      <c r="BI37">
        <f>'Raw Input'!BI61-Adjust!$A$4</f>
        <v>272.49596774193549</v>
      </c>
      <c r="BJ37">
        <f>'Raw Input'!BJ61-Adjust!$A$4</f>
        <v>298.49596774193549</v>
      </c>
      <c r="BK37">
        <f>'Raw Input'!BK61-Adjust!$A$4</f>
        <v>319.49596774193549</v>
      </c>
    </row>
    <row r="38" spans="1:63">
      <c r="A38" t="str">
        <f>'Raw Input'!B5</f>
        <v>FRYC IodoY- G- 1</v>
      </c>
      <c r="B38">
        <f>'Raw Input'!B62-Adjust!$A$4</f>
        <v>7.4959677419354875</v>
      </c>
      <c r="C38">
        <f>'Raw Input'!C62-Adjust!$A$4</f>
        <v>3.4959677419354875</v>
      </c>
      <c r="D38">
        <f>'Raw Input'!D62-Adjust!$A$4</f>
        <v>-1.5040322580645125</v>
      </c>
      <c r="E38">
        <f>'Raw Input'!E62-Adjust!$A$4</f>
        <v>4.4959677419354875</v>
      </c>
      <c r="F38">
        <f>'Raw Input'!F62-Adjust!$A$4</f>
        <v>-4.5040322580645125</v>
      </c>
      <c r="G38">
        <f>'Raw Input'!G62-Adjust!$A$4</f>
        <v>-1.5040322580645125</v>
      </c>
      <c r="H38">
        <f>'Raw Input'!H62-Adjust!$A$4</f>
        <v>3.4959677419354875</v>
      </c>
      <c r="I38">
        <f>'Raw Input'!I62-Adjust!$A$4</f>
        <v>2.4959677419354875</v>
      </c>
      <c r="J38">
        <f>'Raw Input'!J62-Adjust!$A$4</f>
        <v>3.4959677419354875</v>
      </c>
      <c r="K38">
        <f>'Raw Input'!K62-Adjust!$A$4</f>
        <v>5.4959677419354875</v>
      </c>
      <c r="L38">
        <f>'Raw Input'!L62-Adjust!$A$4</f>
        <v>-0.50403225806451246</v>
      </c>
      <c r="M38">
        <f>'Raw Input'!M62-Adjust!$A$4</f>
        <v>6.4959677419354875</v>
      </c>
      <c r="N38">
        <f>'Raw Input'!N62-Adjust!$A$4</f>
        <v>4.4959677419354875</v>
      </c>
      <c r="O38">
        <f>'Raw Input'!O62-Adjust!$A$4</f>
        <v>4.4959677419354875</v>
      </c>
      <c r="P38">
        <f>'Raw Input'!P62-Adjust!$A$4</f>
        <v>3.4959677419354875</v>
      </c>
      <c r="Q38">
        <f>'Raw Input'!Q62-Adjust!$A$4</f>
        <v>12.495967741935488</v>
      </c>
      <c r="R38">
        <f>'Raw Input'!R62-Adjust!$A$4</f>
        <v>11.495967741935488</v>
      </c>
      <c r="S38">
        <f>'Raw Input'!S62-Adjust!$A$4</f>
        <v>8.4959677419354875</v>
      </c>
      <c r="T38">
        <f>'Raw Input'!T62-Adjust!$A$4</f>
        <v>10.495967741935488</v>
      </c>
      <c r="U38">
        <f>'Raw Input'!U62-Adjust!$A$4</f>
        <v>12.495967741935488</v>
      </c>
      <c r="V38">
        <f>'Raw Input'!V62-Adjust!$A$4</f>
        <v>14.495967741935488</v>
      </c>
      <c r="W38">
        <f>'Raw Input'!W62-Adjust!$A$4</f>
        <v>16.495967741935488</v>
      </c>
      <c r="X38">
        <f>'Raw Input'!X62-Adjust!$A$4</f>
        <v>15.495967741935488</v>
      </c>
      <c r="Y38">
        <f>'Raw Input'!Y62-Adjust!$A$4</f>
        <v>15.495967741935488</v>
      </c>
      <c r="Z38">
        <f>'Raw Input'!Z62-Adjust!$A$4</f>
        <v>23.495967741935488</v>
      </c>
      <c r="AA38">
        <f>'Raw Input'!AA62-Adjust!$A$4</f>
        <v>22.495967741935488</v>
      </c>
      <c r="AB38">
        <f>'Raw Input'!AB62-Adjust!$A$4</f>
        <v>22.495967741935488</v>
      </c>
      <c r="AC38">
        <f>'Raw Input'!AC62-Adjust!$A$4</f>
        <v>21.495967741935488</v>
      </c>
      <c r="AD38">
        <f>'Raw Input'!AD62-Adjust!$A$4</f>
        <v>25.495967741935488</v>
      </c>
      <c r="AE38">
        <f>'Raw Input'!AE62-Adjust!$A$4</f>
        <v>21.495967741935488</v>
      </c>
      <c r="AF38">
        <f>'Raw Input'!AF62-Adjust!$A$4</f>
        <v>28.495967741935488</v>
      </c>
      <c r="AG38">
        <f>'Raw Input'!AG62-Adjust!$A$4</f>
        <v>33.495967741935488</v>
      </c>
      <c r="AH38">
        <f>'Raw Input'!AH62-Adjust!$A$4</f>
        <v>35.495967741935488</v>
      </c>
      <c r="AI38">
        <f>'Raw Input'!AI62-Adjust!$A$4</f>
        <v>38.495967741935488</v>
      </c>
      <c r="AJ38">
        <f>'Raw Input'!AJ62-Adjust!$A$4</f>
        <v>49.495967741935488</v>
      </c>
      <c r="AK38">
        <f>'Raw Input'!AK62-Adjust!$A$4</f>
        <v>46.495967741935488</v>
      </c>
      <c r="AL38">
        <f>'Raw Input'!AL62-Adjust!$A$4</f>
        <v>50.495967741935488</v>
      </c>
      <c r="AM38">
        <f>'Raw Input'!AM62-Adjust!$A$4</f>
        <v>65.495967741935488</v>
      </c>
      <c r="AN38">
        <f>'Raw Input'!AN62-Adjust!$A$4</f>
        <v>72.495967741935488</v>
      </c>
      <c r="AO38">
        <f>'Raw Input'!AO62-Adjust!$A$4</f>
        <v>81.495967741935488</v>
      </c>
      <c r="AP38">
        <f>'Raw Input'!AP62-Adjust!$A$4</f>
        <v>101.49596774193549</v>
      </c>
      <c r="AQ38">
        <f>'Raw Input'!AQ62-Adjust!$A$4</f>
        <v>110.49596774193549</v>
      </c>
      <c r="AR38">
        <f>'Raw Input'!AR62-Adjust!$A$4</f>
        <v>126.49596774193549</v>
      </c>
      <c r="AS38">
        <f>'Raw Input'!AS62-Adjust!$A$4</f>
        <v>137.49596774193549</v>
      </c>
      <c r="AT38">
        <f>'Raw Input'!AT62-Adjust!$A$4</f>
        <v>162.49596774193549</v>
      </c>
      <c r="AU38">
        <f>'Raw Input'!AU62-Adjust!$A$4</f>
        <v>178.49596774193549</v>
      </c>
      <c r="AV38">
        <f>'Raw Input'!AV62-Adjust!$A$4</f>
        <v>201.49596774193549</v>
      </c>
      <c r="AW38">
        <f>'Raw Input'!AW62-Adjust!$A$4</f>
        <v>225.49596774193549</v>
      </c>
      <c r="AX38">
        <f>'Raw Input'!AX62-Adjust!$A$4</f>
        <v>234.49596774193549</v>
      </c>
      <c r="AY38">
        <f>'Raw Input'!AY62-Adjust!$A$4</f>
        <v>259.49596774193549</v>
      </c>
      <c r="AZ38">
        <f>'Raw Input'!AZ62-Adjust!$A$4</f>
        <v>286.49596774193549</v>
      </c>
      <c r="BA38">
        <f>'Raw Input'!BA62-Adjust!$A$4</f>
        <v>315.49596774193549</v>
      </c>
      <c r="BB38">
        <f>'Raw Input'!BB62-Adjust!$A$4</f>
        <v>326.49596774193549</v>
      </c>
      <c r="BC38">
        <f>'Raw Input'!BC62-Adjust!$A$4</f>
        <v>359.49596774193549</v>
      </c>
      <c r="BD38">
        <f>'Raw Input'!BD62-Adjust!$A$4</f>
        <v>391.49596774193549</v>
      </c>
      <c r="BE38">
        <f>'Raw Input'!BE62-Adjust!$A$4</f>
        <v>411.49596774193549</v>
      </c>
      <c r="BF38">
        <f>'Raw Input'!BF62-Adjust!$A$4</f>
        <v>431.49596774193549</v>
      </c>
      <c r="BG38">
        <f>'Raw Input'!BG62-Adjust!$A$4</f>
        <v>479.49596774193549</v>
      </c>
      <c r="BH38">
        <f>'Raw Input'!BH62-Adjust!$A$4</f>
        <v>516.49596774193549</v>
      </c>
      <c r="BI38">
        <f>'Raw Input'!BI62-Adjust!$A$4</f>
        <v>543.49596774193549</v>
      </c>
      <c r="BJ38">
        <f>'Raw Input'!BJ62-Adjust!$A$4</f>
        <v>583.49596774193549</v>
      </c>
      <c r="BK38">
        <f>'Raw Input'!BK62-Adjust!$A$4</f>
        <v>618.49596774193549</v>
      </c>
    </row>
    <row r="39" spans="1:63">
      <c r="A39" t="str">
        <f>'Raw Input'!B6</f>
        <v>FRYC IodoY- G- 2</v>
      </c>
      <c r="B39">
        <f>'Raw Input'!B63-Adjust!$A$4</f>
        <v>7.4959677419354875</v>
      </c>
      <c r="C39">
        <f>'Raw Input'!C63-Adjust!$A$4</f>
        <v>7.4959677419354875</v>
      </c>
      <c r="D39">
        <f>'Raw Input'!D63-Adjust!$A$4</f>
        <v>3.4959677419354875</v>
      </c>
      <c r="E39">
        <f>'Raw Input'!E63-Adjust!$A$4</f>
        <v>1.4959677419354875</v>
      </c>
      <c r="F39">
        <f>'Raw Input'!F63-Adjust!$A$4</f>
        <v>2.4959677419354875</v>
      </c>
      <c r="G39">
        <f>'Raw Input'!G63-Adjust!$A$4</f>
        <v>0.49596774193548754</v>
      </c>
      <c r="H39">
        <f>'Raw Input'!H63-Adjust!$A$4</f>
        <v>3.4959677419354875</v>
      </c>
      <c r="I39">
        <f>'Raw Input'!I63-Adjust!$A$4</f>
        <v>2.4959677419354875</v>
      </c>
      <c r="J39">
        <f>'Raw Input'!J63-Adjust!$A$4</f>
        <v>1.4959677419354875</v>
      </c>
      <c r="K39">
        <f>'Raw Input'!K63-Adjust!$A$4</f>
        <v>2.4959677419354875</v>
      </c>
      <c r="L39">
        <f>'Raw Input'!L63-Adjust!$A$4</f>
        <v>5.4959677419354875</v>
      </c>
      <c r="M39">
        <f>'Raw Input'!M63-Adjust!$A$4</f>
        <v>9.4959677419354875</v>
      </c>
      <c r="N39">
        <f>'Raw Input'!N63-Adjust!$A$4</f>
        <v>3.4959677419354875</v>
      </c>
      <c r="O39">
        <f>'Raw Input'!O63-Adjust!$A$4</f>
        <v>5.4959677419354875</v>
      </c>
      <c r="P39">
        <f>'Raw Input'!P63-Adjust!$A$4</f>
        <v>5.4959677419354875</v>
      </c>
      <c r="Q39">
        <f>'Raw Input'!Q63-Adjust!$A$4</f>
        <v>5.4959677419354875</v>
      </c>
      <c r="R39">
        <f>'Raw Input'!R63-Adjust!$A$4</f>
        <v>9.4959677419354875</v>
      </c>
      <c r="S39">
        <f>'Raw Input'!S63-Adjust!$A$4</f>
        <v>10.495967741935488</v>
      </c>
      <c r="T39">
        <f>'Raw Input'!T63-Adjust!$A$4</f>
        <v>10.495967741935488</v>
      </c>
      <c r="U39">
        <f>'Raw Input'!U63-Adjust!$A$4</f>
        <v>12.495967741935488</v>
      </c>
      <c r="V39">
        <f>'Raw Input'!V63-Adjust!$A$4</f>
        <v>13.495967741935488</v>
      </c>
      <c r="W39">
        <f>'Raw Input'!W63-Adjust!$A$4</f>
        <v>15.495967741935488</v>
      </c>
      <c r="X39">
        <f>'Raw Input'!X63-Adjust!$A$4</f>
        <v>17.495967741935488</v>
      </c>
      <c r="Y39">
        <f>'Raw Input'!Y63-Adjust!$A$4</f>
        <v>17.495967741935488</v>
      </c>
      <c r="Z39">
        <f>'Raw Input'!Z63-Adjust!$A$4</f>
        <v>17.495967741935488</v>
      </c>
      <c r="AA39">
        <f>'Raw Input'!AA63-Adjust!$A$4</f>
        <v>17.495967741935488</v>
      </c>
      <c r="AB39">
        <f>'Raw Input'!AB63-Adjust!$A$4</f>
        <v>25.495967741935488</v>
      </c>
      <c r="AC39">
        <f>'Raw Input'!AC63-Adjust!$A$4</f>
        <v>22.495967741935488</v>
      </c>
      <c r="AD39">
        <f>'Raw Input'!AD63-Adjust!$A$4</f>
        <v>27.495967741935488</v>
      </c>
      <c r="AE39">
        <f>'Raw Input'!AE63-Adjust!$A$4</f>
        <v>31.495967741935488</v>
      </c>
      <c r="AF39">
        <f>'Raw Input'!AF63-Adjust!$A$4</f>
        <v>31.495967741935488</v>
      </c>
      <c r="AG39">
        <f>'Raw Input'!AG63-Adjust!$A$4</f>
        <v>35.495967741935488</v>
      </c>
      <c r="AH39">
        <f>'Raw Input'!AH63-Adjust!$A$4</f>
        <v>39.495967741935488</v>
      </c>
      <c r="AI39">
        <f>'Raw Input'!AI63-Adjust!$A$4</f>
        <v>35.495967741935488</v>
      </c>
      <c r="AJ39">
        <f>'Raw Input'!AJ63-Adjust!$A$4</f>
        <v>47.495967741935488</v>
      </c>
      <c r="AK39">
        <f>'Raw Input'!AK63-Adjust!$A$4</f>
        <v>50.495967741935488</v>
      </c>
      <c r="AL39">
        <f>'Raw Input'!AL63-Adjust!$A$4</f>
        <v>57.495967741935488</v>
      </c>
      <c r="AM39">
        <f>'Raw Input'!AM63-Adjust!$A$4</f>
        <v>68.495967741935488</v>
      </c>
      <c r="AN39">
        <f>'Raw Input'!AN63-Adjust!$A$4</f>
        <v>74.495967741935488</v>
      </c>
      <c r="AO39">
        <f>'Raw Input'!AO63-Adjust!$A$4</f>
        <v>93.495967741935488</v>
      </c>
      <c r="AP39">
        <f>'Raw Input'!AP63-Adjust!$A$4</f>
        <v>105.49596774193549</v>
      </c>
      <c r="AQ39">
        <f>'Raw Input'!AQ63-Adjust!$A$4</f>
        <v>118.49596774193549</v>
      </c>
      <c r="AR39">
        <f>'Raw Input'!AR63-Adjust!$A$4</f>
        <v>127.49596774193549</v>
      </c>
      <c r="AS39">
        <f>'Raw Input'!AS63-Adjust!$A$4</f>
        <v>153.49596774193549</v>
      </c>
      <c r="AT39">
        <f>'Raw Input'!AT63-Adjust!$A$4</f>
        <v>168.49596774193549</v>
      </c>
      <c r="AU39">
        <f>'Raw Input'!AU63-Adjust!$A$4</f>
        <v>182.49596774193549</v>
      </c>
      <c r="AV39">
        <f>'Raw Input'!AV63-Adjust!$A$4</f>
        <v>204.49596774193549</v>
      </c>
      <c r="AW39">
        <f>'Raw Input'!AW63-Adjust!$A$4</f>
        <v>225.49596774193549</v>
      </c>
      <c r="AX39">
        <f>'Raw Input'!AX63-Adjust!$A$4</f>
        <v>248.49596774193549</v>
      </c>
      <c r="AY39">
        <f>'Raw Input'!AY63-Adjust!$A$4</f>
        <v>269.49596774193549</v>
      </c>
      <c r="AZ39">
        <f>'Raw Input'!AZ63-Adjust!$A$4</f>
        <v>297.49596774193549</v>
      </c>
      <c r="BA39">
        <f>'Raw Input'!BA63-Adjust!$A$4</f>
        <v>322.49596774193549</v>
      </c>
      <c r="BB39">
        <f>'Raw Input'!BB63-Adjust!$A$4</f>
        <v>340.49596774193549</v>
      </c>
      <c r="BC39">
        <f>'Raw Input'!BC63-Adjust!$A$4</f>
        <v>380.49596774193549</v>
      </c>
      <c r="BD39">
        <f>'Raw Input'!BD63-Adjust!$A$4</f>
        <v>400.49596774193549</v>
      </c>
      <c r="BE39">
        <f>'Raw Input'!BE63-Adjust!$A$4</f>
        <v>439.49596774193549</v>
      </c>
      <c r="BF39">
        <f>'Raw Input'!BF63-Adjust!$A$4</f>
        <v>465.49596774193549</v>
      </c>
      <c r="BG39">
        <f>'Raw Input'!BG63-Adjust!$A$4</f>
        <v>494.49596774193549</v>
      </c>
      <c r="BH39">
        <f>'Raw Input'!BH63-Adjust!$A$4</f>
        <v>538.49596774193549</v>
      </c>
      <c r="BI39">
        <f>'Raw Input'!BI63-Adjust!$A$4</f>
        <v>567.49596774193549</v>
      </c>
      <c r="BJ39">
        <f>'Raw Input'!BJ63-Adjust!$A$4</f>
        <v>612.49596774193549</v>
      </c>
      <c r="BK39">
        <f>'Raw Input'!BK63-Adjust!$A$4</f>
        <v>640.49596774193549</v>
      </c>
    </row>
    <row r="40" spans="1:63">
      <c r="A40" t="str">
        <f>'Raw Input'!B7</f>
        <v>FRYC IodoY- G- 3</v>
      </c>
      <c r="B40">
        <f>'Raw Input'!B64-Adjust!$A$4</f>
        <v>5.4959677419354875</v>
      </c>
      <c r="C40">
        <f>'Raw Input'!C64-Adjust!$A$4</f>
        <v>1.4959677419354875</v>
      </c>
      <c r="D40">
        <f>'Raw Input'!D64-Adjust!$A$4</f>
        <v>2.4959677419354875</v>
      </c>
      <c r="E40">
        <f>'Raw Input'!E64-Adjust!$A$4</f>
        <v>9.4959677419354875</v>
      </c>
      <c r="F40">
        <f>'Raw Input'!F64-Adjust!$A$4</f>
        <v>7.4959677419354875</v>
      </c>
      <c r="G40">
        <f>'Raw Input'!G64-Adjust!$A$4</f>
        <v>7.4959677419354875</v>
      </c>
      <c r="H40">
        <f>'Raw Input'!H64-Adjust!$A$4</f>
        <v>2.4959677419354875</v>
      </c>
      <c r="I40">
        <f>'Raw Input'!I64-Adjust!$A$4</f>
        <v>6.4959677419354875</v>
      </c>
      <c r="J40">
        <f>'Raw Input'!J64-Adjust!$A$4</f>
        <v>8.4959677419354875</v>
      </c>
      <c r="K40">
        <f>'Raw Input'!K64-Adjust!$A$4</f>
        <v>7.4959677419354875</v>
      </c>
      <c r="L40">
        <f>'Raw Input'!L64-Adjust!$A$4</f>
        <v>9.4959677419354875</v>
      </c>
      <c r="M40">
        <f>'Raw Input'!M64-Adjust!$A$4</f>
        <v>12.495967741935488</v>
      </c>
      <c r="N40">
        <f>'Raw Input'!N64-Adjust!$A$4</f>
        <v>9.4959677419354875</v>
      </c>
      <c r="O40">
        <f>'Raw Input'!O64-Adjust!$A$4</f>
        <v>11.495967741935488</v>
      </c>
      <c r="P40">
        <f>'Raw Input'!P64-Adjust!$A$4</f>
        <v>14.495967741935488</v>
      </c>
      <c r="Q40">
        <f>'Raw Input'!Q64-Adjust!$A$4</f>
        <v>13.495967741935488</v>
      </c>
      <c r="R40">
        <f>'Raw Input'!R64-Adjust!$A$4</f>
        <v>14.495967741935488</v>
      </c>
      <c r="S40">
        <f>'Raw Input'!S64-Adjust!$A$4</f>
        <v>19.495967741935488</v>
      </c>
      <c r="T40">
        <f>'Raw Input'!T64-Adjust!$A$4</f>
        <v>17.495967741935488</v>
      </c>
      <c r="U40">
        <f>'Raw Input'!U64-Adjust!$A$4</f>
        <v>20.495967741935488</v>
      </c>
      <c r="V40">
        <f>'Raw Input'!V64-Adjust!$A$4</f>
        <v>24.495967741935488</v>
      </c>
      <c r="W40">
        <f>'Raw Input'!W64-Adjust!$A$4</f>
        <v>25.495967741935488</v>
      </c>
      <c r="X40">
        <f>'Raw Input'!X64-Adjust!$A$4</f>
        <v>24.495967741935488</v>
      </c>
      <c r="Y40">
        <f>'Raw Input'!Y64-Adjust!$A$4</f>
        <v>24.495967741935488</v>
      </c>
      <c r="Z40">
        <f>'Raw Input'!Z64-Adjust!$A$4</f>
        <v>28.495967741935488</v>
      </c>
      <c r="AA40">
        <f>'Raw Input'!AA64-Adjust!$A$4</f>
        <v>28.495967741935488</v>
      </c>
      <c r="AB40">
        <f>'Raw Input'!AB64-Adjust!$A$4</f>
        <v>26.495967741935488</v>
      </c>
      <c r="AC40">
        <f>'Raw Input'!AC64-Adjust!$A$4</f>
        <v>32.495967741935488</v>
      </c>
      <c r="AD40">
        <f>'Raw Input'!AD64-Adjust!$A$4</f>
        <v>36.495967741935488</v>
      </c>
      <c r="AE40">
        <f>'Raw Input'!AE64-Adjust!$A$4</f>
        <v>38.495967741935488</v>
      </c>
      <c r="AF40">
        <f>'Raw Input'!AF64-Adjust!$A$4</f>
        <v>43.495967741935488</v>
      </c>
      <c r="AG40">
        <f>'Raw Input'!AG64-Adjust!$A$4</f>
        <v>38.495967741935488</v>
      </c>
      <c r="AH40">
        <f>'Raw Input'!AH64-Adjust!$A$4</f>
        <v>47.495967741935488</v>
      </c>
      <c r="AI40">
        <f>'Raw Input'!AI64-Adjust!$A$4</f>
        <v>46.495967741935488</v>
      </c>
      <c r="AJ40">
        <f>'Raw Input'!AJ64-Adjust!$A$4</f>
        <v>50.495967741935488</v>
      </c>
      <c r="AK40">
        <f>'Raw Input'!AK64-Adjust!$A$4</f>
        <v>56.495967741935488</v>
      </c>
      <c r="AL40">
        <f>'Raw Input'!AL64-Adjust!$A$4</f>
        <v>65.495967741935488</v>
      </c>
      <c r="AM40">
        <f>'Raw Input'!AM64-Adjust!$A$4</f>
        <v>79.495967741935488</v>
      </c>
      <c r="AN40">
        <f>'Raw Input'!AN64-Adjust!$A$4</f>
        <v>89.495967741935488</v>
      </c>
      <c r="AO40">
        <f>'Raw Input'!AO64-Adjust!$A$4</f>
        <v>106.49596774193549</v>
      </c>
      <c r="AP40">
        <f>'Raw Input'!AP64-Adjust!$A$4</f>
        <v>120.49596774193549</v>
      </c>
      <c r="AQ40">
        <f>'Raw Input'!AQ64-Adjust!$A$4</f>
        <v>132.49596774193549</v>
      </c>
      <c r="AR40">
        <f>'Raw Input'!AR64-Adjust!$A$4</f>
        <v>161.49596774193549</v>
      </c>
      <c r="AS40">
        <f>'Raw Input'!AS64-Adjust!$A$4</f>
        <v>174.49596774193549</v>
      </c>
      <c r="AT40">
        <f>'Raw Input'!AT64-Adjust!$A$4</f>
        <v>184.49596774193549</v>
      </c>
      <c r="AU40">
        <f>'Raw Input'!AU64-Adjust!$A$4</f>
        <v>215.49596774193549</v>
      </c>
      <c r="AV40">
        <f>'Raw Input'!AV64-Adjust!$A$4</f>
        <v>241.49596774193549</v>
      </c>
      <c r="AW40">
        <f>'Raw Input'!AW64-Adjust!$A$4</f>
        <v>265.49596774193549</v>
      </c>
      <c r="AX40">
        <f>'Raw Input'!AX64-Adjust!$A$4</f>
        <v>290.49596774193549</v>
      </c>
      <c r="AY40">
        <f>'Raw Input'!AY64-Adjust!$A$4</f>
        <v>311.49596774193549</v>
      </c>
      <c r="AZ40">
        <f>'Raw Input'!AZ64-Adjust!$A$4</f>
        <v>352.49596774193549</v>
      </c>
      <c r="BA40">
        <f>'Raw Input'!BA64-Adjust!$A$4</f>
        <v>378.49596774193549</v>
      </c>
      <c r="BB40">
        <f>'Raw Input'!BB64-Adjust!$A$4</f>
        <v>414.49596774193549</v>
      </c>
      <c r="BC40">
        <f>'Raw Input'!BC64-Adjust!$A$4</f>
        <v>458.49596774193549</v>
      </c>
      <c r="BD40">
        <f>'Raw Input'!BD64-Adjust!$A$4</f>
        <v>490.49596774193549</v>
      </c>
      <c r="BE40">
        <f>'Raw Input'!BE64-Adjust!$A$4</f>
        <v>528.49596774193549</v>
      </c>
      <c r="BF40">
        <f>'Raw Input'!BF64-Adjust!$A$4</f>
        <v>558.49596774193549</v>
      </c>
      <c r="BG40">
        <f>'Raw Input'!BG64-Adjust!$A$4</f>
        <v>624.49596774193549</v>
      </c>
      <c r="BH40">
        <f>'Raw Input'!BH64-Adjust!$A$4</f>
        <v>645.49596774193549</v>
      </c>
      <c r="BI40">
        <f>'Raw Input'!BI64-Adjust!$A$4</f>
        <v>699.49596774193549</v>
      </c>
      <c r="BJ40">
        <f>'Raw Input'!BJ64-Adjust!$A$4</f>
        <v>755.49596774193549</v>
      </c>
      <c r="BK40">
        <f>'Raw Input'!BK64-Adjust!$A$4</f>
        <v>809.49596774193549</v>
      </c>
    </row>
    <row r="41" spans="1:63">
      <c r="A41" t="str">
        <f>'Raw Input'!B8</f>
        <v>FRY IodoY+ G- 1</v>
      </c>
      <c r="B41">
        <f>'Raw Input'!B65-Adjust!$A$4</f>
        <v>6.4959677419354875</v>
      </c>
      <c r="C41">
        <f>'Raw Input'!C65-Adjust!$A$4</f>
        <v>3.4959677419354875</v>
      </c>
      <c r="D41">
        <f>'Raw Input'!D65-Adjust!$A$4</f>
        <v>-1.5040322580645125</v>
      </c>
      <c r="E41">
        <f>'Raw Input'!E65-Adjust!$A$4</f>
        <v>5.4959677419354875</v>
      </c>
      <c r="F41">
        <f>'Raw Input'!F65-Adjust!$A$4</f>
        <v>6.4959677419354875</v>
      </c>
      <c r="G41">
        <f>'Raw Input'!G65-Adjust!$A$4</f>
        <v>-0.50403225806451246</v>
      </c>
      <c r="H41">
        <f>'Raw Input'!H65-Adjust!$A$4</f>
        <v>0.49596774193548754</v>
      </c>
      <c r="I41">
        <f>'Raw Input'!I65-Adjust!$A$4</f>
        <v>-0.50403225806451246</v>
      </c>
      <c r="J41">
        <f>'Raw Input'!J65-Adjust!$A$4</f>
        <v>5.4959677419354875</v>
      </c>
      <c r="K41">
        <f>'Raw Input'!K65-Adjust!$A$4</f>
        <v>0.49596774193548754</v>
      </c>
      <c r="L41">
        <f>'Raw Input'!L65-Adjust!$A$4</f>
        <v>8.4959677419354875</v>
      </c>
      <c r="M41">
        <f>'Raw Input'!M65-Adjust!$A$4</f>
        <v>-0.50403225806451246</v>
      </c>
      <c r="N41">
        <f>'Raw Input'!N65-Adjust!$A$4</f>
        <v>0.49596774193548754</v>
      </c>
      <c r="O41">
        <f>'Raw Input'!O65-Adjust!$A$4</f>
        <v>2.4959677419354875</v>
      </c>
      <c r="P41">
        <f>'Raw Input'!P65-Adjust!$A$4</f>
        <v>5.4959677419354875</v>
      </c>
      <c r="Q41">
        <f>'Raw Input'!Q65-Adjust!$A$4</f>
        <v>2.4959677419354875</v>
      </c>
      <c r="R41">
        <f>'Raw Input'!R65-Adjust!$A$4</f>
        <v>9.4959677419354875</v>
      </c>
      <c r="S41">
        <f>'Raw Input'!S65-Adjust!$A$4</f>
        <v>4.4959677419354875</v>
      </c>
      <c r="T41">
        <f>'Raw Input'!T65-Adjust!$A$4</f>
        <v>7.4959677419354875</v>
      </c>
      <c r="U41">
        <f>'Raw Input'!U65-Adjust!$A$4</f>
        <v>13.495967741935488</v>
      </c>
      <c r="V41">
        <f>'Raw Input'!V65-Adjust!$A$4</f>
        <v>3.4959677419354875</v>
      </c>
      <c r="W41">
        <f>'Raw Input'!W65-Adjust!$A$4</f>
        <v>8.4959677419354875</v>
      </c>
      <c r="X41">
        <f>'Raw Input'!X65-Adjust!$A$4</f>
        <v>10.495967741935488</v>
      </c>
      <c r="Y41">
        <f>'Raw Input'!Y65-Adjust!$A$4</f>
        <v>13.495967741935488</v>
      </c>
      <c r="Z41">
        <f>'Raw Input'!Z65-Adjust!$A$4</f>
        <v>16.495967741935488</v>
      </c>
      <c r="AA41">
        <f>'Raw Input'!AA65-Adjust!$A$4</f>
        <v>12.495967741935488</v>
      </c>
      <c r="AB41">
        <f>'Raw Input'!AB65-Adjust!$A$4</f>
        <v>14.495967741935488</v>
      </c>
      <c r="AC41">
        <f>'Raw Input'!AC65-Adjust!$A$4</f>
        <v>12.495967741935488</v>
      </c>
      <c r="AD41">
        <f>'Raw Input'!AD65-Adjust!$A$4</f>
        <v>17.495967741935488</v>
      </c>
      <c r="AE41">
        <f>'Raw Input'!AE65-Adjust!$A$4</f>
        <v>18.495967741935488</v>
      </c>
      <c r="AF41">
        <f>'Raw Input'!AF65-Adjust!$A$4</f>
        <v>21.495967741935488</v>
      </c>
      <c r="AG41">
        <f>'Raw Input'!AG65-Adjust!$A$4</f>
        <v>21.495967741935488</v>
      </c>
      <c r="AH41">
        <f>'Raw Input'!AH65-Adjust!$A$4</f>
        <v>23.495967741935488</v>
      </c>
      <c r="AI41">
        <f>'Raw Input'!AI65-Adjust!$A$4</f>
        <v>33.495967741935488</v>
      </c>
      <c r="AJ41">
        <f>'Raw Input'!AJ65-Adjust!$A$4</f>
        <v>36.495967741935488</v>
      </c>
      <c r="AK41">
        <f>'Raw Input'!AK65-Adjust!$A$4</f>
        <v>41.495967741935488</v>
      </c>
      <c r="AL41">
        <f>'Raw Input'!AL65-Adjust!$A$4</f>
        <v>46.495967741935488</v>
      </c>
      <c r="AM41">
        <f>'Raw Input'!AM65-Adjust!$A$4</f>
        <v>63.495967741935488</v>
      </c>
      <c r="AN41">
        <f>'Raw Input'!AN65-Adjust!$A$4</f>
        <v>64.495967741935488</v>
      </c>
      <c r="AO41">
        <f>'Raw Input'!AO65-Adjust!$A$4</f>
        <v>69.495967741935488</v>
      </c>
      <c r="AP41">
        <f>'Raw Input'!AP65-Adjust!$A$4</f>
        <v>87.495967741935488</v>
      </c>
      <c r="AQ41">
        <f>'Raw Input'!AQ65-Adjust!$A$4</f>
        <v>90.495967741935488</v>
      </c>
      <c r="AR41">
        <f>'Raw Input'!AR65-Adjust!$A$4</f>
        <v>113.49596774193549</v>
      </c>
      <c r="AS41">
        <f>'Raw Input'!AS65-Adjust!$A$4</f>
        <v>123.49596774193549</v>
      </c>
      <c r="AT41">
        <f>'Raw Input'!AT65-Adjust!$A$4</f>
        <v>131.49596774193549</v>
      </c>
      <c r="AU41">
        <f>'Raw Input'!AU65-Adjust!$A$4</f>
        <v>155.49596774193549</v>
      </c>
      <c r="AV41">
        <f>'Raw Input'!AV65-Adjust!$A$4</f>
        <v>171.49596774193549</v>
      </c>
      <c r="AW41">
        <f>'Raw Input'!AW65-Adjust!$A$4</f>
        <v>183.49596774193549</v>
      </c>
      <c r="AX41">
        <f>'Raw Input'!AX65-Adjust!$A$4</f>
        <v>217.49596774193549</v>
      </c>
      <c r="AY41">
        <f>'Raw Input'!AY65-Adjust!$A$4</f>
        <v>235.49596774193549</v>
      </c>
      <c r="AZ41">
        <f>'Raw Input'!AZ65-Adjust!$A$4</f>
        <v>265.49596774193549</v>
      </c>
      <c r="BA41">
        <f>'Raw Input'!BA65-Adjust!$A$4</f>
        <v>291.49596774193549</v>
      </c>
      <c r="BB41">
        <f>'Raw Input'!BB65-Adjust!$A$4</f>
        <v>322.49596774193549</v>
      </c>
      <c r="BC41">
        <f>'Raw Input'!BC65-Adjust!$A$4</f>
        <v>355.49596774193549</v>
      </c>
      <c r="BD41">
        <f>'Raw Input'!BD65-Adjust!$A$4</f>
        <v>393.49596774193549</v>
      </c>
      <c r="BE41">
        <f>'Raw Input'!BE65-Adjust!$A$4</f>
        <v>408.49596774193549</v>
      </c>
      <c r="BF41">
        <f>'Raw Input'!BF65-Adjust!$A$4</f>
        <v>444.49596774193549</v>
      </c>
      <c r="BG41">
        <f>'Raw Input'!BG65-Adjust!$A$4</f>
        <v>480.49596774193549</v>
      </c>
      <c r="BH41">
        <f>'Raw Input'!BH65-Adjust!$A$4</f>
        <v>503.49596774193549</v>
      </c>
      <c r="BI41">
        <f>'Raw Input'!BI65-Adjust!$A$4</f>
        <v>541.49596774193549</v>
      </c>
      <c r="BJ41">
        <f>'Raw Input'!BJ65-Adjust!$A$4</f>
        <v>567.49596774193549</v>
      </c>
      <c r="BK41">
        <f>'Raw Input'!BK65-Adjust!$A$4</f>
        <v>593.49596774193549</v>
      </c>
    </row>
    <row r="42" spans="1:63">
      <c r="A42" t="str">
        <f>'Raw Input'!B9</f>
        <v>FRY IodoY+ G- 2</v>
      </c>
      <c r="B42">
        <f>'Raw Input'!B66-Adjust!$A$4</f>
        <v>7.4959677419354875</v>
      </c>
      <c r="C42">
        <f>'Raw Input'!C66-Adjust!$A$4</f>
        <v>2.4959677419354875</v>
      </c>
      <c r="D42">
        <f>'Raw Input'!D66-Adjust!$A$4</f>
        <v>0.49596774193548754</v>
      </c>
      <c r="E42">
        <f>'Raw Input'!E66-Adjust!$A$4</f>
        <v>2.4959677419354875</v>
      </c>
      <c r="F42">
        <f>'Raw Input'!F66-Adjust!$A$4</f>
        <v>0.49596774193548754</v>
      </c>
      <c r="G42">
        <f>'Raw Input'!G66-Adjust!$A$4</f>
        <v>6.4959677419354875</v>
      </c>
      <c r="H42">
        <f>'Raw Input'!H66-Adjust!$A$4</f>
        <v>3.4959677419354875</v>
      </c>
      <c r="I42">
        <f>'Raw Input'!I66-Adjust!$A$4</f>
        <v>3.4959677419354875</v>
      </c>
      <c r="J42">
        <f>'Raw Input'!J66-Adjust!$A$4</f>
        <v>1.4959677419354875</v>
      </c>
      <c r="K42">
        <f>'Raw Input'!K66-Adjust!$A$4</f>
        <v>9.4959677419354875</v>
      </c>
      <c r="L42">
        <f>'Raw Input'!L66-Adjust!$A$4</f>
        <v>1.4959677419354875</v>
      </c>
      <c r="M42">
        <f>'Raw Input'!M66-Adjust!$A$4</f>
        <v>4.4959677419354875</v>
      </c>
      <c r="N42">
        <f>'Raw Input'!N66-Adjust!$A$4</f>
        <v>6.4959677419354875</v>
      </c>
      <c r="O42">
        <f>'Raw Input'!O66-Adjust!$A$4</f>
        <v>3.4959677419354875</v>
      </c>
      <c r="P42">
        <f>'Raw Input'!P66-Adjust!$A$4</f>
        <v>5.4959677419354875</v>
      </c>
      <c r="Q42">
        <f>'Raw Input'!Q66-Adjust!$A$4</f>
        <v>4.4959677419354875</v>
      </c>
      <c r="R42">
        <f>'Raw Input'!R66-Adjust!$A$4</f>
        <v>3.4959677419354875</v>
      </c>
      <c r="S42">
        <f>'Raw Input'!S66-Adjust!$A$4</f>
        <v>4.4959677419354875</v>
      </c>
      <c r="T42">
        <f>'Raw Input'!T66-Adjust!$A$4</f>
        <v>6.4959677419354875</v>
      </c>
      <c r="U42">
        <f>'Raw Input'!U66-Adjust!$A$4</f>
        <v>8.4959677419354875</v>
      </c>
      <c r="V42">
        <f>'Raw Input'!V66-Adjust!$A$4</f>
        <v>7.4959677419354875</v>
      </c>
      <c r="W42">
        <f>'Raw Input'!W66-Adjust!$A$4</f>
        <v>15.495967741935488</v>
      </c>
      <c r="X42">
        <f>'Raw Input'!X66-Adjust!$A$4</f>
        <v>9.4959677419354875</v>
      </c>
      <c r="Y42">
        <f>'Raw Input'!Y66-Adjust!$A$4</f>
        <v>10.495967741935488</v>
      </c>
      <c r="Z42">
        <f>'Raw Input'!Z66-Adjust!$A$4</f>
        <v>12.495967741935488</v>
      </c>
      <c r="AA42">
        <f>'Raw Input'!AA66-Adjust!$A$4</f>
        <v>9.4959677419354875</v>
      </c>
      <c r="AB42">
        <f>'Raw Input'!AB66-Adjust!$A$4</f>
        <v>15.495967741935488</v>
      </c>
      <c r="AC42">
        <f>'Raw Input'!AC66-Adjust!$A$4</f>
        <v>12.495967741935488</v>
      </c>
      <c r="AD42">
        <f>'Raw Input'!AD66-Adjust!$A$4</f>
        <v>15.495967741935488</v>
      </c>
      <c r="AE42">
        <f>'Raw Input'!AE66-Adjust!$A$4</f>
        <v>19.495967741935488</v>
      </c>
      <c r="AF42">
        <f>'Raw Input'!AF66-Adjust!$A$4</f>
        <v>22.495967741935488</v>
      </c>
      <c r="AG42">
        <f>'Raw Input'!AG66-Adjust!$A$4</f>
        <v>22.495967741935488</v>
      </c>
      <c r="AH42">
        <f>'Raw Input'!AH66-Adjust!$A$4</f>
        <v>29.495967741935488</v>
      </c>
      <c r="AI42">
        <f>'Raw Input'!AI66-Adjust!$A$4</f>
        <v>37.495967741935488</v>
      </c>
      <c r="AJ42">
        <f>'Raw Input'!AJ66-Adjust!$A$4</f>
        <v>34.495967741935488</v>
      </c>
      <c r="AK42">
        <f>'Raw Input'!AK66-Adjust!$A$4</f>
        <v>38.495967741935488</v>
      </c>
      <c r="AL42">
        <f>'Raw Input'!AL66-Adjust!$A$4</f>
        <v>49.495967741935488</v>
      </c>
      <c r="AM42">
        <f>'Raw Input'!AM66-Adjust!$A$4</f>
        <v>60.495967741935488</v>
      </c>
      <c r="AN42">
        <f>'Raw Input'!AN66-Adjust!$A$4</f>
        <v>68.495967741935488</v>
      </c>
      <c r="AO42">
        <f>'Raw Input'!AO66-Adjust!$A$4</f>
        <v>77.495967741935488</v>
      </c>
      <c r="AP42">
        <f>'Raw Input'!AP66-Adjust!$A$4</f>
        <v>88.495967741935488</v>
      </c>
      <c r="AQ42">
        <f>'Raw Input'!AQ66-Adjust!$A$4</f>
        <v>103.49596774193549</v>
      </c>
      <c r="AR42">
        <f>'Raw Input'!AR66-Adjust!$A$4</f>
        <v>114.49596774193549</v>
      </c>
      <c r="AS42">
        <f>'Raw Input'!AS66-Adjust!$A$4</f>
        <v>125.49596774193549</v>
      </c>
      <c r="AT42">
        <f>'Raw Input'!AT66-Adjust!$A$4</f>
        <v>141.49596774193549</v>
      </c>
      <c r="AU42">
        <f>'Raw Input'!AU66-Adjust!$A$4</f>
        <v>166.49596774193549</v>
      </c>
      <c r="AV42">
        <f>'Raw Input'!AV66-Adjust!$A$4</f>
        <v>175.49596774193549</v>
      </c>
      <c r="AW42">
        <f>'Raw Input'!AW66-Adjust!$A$4</f>
        <v>203.49596774193549</v>
      </c>
      <c r="AX42">
        <f>'Raw Input'!AX66-Adjust!$A$4</f>
        <v>223.49596774193549</v>
      </c>
      <c r="AY42">
        <f>'Raw Input'!AY66-Adjust!$A$4</f>
        <v>260.49596774193549</v>
      </c>
      <c r="AZ42">
        <f>'Raw Input'!AZ66-Adjust!$A$4</f>
        <v>280.49596774193549</v>
      </c>
      <c r="BA42">
        <f>'Raw Input'!BA66-Adjust!$A$4</f>
        <v>317.49596774193549</v>
      </c>
      <c r="BB42">
        <f>'Raw Input'!BB66-Adjust!$A$4</f>
        <v>349.49596774193549</v>
      </c>
      <c r="BC42">
        <f>'Raw Input'!BC66-Adjust!$A$4</f>
        <v>371.49596774193549</v>
      </c>
      <c r="BD42">
        <f>'Raw Input'!BD66-Adjust!$A$4</f>
        <v>401.49596774193549</v>
      </c>
      <c r="BE42">
        <f>'Raw Input'!BE66-Adjust!$A$4</f>
        <v>423.49596774193549</v>
      </c>
      <c r="BF42">
        <f>'Raw Input'!BF66-Adjust!$A$4</f>
        <v>445.49596774193549</v>
      </c>
      <c r="BG42">
        <f>'Raw Input'!BG66-Adjust!$A$4</f>
        <v>483.49596774193549</v>
      </c>
      <c r="BH42">
        <f>'Raw Input'!BH66-Adjust!$A$4</f>
        <v>517.49596774193549</v>
      </c>
      <c r="BI42">
        <f>'Raw Input'!BI66-Adjust!$A$4</f>
        <v>542.49596774193549</v>
      </c>
      <c r="BJ42">
        <f>'Raw Input'!BJ66-Adjust!$A$4</f>
        <v>577.49596774193549</v>
      </c>
      <c r="BK42">
        <f>'Raw Input'!BK66-Adjust!$A$4</f>
        <v>609.49596774193549</v>
      </c>
    </row>
    <row r="43" spans="1:63">
      <c r="A43" t="str">
        <f>'Raw Input'!B10</f>
        <v>FRY IodoY+ G- 3</v>
      </c>
      <c r="B43">
        <f>'Raw Input'!B67-Adjust!$A$4</f>
        <v>9.4959677419354875</v>
      </c>
      <c r="C43">
        <f>'Raw Input'!C67-Adjust!$A$4</f>
        <v>3.4959677419354875</v>
      </c>
      <c r="D43">
        <f>'Raw Input'!D67-Adjust!$A$4</f>
        <v>1.4959677419354875</v>
      </c>
      <c r="E43">
        <f>'Raw Input'!E67-Adjust!$A$4</f>
        <v>3.4959677419354875</v>
      </c>
      <c r="F43">
        <f>'Raw Input'!F67-Adjust!$A$4</f>
        <v>1.4959677419354875</v>
      </c>
      <c r="G43">
        <f>'Raw Input'!G67-Adjust!$A$4</f>
        <v>2.4959677419354875</v>
      </c>
      <c r="H43">
        <f>'Raw Input'!H67-Adjust!$A$4</f>
        <v>7.4959677419354875</v>
      </c>
      <c r="I43">
        <f>'Raw Input'!I67-Adjust!$A$4</f>
        <v>2.4959677419354875</v>
      </c>
      <c r="J43">
        <f>'Raw Input'!J67-Adjust!$A$4</f>
        <v>2.4959677419354875</v>
      </c>
      <c r="K43">
        <f>'Raw Input'!K67-Adjust!$A$4</f>
        <v>1.4959677419354875</v>
      </c>
      <c r="L43">
        <f>'Raw Input'!L67-Adjust!$A$4</f>
        <v>8.4959677419354875</v>
      </c>
      <c r="M43">
        <f>'Raw Input'!M67-Adjust!$A$4</f>
        <v>3.4959677419354875</v>
      </c>
      <c r="N43">
        <f>'Raw Input'!N67-Adjust!$A$4</f>
        <v>1.4959677419354875</v>
      </c>
      <c r="O43">
        <f>'Raw Input'!O67-Adjust!$A$4</f>
        <v>4.4959677419354875</v>
      </c>
      <c r="P43">
        <f>'Raw Input'!P67-Adjust!$A$4</f>
        <v>8.4959677419354875</v>
      </c>
      <c r="Q43">
        <f>'Raw Input'!Q67-Adjust!$A$4</f>
        <v>6.4959677419354875</v>
      </c>
      <c r="R43">
        <f>'Raw Input'!R67-Adjust!$A$4</f>
        <v>6.4959677419354875</v>
      </c>
      <c r="S43">
        <f>'Raw Input'!S67-Adjust!$A$4</f>
        <v>6.4959677419354875</v>
      </c>
      <c r="T43">
        <f>'Raw Input'!T67-Adjust!$A$4</f>
        <v>6.4959677419354875</v>
      </c>
      <c r="U43">
        <f>'Raw Input'!U67-Adjust!$A$4</f>
        <v>11.495967741935488</v>
      </c>
      <c r="V43">
        <f>'Raw Input'!V67-Adjust!$A$4</f>
        <v>9.4959677419354875</v>
      </c>
      <c r="W43">
        <f>'Raw Input'!W67-Adjust!$A$4</f>
        <v>14.495967741935488</v>
      </c>
      <c r="X43">
        <f>'Raw Input'!X67-Adjust!$A$4</f>
        <v>11.495967741935488</v>
      </c>
      <c r="Y43">
        <f>'Raw Input'!Y67-Adjust!$A$4</f>
        <v>16.495967741935488</v>
      </c>
      <c r="Z43">
        <f>'Raw Input'!Z67-Adjust!$A$4</f>
        <v>14.495967741935488</v>
      </c>
      <c r="AA43">
        <f>'Raw Input'!AA67-Adjust!$A$4</f>
        <v>17.495967741935488</v>
      </c>
      <c r="AB43">
        <f>'Raw Input'!AB67-Adjust!$A$4</f>
        <v>20.495967741935488</v>
      </c>
      <c r="AC43">
        <f>'Raw Input'!AC67-Adjust!$A$4</f>
        <v>15.495967741935488</v>
      </c>
      <c r="AD43">
        <f>'Raw Input'!AD67-Adjust!$A$4</f>
        <v>15.495967741935488</v>
      </c>
      <c r="AE43">
        <f>'Raw Input'!AE67-Adjust!$A$4</f>
        <v>20.495967741935488</v>
      </c>
      <c r="AF43">
        <f>'Raw Input'!AF67-Adjust!$A$4</f>
        <v>22.495967741935488</v>
      </c>
      <c r="AG43">
        <f>'Raw Input'!AG67-Adjust!$A$4</f>
        <v>30.495967741935488</v>
      </c>
      <c r="AH43">
        <f>'Raw Input'!AH67-Adjust!$A$4</f>
        <v>33.495967741935488</v>
      </c>
      <c r="AI43">
        <f>'Raw Input'!AI67-Adjust!$A$4</f>
        <v>33.495967741935488</v>
      </c>
      <c r="AJ43">
        <f>'Raw Input'!AJ67-Adjust!$A$4</f>
        <v>41.495967741935488</v>
      </c>
      <c r="AK43">
        <f>'Raw Input'!AK67-Adjust!$A$4</f>
        <v>47.495967741935488</v>
      </c>
      <c r="AL43">
        <f>'Raw Input'!AL67-Adjust!$A$4</f>
        <v>62.495967741935488</v>
      </c>
      <c r="AM43">
        <f>'Raw Input'!AM67-Adjust!$A$4</f>
        <v>64.495967741935488</v>
      </c>
      <c r="AN43">
        <f>'Raw Input'!AN67-Adjust!$A$4</f>
        <v>70.495967741935488</v>
      </c>
      <c r="AO43">
        <f>'Raw Input'!AO67-Adjust!$A$4</f>
        <v>83.495967741935488</v>
      </c>
      <c r="AP43">
        <f>'Raw Input'!AP67-Adjust!$A$4</f>
        <v>104.49596774193549</v>
      </c>
      <c r="AQ43">
        <f>'Raw Input'!AQ67-Adjust!$A$4</f>
        <v>106.49596774193549</v>
      </c>
      <c r="AR43">
        <f>'Raw Input'!AR67-Adjust!$A$4</f>
        <v>143.49596774193549</v>
      </c>
      <c r="AS43">
        <f>'Raw Input'!AS67-Adjust!$A$4</f>
        <v>160.49596774193549</v>
      </c>
      <c r="AT43">
        <f>'Raw Input'!AT67-Adjust!$A$4</f>
        <v>179.49596774193549</v>
      </c>
      <c r="AU43">
        <f>'Raw Input'!AU67-Adjust!$A$4</f>
        <v>217.49596774193549</v>
      </c>
      <c r="AV43">
        <f>'Raw Input'!AV67-Adjust!$A$4</f>
        <v>231.49596774193549</v>
      </c>
      <c r="AW43">
        <f>'Raw Input'!AW67-Adjust!$A$4</f>
        <v>254.49596774193549</v>
      </c>
      <c r="AX43">
        <f>'Raw Input'!AX67-Adjust!$A$4</f>
        <v>275.49596774193549</v>
      </c>
      <c r="AY43">
        <f>'Raw Input'!AY67-Adjust!$A$4</f>
        <v>300.49596774193549</v>
      </c>
      <c r="AZ43">
        <f>'Raw Input'!AZ67-Adjust!$A$4</f>
        <v>331.49596774193549</v>
      </c>
      <c r="BA43">
        <f>'Raw Input'!BA67-Adjust!$A$4</f>
        <v>350.49596774193549</v>
      </c>
      <c r="BB43">
        <f>'Raw Input'!BB67-Adjust!$A$4</f>
        <v>371.49596774193549</v>
      </c>
      <c r="BC43">
        <f>'Raw Input'!BC67-Adjust!$A$4</f>
        <v>398.49596774193549</v>
      </c>
      <c r="BD43">
        <f>'Raw Input'!BD67-Adjust!$A$4</f>
        <v>432.49596774193549</v>
      </c>
      <c r="BE43">
        <f>'Raw Input'!BE67-Adjust!$A$4</f>
        <v>472.49596774193549</v>
      </c>
      <c r="BF43">
        <f>'Raw Input'!BF67-Adjust!$A$4</f>
        <v>505.49596774193549</v>
      </c>
      <c r="BG43">
        <f>'Raw Input'!BG67-Adjust!$A$4</f>
        <v>553.49596774193549</v>
      </c>
      <c r="BH43">
        <f>'Raw Input'!BH67-Adjust!$A$4</f>
        <v>582.49596774193549</v>
      </c>
      <c r="BI43">
        <f>'Raw Input'!BI67-Adjust!$A$4</f>
        <v>642.49596774193549</v>
      </c>
      <c r="BJ43">
        <f>'Raw Input'!BJ67-Adjust!$A$4</f>
        <v>657.49596774193549</v>
      </c>
      <c r="BK43">
        <f>'Raw Input'!BK67-Adjust!$A$4</f>
        <v>708.49596774193549</v>
      </c>
    </row>
    <row r="44" spans="1:63">
      <c r="A44" t="str">
        <f>'Raw Input'!B11</f>
        <v>FRYC IodoY+ G- 1</v>
      </c>
      <c r="B44">
        <f>'Raw Input'!B68-Adjust!$A$4</f>
        <v>3.4959677419354875</v>
      </c>
      <c r="C44">
        <f>'Raw Input'!C68-Adjust!$A$4</f>
        <v>2.4959677419354875</v>
      </c>
      <c r="D44">
        <f>'Raw Input'!D68-Adjust!$A$4</f>
        <v>3.4959677419354875</v>
      </c>
      <c r="E44">
        <f>'Raw Input'!E68-Adjust!$A$4</f>
        <v>3.4959677419354875</v>
      </c>
      <c r="F44">
        <f>'Raw Input'!F68-Adjust!$A$4</f>
        <v>-1.5040322580645125</v>
      </c>
      <c r="G44">
        <f>'Raw Input'!G68-Adjust!$A$4</f>
        <v>6.4959677419354875</v>
      </c>
      <c r="H44">
        <f>'Raw Input'!H68-Adjust!$A$4</f>
        <v>-1.5040322580645125</v>
      </c>
      <c r="I44">
        <f>'Raw Input'!I68-Adjust!$A$4</f>
        <v>3.4959677419354875</v>
      </c>
      <c r="J44">
        <f>'Raw Input'!J68-Adjust!$A$4</f>
        <v>3.4959677419354875</v>
      </c>
      <c r="K44">
        <f>'Raw Input'!K68-Adjust!$A$4</f>
        <v>3.4959677419354875</v>
      </c>
      <c r="L44">
        <f>'Raw Input'!L68-Adjust!$A$4</f>
        <v>6.4959677419354875</v>
      </c>
      <c r="M44">
        <f>'Raw Input'!M68-Adjust!$A$4</f>
        <v>5.4959677419354875</v>
      </c>
      <c r="N44">
        <f>'Raw Input'!N68-Adjust!$A$4</f>
        <v>3.4959677419354875</v>
      </c>
      <c r="O44">
        <f>'Raw Input'!O68-Adjust!$A$4</f>
        <v>6.4959677419354875</v>
      </c>
      <c r="P44">
        <f>'Raw Input'!P68-Adjust!$A$4</f>
        <v>8.4959677419354875</v>
      </c>
      <c r="Q44">
        <f>'Raw Input'!Q68-Adjust!$A$4</f>
        <v>5.4959677419354875</v>
      </c>
      <c r="R44">
        <f>'Raw Input'!R68-Adjust!$A$4</f>
        <v>7.4959677419354875</v>
      </c>
      <c r="S44">
        <f>'Raw Input'!S68-Adjust!$A$4</f>
        <v>3.4959677419354875</v>
      </c>
      <c r="T44">
        <f>'Raw Input'!T68-Adjust!$A$4</f>
        <v>9.4959677419354875</v>
      </c>
      <c r="U44">
        <f>'Raw Input'!U68-Adjust!$A$4</f>
        <v>10.495967741935488</v>
      </c>
      <c r="V44">
        <f>'Raw Input'!V68-Adjust!$A$4</f>
        <v>14.495967741935488</v>
      </c>
      <c r="W44">
        <f>'Raw Input'!W68-Adjust!$A$4</f>
        <v>14.495967741935488</v>
      </c>
      <c r="X44">
        <f>'Raw Input'!X68-Adjust!$A$4</f>
        <v>8.4959677419354875</v>
      </c>
      <c r="Y44">
        <f>'Raw Input'!Y68-Adjust!$A$4</f>
        <v>13.495967741935488</v>
      </c>
      <c r="Z44">
        <f>'Raw Input'!Z68-Adjust!$A$4</f>
        <v>15.495967741935488</v>
      </c>
      <c r="AA44">
        <f>'Raw Input'!AA68-Adjust!$A$4</f>
        <v>13.495967741935488</v>
      </c>
      <c r="AB44">
        <f>'Raw Input'!AB68-Adjust!$A$4</f>
        <v>19.495967741935488</v>
      </c>
      <c r="AC44">
        <f>'Raw Input'!AC68-Adjust!$A$4</f>
        <v>9.4959677419354875</v>
      </c>
      <c r="AD44">
        <f>'Raw Input'!AD68-Adjust!$A$4</f>
        <v>16.495967741935488</v>
      </c>
      <c r="AE44">
        <f>'Raw Input'!AE68-Adjust!$A$4</f>
        <v>18.495967741935488</v>
      </c>
      <c r="AF44">
        <f>'Raw Input'!AF68-Adjust!$A$4</f>
        <v>16.495967741935488</v>
      </c>
      <c r="AG44">
        <f>'Raw Input'!AG68-Adjust!$A$4</f>
        <v>19.495967741935488</v>
      </c>
      <c r="AH44">
        <f>'Raw Input'!AH68-Adjust!$A$4</f>
        <v>25.495967741935488</v>
      </c>
      <c r="AI44">
        <f>'Raw Input'!AI68-Adjust!$A$4</f>
        <v>27.495967741935488</v>
      </c>
      <c r="AJ44">
        <f>'Raw Input'!AJ68-Adjust!$A$4</f>
        <v>36.495967741935488</v>
      </c>
      <c r="AK44">
        <f>'Raw Input'!AK68-Adjust!$A$4</f>
        <v>36.495967741935488</v>
      </c>
      <c r="AL44">
        <f>'Raw Input'!AL68-Adjust!$A$4</f>
        <v>37.495967741935488</v>
      </c>
      <c r="AM44">
        <f>'Raw Input'!AM68-Adjust!$A$4</f>
        <v>47.495967741935488</v>
      </c>
      <c r="AN44">
        <f>'Raw Input'!AN68-Adjust!$A$4</f>
        <v>59.495967741935488</v>
      </c>
      <c r="AO44">
        <f>'Raw Input'!AO68-Adjust!$A$4</f>
        <v>66.495967741935488</v>
      </c>
      <c r="AP44">
        <f>'Raw Input'!AP68-Adjust!$A$4</f>
        <v>78.495967741935488</v>
      </c>
      <c r="AQ44">
        <f>'Raw Input'!AQ68-Adjust!$A$4</f>
        <v>85.495967741935488</v>
      </c>
      <c r="AR44">
        <f>'Raw Input'!AR68-Adjust!$A$4</f>
        <v>96.495967741935488</v>
      </c>
      <c r="AS44">
        <f>'Raw Input'!AS68-Adjust!$A$4</f>
        <v>105.49596774193549</v>
      </c>
      <c r="AT44">
        <f>'Raw Input'!AT68-Adjust!$A$4</f>
        <v>124.49596774193549</v>
      </c>
      <c r="AU44">
        <f>'Raw Input'!AU68-Adjust!$A$4</f>
        <v>134.49596774193549</v>
      </c>
      <c r="AV44">
        <f>'Raw Input'!AV68-Adjust!$A$4</f>
        <v>157.49596774193549</v>
      </c>
      <c r="AW44">
        <f>'Raw Input'!AW68-Adjust!$A$4</f>
        <v>177.49596774193549</v>
      </c>
      <c r="AX44">
        <f>'Raw Input'!AX68-Adjust!$A$4</f>
        <v>189.49596774193549</v>
      </c>
      <c r="AY44">
        <f>'Raw Input'!AY68-Adjust!$A$4</f>
        <v>212.49596774193549</v>
      </c>
      <c r="AZ44">
        <f>'Raw Input'!AZ68-Adjust!$A$4</f>
        <v>239.49596774193549</v>
      </c>
      <c r="BA44">
        <f>'Raw Input'!BA68-Adjust!$A$4</f>
        <v>268.49596774193549</v>
      </c>
      <c r="BB44">
        <f>'Raw Input'!BB68-Adjust!$A$4</f>
        <v>299.49596774193549</v>
      </c>
      <c r="BC44">
        <f>'Raw Input'!BC68-Adjust!$A$4</f>
        <v>329.49596774193549</v>
      </c>
      <c r="BD44">
        <f>'Raw Input'!BD68-Adjust!$A$4</f>
        <v>361.49596774193549</v>
      </c>
      <c r="BE44">
        <f>'Raw Input'!BE68-Adjust!$A$4</f>
        <v>398.49596774193549</v>
      </c>
      <c r="BF44">
        <f>'Raw Input'!BF68-Adjust!$A$4</f>
        <v>424.49596774193549</v>
      </c>
      <c r="BG44">
        <f>'Raw Input'!BG68-Adjust!$A$4</f>
        <v>430.49596774193549</v>
      </c>
      <c r="BH44">
        <f>'Raw Input'!BH68-Adjust!$A$4</f>
        <v>461.49596774193549</v>
      </c>
      <c r="BI44">
        <f>'Raw Input'!BI68-Adjust!$A$4</f>
        <v>491.49596774193549</v>
      </c>
      <c r="BJ44">
        <f>'Raw Input'!BJ68-Adjust!$A$4</f>
        <v>522.49596774193549</v>
      </c>
      <c r="BK44">
        <f>'Raw Input'!BK68-Adjust!$A$4</f>
        <v>557.49596774193549</v>
      </c>
    </row>
    <row r="45" spans="1:63">
      <c r="A45" t="str">
        <f>'Raw Input'!B12</f>
        <v>FRYC IodoY+ G- 2</v>
      </c>
      <c r="B45">
        <f>'Raw Input'!B69-Adjust!$A$4</f>
        <v>7.4959677419354875</v>
      </c>
      <c r="C45">
        <f>'Raw Input'!C69-Adjust!$A$4</f>
        <v>0.49596774193548754</v>
      </c>
      <c r="D45">
        <f>'Raw Input'!D69-Adjust!$A$4</f>
        <v>0.49596774193548754</v>
      </c>
      <c r="E45">
        <f>'Raw Input'!E69-Adjust!$A$4</f>
        <v>-0.50403225806451246</v>
      </c>
      <c r="F45">
        <f>'Raw Input'!F69-Adjust!$A$4</f>
        <v>3.4959677419354875</v>
      </c>
      <c r="G45">
        <f>'Raw Input'!G69-Adjust!$A$4</f>
        <v>3.4959677419354875</v>
      </c>
      <c r="H45">
        <f>'Raw Input'!H69-Adjust!$A$4</f>
        <v>3.4959677419354875</v>
      </c>
      <c r="I45">
        <f>'Raw Input'!I69-Adjust!$A$4</f>
        <v>1.4959677419354875</v>
      </c>
      <c r="J45">
        <f>'Raw Input'!J69-Adjust!$A$4</f>
        <v>2.4959677419354875</v>
      </c>
      <c r="K45">
        <f>'Raw Input'!K69-Adjust!$A$4</f>
        <v>4.4959677419354875</v>
      </c>
      <c r="L45">
        <f>'Raw Input'!L69-Adjust!$A$4</f>
        <v>0.49596774193548754</v>
      </c>
      <c r="M45">
        <f>'Raw Input'!M69-Adjust!$A$4</f>
        <v>0.49596774193548754</v>
      </c>
      <c r="N45">
        <f>'Raw Input'!N69-Adjust!$A$4</f>
        <v>7.4959677419354875</v>
      </c>
      <c r="O45">
        <f>'Raw Input'!O69-Adjust!$A$4</f>
        <v>10.495967741935488</v>
      </c>
      <c r="P45">
        <f>'Raw Input'!P69-Adjust!$A$4</f>
        <v>9.4959677419354875</v>
      </c>
      <c r="Q45">
        <f>'Raw Input'!Q69-Adjust!$A$4</f>
        <v>10.495967741935488</v>
      </c>
      <c r="R45">
        <f>'Raw Input'!R69-Adjust!$A$4</f>
        <v>6.4959677419354875</v>
      </c>
      <c r="S45">
        <f>'Raw Input'!S69-Adjust!$A$4</f>
        <v>4.4959677419354875</v>
      </c>
      <c r="T45">
        <f>'Raw Input'!T69-Adjust!$A$4</f>
        <v>9.4959677419354875</v>
      </c>
      <c r="U45">
        <f>'Raw Input'!U69-Adjust!$A$4</f>
        <v>11.495967741935488</v>
      </c>
      <c r="V45">
        <f>'Raw Input'!V69-Adjust!$A$4</f>
        <v>10.495967741935488</v>
      </c>
      <c r="W45">
        <f>'Raw Input'!W69-Adjust!$A$4</f>
        <v>12.495967741935488</v>
      </c>
      <c r="X45">
        <f>'Raw Input'!X69-Adjust!$A$4</f>
        <v>10.495967741935488</v>
      </c>
      <c r="Y45">
        <f>'Raw Input'!Y69-Adjust!$A$4</f>
        <v>13.495967741935488</v>
      </c>
      <c r="Z45">
        <f>'Raw Input'!Z69-Adjust!$A$4</f>
        <v>8.4959677419354875</v>
      </c>
      <c r="AA45">
        <f>'Raw Input'!AA69-Adjust!$A$4</f>
        <v>17.495967741935488</v>
      </c>
      <c r="AB45">
        <f>'Raw Input'!AB69-Adjust!$A$4</f>
        <v>15.495967741935488</v>
      </c>
      <c r="AC45">
        <f>'Raw Input'!AC69-Adjust!$A$4</f>
        <v>13.495967741935488</v>
      </c>
      <c r="AD45">
        <f>'Raw Input'!AD69-Adjust!$A$4</f>
        <v>21.495967741935488</v>
      </c>
      <c r="AE45">
        <f>'Raw Input'!AE69-Adjust!$A$4</f>
        <v>20.495967741935488</v>
      </c>
      <c r="AF45">
        <f>'Raw Input'!AF69-Adjust!$A$4</f>
        <v>22.495967741935488</v>
      </c>
      <c r="AG45">
        <f>'Raw Input'!AG69-Adjust!$A$4</f>
        <v>25.495967741935488</v>
      </c>
      <c r="AH45">
        <f>'Raw Input'!AH69-Adjust!$A$4</f>
        <v>27.495967741935488</v>
      </c>
      <c r="AI45">
        <f>'Raw Input'!AI69-Adjust!$A$4</f>
        <v>30.495967741935488</v>
      </c>
      <c r="AJ45">
        <f>'Raw Input'!AJ69-Adjust!$A$4</f>
        <v>33.495967741935488</v>
      </c>
      <c r="AK45">
        <f>'Raw Input'!AK69-Adjust!$A$4</f>
        <v>39.495967741935488</v>
      </c>
      <c r="AL45">
        <f>'Raw Input'!AL69-Adjust!$A$4</f>
        <v>46.495967741935488</v>
      </c>
      <c r="AM45">
        <f>'Raw Input'!AM69-Adjust!$A$4</f>
        <v>52.495967741935488</v>
      </c>
      <c r="AN45">
        <f>'Raw Input'!AN69-Adjust!$A$4</f>
        <v>56.495967741935488</v>
      </c>
      <c r="AO45">
        <f>'Raw Input'!AO69-Adjust!$A$4</f>
        <v>66.495967741935488</v>
      </c>
      <c r="AP45">
        <f>'Raw Input'!AP69-Adjust!$A$4</f>
        <v>78.495967741935488</v>
      </c>
      <c r="AQ45">
        <f>'Raw Input'!AQ69-Adjust!$A$4</f>
        <v>83.495967741935488</v>
      </c>
      <c r="AR45">
        <f>'Raw Input'!AR69-Adjust!$A$4</f>
        <v>98.495967741935488</v>
      </c>
      <c r="AS45">
        <f>'Raw Input'!AS69-Adjust!$A$4</f>
        <v>110.49596774193549</v>
      </c>
      <c r="AT45">
        <f>'Raw Input'!AT69-Adjust!$A$4</f>
        <v>127.49596774193549</v>
      </c>
      <c r="AU45">
        <f>'Raw Input'!AU69-Adjust!$A$4</f>
        <v>143.49596774193549</v>
      </c>
      <c r="AV45">
        <f>'Raw Input'!AV69-Adjust!$A$4</f>
        <v>156.49596774193549</v>
      </c>
      <c r="AW45">
        <f>'Raw Input'!AW69-Adjust!$A$4</f>
        <v>183.49596774193549</v>
      </c>
      <c r="AX45">
        <f>'Raw Input'!AX69-Adjust!$A$4</f>
        <v>201.49596774193549</v>
      </c>
      <c r="AY45">
        <f>'Raw Input'!AY69-Adjust!$A$4</f>
        <v>231.49596774193549</v>
      </c>
      <c r="AZ45">
        <f>'Raw Input'!AZ69-Adjust!$A$4</f>
        <v>274.49596774193549</v>
      </c>
      <c r="BA45">
        <f>'Raw Input'!BA69-Adjust!$A$4</f>
        <v>288.49596774193549</v>
      </c>
      <c r="BB45">
        <f>'Raw Input'!BB69-Adjust!$A$4</f>
        <v>320.49596774193549</v>
      </c>
      <c r="BC45">
        <f>'Raw Input'!BC69-Adjust!$A$4</f>
        <v>348.49596774193549</v>
      </c>
      <c r="BD45">
        <f>'Raw Input'!BD69-Adjust!$A$4</f>
        <v>368.49596774193549</v>
      </c>
      <c r="BE45">
        <f>'Raw Input'!BE69-Adjust!$A$4</f>
        <v>395.49596774193549</v>
      </c>
      <c r="BF45">
        <f>'Raw Input'!BF69-Adjust!$A$4</f>
        <v>421.49596774193549</v>
      </c>
      <c r="BG45">
        <f>'Raw Input'!BG69-Adjust!$A$4</f>
        <v>445.49596774193549</v>
      </c>
      <c r="BH45">
        <f>'Raw Input'!BH69-Adjust!$A$4</f>
        <v>475.49596774193549</v>
      </c>
      <c r="BI45">
        <f>'Raw Input'!BI69-Adjust!$A$4</f>
        <v>513.49596774193549</v>
      </c>
      <c r="BJ45">
        <f>'Raw Input'!BJ69-Adjust!$A$4</f>
        <v>543.49596774193549</v>
      </c>
      <c r="BK45">
        <f>'Raw Input'!BK69-Adjust!$A$4</f>
        <v>581.49596774193549</v>
      </c>
    </row>
    <row r="46" spans="1:63">
      <c r="A46" t="str">
        <f>'Raw Input'!B13</f>
        <v>FRYC IodoY+ G- 3</v>
      </c>
      <c r="B46">
        <f>'Raw Input'!B70-Adjust!$A$4</f>
        <v>0.49596774193548754</v>
      </c>
      <c r="C46">
        <f>'Raw Input'!C70-Adjust!$A$4</f>
        <v>-0.50403225806451246</v>
      </c>
      <c r="D46">
        <f>'Raw Input'!D70-Adjust!$A$4</f>
        <v>2.4959677419354875</v>
      </c>
      <c r="E46">
        <f>'Raw Input'!E70-Adjust!$A$4</f>
        <v>-3.5040322580645125</v>
      </c>
      <c r="F46">
        <f>'Raw Input'!F70-Adjust!$A$4</f>
        <v>2.4959677419354875</v>
      </c>
      <c r="G46">
        <f>'Raw Input'!G70-Adjust!$A$4</f>
        <v>1.4959677419354875</v>
      </c>
      <c r="H46">
        <f>'Raw Input'!H70-Adjust!$A$4</f>
        <v>3.4959677419354875</v>
      </c>
      <c r="I46">
        <f>'Raw Input'!I70-Adjust!$A$4</f>
        <v>2.4959677419354875</v>
      </c>
      <c r="J46">
        <f>'Raw Input'!J70-Adjust!$A$4</f>
        <v>2.4959677419354875</v>
      </c>
      <c r="K46">
        <f>'Raw Input'!K70-Adjust!$A$4</f>
        <v>3.4959677419354875</v>
      </c>
      <c r="L46">
        <f>'Raw Input'!L70-Adjust!$A$4</f>
        <v>2.4959677419354875</v>
      </c>
      <c r="M46">
        <f>'Raw Input'!M70-Adjust!$A$4</f>
        <v>10.495967741935488</v>
      </c>
      <c r="N46">
        <f>'Raw Input'!N70-Adjust!$A$4</f>
        <v>1.4959677419354875</v>
      </c>
      <c r="O46">
        <f>'Raw Input'!O70-Adjust!$A$4</f>
        <v>4.4959677419354875</v>
      </c>
      <c r="P46">
        <f>'Raw Input'!P70-Adjust!$A$4</f>
        <v>3.4959677419354875</v>
      </c>
      <c r="Q46">
        <f>'Raw Input'!Q70-Adjust!$A$4</f>
        <v>10.495967741935488</v>
      </c>
      <c r="R46">
        <f>'Raw Input'!R70-Adjust!$A$4</f>
        <v>8.4959677419354875</v>
      </c>
      <c r="S46">
        <f>'Raw Input'!S70-Adjust!$A$4</f>
        <v>2.4959677419354875</v>
      </c>
      <c r="T46">
        <f>'Raw Input'!T70-Adjust!$A$4</f>
        <v>9.4959677419354875</v>
      </c>
      <c r="U46">
        <f>'Raw Input'!U70-Adjust!$A$4</f>
        <v>9.4959677419354875</v>
      </c>
      <c r="V46">
        <f>'Raw Input'!V70-Adjust!$A$4</f>
        <v>8.4959677419354875</v>
      </c>
      <c r="W46">
        <f>'Raw Input'!W70-Adjust!$A$4</f>
        <v>10.495967741935488</v>
      </c>
      <c r="X46">
        <f>'Raw Input'!X70-Adjust!$A$4</f>
        <v>10.495967741935488</v>
      </c>
      <c r="Y46">
        <f>'Raw Input'!Y70-Adjust!$A$4</f>
        <v>10.495967741935488</v>
      </c>
      <c r="Z46">
        <f>'Raw Input'!Z70-Adjust!$A$4</f>
        <v>9.4959677419354875</v>
      </c>
      <c r="AA46">
        <f>'Raw Input'!AA70-Adjust!$A$4</f>
        <v>16.495967741935488</v>
      </c>
      <c r="AB46">
        <f>'Raw Input'!AB70-Adjust!$A$4</f>
        <v>11.495967741935488</v>
      </c>
      <c r="AC46">
        <f>'Raw Input'!AC70-Adjust!$A$4</f>
        <v>16.495967741935488</v>
      </c>
      <c r="AD46">
        <f>'Raw Input'!AD70-Adjust!$A$4</f>
        <v>17.495967741935488</v>
      </c>
      <c r="AE46">
        <f>'Raw Input'!AE70-Adjust!$A$4</f>
        <v>19.495967741935488</v>
      </c>
      <c r="AF46">
        <f>'Raw Input'!AF70-Adjust!$A$4</f>
        <v>19.495967741935488</v>
      </c>
      <c r="AG46">
        <f>'Raw Input'!AG70-Adjust!$A$4</f>
        <v>22.495967741935488</v>
      </c>
      <c r="AH46">
        <f>'Raw Input'!AH70-Adjust!$A$4</f>
        <v>22.495967741935488</v>
      </c>
      <c r="AI46">
        <f>'Raw Input'!AI70-Adjust!$A$4</f>
        <v>26.495967741935488</v>
      </c>
      <c r="AJ46">
        <f>'Raw Input'!AJ70-Adjust!$A$4</f>
        <v>40.495967741935488</v>
      </c>
      <c r="AK46">
        <f>'Raw Input'!AK70-Adjust!$A$4</f>
        <v>39.495967741935488</v>
      </c>
      <c r="AL46">
        <f>'Raw Input'!AL70-Adjust!$A$4</f>
        <v>48.495967741935488</v>
      </c>
      <c r="AM46">
        <f>'Raw Input'!AM70-Adjust!$A$4</f>
        <v>47.495967741935488</v>
      </c>
      <c r="AN46">
        <f>'Raw Input'!AN70-Adjust!$A$4</f>
        <v>62.495967741935488</v>
      </c>
      <c r="AO46">
        <f>'Raw Input'!AO70-Adjust!$A$4</f>
        <v>79.495967741935488</v>
      </c>
      <c r="AP46">
        <f>'Raw Input'!AP70-Adjust!$A$4</f>
        <v>83.495967741935488</v>
      </c>
      <c r="AQ46">
        <f>'Raw Input'!AQ70-Adjust!$A$4</f>
        <v>90.495967741935488</v>
      </c>
      <c r="AR46">
        <f>'Raw Input'!AR70-Adjust!$A$4</f>
        <v>113.49596774193549</v>
      </c>
      <c r="AS46">
        <f>'Raw Input'!AS70-Adjust!$A$4</f>
        <v>124.49596774193549</v>
      </c>
      <c r="AT46">
        <f>'Raw Input'!AT70-Adjust!$A$4</f>
        <v>141.49596774193549</v>
      </c>
      <c r="AU46">
        <f>'Raw Input'!AU70-Adjust!$A$4</f>
        <v>166.49596774193549</v>
      </c>
      <c r="AV46">
        <f>'Raw Input'!AV70-Adjust!$A$4</f>
        <v>181.49596774193549</v>
      </c>
      <c r="AW46">
        <f>'Raw Input'!AW70-Adjust!$A$4</f>
        <v>208.49596774193549</v>
      </c>
      <c r="AX46">
        <f>'Raw Input'!AX70-Adjust!$A$4</f>
        <v>243.49596774193549</v>
      </c>
      <c r="AY46">
        <f>'Raw Input'!AY70-Adjust!$A$4</f>
        <v>267.49596774193549</v>
      </c>
      <c r="AZ46">
        <f>'Raw Input'!AZ70-Adjust!$A$4</f>
        <v>288.49596774193549</v>
      </c>
      <c r="BA46">
        <f>'Raw Input'!BA70-Adjust!$A$4</f>
        <v>319.49596774193549</v>
      </c>
      <c r="BB46">
        <f>'Raw Input'!BB70-Adjust!$A$4</f>
        <v>340.49596774193549</v>
      </c>
      <c r="BC46">
        <f>'Raw Input'!BC70-Adjust!$A$4</f>
        <v>371.49596774193549</v>
      </c>
      <c r="BD46">
        <f>'Raw Input'!BD70-Adjust!$A$4</f>
        <v>403.49596774193549</v>
      </c>
      <c r="BE46">
        <f>'Raw Input'!BE70-Adjust!$A$4</f>
        <v>436.49596774193549</v>
      </c>
      <c r="BF46">
        <f>'Raw Input'!BF70-Adjust!$A$4</f>
        <v>468.49596774193549</v>
      </c>
      <c r="BG46">
        <f>'Raw Input'!BG70-Adjust!$A$4</f>
        <v>495.49596774193549</v>
      </c>
      <c r="BH46">
        <f>'Raw Input'!BH70-Adjust!$A$4</f>
        <v>543.49596774193549</v>
      </c>
      <c r="BI46">
        <f>'Raw Input'!BI70-Adjust!$A$4</f>
        <v>578.49596774193549</v>
      </c>
      <c r="BJ46">
        <f>'Raw Input'!BJ70-Adjust!$A$4</f>
        <v>616.49596774193549</v>
      </c>
      <c r="BK46">
        <f>'Raw Input'!BK70-Adjust!$A$4</f>
        <v>668.49596774193549</v>
      </c>
    </row>
    <row r="47" spans="1:63">
      <c r="A47" t="str">
        <f>'Raw Input'!B15</f>
        <v>FRY IodoY- G+ 1</v>
      </c>
      <c r="B47">
        <f>'Raw Input'!B98-Adjust!$A$4</f>
        <v>-5.5040322580645125</v>
      </c>
      <c r="C47">
        <f>'Raw Input'!C98-Adjust!$A$4</f>
        <v>-7.5040322580645125</v>
      </c>
      <c r="D47">
        <f>'Raw Input'!D98-Adjust!$A$4</f>
        <v>-2.5040322580645125</v>
      </c>
      <c r="E47">
        <f>'Raw Input'!E98-Adjust!$A$4</f>
        <v>-0.50403225806451246</v>
      </c>
      <c r="F47">
        <f>'Raw Input'!F98-Adjust!$A$4</f>
        <v>-6.5040322580645125</v>
      </c>
      <c r="G47">
        <f>'Raw Input'!G98-Adjust!$A$4</f>
        <v>-4.5040322580645125</v>
      </c>
      <c r="H47">
        <f>'Raw Input'!H98-Adjust!$A$4</f>
        <v>-2.5040322580645125</v>
      </c>
      <c r="I47">
        <f>'Raw Input'!I98-Adjust!$A$4</f>
        <v>-7.5040322580645125</v>
      </c>
      <c r="J47">
        <f>'Raw Input'!J98-Adjust!$A$4</f>
        <v>0.49596774193548754</v>
      </c>
      <c r="K47">
        <f>'Raw Input'!K98-Adjust!$A$4</f>
        <v>0.49596774193548754</v>
      </c>
      <c r="L47">
        <f>'Raw Input'!L98-Adjust!$A$4</f>
        <v>-0.50403225806451246</v>
      </c>
      <c r="M47">
        <f>'Raw Input'!M98-Adjust!$A$4</f>
        <v>-3.5040322580645125</v>
      </c>
      <c r="N47">
        <f>'Raw Input'!N98-Adjust!$A$4</f>
        <v>1.4959677419354875</v>
      </c>
      <c r="O47">
        <f>'Raw Input'!O98-Adjust!$A$4</f>
        <v>-4.5040322580645125</v>
      </c>
      <c r="P47">
        <f>'Raw Input'!P98-Adjust!$A$4</f>
        <v>-3.5040322580645125</v>
      </c>
      <c r="Q47">
        <f>'Raw Input'!Q98-Adjust!$A$4</f>
        <v>0.49596774193548754</v>
      </c>
      <c r="R47">
        <f>'Raw Input'!R98-Adjust!$A$4</f>
        <v>-1.5040322580645125</v>
      </c>
      <c r="S47">
        <f>'Raw Input'!S98-Adjust!$A$4</f>
        <v>6.4959677419354875</v>
      </c>
      <c r="T47">
        <f>'Raw Input'!T98-Adjust!$A$4</f>
        <v>4.4959677419354875</v>
      </c>
      <c r="U47">
        <f>'Raw Input'!U98-Adjust!$A$4</f>
        <v>-1.5040322580645125</v>
      </c>
      <c r="V47">
        <f>'Raw Input'!V98-Adjust!$A$4</f>
        <v>3.4959677419354875</v>
      </c>
      <c r="W47">
        <f>'Raw Input'!W98-Adjust!$A$4</f>
        <v>0.49596774193548754</v>
      </c>
      <c r="X47">
        <f>'Raw Input'!X98-Adjust!$A$4</f>
        <v>0.49596774193548754</v>
      </c>
      <c r="Y47">
        <f>'Raw Input'!Y98-Adjust!$A$4</f>
        <v>5.4959677419354875</v>
      </c>
      <c r="Z47">
        <f>'Raw Input'!Z98-Adjust!$A$4</f>
        <v>2.4959677419354875</v>
      </c>
      <c r="AA47">
        <f>'Raw Input'!AA98-Adjust!$A$4</f>
        <v>3.4959677419354875</v>
      </c>
      <c r="AB47">
        <f>'Raw Input'!AB98-Adjust!$A$4</f>
        <v>4.4959677419354875</v>
      </c>
      <c r="AC47">
        <f>'Raw Input'!AC98-Adjust!$A$4</f>
        <v>5.4959677419354875</v>
      </c>
      <c r="AD47">
        <f>'Raw Input'!AD98-Adjust!$A$4</f>
        <v>10.495967741935488</v>
      </c>
      <c r="AE47">
        <f>'Raw Input'!AE98-Adjust!$A$4</f>
        <v>6.4959677419354875</v>
      </c>
      <c r="AF47">
        <f>'Raw Input'!AF98-Adjust!$A$4</f>
        <v>7.4959677419354875</v>
      </c>
      <c r="AG47">
        <f>'Raw Input'!AG98-Adjust!$A$4</f>
        <v>10.495967741935488</v>
      </c>
      <c r="AH47">
        <f>'Raw Input'!AH98-Adjust!$A$4</f>
        <v>13.495967741935488</v>
      </c>
      <c r="AI47">
        <f>'Raw Input'!AI98-Adjust!$A$4</f>
        <v>13.495967741935488</v>
      </c>
      <c r="AJ47">
        <f>'Raw Input'!AJ98-Adjust!$A$4</f>
        <v>19.495967741935488</v>
      </c>
      <c r="AK47">
        <f>'Raw Input'!AK98-Adjust!$A$4</f>
        <v>27.495967741935488</v>
      </c>
      <c r="AL47">
        <f>'Raw Input'!AL98-Adjust!$A$4</f>
        <v>30.495967741935488</v>
      </c>
      <c r="AM47">
        <f>'Raw Input'!AM98-Adjust!$A$4</f>
        <v>39.495967741935488</v>
      </c>
      <c r="AN47">
        <f>'Raw Input'!AN98-Adjust!$A$4</f>
        <v>41.495967741935488</v>
      </c>
      <c r="AO47">
        <f>'Raw Input'!AO98-Adjust!$A$4</f>
        <v>46.495967741935488</v>
      </c>
      <c r="AP47">
        <f>'Raw Input'!AP98-Adjust!$A$4</f>
        <v>59.495967741935488</v>
      </c>
      <c r="AQ47">
        <f>'Raw Input'!AQ98-Adjust!$A$4</f>
        <v>62.495967741935488</v>
      </c>
      <c r="AR47">
        <f>'Raw Input'!AR98-Adjust!$A$4</f>
        <v>74.495967741935488</v>
      </c>
      <c r="AS47">
        <f>'Raw Input'!AS98-Adjust!$A$4</f>
        <v>84.495967741935488</v>
      </c>
      <c r="AT47">
        <f>'Raw Input'!AT98-Adjust!$A$4</f>
        <v>91.495967741935488</v>
      </c>
      <c r="AU47">
        <f>'Raw Input'!AU98-Adjust!$A$4</f>
        <v>111.49596774193549</v>
      </c>
      <c r="AV47">
        <f>'Raw Input'!AV98-Adjust!$A$4</f>
        <v>114.49596774193549</v>
      </c>
      <c r="AW47">
        <f>'Raw Input'!AW98-Adjust!$A$4</f>
        <v>125.49596774193549</v>
      </c>
      <c r="AX47">
        <f>'Raw Input'!AX98-Adjust!$A$4</f>
        <v>142.49596774193549</v>
      </c>
      <c r="AY47">
        <f>'Raw Input'!AY98-Adjust!$A$4</f>
        <v>153.49596774193549</v>
      </c>
      <c r="AZ47">
        <f>'Raw Input'!AZ98-Adjust!$A$4</f>
        <v>171.49596774193549</v>
      </c>
      <c r="BA47">
        <f>'Raw Input'!BA98-Adjust!$A$4</f>
        <v>184.49596774193549</v>
      </c>
      <c r="BB47">
        <f>'Raw Input'!BB98-Adjust!$A$4</f>
        <v>196.49596774193549</v>
      </c>
      <c r="BC47">
        <f>'Raw Input'!BC98-Adjust!$A$4</f>
        <v>225.49596774193549</v>
      </c>
      <c r="BD47">
        <f>'Raw Input'!BD98-Adjust!$A$4</f>
        <v>235.49596774193549</v>
      </c>
      <c r="BE47">
        <f>'Raw Input'!BE98-Adjust!$A$4</f>
        <v>261.49596774193549</v>
      </c>
      <c r="BF47">
        <f>'Raw Input'!BF98-Adjust!$A$4</f>
        <v>278.49596774193549</v>
      </c>
      <c r="BG47">
        <f>'Raw Input'!BG98-Adjust!$A$4</f>
        <v>312.49596774193549</v>
      </c>
      <c r="BH47">
        <f>'Raw Input'!BH98-Adjust!$A$4</f>
        <v>319.49596774193549</v>
      </c>
      <c r="BI47">
        <f>'Raw Input'!BI98-Adjust!$A$4</f>
        <v>359.49596774193549</v>
      </c>
      <c r="BJ47">
        <f>'Raw Input'!BJ98-Adjust!$A$4</f>
        <v>394.49596774193549</v>
      </c>
      <c r="BK47">
        <f>'Raw Input'!BK98-Adjust!$A$4</f>
        <v>415.49596774193549</v>
      </c>
    </row>
    <row r="48" spans="1:63">
      <c r="A48" t="str">
        <f>'Raw Input'!B16</f>
        <v>FRY IodoY- G+ 2</v>
      </c>
      <c r="B48">
        <f>'Raw Input'!B99-Adjust!$A$4</f>
        <v>-1.5040322580645125</v>
      </c>
      <c r="C48">
        <f>'Raw Input'!C99-Adjust!$A$4</f>
        <v>-5.5040322580645125</v>
      </c>
      <c r="D48">
        <f>'Raw Input'!D99-Adjust!$A$4</f>
        <v>-1.5040322580645125</v>
      </c>
      <c r="E48">
        <f>'Raw Input'!E99-Adjust!$A$4</f>
        <v>-2.5040322580645125</v>
      </c>
      <c r="F48">
        <f>'Raw Input'!F99-Adjust!$A$4</f>
        <v>-2.5040322580645125</v>
      </c>
      <c r="G48">
        <f>'Raw Input'!G99-Adjust!$A$4</f>
        <v>-5.5040322580645125</v>
      </c>
      <c r="H48">
        <f>'Raw Input'!H99-Adjust!$A$4</f>
        <v>-5.5040322580645125</v>
      </c>
      <c r="I48">
        <f>'Raw Input'!I99-Adjust!$A$4</f>
        <v>-3.5040322580645125</v>
      </c>
      <c r="J48">
        <f>'Raw Input'!J99-Adjust!$A$4</f>
        <v>-4.5040322580645125</v>
      </c>
      <c r="K48">
        <f>'Raw Input'!K99-Adjust!$A$4</f>
        <v>-1.5040322580645125</v>
      </c>
      <c r="L48">
        <f>'Raw Input'!L99-Adjust!$A$4</f>
        <v>-5.5040322580645125</v>
      </c>
      <c r="M48">
        <f>'Raw Input'!M99-Adjust!$A$4</f>
        <v>-6.5040322580645125</v>
      </c>
      <c r="N48">
        <f>'Raw Input'!N99-Adjust!$A$4</f>
        <v>-2.5040322580645125</v>
      </c>
      <c r="O48">
        <f>'Raw Input'!O99-Adjust!$A$4</f>
        <v>-4.5040322580645125</v>
      </c>
      <c r="P48">
        <f>'Raw Input'!P99-Adjust!$A$4</f>
        <v>2.4959677419354875</v>
      </c>
      <c r="Q48">
        <f>'Raw Input'!Q99-Adjust!$A$4</f>
        <v>-0.50403225806451246</v>
      </c>
      <c r="R48">
        <f>'Raw Input'!R99-Adjust!$A$4</f>
        <v>1.4959677419354875</v>
      </c>
      <c r="S48">
        <f>'Raw Input'!S99-Adjust!$A$4</f>
        <v>-1.5040322580645125</v>
      </c>
      <c r="T48">
        <f>'Raw Input'!T99-Adjust!$A$4</f>
        <v>2.4959677419354875</v>
      </c>
      <c r="U48">
        <f>'Raw Input'!U99-Adjust!$A$4</f>
        <v>0.49596774193548754</v>
      </c>
      <c r="V48">
        <f>'Raw Input'!V99-Adjust!$A$4</f>
        <v>3.4959677419354875</v>
      </c>
      <c r="W48">
        <f>'Raw Input'!W99-Adjust!$A$4</f>
        <v>0.49596774193548754</v>
      </c>
      <c r="X48">
        <f>'Raw Input'!X99-Adjust!$A$4</f>
        <v>1.4959677419354875</v>
      </c>
      <c r="Y48">
        <f>'Raw Input'!Y99-Adjust!$A$4</f>
        <v>0.49596774193548754</v>
      </c>
      <c r="Z48">
        <f>'Raw Input'!Z99-Adjust!$A$4</f>
        <v>-1.5040322580645125</v>
      </c>
      <c r="AA48">
        <f>'Raw Input'!AA99-Adjust!$A$4</f>
        <v>-0.50403225806451246</v>
      </c>
      <c r="AB48">
        <f>'Raw Input'!AB99-Adjust!$A$4</f>
        <v>1.4959677419354875</v>
      </c>
      <c r="AC48">
        <f>'Raw Input'!AC99-Adjust!$A$4</f>
        <v>3.4959677419354875</v>
      </c>
      <c r="AD48">
        <f>'Raw Input'!AD99-Adjust!$A$4</f>
        <v>10.495967741935488</v>
      </c>
      <c r="AE48">
        <f>'Raw Input'!AE99-Adjust!$A$4</f>
        <v>5.4959677419354875</v>
      </c>
      <c r="AF48">
        <f>'Raw Input'!AF99-Adjust!$A$4</f>
        <v>8.4959677419354875</v>
      </c>
      <c r="AG48">
        <f>'Raw Input'!AG99-Adjust!$A$4</f>
        <v>7.4959677419354875</v>
      </c>
      <c r="AH48">
        <f>'Raw Input'!AH99-Adjust!$A$4</f>
        <v>10.495967741935488</v>
      </c>
      <c r="AI48">
        <f>'Raw Input'!AI99-Adjust!$A$4</f>
        <v>16.495967741935488</v>
      </c>
      <c r="AJ48">
        <f>'Raw Input'!AJ99-Adjust!$A$4</f>
        <v>16.495967741935488</v>
      </c>
      <c r="AK48">
        <f>'Raw Input'!AK99-Adjust!$A$4</f>
        <v>18.495967741935488</v>
      </c>
      <c r="AL48">
        <f>'Raw Input'!AL99-Adjust!$A$4</f>
        <v>30.495967741935488</v>
      </c>
      <c r="AM48">
        <f>'Raw Input'!AM99-Adjust!$A$4</f>
        <v>34.495967741935488</v>
      </c>
      <c r="AN48">
        <f>'Raw Input'!AN99-Adjust!$A$4</f>
        <v>40.495967741935488</v>
      </c>
      <c r="AO48">
        <f>'Raw Input'!AO99-Adjust!$A$4</f>
        <v>46.495967741935488</v>
      </c>
      <c r="AP48">
        <f>'Raw Input'!AP99-Adjust!$A$4</f>
        <v>57.495967741935488</v>
      </c>
      <c r="AQ48">
        <f>'Raw Input'!AQ99-Adjust!$A$4</f>
        <v>60.495967741935488</v>
      </c>
      <c r="AR48">
        <f>'Raw Input'!AR99-Adjust!$A$4</f>
        <v>74.495967741935488</v>
      </c>
      <c r="AS48">
        <f>'Raw Input'!AS99-Adjust!$A$4</f>
        <v>81.495967741935488</v>
      </c>
      <c r="AT48">
        <f>'Raw Input'!AT99-Adjust!$A$4</f>
        <v>85.495967741935488</v>
      </c>
      <c r="AU48">
        <f>'Raw Input'!AU99-Adjust!$A$4</f>
        <v>93.495967741935488</v>
      </c>
      <c r="AV48">
        <f>'Raw Input'!AV99-Adjust!$A$4</f>
        <v>98.495967741935488</v>
      </c>
      <c r="AW48">
        <f>'Raw Input'!AW99-Adjust!$A$4</f>
        <v>119.49596774193549</v>
      </c>
      <c r="AX48">
        <f>'Raw Input'!AX99-Adjust!$A$4</f>
        <v>130.49596774193549</v>
      </c>
      <c r="AY48">
        <f>'Raw Input'!AY99-Adjust!$A$4</f>
        <v>136.49596774193549</v>
      </c>
      <c r="AZ48">
        <f>'Raw Input'!AZ99-Adjust!$A$4</f>
        <v>146.49596774193549</v>
      </c>
      <c r="BA48">
        <f>'Raw Input'!BA99-Adjust!$A$4</f>
        <v>162.49596774193549</v>
      </c>
      <c r="BB48">
        <f>'Raw Input'!BB99-Adjust!$A$4</f>
        <v>177.49596774193549</v>
      </c>
      <c r="BC48">
        <f>'Raw Input'!BC99-Adjust!$A$4</f>
        <v>194.49596774193549</v>
      </c>
      <c r="BD48">
        <f>'Raw Input'!BD99-Adjust!$A$4</f>
        <v>213.49596774193549</v>
      </c>
      <c r="BE48">
        <f>'Raw Input'!BE99-Adjust!$A$4</f>
        <v>230.49596774193549</v>
      </c>
      <c r="BF48">
        <f>'Raw Input'!BF99-Adjust!$A$4</f>
        <v>245.49596774193549</v>
      </c>
      <c r="BG48">
        <f>'Raw Input'!BG99-Adjust!$A$4</f>
        <v>259.49596774193549</v>
      </c>
      <c r="BH48">
        <f>'Raw Input'!BH99-Adjust!$A$4</f>
        <v>281.49596774193549</v>
      </c>
      <c r="BI48">
        <f>'Raw Input'!BI99-Adjust!$A$4</f>
        <v>318.49596774193549</v>
      </c>
      <c r="BJ48">
        <f>'Raw Input'!BJ99-Adjust!$A$4</f>
        <v>346.49596774193549</v>
      </c>
      <c r="BK48">
        <f>'Raw Input'!BK99-Adjust!$A$4</f>
        <v>368.49596774193549</v>
      </c>
    </row>
    <row r="49" spans="1:63">
      <c r="A49" t="str">
        <f>'Raw Input'!B17</f>
        <v>FRY IodoY- G+ 3</v>
      </c>
      <c r="B49">
        <f>'Raw Input'!B100-Adjust!$A$4</f>
        <v>-3.5040322580645125</v>
      </c>
      <c r="C49">
        <f>'Raw Input'!C100-Adjust!$A$4</f>
        <v>-4.5040322580645125</v>
      </c>
      <c r="D49">
        <f>'Raw Input'!D100-Adjust!$A$4</f>
        <v>-2.5040322580645125</v>
      </c>
      <c r="E49">
        <f>'Raw Input'!E100-Adjust!$A$4</f>
        <v>-4.5040322580645125</v>
      </c>
      <c r="F49">
        <f>'Raw Input'!F100-Adjust!$A$4</f>
        <v>-3.5040322580645125</v>
      </c>
      <c r="G49">
        <f>'Raw Input'!G100-Adjust!$A$4</f>
        <v>-8.5040322580645125</v>
      </c>
      <c r="H49">
        <f>'Raw Input'!H100-Adjust!$A$4</f>
        <v>-1.5040322580645125</v>
      </c>
      <c r="I49">
        <f>'Raw Input'!I100-Adjust!$A$4</f>
        <v>-0.50403225806451246</v>
      </c>
      <c r="J49">
        <f>'Raw Input'!J100-Adjust!$A$4</f>
        <v>-5.5040322580645125</v>
      </c>
      <c r="K49">
        <f>'Raw Input'!K100-Adjust!$A$4</f>
        <v>-4.5040322580645125</v>
      </c>
      <c r="L49">
        <f>'Raw Input'!L100-Adjust!$A$4</f>
        <v>-0.50403225806451246</v>
      </c>
      <c r="M49">
        <f>'Raw Input'!M100-Adjust!$A$4</f>
        <v>-1.5040322580645125</v>
      </c>
      <c r="N49">
        <f>'Raw Input'!N100-Adjust!$A$4</f>
        <v>-4.5040322580645125</v>
      </c>
      <c r="O49">
        <f>'Raw Input'!O100-Adjust!$A$4</f>
        <v>-0.50403225806451246</v>
      </c>
      <c r="P49">
        <f>'Raw Input'!P100-Adjust!$A$4</f>
        <v>-4.5040322580645125</v>
      </c>
      <c r="Q49">
        <f>'Raw Input'!Q100-Adjust!$A$4</f>
        <v>-3.5040322580645125</v>
      </c>
      <c r="R49">
        <f>'Raw Input'!R100-Adjust!$A$4</f>
        <v>-0.50403225806451246</v>
      </c>
      <c r="S49">
        <f>'Raw Input'!S100-Adjust!$A$4</f>
        <v>-1.5040322580645125</v>
      </c>
      <c r="T49">
        <f>'Raw Input'!T100-Adjust!$A$4</f>
        <v>-2.5040322580645125</v>
      </c>
      <c r="U49">
        <f>'Raw Input'!U100-Adjust!$A$4</f>
        <v>-1.5040322580645125</v>
      </c>
      <c r="V49">
        <f>'Raw Input'!V100-Adjust!$A$4</f>
        <v>0.49596774193548754</v>
      </c>
      <c r="W49">
        <f>'Raw Input'!W100-Adjust!$A$4</f>
        <v>-3.5040322580645125</v>
      </c>
      <c r="X49">
        <f>'Raw Input'!X100-Adjust!$A$4</f>
        <v>0.49596774193548754</v>
      </c>
      <c r="Y49">
        <f>'Raw Input'!Y100-Adjust!$A$4</f>
        <v>1.4959677419354875</v>
      </c>
      <c r="Z49">
        <f>'Raw Input'!Z100-Adjust!$A$4</f>
        <v>3.4959677419354875</v>
      </c>
      <c r="AA49">
        <f>'Raw Input'!AA100-Adjust!$A$4</f>
        <v>0.49596774193548754</v>
      </c>
      <c r="AB49">
        <f>'Raw Input'!AB100-Adjust!$A$4</f>
        <v>0.49596774193548754</v>
      </c>
      <c r="AC49">
        <f>'Raw Input'!AC100-Adjust!$A$4</f>
        <v>2.4959677419354875</v>
      </c>
      <c r="AD49">
        <f>'Raw Input'!AD100-Adjust!$A$4</f>
        <v>4.4959677419354875</v>
      </c>
      <c r="AE49">
        <f>'Raw Input'!AE100-Adjust!$A$4</f>
        <v>7.4959677419354875</v>
      </c>
      <c r="AF49">
        <f>'Raw Input'!AF100-Adjust!$A$4</f>
        <v>5.4959677419354875</v>
      </c>
      <c r="AG49">
        <f>'Raw Input'!AG100-Adjust!$A$4</f>
        <v>10.495967741935488</v>
      </c>
      <c r="AH49">
        <f>'Raw Input'!AH100-Adjust!$A$4</f>
        <v>9.4959677419354875</v>
      </c>
      <c r="AI49">
        <f>'Raw Input'!AI100-Adjust!$A$4</f>
        <v>14.495967741935488</v>
      </c>
      <c r="AJ49">
        <f>'Raw Input'!AJ100-Adjust!$A$4</f>
        <v>14.495967741935488</v>
      </c>
      <c r="AK49">
        <f>'Raw Input'!AK100-Adjust!$A$4</f>
        <v>26.495967741935488</v>
      </c>
      <c r="AL49">
        <f>'Raw Input'!AL100-Adjust!$A$4</f>
        <v>30.495967741935488</v>
      </c>
      <c r="AM49">
        <f>'Raw Input'!AM100-Adjust!$A$4</f>
        <v>36.495967741935488</v>
      </c>
      <c r="AN49">
        <f>'Raw Input'!AN100-Adjust!$A$4</f>
        <v>33.495967741935488</v>
      </c>
      <c r="AO49">
        <f>'Raw Input'!AO100-Adjust!$A$4</f>
        <v>49.495967741935488</v>
      </c>
      <c r="AP49">
        <f>'Raw Input'!AP100-Adjust!$A$4</f>
        <v>52.495967741935488</v>
      </c>
      <c r="AQ49">
        <f>'Raw Input'!AQ100-Adjust!$A$4</f>
        <v>63.495967741935488</v>
      </c>
      <c r="AR49">
        <f>'Raw Input'!AR100-Adjust!$A$4</f>
        <v>72.495967741935488</v>
      </c>
      <c r="AS49">
        <f>'Raw Input'!AS100-Adjust!$A$4</f>
        <v>74.495967741935488</v>
      </c>
      <c r="AT49">
        <f>'Raw Input'!AT100-Adjust!$A$4</f>
        <v>89.495967741935488</v>
      </c>
      <c r="AU49">
        <f>'Raw Input'!AU100-Adjust!$A$4</f>
        <v>89.495967741935488</v>
      </c>
      <c r="AV49">
        <f>'Raw Input'!AV100-Adjust!$A$4</f>
        <v>105.49596774193549</v>
      </c>
      <c r="AW49">
        <f>'Raw Input'!AW100-Adjust!$A$4</f>
        <v>112.49596774193549</v>
      </c>
      <c r="AX49">
        <f>'Raw Input'!AX100-Adjust!$A$4</f>
        <v>115.49596774193549</v>
      </c>
      <c r="AY49">
        <f>'Raw Input'!AY100-Adjust!$A$4</f>
        <v>140.49596774193549</v>
      </c>
      <c r="AZ49">
        <f>'Raw Input'!AZ100-Adjust!$A$4</f>
        <v>144.49596774193549</v>
      </c>
      <c r="BA49">
        <f>'Raw Input'!BA100-Adjust!$A$4</f>
        <v>164.49596774193549</v>
      </c>
      <c r="BB49">
        <f>'Raw Input'!BB100-Adjust!$A$4</f>
        <v>162.49596774193549</v>
      </c>
      <c r="BC49">
        <f>'Raw Input'!BC100-Adjust!$A$4</f>
        <v>186.49596774193549</v>
      </c>
      <c r="BD49">
        <f>'Raw Input'!BD100-Adjust!$A$4</f>
        <v>209.49596774193549</v>
      </c>
      <c r="BE49">
        <f>'Raw Input'!BE100-Adjust!$A$4</f>
        <v>222.49596774193549</v>
      </c>
      <c r="BF49">
        <f>'Raw Input'!BF100-Adjust!$A$4</f>
        <v>241.49596774193549</v>
      </c>
      <c r="BG49">
        <f>'Raw Input'!BG100-Adjust!$A$4</f>
        <v>263.49596774193549</v>
      </c>
      <c r="BH49">
        <f>'Raw Input'!BH100-Adjust!$A$4</f>
        <v>274.49596774193549</v>
      </c>
      <c r="BI49">
        <f>'Raw Input'!BI100-Adjust!$A$4</f>
        <v>297.49596774193549</v>
      </c>
      <c r="BJ49">
        <f>'Raw Input'!BJ100-Adjust!$A$4</f>
        <v>326.49596774193549</v>
      </c>
      <c r="BK49">
        <f>'Raw Input'!BK100-Adjust!$A$4</f>
        <v>352.49596774193549</v>
      </c>
    </row>
    <row r="50" spans="1:63">
      <c r="A50" t="str">
        <f>'Raw Input'!B18</f>
        <v>FRYC IodoY- G+ 1</v>
      </c>
      <c r="B50">
        <f>'Raw Input'!B101-Adjust!$A$4</f>
        <v>-0.50403225806451246</v>
      </c>
      <c r="C50">
        <f>'Raw Input'!C101-Adjust!$A$4</f>
        <v>-0.50403225806451246</v>
      </c>
      <c r="D50">
        <f>'Raw Input'!D101-Adjust!$A$4</f>
        <v>-2.5040322580645125</v>
      </c>
      <c r="E50">
        <f>'Raw Input'!E101-Adjust!$A$4</f>
        <v>-2.5040322580645125</v>
      </c>
      <c r="F50">
        <f>'Raw Input'!F101-Adjust!$A$4</f>
        <v>-4.5040322580645125</v>
      </c>
      <c r="G50">
        <f>'Raw Input'!G101-Adjust!$A$4</f>
        <v>-5.5040322580645125</v>
      </c>
      <c r="H50">
        <f>'Raw Input'!H101-Adjust!$A$4</f>
        <v>-2.5040322580645125</v>
      </c>
      <c r="I50">
        <f>'Raw Input'!I101-Adjust!$A$4</f>
        <v>1.4959677419354875</v>
      </c>
      <c r="J50">
        <f>'Raw Input'!J101-Adjust!$A$4</f>
        <v>0.49596774193548754</v>
      </c>
      <c r="K50">
        <f>'Raw Input'!K101-Adjust!$A$4</f>
        <v>-6.5040322580645125</v>
      </c>
      <c r="L50">
        <f>'Raw Input'!L101-Adjust!$A$4</f>
        <v>3.4959677419354875</v>
      </c>
      <c r="M50">
        <f>'Raw Input'!M101-Adjust!$A$4</f>
        <v>4.4959677419354875</v>
      </c>
      <c r="N50">
        <f>'Raw Input'!N101-Adjust!$A$4</f>
        <v>0.49596774193548754</v>
      </c>
      <c r="O50">
        <f>'Raw Input'!O101-Adjust!$A$4</f>
        <v>3.4959677419354875</v>
      </c>
      <c r="P50">
        <f>'Raw Input'!P101-Adjust!$A$4</f>
        <v>8.4959677419354875</v>
      </c>
      <c r="Q50">
        <f>'Raw Input'!Q101-Adjust!$A$4</f>
        <v>6.4959677419354875</v>
      </c>
      <c r="R50">
        <f>'Raw Input'!R101-Adjust!$A$4</f>
        <v>5.4959677419354875</v>
      </c>
      <c r="S50">
        <f>'Raw Input'!S101-Adjust!$A$4</f>
        <v>3.4959677419354875</v>
      </c>
      <c r="T50">
        <f>'Raw Input'!T101-Adjust!$A$4</f>
        <v>6.4959677419354875</v>
      </c>
      <c r="U50">
        <f>'Raw Input'!U101-Adjust!$A$4</f>
        <v>8.4959677419354875</v>
      </c>
      <c r="V50">
        <f>'Raw Input'!V101-Adjust!$A$4</f>
        <v>10.495967741935488</v>
      </c>
      <c r="W50">
        <f>'Raw Input'!W101-Adjust!$A$4</f>
        <v>11.495967741935488</v>
      </c>
      <c r="X50">
        <f>'Raw Input'!X101-Adjust!$A$4</f>
        <v>8.4959677419354875</v>
      </c>
      <c r="Y50">
        <f>'Raw Input'!Y101-Adjust!$A$4</f>
        <v>12.495967741935488</v>
      </c>
      <c r="Z50">
        <f>'Raw Input'!Z101-Adjust!$A$4</f>
        <v>11.495967741935488</v>
      </c>
      <c r="AA50">
        <f>'Raw Input'!AA101-Adjust!$A$4</f>
        <v>9.4959677419354875</v>
      </c>
      <c r="AB50">
        <f>'Raw Input'!AB101-Adjust!$A$4</f>
        <v>16.495967741935488</v>
      </c>
      <c r="AC50">
        <f>'Raw Input'!AC101-Adjust!$A$4</f>
        <v>15.495967741935488</v>
      </c>
      <c r="AD50">
        <f>'Raw Input'!AD101-Adjust!$A$4</f>
        <v>17.495967741935488</v>
      </c>
      <c r="AE50">
        <f>'Raw Input'!AE101-Adjust!$A$4</f>
        <v>21.495967741935488</v>
      </c>
      <c r="AF50">
        <f>'Raw Input'!AF101-Adjust!$A$4</f>
        <v>15.495967741935488</v>
      </c>
      <c r="AG50">
        <f>'Raw Input'!AG101-Adjust!$A$4</f>
        <v>23.495967741935488</v>
      </c>
      <c r="AH50">
        <f>'Raw Input'!AH101-Adjust!$A$4</f>
        <v>28.495967741935488</v>
      </c>
      <c r="AI50">
        <f>'Raw Input'!AI101-Adjust!$A$4</f>
        <v>28.495967741935488</v>
      </c>
      <c r="AJ50">
        <f>'Raw Input'!AJ101-Adjust!$A$4</f>
        <v>40.495967741935488</v>
      </c>
      <c r="AK50">
        <f>'Raw Input'!AK101-Adjust!$A$4</f>
        <v>47.495967741935488</v>
      </c>
      <c r="AL50">
        <f>'Raw Input'!AL101-Adjust!$A$4</f>
        <v>49.495967741935488</v>
      </c>
      <c r="AM50">
        <f>'Raw Input'!AM101-Adjust!$A$4</f>
        <v>63.495967741935488</v>
      </c>
      <c r="AN50">
        <f>'Raw Input'!AN101-Adjust!$A$4</f>
        <v>71.495967741935488</v>
      </c>
      <c r="AO50">
        <f>'Raw Input'!AO101-Adjust!$A$4</f>
        <v>81.495967741935488</v>
      </c>
      <c r="AP50">
        <f>'Raw Input'!AP101-Adjust!$A$4</f>
        <v>97.495967741935488</v>
      </c>
      <c r="AQ50">
        <f>'Raw Input'!AQ101-Adjust!$A$4</f>
        <v>115.49596774193549</v>
      </c>
      <c r="AR50">
        <f>'Raw Input'!AR101-Adjust!$A$4</f>
        <v>139.49596774193549</v>
      </c>
      <c r="AS50">
        <f>'Raw Input'!AS101-Adjust!$A$4</f>
        <v>162.49596774193549</v>
      </c>
      <c r="AT50">
        <f>'Raw Input'!AT101-Adjust!$A$4</f>
        <v>180.49596774193549</v>
      </c>
      <c r="AU50">
        <f>'Raw Input'!AU101-Adjust!$A$4</f>
        <v>206.49596774193549</v>
      </c>
      <c r="AV50">
        <f>'Raw Input'!AV101-Adjust!$A$4</f>
        <v>237.49596774193549</v>
      </c>
      <c r="AW50">
        <f>'Raw Input'!AW101-Adjust!$A$4</f>
        <v>280.49596774193549</v>
      </c>
      <c r="AX50">
        <f>'Raw Input'!AX101-Adjust!$A$4</f>
        <v>307.49596774193549</v>
      </c>
      <c r="AY50">
        <f>'Raw Input'!AY101-Adjust!$A$4</f>
        <v>343.49596774193549</v>
      </c>
      <c r="AZ50">
        <f>'Raw Input'!AZ101-Adjust!$A$4</f>
        <v>383.49596774193549</v>
      </c>
      <c r="BA50">
        <f>'Raw Input'!BA101-Adjust!$A$4</f>
        <v>413.49596774193549</v>
      </c>
      <c r="BB50">
        <f>'Raw Input'!BB101-Adjust!$A$4</f>
        <v>456.49596774193549</v>
      </c>
      <c r="BC50">
        <f>'Raw Input'!BC101-Adjust!$A$4</f>
        <v>507.49596774193549</v>
      </c>
      <c r="BD50">
        <f>'Raw Input'!BD101-Adjust!$A$4</f>
        <v>554.49596774193549</v>
      </c>
      <c r="BE50">
        <f>'Raw Input'!BE101-Adjust!$A$4</f>
        <v>605.49596774193549</v>
      </c>
      <c r="BF50">
        <f>'Raw Input'!BF101-Adjust!$A$4</f>
        <v>672.49596774193549</v>
      </c>
      <c r="BG50">
        <f>'Raw Input'!BG101-Adjust!$A$4</f>
        <v>716.49596774193549</v>
      </c>
      <c r="BH50">
        <f>'Raw Input'!BH101-Adjust!$A$4</f>
        <v>781.49596774193549</v>
      </c>
      <c r="BI50">
        <f>'Raw Input'!BI101-Adjust!$A$4</f>
        <v>834.49596774193549</v>
      </c>
      <c r="BJ50">
        <f>'Raw Input'!BJ101-Adjust!$A$4</f>
        <v>909.49596774193549</v>
      </c>
      <c r="BK50">
        <f>'Raw Input'!BK101-Adjust!$A$4</f>
        <v>988.49596774193549</v>
      </c>
    </row>
    <row r="51" spans="1:63">
      <c r="A51" t="str">
        <f>'Raw Input'!B19</f>
        <v>FRYC IodoY- G+ 2</v>
      </c>
      <c r="B51">
        <f>'Raw Input'!B102-Adjust!$A$4</f>
        <v>-4.5040322580645125</v>
      </c>
      <c r="C51">
        <f>'Raw Input'!C102-Adjust!$A$4</f>
        <v>-1.5040322580645125</v>
      </c>
      <c r="D51">
        <f>'Raw Input'!D102-Adjust!$A$4</f>
        <v>0.49596774193548754</v>
      </c>
      <c r="E51">
        <f>'Raw Input'!E102-Adjust!$A$4</f>
        <v>-1.5040322580645125</v>
      </c>
      <c r="F51">
        <f>'Raw Input'!F102-Adjust!$A$4</f>
        <v>-4.5040322580645125</v>
      </c>
      <c r="G51">
        <f>'Raw Input'!G102-Adjust!$A$4</f>
        <v>-2.5040322580645125</v>
      </c>
      <c r="H51">
        <f>'Raw Input'!H102-Adjust!$A$4</f>
        <v>0.49596774193548754</v>
      </c>
      <c r="I51">
        <f>'Raw Input'!I102-Adjust!$A$4</f>
        <v>-0.50403225806451246</v>
      </c>
      <c r="J51">
        <f>'Raw Input'!J102-Adjust!$A$4</f>
        <v>-1.5040322580645125</v>
      </c>
      <c r="K51">
        <f>'Raw Input'!K102-Adjust!$A$4</f>
        <v>-0.50403225806451246</v>
      </c>
      <c r="L51">
        <f>'Raw Input'!L102-Adjust!$A$4</f>
        <v>0.49596774193548754</v>
      </c>
      <c r="M51">
        <f>'Raw Input'!M102-Adjust!$A$4</f>
        <v>-0.50403225806451246</v>
      </c>
      <c r="N51">
        <f>'Raw Input'!N102-Adjust!$A$4</f>
        <v>-0.50403225806451246</v>
      </c>
      <c r="O51">
        <f>'Raw Input'!O102-Adjust!$A$4</f>
        <v>3.4959677419354875</v>
      </c>
      <c r="P51">
        <f>'Raw Input'!P102-Adjust!$A$4</f>
        <v>1.4959677419354875</v>
      </c>
      <c r="Q51">
        <f>'Raw Input'!Q102-Adjust!$A$4</f>
        <v>-1.5040322580645125</v>
      </c>
      <c r="R51">
        <f>'Raw Input'!R102-Adjust!$A$4</f>
        <v>1.4959677419354875</v>
      </c>
      <c r="S51">
        <f>'Raw Input'!S102-Adjust!$A$4</f>
        <v>-3.5040322580645125</v>
      </c>
      <c r="T51">
        <f>'Raw Input'!T102-Adjust!$A$4</f>
        <v>0.49596774193548754</v>
      </c>
      <c r="U51">
        <f>'Raw Input'!U102-Adjust!$A$4</f>
        <v>5.4959677419354875</v>
      </c>
      <c r="V51">
        <f>'Raw Input'!V102-Adjust!$A$4</f>
        <v>7.4959677419354875</v>
      </c>
      <c r="W51">
        <f>'Raw Input'!W102-Adjust!$A$4</f>
        <v>2.4959677419354875</v>
      </c>
      <c r="X51">
        <f>'Raw Input'!X102-Adjust!$A$4</f>
        <v>6.4959677419354875</v>
      </c>
      <c r="Y51">
        <f>'Raw Input'!Y102-Adjust!$A$4</f>
        <v>7.4959677419354875</v>
      </c>
      <c r="Z51">
        <f>'Raw Input'!Z102-Adjust!$A$4</f>
        <v>4.4959677419354875</v>
      </c>
      <c r="AA51">
        <f>'Raw Input'!AA102-Adjust!$A$4</f>
        <v>8.4959677419354875</v>
      </c>
      <c r="AB51">
        <f>'Raw Input'!AB102-Adjust!$A$4</f>
        <v>6.4959677419354875</v>
      </c>
      <c r="AC51">
        <f>'Raw Input'!AC102-Adjust!$A$4</f>
        <v>5.4959677419354875</v>
      </c>
      <c r="AD51">
        <f>'Raw Input'!AD102-Adjust!$A$4</f>
        <v>7.4959677419354875</v>
      </c>
      <c r="AE51">
        <f>'Raw Input'!AE102-Adjust!$A$4</f>
        <v>17.495967741935488</v>
      </c>
      <c r="AF51">
        <f>'Raw Input'!AF102-Adjust!$A$4</f>
        <v>13.495967741935488</v>
      </c>
      <c r="AG51">
        <f>'Raw Input'!AG102-Adjust!$A$4</f>
        <v>16.495967741935488</v>
      </c>
      <c r="AH51">
        <f>'Raw Input'!AH102-Adjust!$A$4</f>
        <v>18.495967741935488</v>
      </c>
      <c r="AI51">
        <f>'Raw Input'!AI102-Adjust!$A$4</f>
        <v>23.495967741935488</v>
      </c>
      <c r="AJ51">
        <f>'Raw Input'!AJ102-Adjust!$A$4</f>
        <v>29.495967741935488</v>
      </c>
      <c r="AK51">
        <f>'Raw Input'!AK102-Adjust!$A$4</f>
        <v>39.495967741935488</v>
      </c>
      <c r="AL51">
        <f>'Raw Input'!AL102-Adjust!$A$4</f>
        <v>46.495967741935488</v>
      </c>
      <c r="AM51">
        <f>'Raw Input'!AM102-Adjust!$A$4</f>
        <v>55.495967741935488</v>
      </c>
      <c r="AN51">
        <f>'Raw Input'!AN102-Adjust!$A$4</f>
        <v>62.495967741935488</v>
      </c>
      <c r="AO51">
        <f>'Raw Input'!AO102-Adjust!$A$4</f>
        <v>82.495967741935488</v>
      </c>
      <c r="AP51">
        <f>'Raw Input'!AP102-Adjust!$A$4</f>
        <v>100.49596774193549</v>
      </c>
      <c r="AQ51">
        <f>'Raw Input'!AQ102-Adjust!$A$4</f>
        <v>122.49596774193549</v>
      </c>
      <c r="AR51">
        <f>'Raw Input'!AR102-Adjust!$A$4</f>
        <v>138.49596774193549</v>
      </c>
      <c r="AS51">
        <f>'Raw Input'!AS102-Adjust!$A$4</f>
        <v>161.49596774193549</v>
      </c>
      <c r="AT51">
        <f>'Raw Input'!AT102-Adjust!$A$4</f>
        <v>178.49596774193549</v>
      </c>
      <c r="AU51">
        <f>'Raw Input'!AU102-Adjust!$A$4</f>
        <v>204.49596774193549</v>
      </c>
      <c r="AV51">
        <f>'Raw Input'!AV102-Adjust!$A$4</f>
        <v>222.49596774193549</v>
      </c>
      <c r="AW51">
        <f>'Raw Input'!AW102-Adjust!$A$4</f>
        <v>250.49596774193549</v>
      </c>
      <c r="AX51">
        <f>'Raw Input'!AX102-Adjust!$A$4</f>
        <v>271.49596774193549</v>
      </c>
      <c r="AY51">
        <f>'Raw Input'!AY102-Adjust!$A$4</f>
        <v>303.49596774193549</v>
      </c>
      <c r="AZ51">
        <f>'Raw Input'!AZ102-Adjust!$A$4</f>
        <v>340.49596774193549</v>
      </c>
      <c r="BA51">
        <f>'Raw Input'!BA102-Adjust!$A$4</f>
        <v>362.49596774193549</v>
      </c>
      <c r="BB51">
        <f>'Raw Input'!BB102-Adjust!$A$4</f>
        <v>396.49596774193549</v>
      </c>
      <c r="BC51">
        <f>'Raw Input'!BC102-Adjust!$A$4</f>
        <v>434.49596774193549</v>
      </c>
      <c r="BD51">
        <f>'Raw Input'!BD102-Adjust!$A$4</f>
        <v>484.49596774193549</v>
      </c>
      <c r="BE51">
        <f>'Raw Input'!BE102-Adjust!$A$4</f>
        <v>515.49596774193549</v>
      </c>
      <c r="BF51">
        <f>'Raw Input'!BF102-Adjust!$A$4</f>
        <v>557.49596774193549</v>
      </c>
      <c r="BG51">
        <f>'Raw Input'!BG102-Adjust!$A$4</f>
        <v>604.49596774193549</v>
      </c>
      <c r="BH51">
        <f>'Raw Input'!BH102-Adjust!$A$4</f>
        <v>650.49596774193549</v>
      </c>
      <c r="BI51">
        <f>'Raw Input'!BI102-Adjust!$A$4</f>
        <v>712.49596774193549</v>
      </c>
      <c r="BJ51">
        <f>'Raw Input'!BJ102-Adjust!$A$4</f>
        <v>742.49596774193549</v>
      </c>
      <c r="BK51">
        <f>'Raw Input'!BK102-Adjust!$A$4</f>
        <v>806.49596774193549</v>
      </c>
    </row>
    <row r="52" spans="1:63">
      <c r="A52" t="str">
        <f>'Raw Input'!B20</f>
        <v>FRYC IodoY- G+ 3</v>
      </c>
      <c r="B52">
        <f>'Raw Input'!B103-Adjust!$A$4</f>
        <v>-1.5040322580645125</v>
      </c>
      <c r="C52">
        <f>'Raw Input'!C103-Adjust!$A$4</f>
        <v>-1.5040322580645125</v>
      </c>
      <c r="D52">
        <f>'Raw Input'!D103-Adjust!$A$4</f>
        <v>-3.5040322580645125</v>
      </c>
      <c r="E52">
        <f>'Raw Input'!E103-Adjust!$A$4</f>
        <v>-3.5040322580645125</v>
      </c>
      <c r="F52">
        <f>'Raw Input'!F103-Adjust!$A$4</f>
        <v>-5.5040322580645125</v>
      </c>
      <c r="G52">
        <f>'Raw Input'!G103-Adjust!$A$4</f>
        <v>-4.5040322580645125</v>
      </c>
      <c r="H52">
        <f>'Raw Input'!H103-Adjust!$A$4</f>
        <v>-5.5040322580645125</v>
      </c>
      <c r="I52">
        <f>'Raw Input'!I103-Adjust!$A$4</f>
        <v>-1.5040322580645125</v>
      </c>
      <c r="J52">
        <f>'Raw Input'!J103-Adjust!$A$4</f>
        <v>-0.50403225806451246</v>
      </c>
      <c r="K52">
        <f>'Raw Input'!K103-Adjust!$A$4</f>
        <v>4.4959677419354875</v>
      </c>
      <c r="L52">
        <f>'Raw Input'!L103-Adjust!$A$4</f>
        <v>-1.5040322580645125</v>
      </c>
      <c r="M52">
        <f>'Raw Input'!M103-Adjust!$A$4</f>
        <v>-3.5040322580645125</v>
      </c>
      <c r="N52">
        <f>'Raw Input'!N103-Adjust!$A$4</f>
        <v>-0.50403225806451246</v>
      </c>
      <c r="O52">
        <f>'Raw Input'!O103-Adjust!$A$4</f>
        <v>-1.5040322580645125</v>
      </c>
      <c r="P52">
        <f>'Raw Input'!P103-Adjust!$A$4</f>
        <v>3.4959677419354875</v>
      </c>
      <c r="Q52">
        <f>'Raw Input'!Q103-Adjust!$A$4</f>
        <v>4.4959677419354875</v>
      </c>
      <c r="R52">
        <f>'Raw Input'!R103-Adjust!$A$4</f>
        <v>0.49596774193548754</v>
      </c>
      <c r="S52">
        <f>'Raw Input'!S103-Adjust!$A$4</f>
        <v>4.4959677419354875</v>
      </c>
      <c r="T52">
        <f>'Raw Input'!T103-Adjust!$A$4</f>
        <v>2.4959677419354875</v>
      </c>
      <c r="U52">
        <f>'Raw Input'!U103-Adjust!$A$4</f>
        <v>6.4959677419354875</v>
      </c>
      <c r="V52">
        <f>'Raw Input'!V103-Adjust!$A$4</f>
        <v>5.4959677419354875</v>
      </c>
      <c r="W52">
        <f>'Raw Input'!W103-Adjust!$A$4</f>
        <v>3.4959677419354875</v>
      </c>
      <c r="X52">
        <f>'Raw Input'!X103-Adjust!$A$4</f>
        <v>4.4959677419354875</v>
      </c>
      <c r="Y52">
        <f>'Raw Input'!Y103-Adjust!$A$4</f>
        <v>4.4959677419354875</v>
      </c>
      <c r="Z52">
        <f>'Raw Input'!Z103-Adjust!$A$4</f>
        <v>4.4959677419354875</v>
      </c>
      <c r="AA52">
        <f>'Raw Input'!AA103-Adjust!$A$4</f>
        <v>5.4959677419354875</v>
      </c>
      <c r="AB52">
        <f>'Raw Input'!AB103-Adjust!$A$4</f>
        <v>3.4959677419354875</v>
      </c>
      <c r="AC52">
        <f>'Raw Input'!AC103-Adjust!$A$4</f>
        <v>11.495967741935488</v>
      </c>
      <c r="AD52">
        <f>'Raw Input'!AD103-Adjust!$A$4</f>
        <v>11.495967741935488</v>
      </c>
      <c r="AE52">
        <f>'Raw Input'!AE103-Adjust!$A$4</f>
        <v>13.495967741935488</v>
      </c>
      <c r="AF52">
        <f>'Raw Input'!AF103-Adjust!$A$4</f>
        <v>10.495967741935488</v>
      </c>
      <c r="AG52">
        <f>'Raw Input'!AG103-Adjust!$A$4</f>
        <v>11.495967741935488</v>
      </c>
      <c r="AH52">
        <f>'Raw Input'!AH103-Adjust!$A$4</f>
        <v>19.495967741935488</v>
      </c>
      <c r="AI52">
        <f>'Raw Input'!AI103-Adjust!$A$4</f>
        <v>21.495967741935488</v>
      </c>
      <c r="AJ52">
        <f>'Raw Input'!AJ103-Adjust!$A$4</f>
        <v>31.495967741935488</v>
      </c>
      <c r="AK52">
        <f>'Raw Input'!AK103-Adjust!$A$4</f>
        <v>39.495967741935488</v>
      </c>
      <c r="AL52">
        <f>'Raw Input'!AL103-Adjust!$A$4</f>
        <v>46.495967741935488</v>
      </c>
      <c r="AM52">
        <f>'Raw Input'!AM103-Adjust!$A$4</f>
        <v>58.495967741935488</v>
      </c>
      <c r="AN52">
        <f>'Raw Input'!AN103-Adjust!$A$4</f>
        <v>71.495967741935488</v>
      </c>
      <c r="AO52">
        <f>'Raw Input'!AO103-Adjust!$A$4</f>
        <v>89.495967741935488</v>
      </c>
      <c r="AP52">
        <f>'Raw Input'!AP103-Adjust!$A$4</f>
        <v>98.495967741935488</v>
      </c>
      <c r="AQ52">
        <f>'Raw Input'!AQ103-Adjust!$A$4</f>
        <v>125.49596774193549</v>
      </c>
      <c r="AR52">
        <f>'Raw Input'!AR103-Adjust!$A$4</f>
        <v>141.49596774193549</v>
      </c>
      <c r="AS52">
        <f>'Raw Input'!AS103-Adjust!$A$4</f>
        <v>161.49596774193549</v>
      </c>
      <c r="AT52">
        <f>'Raw Input'!AT103-Adjust!$A$4</f>
        <v>188.49596774193549</v>
      </c>
      <c r="AU52">
        <f>'Raw Input'!AU103-Adjust!$A$4</f>
        <v>201.49596774193549</v>
      </c>
      <c r="AV52">
        <f>'Raw Input'!AV103-Adjust!$A$4</f>
        <v>228.49596774193549</v>
      </c>
      <c r="AW52">
        <f>'Raw Input'!AW103-Adjust!$A$4</f>
        <v>249.49596774193549</v>
      </c>
      <c r="AX52">
        <f>'Raw Input'!AX103-Adjust!$A$4</f>
        <v>284.49596774193549</v>
      </c>
      <c r="AY52">
        <f>'Raw Input'!AY103-Adjust!$A$4</f>
        <v>298.49596774193549</v>
      </c>
      <c r="AZ52">
        <f>'Raw Input'!AZ103-Adjust!$A$4</f>
        <v>327.49596774193549</v>
      </c>
      <c r="BA52">
        <f>'Raw Input'!BA103-Adjust!$A$4</f>
        <v>353.49596774193549</v>
      </c>
      <c r="BB52">
        <f>'Raw Input'!BB103-Adjust!$A$4</f>
        <v>384.49596774193549</v>
      </c>
      <c r="BC52">
        <f>'Raw Input'!BC103-Adjust!$A$4</f>
        <v>421.49596774193549</v>
      </c>
      <c r="BD52">
        <f>'Raw Input'!BD103-Adjust!$A$4</f>
        <v>468.49596774193549</v>
      </c>
      <c r="BE52">
        <f>'Raw Input'!BE103-Adjust!$A$4</f>
        <v>496.49596774193549</v>
      </c>
      <c r="BF52">
        <f>'Raw Input'!BF103-Adjust!$A$4</f>
        <v>531.49596774193549</v>
      </c>
      <c r="BG52">
        <f>'Raw Input'!BG103-Adjust!$A$4</f>
        <v>578.49596774193549</v>
      </c>
      <c r="BH52">
        <f>'Raw Input'!BH103-Adjust!$A$4</f>
        <v>623.49596774193549</v>
      </c>
      <c r="BI52">
        <f>'Raw Input'!BI103-Adjust!$A$4</f>
        <v>675.49596774193549</v>
      </c>
      <c r="BJ52">
        <f>'Raw Input'!BJ103-Adjust!$A$4</f>
        <v>722.49596774193549</v>
      </c>
      <c r="BK52">
        <f>'Raw Input'!BK103-Adjust!$A$4</f>
        <v>782.49596774193549</v>
      </c>
    </row>
    <row r="53" spans="1:63">
      <c r="A53" t="str">
        <f>'Raw Input'!B21</f>
        <v>FRY IodoY+ G+ 1</v>
      </c>
      <c r="B53">
        <f>'Raw Input'!B104-Adjust!$A$4</f>
        <v>-5.5040322580645125</v>
      </c>
      <c r="C53">
        <f>'Raw Input'!C104-Adjust!$A$4</f>
        <v>-5.5040322580645125</v>
      </c>
      <c r="D53">
        <f>'Raw Input'!D104-Adjust!$A$4</f>
        <v>-3.5040322580645125</v>
      </c>
      <c r="E53">
        <f>'Raw Input'!E104-Adjust!$A$4</f>
        <v>-1.5040322580645125</v>
      </c>
      <c r="F53">
        <f>'Raw Input'!F104-Adjust!$A$4</f>
        <v>0.49596774193548754</v>
      </c>
      <c r="G53">
        <f>'Raw Input'!G104-Adjust!$A$4</f>
        <v>6.4959677419354875</v>
      </c>
      <c r="H53">
        <f>'Raw Input'!H104-Adjust!$A$4</f>
        <v>-2.5040322580645125</v>
      </c>
      <c r="I53">
        <f>'Raw Input'!I104-Adjust!$A$4</f>
        <v>1.4959677419354875</v>
      </c>
      <c r="J53">
        <f>'Raw Input'!J104-Adjust!$A$4</f>
        <v>0.49596774193548754</v>
      </c>
      <c r="K53">
        <f>'Raw Input'!K104-Adjust!$A$4</f>
        <v>0.49596774193548754</v>
      </c>
      <c r="L53">
        <f>'Raw Input'!L104-Adjust!$A$4</f>
        <v>-1.5040322580645125</v>
      </c>
      <c r="M53">
        <f>'Raw Input'!M104-Adjust!$A$4</f>
        <v>-2.5040322580645125</v>
      </c>
      <c r="N53">
        <f>'Raw Input'!N104-Adjust!$A$4</f>
        <v>5.4959677419354875</v>
      </c>
      <c r="O53">
        <f>'Raw Input'!O104-Adjust!$A$4</f>
        <v>-0.50403225806451246</v>
      </c>
      <c r="P53">
        <f>'Raw Input'!P104-Adjust!$A$4</f>
        <v>3.4959677419354875</v>
      </c>
      <c r="Q53">
        <f>'Raw Input'!Q104-Adjust!$A$4</f>
        <v>2.4959677419354875</v>
      </c>
      <c r="R53">
        <f>'Raw Input'!R104-Adjust!$A$4</f>
        <v>5.4959677419354875</v>
      </c>
      <c r="S53">
        <f>'Raw Input'!S104-Adjust!$A$4</f>
        <v>1.4959677419354875</v>
      </c>
      <c r="T53">
        <f>'Raw Input'!T104-Adjust!$A$4</f>
        <v>2.4959677419354875</v>
      </c>
      <c r="U53">
        <f>'Raw Input'!U104-Adjust!$A$4</f>
        <v>8.4959677419354875</v>
      </c>
      <c r="V53">
        <f>'Raw Input'!V104-Adjust!$A$4</f>
        <v>0.49596774193548754</v>
      </c>
      <c r="W53">
        <f>'Raw Input'!W104-Adjust!$A$4</f>
        <v>6.4959677419354875</v>
      </c>
      <c r="X53">
        <f>'Raw Input'!X104-Adjust!$A$4</f>
        <v>8.4959677419354875</v>
      </c>
      <c r="Y53">
        <f>'Raw Input'!Y104-Adjust!$A$4</f>
        <v>13.495967741935488</v>
      </c>
      <c r="Z53">
        <f>'Raw Input'!Z104-Adjust!$A$4</f>
        <v>14.495967741935488</v>
      </c>
      <c r="AA53">
        <f>'Raw Input'!AA104-Adjust!$A$4</f>
        <v>21.495967741935488</v>
      </c>
      <c r="AB53">
        <f>'Raw Input'!AB104-Adjust!$A$4</f>
        <v>21.495967741935488</v>
      </c>
      <c r="AC53">
        <f>'Raw Input'!AC104-Adjust!$A$4</f>
        <v>25.495967741935488</v>
      </c>
      <c r="AD53">
        <f>'Raw Input'!AD104-Adjust!$A$4</f>
        <v>30.495967741935488</v>
      </c>
      <c r="AE53">
        <f>'Raw Input'!AE104-Adjust!$A$4</f>
        <v>35.495967741935488</v>
      </c>
      <c r="AF53">
        <f>'Raw Input'!AF104-Adjust!$A$4</f>
        <v>43.495967741935488</v>
      </c>
      <c r="AG53">
        <f>'Raw Input'!AG104-Adjust!$A$4</f>
        <v>46.495967741935488</v>
      </c>
      <c r="AH53">
        <f>'Raw Input'!AH104-Adjust!$A$4</f>
        <v>58.495967741935488</v>
      </c>
      <c r="AI53">
        <f>'Raw Input'!AI104-Adjust!$A$4</f>
        <v>69.495967741935488</v>
      </c>
      <c r="AJ53">
        <f>'Raw Input'!AJ104-Adjust!$A$4</f>
        <v>79.495967741935488</v>
      </c>
      <c r="AK53">
        <f>'Raw Input'!AK104-Adjust!$A$4</f>
        <v>93.495967741935488</v>
      </c>
      <c r="AL53">
        <f>'Raw Input'!AL104-Adjust!$A$4</f>
        <v>101.49596774193549</v>
      </c>
      <c r="AM53">
        <f>'Raw Input'!AM104-Adjust!$A$4</f>
        <v>114.49596774193549</v>
      </c>
      <c r="AN53">
        <f>'Raw Input'!AN104-Adjust!$A$4</f>
        <v>145.49596774193549</v>
      </c>
      <c r="AO53">
        <f>'Raw Input'!AO104-Adjust!$A$4</f>
        <v>172.49596774193549</v>
      </c>
      <c r="AP53">
        <f>'Raw Input'!AP104-Adjust!$A$4</f>
        <v>206.49596774193549</v>
      </c>
      <c r="AQ53">
        <f>'Raw Input'!AQ104-Adjust!$A$4</f>
        <v>225.49596774193549</v>
      </c>
      <c r="AR53">
        <f>'Raw Input'!AR104-Adjust!$A$4</f>
        <v>256.49596774193549</v>
      </c>
      <c r="AS53">
        <f>'Raw Input'!AS104-Adjust!$A$4</f>
        <v>285.49596774193549</v>
      </c>
      <c r="AT53">
        <f>'Raw Input'!AT104-Adjust!$A$4</f>
        <v>321.49596774193549</v>
      </c>
      <c r="AU53">
        <f>'Raw Input'!AU104-Adjust!$A$4</f>
        <v>357.49596774193549</v>
      </c>
      <c r="AV53">
        <f>'Raw Input'!AV104-Adjust!$A$4</f>
        <v>401.49596774193549</v>
      </c>
      <c r="AW53">
        <f>'Raw Input'!AW104-Adjust!$A$4</f>
        <v>447.49596774193549</v>
      </c>
      <c r="AX53">
        <f>'Raw Input'!AX104-Adjust!$A$4</f>
        <v>484.49596774193549</v>
      </c>
      <c r="AY53">
        <f>'Raw Input'!AY104-Adjust!$A$4</f>
        <v>532.49596774193549</v>
      </c>
      <c r="AZ53">
        <f>'Raw Input'!AZ104-Adjust!$A$4</f>
        <v>561.49596774193549</v>
      </c>
      <c r="BA53">
        <f>'Raw Input'!BA104-Adjust!$A$4</f>
        <v>624.49596774193549</v>
      </c>
      <c r="BB53">
        <f>'Raw Input'!BB104-Adjust!$A$4</f>
        <v>665.49596774193549</v>
      </c>
      <c r="BC53">
        <f>'Raw Input'!BC104-Adjust!$A$4</f>
        <v>730.49596774193549</v>
      </c>
      <c r="BD53">
        <f>'Raw Input'!BD104-Adjust!$A$4</f>
        <v>796.49596774193549</v>
      </c>
      <c r="BE53">
        <f>'Raw Input'!BE104-Adjust!$A$4</f>
        <v>859.49596774193549</v>
      </c>
      <c r="BF53">
        <f>'Raw Input'!BF104-Adjust!$A$4</f>
        <v>920.49596774193549</v>
      </c>
      <c r="BG53">
        <f>'Raw Input'!BG104-Adjust!$A$4</f>
        <v>981.49596774193549</v>
      </c>
      <c r="BH53">
        <f>'Raw Input'!BH104-Adjust!$A$4</f>
        <v>1029.4959677419356</v>
      </c>
      <c r="BI53">
        <f>'Raw Input'!BI104-Adjust!$A$4</f>
        <v>1084.4959677419356</v>
      </c>
      <c r="BJ53">
        <f>'Raw Input'!BJ104-Adjust!$A$4</f>
        <v>1154.4959677419356</v>
      </c>
      <c r="BK53">
        <f>'Raw Input'!BK104-Adjust!$A$4</f>
        <v>1207.4959677419356</v>
      </c>
    </row>
    <row r="54" spans="1:63">
      <c r="A54" t="str">
        <f>'Raw Input'!B22</f>
        <v>FRY IodoY+ G+ 2</v>
      </c>
      <c r="B54">
        <f>'Raw Input'!B105-Adjust!$A$4</f>
        <v>-2.5040322580645125</v>
      </c>
      <c r="C54">
        <f>'Raw Input'!C105-Adjust!$A$4</f>
        <v>-5.5040322580645125</v>
      </c>
      <c r="D54">
        <f>'Raw Input'!D105-Adjust!$A$4</f>
        <v>-2.5040322580645125</v>
      </c>
      <c r="E54">
        <f>'Raw Input'!E105-Adjust!$A$4</f>
        <v>-0.50403225806451246</v>
      </c>
      <c r="F54">
        <f>'Raw Input'!F105-Adjust!$A$4</f>
        <v>-0.50403225806451246</v>
      </c>
      <c r="G54">
        <f>'Raw Input'!G105-Adjust!$A$4</f>
        <v>-0.50403225806451246</v>
      </c>
      <c r="H54">
        <f>'Raw Input'!H105-Adjust!$A$4</f>
        <v>-2.5040322580645125</v>
      </c>
      <c r="I54">
        <f>'Raw Input'!I105-Adjust!$A$4</f>
        <v>-0.50403225806451246</v>
      </c>
      <c r="J54">
        <f>'Raw Input'!J105-Adjust!$A$4</f>
        <v>3.4959677419354875</v>
      </c>
      <c r="K54">
        <f>'Raw Input'!K105-Adjust!$A$4</f>
        <v>4.4959677419354875</v>
      </c>
      <c r="L54">
        <f>'Raw Input'!L105-Adjust!$A$4</f>
        <v>2.4959677419354875</v>
      </c>
      <c r="M54">
        <f>'Raw Input'!M105-Adjust!$A$4</f>
        <v>1.4959677419354875</v>
      </c>
      <c r="N54">
        <f>'Raw Input'!N105-Adjust!$A$4</f>
        <v>3.4959677419354875</v>
      </c>
      <c r="O54">
        <f>'Raw Input'!O105-Adjust!$A$4</f>
        <v>4.4959677419354875</v>
      </c>
      <c r="P54">
        <f>'Raw Input'!P105-Adjust!$A$4</f>
        <v>3.4959677419354875</v>
      </c>
      <c r="Q54">
        <f>'Raw Input'!Q105-Adjust!$A$4</f>
        <v>6.4959677419354875</v>
      </c>
      <c r="R54">
        <f>'Raw Input'!R105-Adjust!$A$4</f>
        <v>0.49596774193548754</v>
      </c>
      <c r="S54">
        <f>'Raw Input'!S105-Adjust!$A$4</f>
        <v>-0.50403225806451246</v>
      </c>
      <c r="T54">
        <f>'Raw Input'!T105-Adjust!$A$4</f>
        <v>4.4959677419354875</v>
      </c>
      <c r="U54">
        <f>'Raw Input'!U105-Adjust!$A$4</f>
        <v>6.4959677419354875</v>
      </c>
      <c r="V54">
        <f>'Raw Input'!V105-Adjust!$A$4</f>
        <v>6.4959677419354875</v>
      </c>
      <c r="W54">
        <f>'Raw Input'!W105-Adjust!$A$4</f>
        <v>8.4959677419354875</v>
      </c>
      <c r="X54">
        <f>'Raw Input'!X105-Adjust!$A$4</f>
        <v>8.4959677419354875</v>
      </c>
      <c r="Y54">
        <f>'Raw Input'!Y105-Adjust!$A$4</f>
        <v>11.495967741935488</v>
      </c>
      <c r="Z54">
        <f>'Raw Input'!Z105-Adjust!$A$4</f>
        <v>11.495967741935488</v>
      </c>
      <c r="AA54">
        <f>'Raw Input'!AA105-Adjust!$A$4</f>
        <v>10.495967741935488</v>
      </c>
      <c r="AB54">
        <f>'Raw Input'!AB105-Adjust!$A$4</f>
        <v>14.495967741935488</v>
      </c>
      <c r="AC54">
        <f>'Raw Input'!AC105-Adjust!$A$4</f>
        <v>16.495967741935488</v>
      </c>
      <c r="AD54">
        <f>'Raw Input'!AD105-Adjust!$A$4</f>
        <v>24.495967741935488</v>
      </c>
      <c r="AE54">
        <f>'Raw Input'!AE105-Adjust!$A$4</f>
        <v>31.495967741935488</v>
      </c>
      <c r="AF54">
        <f>'Raw Input'!AF105-Adjust!$A$4</f>
        <v>40.495967741935488</v>
      </c>
      <c r="AG54">
        <f>'Raw Input'!AG105-Adjust!$A$4</f>
        <v>44.495967741935488</v>
      </c>
      <c r="AH54">
        <f>'Raw Input'!AH105-Adjust!$A$4</f>
        <v>60.495967741935488</v>
      </c>
      <c r="AI54">
        <f>'Raw Input'!AI105-Adjust!$A$4</f>
        <v>63.495967741935488</v>
      </c>
      <c r="AJ54">
        <f>'Raw Input'!AJ105-Adjust!$A$4</f>
        <v>70.495967741935488</v>
      </c>
      <c r="AK54">
        <f>'Raw Input'!AK105-Adjust!$A$4</f>
        <v>80.495967741935488</v>
      </c>
      <c r="AL54">
        <f>'Raw Input'!AL105-Adjust!$A$4</f>
        <v>96.495967741935488</v>
      </c>
      <c r="AM54">
        <f>'Raw Input'!AM105-Adjust!$A$4</f>
        <v>116.49596774193549</v>
      </c>
      <c r="AN54">
        <f>'Raw Input'!AN105-Adjust!$A$4</f>
        <v>125.49596774193549</v>
      </c>
      <c r="AO54">
        <f>'Raw Input'!AO105-Adjust!$A$4</f>
        <v>144.49596774193549</v>
      </c>
      <c r="AP54">
        <f>'Raw Input'!AP105-Adjust!$A$4</f>
        <v>165.49596774193549</v>
      </c>
      <c r="AQ54">
        <f>'Raw Input'!AQ105-Adjust!$A$4</f>
        <v>179.49596774193549</v>
      </c>
      <c r="AR54">
        <f>'Raw Input'!AR105-Adjust!$A$4</f>
        <v>212.49596774193549</v>
      </c>
      <c r="AS54">
        <f>'Raw Input'!AS105-Adjust!$A$4</f>
        <v>228.49596774193549</v>
      </c>
      <c r="AT54">
        <f>'Raw Input'!AT105-Adjust!$A$4</f>
        <v>265.49596774193549</v>
      </c>
      <c r="AU54">
        <f>'Raw Input'!AU105-Adjust!$A$4</f>
        <v>292.49596774193549</v>
      </c>
      <c r="AV54">
        <f>'Raw Input'!AV105-Adjust!$A$4</f>
        <v>327.49596774193549</v>
      </c>
      <c r="AW54">
        <f>'Raw Input'!AW105-Adjust!$A$4</f>
        <v>370.49596774193549</v>
      </c>
      <c r="AX54">
        <f>'Raw Input'!AX105-Adjust!$A$4</f>
        <v>416.49596774193549</v>
      </c>
      <c r="AY54">
        <f>'Raw Input'!AY105-Adjust!$A$4</f>
        <v>455.49596774193549</v>
      </c>
      <c r="AZ54">
        <f>'Raw Input'!AZ105-Adjust!$A$4</f>
        <v>525.49596774193549</v>
      </c>
      <c r="BA54">
        <f>'Raw Input'!BA105-Adjust!$A$4</f>
        <v>558.49596774193549</v>
      </c>
      <c r="BB54">
        <f>'Raw Input'!BB105-Adjust!$A$4</f>
        <v>614.49596774193549</v>
      </c>
      <c r="BC54">
        <f>'Raw Input'!BC105-Adjust!$A$4</f>
        <v>675.49596774193549</v>
      </c>
      <c r="BD54">
        <f>'Raw Input'!BD105-Adjust!$A$4</f>
        <v>737.49596774193549</v>
      </c>
      <c r="BE54">
        <f>'Raw Input'!BE105-Adjust!$A$4</f>
        <v>786.49596774193549</v>
      </c>
      <c r="BF54">
        <f>'Raw Input'!BF105-Adjust!$A$4</f>
        <v>836.49596774193549</v>
      </c>
      <c r="BG54">
        <f>'Raw Input'!BG105-Adjust!$A$4</f>
        <v>872.49596774193549</v>
      </c>
      <c r="BH54">
        <f>'Raw Input'!BH105-Adjust!$A$4</f>
        <v>913.49596774193549</v>
      </c>
      <c r="BI54">
        <f>'Raw Input'!BI105-Adjust!$A$4</f>
        <v>954.49596774193549</v>
      </c>
      <c r="BJ54">
        <f>'Raw Input'!BJ105-Adjust!$A$4</f>
        <v>1001.4959677419355</v>
      </c>
      <c r="BK54">
        <f>'Raw Input'!BK105-Adjust!$A$4</f>
        <v>1040.4959677419356</v>
      </c>
    </row>
    <row r="55" spans="1:63">
      <c r="A55" t="str">
        <f>'Raw Input'!B23</f>
        <v>FRY IodoY+ G+ 3</v>
      </c>
      <c r="B55">
        <f>'Raw Input'!B106-Adjust!$A$4</f>
        <v>0.49596774193548754</v>
      </c>
      <c r="C55">
        <f>'Raw Input'!C106-Adjust!$A$4</f>
        <v>-0.50403225806451246</v>
      </c>
      <c r="D55">
        <f>'Raw Input'!D106-Adjust!$A$4</f>
        <v>-2.5040322580645125</v>
      </c>
      <c r="E55">
        <f>'Raw Input'!E106-Adjust!$A$4</f>
        <v>0.49596774193548754</v>
      </c>
      <c r="F55">
        <f>'Raw Input'!F106-Adjust!$A$4</f>
        <v>-2.5040322580645125</v>
      </c>
      <c r="G55">
        <f>'Raw Input'!G106-Adjust!$A$4</f>
        <v>0.49596774193548754</v>
      </c>
      <c r="H55">
        <f>'Raw Input'!H106-Adjust!$A$4</f>
        <v>7.4959677419354875</v>
      </c>
      <c r="I55">
        <f>'Raw Input'!I106-Adjust!$A$4</f>
        <v>5.4959677419354875</v>
      </c>
      <c r="J55">
        <f>'Raw Input'!J106-Adjust!$A$4</f>
        <v>2.4959677419354875</v>
      </c>
      <c r="K55">
        <f>'Raw Input'!K106-Adjust!$A$4</f>
        <v>-0.50403225806451246</v>
      </c>
      <c r="L55">
        <f>'Raw Input'!L106-Adjust!$A$4</f>
        <v>2.4959677419354875</v>
      </c>
      <c r="M55">
        <f>'Raw Input'!M106-Adjust!$A$4</f>
        <v>6.4959677419354875</v>
      </c>
      <c r="N55">
        <f>'Raw Input'!N106-Adjust!$A$4</f>
        <v>9.4959677419354875</v>
      </c>
      <c r="O55">
        <f>'Raw Input'!O106-Adjust!$A$4</f>
        <v>2.4959677419354875</v>
      </c>
      <c r="P55">
        <f>'Raw Input'!P106-Adjust!$A$4</f>
        <v>4.4959677419354875</v>
      </c>
      <c r="Q55">
        <f>'Raw Input'!Q106-Adjust!$A$4</f>
        <v>1.4959677419354875</v>
      </c>
      <c r="R55">
        <f>'Raw Input'!R106-Adjust!$A$4</f>
        <v>4.4959677419354875</v>
      </c>
      <c r="S55">
        <f>'Raw Input'!S106-Adjust!$A$4</f>
        <v>3.4959677419354875</v>
      </c>
      <c r="T55">
        <f>'Raw Input'!T106-Adjust!$A$4</f>
        <v>3.4959677419354875</v>
      </c>
      <c r="U55">
        <f>'Raw Input'!U106-Adjust!$A$4</f>
        <v>5.4959677419354875</v>
      </c>
      <c r="V55">
        <f>'Raw Input'!V106-Adjust!$A$4</f>
        <v>4.4959677419354875</v>
      </c>
      <c r="W55">
        <f>'Raw Input'!W106-Adjust!$A$4</f>
        <v>2.4959677419354875</v>
      </c>
      <c r="X55">
        <f>'Raw Input'!X106-Adjust!$A$4</f>
        <v>6.4959677419354875</v>
      </c>
      <c r="Y55">
        <f>'Raw Input'!Y106-Adjust!$A$4</f>
        <v>9.4959677419354875</v>
      </c>
      <c r="Z55">
        <f>'Raw Input'!Z106-Adjust!$A$4</f>
        <v>15.495967741935488</v>
      </c>
      <c r="AA55">
        <f>'Raw Input'!AA106-Adjust!$A$4</f>
        <v>16.495967741935488</v>
      </c>
      <c r="AB55">
        <f>'Raw Input'!AB106-Adjust!$A$4</f>
        <v>12.495967741935488</v>
      </c>
      <c r="AC55">
        <f>'Raw Input'!AC106-Adjust!$A$4</f>
        <v>22.495967741935488</v>
      </c>
      <c r="AD55">
        <f>'Raw Input'!AD106-Adjust!$A$4</f>
        <v>24.495967741935488</v>
      </c>
      <c r="AE55">
        <f>'Raw Input'!AE106-Adjust!$A$4</f>
        <v>31.495967741935488</v>
      </c>
      <c r="AF55">
        <f>'Raw Input'!AF106-Adjust!$A$4</f>
        <v>43.495967741935488</v>
      </c>
      <c r="AG55">
        <f>'Raw Input'!AG106-Adjust!$A$4</f>
        <v>47.495967741935488</v>
      </c>
      <c r="AH55">
        <f>'Raw Input'!AH106-Adjust!$A$4</f>
        <v>56.495967741935488</v>
      </c>
      <c r="AI55">
        <f>'Raw Input'!AI106-Adjust!$A$4</f>
        <v>63.495967741935488</v>
      </c>
      <c r="AJ55">
        <f>'Raw Input'!AJ106-Adjust!$A$4</f>
        <v>72.495967741935488</v>
      </c>
      <c r="AK55">
        <f>'Raw Input'!AK106-Adjust!$A$4</f>
        <v>85.495967741935488</v>
      </c>
      <c r="AL55">
        <f>'Raw Input'!AL106-Adjust!$A$4</f>
        <v>98.495967741935488</v>
      </c>
      <c r="AM55">
        <f>'Raw Input'!AM106-Adjust!$A$4</f>
        <v>112.49596774193549</v>
      </c>
      <c r="AN55">
        <f>'Raw Input'!AN106-Adjust!$A$4</f>
        <v>141.49596774193549</v>
      </c>
      <c r="AO55">
        <f>'Raw Input'!AO106-Adjust!$A$4</f>
        <v>152.49596774193549</v>
      </c>
      <c r="AP55">
        <f>'Raw Input'!AP106-Adjust!$A$4</f>
        <v>167.49596774193549</v>
      </c>
      <c r="AQ55">
        <f>'Raw Input'!AQ106-Adjust!$A$4</f>
        <v>187.49596774193549</v>
      </c>
      <c r="AR55">
        <f>'Raw Input'!AR106-Adjust!$A$4</f>
        <v>217.49596774193549</v>
      </c>
      <c r="AS55">
        <f>'Raw Input'!AS106-Adjust!$A$4</f>
        <v>241.49596774193549</v>
      </c>
      <c r="AT55">
        <f>'Raw Input'!AT106-Adjust!$A$4</f>
        <v>277.49596774193549</v>
      </c>
      <c r="AU55">
        <f>'Raw Input'!AU106-Adjust!$A$4</f>
        <v>295.49596774193549</v>
      </c>
      <c r="AV55">
        <f>'Raw Input'!AV106-Adjust!$A$4</f>
        <v>336.49596774193549</v>
      </c>
      <c r="AW55">
        <f>'Raw Input'!AW106-Adjust!$A$4</f>
        <v>368.49596774193549</v>
      </c>
      <c r="AX55">
        <f>'Raw Input'!AX106-Adjust!$A$4</f>
        <v>417.49596774193549</v>
      </c>
      <c r="AY55">
        <f>'Raw Input'!AY106-Adjust!$A$4</f>
        <v>448.49596774193549</v>
      </c>
      <c r="AZ55">
        <f>'Raw Input'!AZ106-Adjust!$A$4</f>
        <v>501.49596774193549</v>
      </c>
      <c r="BA55">
        <f>'Raw Input'!BA106-Adjust!$A$4</f>
        <v>538.49596774193549</v>
      </c>
      <c r="BB55">
        <f>'Raw Input'!BB106-Adjust!$A$4</f>
        <v>604.49596774193549</v>
      </c>
      <c r="BC55">
        <f>'Raw Input'!BC106-Adjust!$A$4</f>
        <v>662.49596774193549</v>
      </c>
      <c r="BD55">
        <f>'Raw Input'!BD106-Adjust!$A$4</f>
        <v>723.49596774193549</v>
      </c>
      <c r="BE55">
        <f>'Raw Input'!BE106-Adjust!$A$4</f>
        <v>784.49596774193549</v>
      </c>
      <c r="BF55">
        <f>'Raw Input'!BF106-Adjust!$A$4</f>
        <v>842.49596774193549</v>
      </c>
      <c r="BG55">
        <f>'Raw Input'!BG106-Adjust!$A$4</f>
        <v>901.49596774193549</v>
      </c>
      <c r="BH55">
        <f>'Raw Input'!BH106-Adjust!$A$4</f>
        <v>944.49596774193549</v>
      </c>
      <c r="BI55">
        <f>'Raw Input'!BI106-Adjust!$A$4</f>
        <v>993.49596774193549</v>
      </c>
      <c r="BJ55">
        <f>'Raw Input'!BJ106-Adjust!$A$4</f>
        <v>1025.4959677419356</v>
      </c>
      <c r="BK55">
        <f>'Raw Input'!BK106-Adjust!$A$4</f>
        <v>1064.4959677419356</v>
      </c>
    </row>
    <row r="56" spans="1:63">
      <c r="A56" t="str">
        <f>'Raw Input'!B24</f>
        <v>FRYC IodoY+ G+ 1</v>
      </c>
      <c r="B56">
        <f>'Raw Input'!B107-Adjust!$A$4</f>
        <v>3.4959677419354875</v>
      </c>
      <c r="C56">
        <f>'Raw Input'!C107-Adjust!$A$4</f>
        <v>5.4959677419354875</v>
      </c>
      <c r="D56">
        <f>'Raw Input'!D107-Adjust!$A$4</f>
        <v>10.495967741935488</v>
      </c>
      <c r="E56">
        <f>'Raw Input'!E107-Adjust!$A$4</f>
        <v>5.4959677419354875</v>
      </c>
      <c r="F56">
        <f>'Raw Input'!F107-Adjust!$A$4</f>
        <v>5.4959677419354875</v>
      </c>
      <c r="G56">
        <f>'Raw Input'!G107-Adjust!$A$4</f>
        <v>13.495967741935488</v>
      </c>
      <c r="H56">
        <f>'Raw Input'!H107-Adjust!$A$4</f>
        <v>12.495967741935488</v>
      </c>
      <c r="I56">
        <f>'Raw Input'!I107-Adjust!$A$4</f>
        <v>6.4959677419354875</v>
      </c>
      <c r="J56">
        <f>'Raw Input'!J107-Adjust!$A$4</f>
        <v>10.495967741935488</v>
      </c>
      <c r="K56">
        <f>'Raw Input'!K107-Adjust!$A$4</f>
        <v>15.495967741935488</v>
      </c>
      <c r="L56">
        <f>'Raw Input'!L107-Adjust!$A$4</f>
        <v>15.495967741935488</v>
      </c>
      <c r="M56">
        <f>'Raw Input'!M107-Adjust!$A$4</f>
        <v>12.495967741935488</v>
      </c>
      <c r="N56">
        <f>'Raw Input'!N107-Adjust!$A$4</f>
        <v>15.495967741935488</v>
      </c>
      <c r="O56">
        <f>'Raw Input'!O107-Adjust!$A$4</f>
        <v>14.495967741935488</v>
      </c>
      <c r="P56">
        <f>'Raw Input'!P107-Adjust!$A$4</f>
        <v>16.495967741935488</v>
      </c>
      <c r="Q56">
        <f>'Raw Input'!Q107-Adjust!$A$4</f>
        <v>12.495967741935488</v>
      </c>
      <c r="R56">
        <f>'Raw Input'!R107-Adjust!$A$4</f>
        <v>17.495967741935488</v>
      </c>
      <c r="S56">
        <f>'Raw Input'!S107-Adjust!$A$4</f>
        <v>13.495967741935488</v>
      </c>
      <c r="T56">
        <f>'Raw Input'!T107-Adjust!$A$4</f>
        <v>15.495967741935488</v>
      </c>
      <c r="U56">
        <f>'Raw Input'!U107-Adjust!$A$4</f>
        <v>16.495967741935488</v>
      </c>
      <c r="V56">
        <f>'Raw Input'!V107-Adjust!$A$4</f>
        <v>16.495967741935488</v>
      </c>
      <c r="W56">
        <f>'Raw Input'!W107-Adjust!$A$4</f>
        <v>20.495967741935488</v>
      </c>
      <c r="X56">
        <f>'Raw Input'!X107-Adjust!$A$4</f>
        <v>20.495967741935488</v>
      </c>
      <c r="Y56">
        <f>'Raw Input'!Y107-Adjust!$A$4</f>
        <v>18.495967741935488</v>
      </c>
      <c r="Z56">
        <f>'Raw Input'!Z107-Adjust!$A$4</f>
        <v>18.495967741935488</v>
      </c>
      <c r="AA56">
        <f>'Raw Input'!AA107-Adjust!$A$4</f>
        <v>21.495967741935488</v>
      </c>
      <c r="AB56">
        <f>'Raw Input'!AB107-Adjust!$A$4</f>
        <v>24.495967741935488</v>
      </c>
      <c r="AC56">
        <f>'Raw Input'!AC107-Adjust!$A$4</f>
        <v>26.495967741935488</v>
      </c>
      <c r="AD56">
        <f>'Raw Input'!AD107-Adjust!$A$4</f>
        <v>21.495967741935488</v>
      </c>
      <c r="AE56">
        <f>'Raw Input'!AE107-Adjust!$A$4</f>
        <v>22.495967741935488</v>
      </c>
      <c r="AF56">
        <f>'Raw Input'!AF107-Adjust!$A$4</f>
        <v>28.495967741935488</v>
      </c>
      <c r="AG56">
        <f>'Raw Input'!AG107-Adjust!$A$4</f>
        <v>27.495967741935488</v>
      </c>
      <c r="AH56">
        <f>'Raw Input'!AH107-Adjust!$A$4</f>
        <v>30.495967741935488</v>
      </c>
      <c r="AI56">
        <f>'Raw Input'!AI107-Adjust!$A$4</f>
        <v>34.495967741935488</v>
      </c>
      <c r="AJ56">
        <f>'Raw Input'!AJ107-Adjust!$A$4</f>
        <v>35.495967741935488</v>
      </c>
      <c r="AK56">
        <f>'Raw Input'!AK107-Adjust!$A$4</f>
        <v>39.495967741935488</v>
      </c>
      <c r="AL56">
        <f>'Raw Input'!AL107-Adjust!$A$4</f>
        <v>42.495967741935488</v>
      </c>
      <c r="AM56">
        <f>'Raw Input'!AM107-Adjust!$A$4</f>
        <v>54.495967741935488</v>
      </c>
      <c r="AN56">
        <f>'Raw Input'!AN107-Adjust!$A$4</f>
        <v>58.495967741935488</v>
      </c>
      <c r="AO56">
        <f>'Raw Input'!AO107-Adjust!$A$4</f>
        <v>67.495967741935488</v>
      </c>
      <c r="AP56">
        <f>'Raw Input'!AP107-Adjust!$A$4</f>
        <v>77.495967741935488</v>
      </c>
      <c r="AQ56">
        <f>'Raw Input'!AQ107-Adjust!$A$4</f>
        <v>93.495967741935488</v>
      </c>
      <c r="AR56">
        <f>'Raw Input'!AR107-Adjust!$A$4</f>
        <v>101.49596774193549</v>
      </c>
      <c r="AS56">
        <f>'Raw Input'!AS107-Adjust!$A$4</f>
        <v>117.49596774193549</v>
      </c>
      <c r="AT56">
        <f>'Raw Input'!AT107-Adjust!$A$4</f>
        <v>137.49596774193549</v>
      </c>
      <c r="AU56">
        <f>'Raw Input'!AU107-Adjust!$A$4</f>
        <v>157.49596774193549</v>
      </c>
      <c r="AV56">
        <f>'Raw Input'!AV107-Adjust!$A$4</f>
        <v>180.49596774193549</v>
      </c>
      <c r="AW56">
        <f>'Raw Input'!AW107-Adjust!$A$4</f>
        <v>217.49596774193549</v>
      </c>
      <c r="AX56">
        <f>'Raw Input'!AX107-Adjust!$A$4</f>
        <v>251.49596774193549</v>
      </c>
      <c r="AY56">
        <f>'Raw Input'!AY107-Adjust!$A$4</f>
        <v>274.49596774193549</v>
      </c>
      <c r="AZ56">
        <f>'Raw Input'!AZ107-Adjust!$A$4</f>
        <v>314.49596774193549</v>
      </c>
      <c r="BA56">
        <f>'Raw Input'!BA107-Adjust!$A$4</f>
        <v>347.49596774193549</v>
      </c>
      <c r="BB56">
        <f>'Raw Input'!BB107-Adjust!$A$4</f>
        <v>390.49596774193549</v>
      </c>
      <c r="BC56">
        <f>'Raw Input'!BC107-Adjust!$A$4</f>
        <v>427.49596774193549</v>
      </c>
      <c r="BD56">
        <f>'Raw Input'!BD107-Adjust!$A$4</f>
        <v>477.49596774193549</v>
      </c>
      <c r="BE56">
        <f>'Raw Input'!BE107-Adjust!$A$4</f>
        <v>518.49596774193549</v>
      </c>
      <c r="BF56">
        <f>'Raw Input'!BF107-Adjust!$A$4</f>
        <v>573.49596774193549</v>
      </c>
      <c r="BG56">
        <f>'Raw Input'!BG107-Adjust!$A$4</f>
        <v>602.49596774193549</v>
      </c>
      <c r="BH56">
        <f>'Raw Input'!BH107-Adjust!$A$4</f>
        <v>652.49596774193549</v>
      </c>
      <c r="BI56">
        <f>'Raw Input'!BI107-Adjust!$A$4</f>
        <v>716.49596774193549</v>
      </c>
      <c r="BJ56">
        <f>'Raw Input'!BJ107-Adjust!$A$4</f>
        <v>772.49596774193549</v>
      </c>
      <c r="BK56">
        <f>'Raw Input'!BK107-Adjust!$A$4</f>
        <v>831.49596774193549</v>
      </c>
    </row>
    <row r="57" spans="1:63">
      <c r="A57" t="str">
        <f>'Raw Input'!B25</f>
        <v>FRYC IodoY+ G+ 2</v>
      </c>
      <c r="B57">
        <f>'Raw Input'!B108-Adjust!$A$4</f>
        <v>6.4959677419354875</v>
      </c>
      <c r="C57">
        <f>'Raw Input'!C108-Adjust!$A$4</f>
        <v>4.4959677419354875</v>
      </c>
      <c r="D57">
        <f>'Raw Input'!D108-Adjust!$A$4</f>
        <v>11.495967741935488</v>
      </c>
      <c r="E57">
        <f>'Raw Input'!E108-Adjust!$A$4</f>
        <v>6.4959677419354875</v>
      </c>
      <c r="F57">
        <f>'Raw Input'!F108-Adjust!$A$4</f>
        <v>9.4959677419354875</v>
      </c>
      <c r="G57">
        <f>'Raw Input'!G108-Adjust!$A$4</f>
        <v>8.4959677419354875</v>
      </c>
      <c r="H57">
        <f>'Raw Input'!H108-Adjust!$A$4</f>
        <v>12.495967741935488</v>
      </c>
      <c r="I57">
        <f>'Raw Input'!I108-Adjust!$A$4</f>
        <v>6.4959677419354875</v>
      </c>
      <c r="J57">
        <f>'Raw Input'!J108-Adjust!$A$4</f>
        <v>14.495967741935488</v>
      </c>
      <c r="K57">
        <f>'Raw Input'!K108-Adjust!$A$4</f>
        <v>12.495967741935488</v>
      </c>
      <c r="L57">
        <f>'Raw Input'!L108-Adjust!$A$4</f>
        <v>12.495967741935488</v>
      </c>
      <c r="M57">
        <f>'Raw Input'!M108-Adjust!$A$4</f>
        <v>12.495967741935488</v>
      </c>
      <c r="N57">
        <f>'Raw Input'!N108-Adjust!$A$4</f>
        <v>10.495967741935488</v>
      </c>
      <c r="O57">
        <f>'Raw Input'!O108-Adjust!$A$4</f>
        <v>12.495967741935488</v>
      </c>
      <c r="P57">
        <f>'Raw Input'!P108-Adjust!$A$4</f>
        <v>12.495967741935488</v>
      </c>
      <c r="Q57">
        <f>'Raw Input'!Q108-Adjust!$A$4</f>
        <v>16.495967741935488</v>
      </c>
      <c r="R57">
        <f>'Raw Input'!R108-Adjust!$A$4</f>
        <v>11.495967741935488</v>
      </c>
      <c r="S57">
        <f>'Raw Input'!S108-Adjust!$A$4</f>
        <v>16.495967741935488</v>
      </c>
      <c r="T57">
        <f>'Raw Input'!T108-Adjust!$A$4</f>
        <v>15.495967741935488</v>
      </c>
      <c r="U57">
        <f>'Raw Input'!U108-Adjust!$A$4</f>
        <v>14.495967741935488</v>
      </c>
      <c r="V57">
        <f>'Raw Input'!V108-Adjust!$A$4</f>
        <v>15.495967741935488</v>
      </c>
      <c r="W57">
        <f>'Raw Input'!W108-Adjust!$A$4</f>
        <v>16.495967741935488</v>
      </c>
      <c r="X57">
        <f>'Raw Input'!X108-Adjust!$A$4</f>
        <v>13.495967741935488</v>
      </c>
      <c r="Y57">
        <f>'Raw Input'!Y108-Adjust!$A$4</f>
        <v>17.495967741935488</v>
      </c>
      <c r="Z57">
        <f>'Raw Input'!Z108-Adjust!$A$4</f>
        <v>15.495967741935488</v>
      </c>
      <c r="AA57">
        <f>'Raw Input'!AA108-Adjust!$A$4</f>
        <v>20.495967741935488</v>
      </c>
      <c r="AB57">
        <f>'Raw Input'!AB108-Adjust!$A$4</f>
        <v>16.495967741935488</v>
      </c>
      <c r="AC57">
        <f>'Raw Input'!AC108-Adjust!$A$4</f>
        <v>19.495967741935488</v>
      </c>
      <c r="AD57">
        <f>'Raw Input'!AD108-Adjust!$A$4</f>
        <v>16.495967741935488</v>
      </c>
      <c r="AE57">
        <f>'Raw Input'!AE108-Adjust!$A$4</f>
        <v>18.495967741935488</v>
      </c>
      <c r="AF57">
        <f>'Raw Input'!AF108-Adjust!$A$4</f>
        <v>22.495967741935488</v>
      </c>
      <c r="AG57">
        <f>'Raw Input'!AG108-Adjust!$A$4</f>
        <v>18.495967741935488</v>
      </c>
      <c r="AH57">
        <f>'Raw Input'!AH108-Adjust!$A$4</f>
        <v>21.495967741935488</v>
      </c>
      <c r="AI57">
        <f>'Raw Input'!AI108-Adjust!$A$4</f>
        <v>19.495967741935488</v>
      </c>
      <c r="AJ57">
        <f>'Raw Input'!AJ108-Adjust!$A$4</f>
        <v>28.495967741935488</v>
      </c>
      <c r="AK57">
        <f>'Raw Input'!AK108-Adjust!$A$4</f>
        <v>31.495967741935488</v>
      </c>
      <c r="AL57">
        <f>'Raw Input'!AL108-Adjust!$A$4</f>
        <v>34.495967741935488</v>
      </c>
      <c r="AM57">
        <f>'Raw Input'!AM108-Adjust!$A$4</f>
        <v>42.495967741935488</v>
      </c>
      <c r="AN57">
        <f>'Raw Input'!AN108-Adjust!$A$4</f>
        <v>41.495967741935488</v>
      </c>
      <c r="AO57">
        <f>'Raw Input'!AO108-Adjust!$A$4</f>
        <v>58.495967741935488</v>
      </c>
      <c r="AP57">
        <f>'Raw Input'!AP108-Adjust!$A$4</f>
        <v>61.495967741935488</v>
      </c>
      <c r="AQ57">
        <f>'Raw Input'!AQ108-Adjust!$A$4</f>
        <v>66.495967741935488</v>
      </c>
      <c r="AR57">
        <f>'Raw Input'!AR108-Adjust!$A$4</f>
        <v>75.495967741935488</v>
      </c>
      <c r="AS57">
        <f>'Raw Input'!AS108-Adjust!$A$4</f>
        <v>92.495967741935488</v>
      </c>
      <c r="AT57">
        <f>'Raw Input'!AT108-Adjust!$A$4</f>
        <v>101.49596774193549</v>
      </c>
      <c r="AU57">
        <f>'Raw Input'!AU108-Adjust!$A$4</f>
        <v>119.49596774193549</v>
      </c>
      <c r="AV57">
        <f>'Raw Input'!AV108-Adjust!$A$4</f>
        <v>139.49596774193549</v>
      </c>
      <c r="AW57">
        <f>'Raw Input'!AW108-Adjust!$A$4</f>
        <v>155.49596774193549</v>
      </c>
      <c r="AX57">
        <f>'Raw Input'!AX108-Adjust!$A$4</f>
        <v>185.49596774193549</v>
      </c>
      <c r="AY57">
        <f>'Raw Input'!AY108-Adjust!$A$4</f>
        <v>202.49596774193549</v>
      </c>
      <c r="AZ57">
        <f>'Raw Input'!AZ108-Adjust!$A$4</f>
        <v>233.49596774193549</v>
      </c>
      <c r="BA57">
        <f>'Raw Input'!BA108-Adjust!$A$4</f>
        <v>267.49596774193549</v>
      </c>
      <c r="BB57">
        <f>'Raw Input'!BB108-Adjust!$A$4</f>
        <v>299.49596774193549</v>
      </c>
      <c r="BC57">
        <f>'Raw Input'!BC108-Adjust!$A$4</f>
        <v>341.49596774193549</v>
      </c>
      <c r="BD57">
        <f>'Raw Input'!BD108-Adjust!$A$4</f>
        <v>375.49596774193549</v>
      </c>
      <c r="BE57">
        <f>'Raw Input'!BE108-Adjust!$A$4</f>
        <v>431.49596774193549</v>
      </c>
      <c r="BF57">
        <f>'Raw Input'!BF108-Adjust!$A$4</f>
        <v>479.49596774193549</v>
      </c>
      <c r="BG57">
        <f>'Raw Input'!BG108-Adjust!$A$4</f>
        <v>520.49596774193549</v>
      </c>
      <c r="BH57">
        <f>'Raw Input'!BH108-Adjust!$A$4</f>
        <v>584.49596774193549</v>
      </c>
      <c r="BI57">
        <f>'Raw Input'!BI108-Adjust!$A$4</f>
        <v>639.49596774193549</v>
      </c>
      <c r="BJ57">
        <f>'Raw Input'!BJ108-Adjust!$A$4</f>
        <v>696.49596774193549</v>
      </c>
      <c r="BK57">
        <f>'Raw Input'!BK108-Adjust!$A$4</f>
        <v>746.49596774193549</v>
      </c>
    </row>
    <row r="58" spans="1:63">
      <c r="A58" t="str">
        <f>'Raw Input'!B26</f>
        <v>FRYC IodoY+ G+ 3</v>
      </c>
      <c r="B58">
        <f>'Raw Input'!B109-Adjust!$A$4</f>
        <v>5.4959677419354875</v>
      </c>
      <c r="C58">
        <f>'Raw Input'!C109-Adjust!$A$4</f>
        <v>4.4959677419354875</v>
      </c>
      <c r="D58">
        <f>'Raw Input'!D109-Adjust!$A$4</f>
        <v>9.4959677419354875</v>
      </c>
      <c r="E58">
        <f>'Raw Input'!E109-Adjust!$A$4</f>
        <v>7.4959677419354875</v>
      </c>
      <c r="F58">
        <f>'Raw Input'!F109-Adjust!$A$4</f>
        <v>7.4959677419354875</v>
      </c>
      <c r="G58">
        <f>'Raw Input'!G109-Adjust!$A$4</f>
        <v>10.495967741935488</v>
      </c>
      <c r="H58">
        <f>'Raw Input'!H109-Adjust!$A$4</f>
        <v>9.4959677419354875</v>
      </c>
      <c r="I58">
        <f>'Raw Input'!I109-Adjust!$A$4</f>
        <v>13.495967741935488</v>
      </c>
      <c r="J58">
        <f>'Raw Input'!J109-Adjust!$A$4</f>
        <v>16.495967741935488</v>
      </c>
      <c r="K58">
        <f>'Raw Input'!K109-Adjust!$A$4</f>
        <v>12.495967741935488</v>
      </c>
      <c r="L58">
        <f>'Raw Input'!L109-Adjust!$A$4</f>
        <v>15.495967741935488</v>
      </c>
      <c r="M58">
        <f>'Raw Input'!M109-Adjust!$A$4</f>
        <v>12.495967741935488</v>
      </c>
      <c r="N58">
        <f>'Raw Input'!N109-Adjust!$A$4</f>
        <v>12.495967741935488</v>
      </c>
      <c r="O58">
        <f>'Raw Input'!O109-Adjust!$A$4</f>
        <v>12.495967741935488</v>
      </c>
      <c r="P58">
        <f>'Raw Input'!P109-Adjust!$A$4</f>
        <v>13.495967741935488</v>
      </c>
      <c r="Q58">
        <f>'Raw Input'!Q109-Adjust!$A$4</f>
        <v>7.4959677419354875</v>
      </c>
      <c r="R58">
        <f>'Raw Input'!R109-Adjust!$A$4</f>
        <v>11.495967741935488</v>
      </c>
      <c r="S58">
        <f>'Raw Input'!S109-Adjust!$A$4</f>
        <v>16.495967741935488</v>
      </c>
      <c r="T58">
        <f>'Raw Input'!T109-Adjust!$A$4</f>
        <v>18.495967741935488</v>
      </c>
      <c r="U58">
        <f>'Raw Input'!U109-Adjust!$A$4</f>
        <v>14.495967741935488</v>
      </c>
      <c r="V58">
        <f>'Raw Input'!V109-Adjust!$A$4</f>
        <v>13.495967741935488</v>
      </c>
      <c r="W58">
        <f>'Raw Input'!W109-Adjust!$A$4</f>
        <v>12.495967741935488</v>
      </c>
      <c r="X58">
        <f>'Raw Input'!X109-Adjust!$A$4</f>
        <v>17.495967741935488</v>
      </c>
      <c r="Y58">
        <f>'Raw Input'!Y109-Adjust!$A$4</f>
        <v>20.495967741935488</v>
      </c>
      <c r="Z58">
        <f>'Raw Input'!Z109-Adjust!$A$4</f>
        <v>10.495967741935488</v>
      </c>
      <c r="AA58">
        <f>'Raw Input'!AA109-Adjust!$A$4</f>
        <v>13.495967741935488</v>
      </c>
      <c r="AB58">
        <f>'Raw Input'!AB109-Adjust!$A$4</f>
        <v>16.495967741935488</v>
      </c>
      <c r="AC58">
        <f>'Raw Input'!AC109-Adjust!$A$4</f>
        <v>14.495967741935488</v>
      </c>
      <c r="AD58">
        <f>'Raw Input'!AD109-Adjust!$A$4</f>
        <v>17.495967741935488</v>
      </c>
      <c r="AE58">
        <f>'Raw Input'!AE109-Adjust!$A$4</f>
        <v>17.495967741935488</v>
      </c>
      <c r="AF58">
        <f>'Raw Input'!AF109-Adjust!$A$4</f>
        <v>21.495967741935488</v>
      </c>
      <c r="AG58">
        <f>'Raw Input'!AG109-Adjust!$A$4</f>
        <v>22.495967741935488</v>
      </c>
      <c r="AH58">
        <f>'Raw Input'!AH109-Adjust!$A$4</f>
        <v>23.495967741935488</v>
      </c>
      <c r="AI58">
        <f>'Raw Input'!AI109-Adjust!$A$4</f>
        <v>19.495967741935488</v>
      </c>
      <c r="AJ58">
        <f>'Raw Input'!AJ109-Adjust!$A$4</f>
        <v>24.495967741935488</v>
      </c>
      <c r="AK58">
        <f>'Raw Input'!AK109-Adjust!$A$4</f>
        <v>28.495967741935488</v>
      </c>
      <c r="AL58">
        <f>'Raw Input'!AL109-Adjust!$A$4</f>
        <v>30.495967741935488</v>
      </c>
      <c r="AM58">
        <f>'Raw Input'!AM109-Adjust!$A$4</f>
        <v>39.495967741935488</v>
      </c>
      <c r="AN58">
        <f>'Raw Input'!AN109-Adjust!$A$4</f>
        <v>49.495967741935488</v>
      </c>
      <c r="AO58">
        <f>'Raw Input'!AO109-Adjust!$A$4</f>
        <v>57.495967741935488</v>
      </c>
      <c r="AP58">
        <f>'Raw Input'!AP109-Adjust!$A$4</f>
        <v>60.495967741935488</v>
      </c>
      <c r="AQ58">
        <f>'Raw Input'!AQ109-Adjust!$A$4</f>
        <v>74.495967741935488</v>
      </c>
      <c r="AR58">
        <f>'Raw Input'!AR109-Adjust!$A$4</f>
        <v>82.495967741935488</v>
      </c>
      <c r="AS58">
        <f>'Raw Input'!AS109-Adjust!$A$4</f>
        <v>101.49596774193549</v>
      </c>
      <c r="AT58">
        <f>'Raw Input'!AT109-Adjust!$A$4</f>
        <v>110.49596774193549</v>
      </c>
      <c r="AU58">
        <f>'Raw Input'!AU109-Adjust!$A$4</f>
        <v>121.49596774193549</v>
      </c>
      <c r="AV58">
        <f>'Raw Input'!AV109-Adjust!$A$4</f>
        <v>137.49596774193549</v>
      </c>
      <c r="AW58">
        <f>'Raw Input'!AW109-Adjust!$A$4</f>
        <v>156.49596774193549</v>
      </c>
      <c r="AX58">
        <f>'Raw Input'!AX109-Adjust!$A$4</f>
        <v>179.49596774193549</v>
      </c>
      <c r="AY58">
        <f>'Raw Input'!AY109-Adjust!$A$4</f>
        <v>208.49596774193549</v>
      </c>
      <c r="AZ58">
        <f>'Raw Input'!AZ109-Adjust!$A$4</f>
        <v>238.49596774193549</v>
      </c>
      <c r="BA58">
        <f>'Raw Input'!BA109-Adjust!$A$4</f>
        <v>261.49596774193549</v>
      </c>
      <c r="BB58">
        <f>'Raw Input'!BB109-Adjust!$A$4</f>
        <v>294.49596774193549</v>
      </c>
      <c r="BC58">
        <f>'Raw Input'!BC109-Adjust!$A$4</f>
        <v>337.49596774193549</v>
      </c>
      <c r="BD58">
        <f>'Raw Input'!BD109-Adjust!$A$4</f>
        <v>367.49596774193549</v>
      </c>
      <c r="BE58">
        <f>'Raw Input'!BE109-Adjust!$A$4</f>
        <v>414.49596774193549</v>
      </c>
      <c r="BF58">
        <f>'Raw Input'!BF109-Adjust!$A$4</f>
        <v>472.49596774193549</v>
      </c>
      <c r="BG58">
        <f>'Raw Input'!BG109-Adjust!$A$4</f>
        <v>510.49596774193549</v>
      </c>
      <c r="BH58">
        <f>'Raw Input'!BH109-Adjust!$A$4</f>
        <v>580.49596774193549</v>
      </c>
      <c r="BI58">
        <f>'Raw Input'!BI109-Adjust!$A$4</f>
        <v>625.49596774193549</v>
      </c>
      <c r="BJ58">
        <f>'Raw Input'!BJ109-Adjust!$A$4</f>
        <v>687.49596774193549</v>
      </c>
      <c r="BK58">
        <f>'Raw Input'!BK109-Adjust!$A$4</f>
        <v>755.49596774193549</v>
      </c>
    </row>
    <row r="59" spans="1:63">
      <c r="A59" t="s">
        <v>71</v>
      </c>
    </row>
    <row r="60" spans="1:63">
      <c r="A60" t="str">
        <f>'Raw Input'!B2</f>
        <v>FRY IodoY- G- 1</v>
      </c>
      <c r="B60">
        <f>'Raw Input'!B72-Adjust!$A$6</f>
        <v>316.4354838709678</v>
      </c>
      <c r="C60">
        <f>'Raw Input'!C72-Adjust!$A$6</f>
        <v>187.4354838709678</v>
      </c>
      <c r="D60">
        <f>'Raw Input'!D72-Adjust!$A$6</f>
        <v>171.4354838709678</v>
      </c>
      <c r="E60">
        <f>'Raw Input'!E72-Adjust!$A$6</f>
        <v>184.4354838709678</v>
      </c>
      <c r="F60">
        <f>'Raw Input'!F72-Adjust!$A$6</f>
        <v>154.4354838709678</v>
      </c>
      <c r="G60">
        <f>'Raw Input'!G72-Adjust!$A$6</f>
        <v>146.4354838709678</v>
      </c>
      <c r="H60">
        <f>'Raw Input'!H72-Adjust!$A$6</f>
        <v>137.4354838709678</v>
      </c>
      <c r="I60">
        <f>'Raw Input'!I72-Adjust!$A$6</f>
        <v>161.4354838709678</v>
      </c>
      <c r="J60">
        <f>'Raw Input'!J72-Adjust!$A$6</f>
        <v>147.4354838709678</v>
      </c>
      <c r="K60">
        <f>'Raw Input'!K72-Adjust!$A$6</f>
        <v>171.4354838709678</v>
      </c>
      <c r="L60">
        <f>'Raw Input'!L72-Adjust!$A$6</f>
        <v>144.4354838709678</v>
      </c>
      <c r="M60">
        <f>'Raw Input'!M72-Adjust!$A$6</f>
        <v>146.4354838709678</v>
      </c>
      <c r="N60">
        <f>'Raw Input'!N72-Adjust!$A$6</f>
        <v>146.4354838709678</v>
      </c>
      <c r="O60">
        <f>'Raw Input'!O72-Adjust!$A$6</f>
        <v>173.4354838709678</v>
      </c>
      <c r="P60">
        <f>'Raw Input'!P72-Adjust!$A$6</f>
        <v>153.4354838709678</v>
      </c>
      <c r="Q60">
        <f>'Raw Input'!Q72-Adjust!$A$6</f>
        <v>187.4354838709678</v>
      </c>
      <c r="R60">
        <f>'Raw Input'!R72-Adjust!$A$6</f>
        <v>169.4354838709678</v>
      </c>
      <c r="S60">
        <f>'Raw Input'!S72-Adjust!$A$6</f>
        <v>169.4354838709678</v>
      </c>
      <c r="T60">
        <f>'Raw Input'!T72-Adjust!$A$6</f>
        <v>162.4354838709678</v>
      </c>
      <c r="U60">
        <f>'Raw Input'!U72-Adjust!$A$6</f>
        <v>192.4354838709678</v>
      </c>
      <c r="V60">
        <f>'Raw Input'!V72-Adjust!$A$6</f>
        <v>168.4354838709678</v>
      </c>
      <c r="W60">
        <f>'Raw Input'!W72-Adjust!$A$6</f>
        <v>180.4354838709678</v>
      </c>
      <c r="X60">
        <f>'Raw Input'!X72-Adjust!$A$6</f>
        <v>186.4354838709678</v>
      </c>
      <c r="Y60">
        <f>'Raw Input'!Y72-Adjust!$A$6</f>
        <v>200.4354838709678</v>
      </c>
      <c r="Z60">
        <f>'Raw Input'!Z72-Adjust!$A$6</f>
        <v>187.4354838709678</v>
      </c>
      <c r="AA60">
        <f>'Raw Input'!AA72-Adjust!$A$6</f>
        <v>192.4354838709678</v>
      </c>
      <c r="AB60">
        <f>'Raw Input'!AB72-Adjust!$A$6</f>
        <v>187.4354838709678</v>
      </c>
      <c r="AC60">
        <f>'Raw Input'!AC72-Adjust!$A$6</f>
        <v>196.4354838709678</v>
      </c>
      <c r="AD60">
        <f>'Raw Input'!AD72-Adjust!$A$6</f>
        <v>200.4354838709678</v>
      </c>
      <c r="AE60">
        <f>'Raw Input'!AE72-Adjust!$A$6</f>
        <v>205.4354838709678</v>
      </c>
      <c r="AF60">
        <f>'Raw Input'!AF72-Adjust!$A$6</f>
        <v>177.4354838709678</v>
      </c>
      <c r="AG60">
        <f>'Raw Input'!AG72-Adjust!$A$6</f>
        <v>203.4354838709678</v>
      </c>
      <c r="AH60">
        <f>'Raw Input'!AH72-Adjust!$A$6</f>
        <v>221.4354838709678</v>
      </c>
      <c r="AI60">
        <f>'Raw Input'!AI72-Adjust!$A$6</f>
        <v>255.4354838709678</v>
      </c>
      <c r="AJ60">
        <f>'Raw Input'!AJ72-Adjust!$A$6</f>
        <v>257.4354838709678</v>
      </c>
      <c r="AK60">
        <f>'Raw Input'!AK72-Adjust!$A$6</f>
        <v>289.4354838709678</v>
      </c>
      <c r="AL60">
        <f>'Raw Input'!AL72-Adjust!$A$6</f>
        <v>305.4354838709678</v>
      </c>
      <c r="AM60">
        <f>'Raw Input'!AM72-Adjust!$A$6</f>
        <v>328.4354838709678</v>
      </c>
      <c r="AN60">
        <f>'Raw Input'!AN72-Adjust!$A$6</f>
        <v>350.4354838709678</v>
      </c>
      <c r="AO60">
        <f>'Raw Input'!AO72-Adjust!$A$6</f>
        <v>385.4354838709678</v>
      </c>
      <c r="AP60">
        <f>'Raw Input'!AP72-Adjust!$A$6</f>
        <v>412.4354838709678</v>
      </c>
      <c r="AQ60">
        <f>'Raw Input'!AQ72-Adjust!$A$6</f>
        <v>444.4354838709678</v>
      </c>
      <c r="AR60">
        <f>'Raw Input'!AR72-Adjust!$A$6</f>
        <v>481.4354838709678</v>
      </c>
      <c r="AS60">
        <f>'Raw Input'!AS72-Adjust!$A$6</f>
        <v>540.4354838709678</v>
      </c>
      <c r="AT60">
        <f>'Raw Input'!AT72-Adjust!$A$6</f>
        <v>547.4354838709678</v>
      </c>
      <c r="AU60">
        <f>'Raw Input'!AU72-Adjust!$A$6</f>
        <v>614.4354838709678</v>
      </c>
      <c r="AV60">
        <f>'Raw Input'!AV72-Adjust!$A$6</f>
        <v>643.4354838709678</v>
      </c>
      <c r="AW60">
        <f>'Raw Input'!AW72-Adjust!$A$6</f>
        <v>713.4354838709678</v>
      </c>
      <c r="AX60">
        <f>'Raw Input'!AX72-Adjust!$A$6</f>
        <v>738.4354838709678</v>
      </c>
      <c r="AY60">
        <f>'Raw Input'!AY72-Adjust!$A$6</f>
        <v>844.4354838709678</v>
      </c>
      <c r="AZ60">
        <f>'Raw Input'!AZ72-Adjust!$A$6</f>
        <v>890.4354838709678</v>
      </c>
      <c r="BA60">
        <f>'Raw Input'!BA72-Adjust!$A$6</f>
        <v>955.4354838709678</v>
      </c>
      <c r="BB60">
        <f>'Raw Input'!BB72-Adjust!$A$6</f>
        <v>1016.4354838709678</v>
      </c>
      <c r="BC60">
        <f>'Raw Input'!BC72-Adjust!$A$6</f>
        <v>1080.4354838709678</v>
      </c>
      <c r="BD60">
        <f>'Raw Input'!BD72-Adjust!$A$6</f>
        <v>1160.4354838709678</v>
      </c>
      <c r="BE60">
        <f>'Raw Input'!BE72-Adjust!$A$6</f>
        <v>1228.4354838709678</v>
      </c>
      <c r="BF60">
        <f>'Raw Input'!BF72-Adjust!$A$6</f>
        <v>1293.4354838709678</v>
      </c>
      <c r="BG60">
        <f>'Raw Input'!BG72-Adjust!$A$6</f>
        <v>1391.4354838709678</v>
      </c>
      <c r="BH60">
        <f>'Raw Input'!BH72-Adjust!$A$6</f>
        <v>1440.4354838709678</v>
      </c>
      <c r="BI60">
        <f>'Raw Input'!BI72-Adjust!$A$6</f>
        <v>1551.4354838709678</v>
      </c>
      <c r="BJ60">
        <f>'Raw Input'!BJ72-Adjust!$A$6</f>
        <v>1661.4354838709678</v>
      </c>
      <c r="BK60">
        <f>'Raw Input'!BK72-Adjust!$A$6</f>
        <v>1773.4354838709678</v>
      </c>
    </row>
    <row r="61" spans="1:63">
      <c r="A61" t="str">
        <f>'Raw Input'!B3</f>
        <v>FRY IodoY- G- 2</v>
      </c>
      <c r="B61">
        <f>'Raw Input'!B73-Adjust!$A$6</f>
        <v>290.4354838709678</v>
      </c>
      <c r="C61">
        <f>'Raw Input'!C73-Adjust!$A$6</f>
        <v>195.4354838709678</v>
      </c>
      <c r="D61">
        <f>'Raw Input'!D73-Adjust!$A$6</f>
        <v>166.4354838709678</v>
      </c>
      <c r="E61">
        <f>'Raw Input'!E73-Adjust!$A$6</f>
        <v>196.4354838709678</v>
      </c>
      <c r="F61">
        <f>'Raw Input'!F73-Adjust!$A$6</f>
        <v>147.4354838709678</v>
      </c>
      <c r="G61">
        <f>'Raw Input'!G73-Adjust!$A$6</f>
        <v>144.4354838709678</v>
      </c>
      <c r="H61">
        <f>'Raw Input'!H73-Adjust!$A$6</f>
        <v>136.4354838709678</v>
      </c>
      <c r="I61">
        <f>'Raw Input'!I73-Adjust!$A$6</f>
        <v>148.4354838709678</v>
      </c>
      <c r="J61">
        <f>'Raw Input'!J73-Adjust!$A$6</f>
        <v>152.4354838709678</v>
      </c>
      <c r="K61">
        <f>'Raw Input'!K73-Adjust!$A$6</f>
        <v>182.4354838709678</v>
      </c>
      <c r="L61">
        <f>'Raw Input'!L73-Adjust!$A$6</f>
        <v>144.4354838709678</v>
      </c>
      <c r="M61">
        <f>'Raw Input'!M73-Adjust!$A$6</f>
        <v>155.4354838709678</v>
      </c>
      <c r="N61">
        <f>'Raw Input'!N73-Adjust!$A$6</f>
        <v>161.4354838709678</v>
      </c>
      <c r="O61">
        <f>'Raw Input'!O73-Adjust!$A$6</f>
        <v>162.4354838709678</v>
      </c>
      <c r="P61">
        <f>'Raw Input'!P73-Adjust!$A$6</f>
        <v>155.4354838709678</v>
      </c>
      <c r="Q61">
        <f>'Raw Input'!Q73-Adjust!$A$6</f>
        <v>175.4354838709678</v>
      </c>
      <c r="R61">
        <f>'Raw Input'!R73-Adjust!$A$6</f>
        <v>162.4354838709678</v>
      </c>
      <c r="S61">
        <f>'Raw Input'!S73-Adjust!$A$6</f>
        <v>169.4354838709678</v>
      </c>
      <c r="T61">
        <f>'Raw Input'!T73-Adjust!$A$6</f>
        <v>186.4354838709678</v>
      </c>
      <c r="U61">
        <f>'Raw Input'!U73-Adjust!$A$6</f>
        <v>179.4354838709678</v>
      </c>
      <c r="V61">
        <f>'Raw Input'!V73-Adjust!$A$6</f>
        <v>178.4354838709678</v>
      </c>
      <c r="W61">
        <f>'Raw Input'!W73-Adjust!$A$6</f>
        <v>189.4354838709678</v>
      </c>
      <c r="X61">
        <f>'Raw Input'!X73-Adjust!$A$6</f>
        <v>163.4354838709678</v>
      </c>
      <c r="Y61">
        <f>'Raw Input'!Y73-Adjust!$A$6</f>
        <v>188.4354838709678</v>
      </c>
      <c r="Z61">
        <f>'Raw Input'!Z73-Adjust!$A$6</f>
        <v>167.4354838709678</v>
      </c>
      <c r="AA61">
        <f>'Raw Input'!AA73-Adjust!$A$6</f>
        <v>185.4354838709678</v>
      </c>
      <c r="AB61">
        <f>'Raw Input'!AB73-Adjust!$A$6</f>
        <v>171.4354838709678</v>
      </c>
      <c r="AC61">
        <f>'Raw Input'!AC73-Adjust!$A$6</f>
        <v>187.4354838709678</v>
      </c>
      <c r="AD61">
        <f>'Raw Input'!AD73-Adjust!$A$6</f>
        <v>183.4354838709678</v>
      </c>
      <c r="AE61">
        <f>'Raw Input'!AE73-Adjust!$A$6</f>
        <v>194.4354838709678</v>
      </c>
      <c r="AF61">
        <f>'Raw Input'!AF73-Adjust!$A$6</f>
        <v>177.4354838709678</v>
      </c>
      <c r="AG61">
        <f>'Raw Input'!AG73-Adjust!$A$6</f>
        <v>213.4354838709678</v>
      </c>
      <c r="AH61">
        <f>'Raw Input'!AH73-Adjust!$A$6</f>
        <v>204.4354838709678</v>
      </c>
      <c r="AI61">
        <f>'Raw Input'!AI73-Adjust!$A$6</f>
        <v>236.4354838709678</v>
      </c>
      <c r="AJ61">
        <f>'Raw Input'!AJ73-Adjust!$A$6</f>
        <v>248.4354838709678</v>
      </c>
      <c r="AK61">
        <f>'Raw Input'!AK73-Adjust!$A$6</f>
        <v>289.4354838709678</v>
      </c>
      <c r="AL61">
        <f>'Raw Input'!AL73-Adjust!$A$6</f>
        <v>280.4354838709678</v>
      </c>
      <c r="AM61">
        <f>'Raw Input'!AM73-Adjust!$A$6</f>
        <v>324.4354838709678</v>
      </c>
      <c r="AN61">
        <f>'Raw Input'!AN73-Adjust!$A$6</f>
        <v>326.4354838709678</v>
      </c>
      <c r="AO61">
        <f>'Raw Input'!AO73-Adjust!$A$6</f>
        <v>380.4354838709678</v>
      </c>
      <c r="AP61">
        <f>'Raw Input'!AP73-Adjust!$A$6</f>
        <v>410.4354838709678</v>
      </c>
      <c r="AQ61">
        <f>'Raw Input'!AQ73-Adjust!$A$6</f>
        <v>429.4354838709678</v>
      </c>
      <c r="AR61">
        <f>'Raw Input'!AR73-Adjust!$A$6</f>
        <v>465.4354838709678</v>
      </c>
      <c r="AS61">
        <f>'Raw Input'!AS73-Adjust!$A$6</f>
        <v>529.4354838709678</v>
      </c>
      <c r="AT61">
        <f>'Raw Input'!AT73-Adjust!$A$6</f>
        <v>525.4354838709678</v>
      </c>
      <c r="AU61">
        <f>'Raw Input'!AU73-Adjust!$A$6</f>
        <v>618.4354838709678</v>
      </c>
      <c r="AV61">
        <f>'Raw Input'!AV73-Adjust!$A$6</f>
        <v>633.4354838709678</v>
      </c>
      <c r="AW61">
        <f>'Raw Input'!AW73-Adjust!$A$6</f>
        <v>695.4354838709678</v>
      </c>
      <c r="AX61">
        <f>'Raw Input'!AX73-Adjust!$A$6</f>
        <v>756.4354838709678</v>
      </c>
      <c r="AY61">
        <f>'Raw Input'!AY73-Adjust!$A$6</f>
        <v>825.4354838709678</v>
      </c>
      <c r="AZ61">
        <f>'Raw Input'!AZ73-Adjust!$A$6</f>
        <v>874.4354838709678</v>
      </c>
      <c r="BA61">
        <f>'Raw Input'!BA73-Adjust!$A$6</f>
        <v>949.4354838709678</v>
      </c>
      <c r="BB61">
        <f>'Raw Input'!BB73-Adjust!$A$6</f>
        <v>997.4354838709678</v>
      </c>
      <c r="BC61">
        <f>'Raw Input'!BC73-Adjust!$A$6</f>
        <v>1075.4354838709678</v>
      </c>
      <c r="BD61">
        <f>'Raw Input'!BD73-Adjust!$A$6</f>
        <v>1142.4354838709678</v>
      </c>
      <c r="BE61">
        <f>'Raw Input'!BE73-Adjust!$A$6</f>
        <v>1230.4354838709678</v>
      </c>
      <c r="BF61">
        <f>'Raw Input'!BF73-Adjust!$A$6</f>
        <v>1290.4354838709678</v>
      </c>
      <c r="BG61">
        <f>'Raw Input'!BG73-Adjust!$A$6</f>
        <v>1388.4354838709678</v>
      </c>
      <c r="BH61">
        <f>'Raw Input'!BH73-Adjust!$A$6</f>
        <v>1443.4354838709678</v>
      </c>
      <c r="BI61">
        <f>'Raw Input'!BI73-Adjust!$A$6</f>
        <v>1535.4354838709678</v>
      </c>
      <c r="BJ61">
        <f>'Raw Input'!BJ73-Adjust!$A$6</f>
        <v>1653.4354838709678</v>
      </c>
      <c r="BK61">
        <f>'Raw Input'!BK73-Adjust!$A$6</f>
        <v>1747.4354838709678</v>
      </c>
    </row>
    <row r="62" spans="1:63">
      <c r="A62" t="str">
        <f>'Raw Input'!B4</f>
        <v>FRY IodoY- G- 3</v>
      </c>
      <c r="B62">
        <f>'Raw Input'!B74-Adjust!$A$6</f>
        <v>300.4354838709678</v>
      </c>
      <c r="C62">
        <f>'Raw Input'!C74-Adjust!$A$6</f>
        <v>221.4354838709678</v>
      </c>
      <c r="D62">
        <f>'Raw Input'!D74-Adjust!$A$6</f>
        <v>192.4354838709678</v>
      </c>
      <c r="E62">
        <f>'Raw Input'!E74-Adjust!$A$6</f>
        <v>183.4354838709678</v>
      </c>
      <c r="F62">
        <f>'Raw Input'!F74-Adjust!$A$6</f>
        <v>151.4354838709678</v>
      </c>
      <c r="G62">
        <f>'Raw Input'!G74-Adjust!$A$6</f>
        <v>149.4354838709678</v>
      </c>
      <c r="H62">
        <f>'Raw Input'!H74-Adjust!$A$6</f>
        <v>146.4354838709678</v>
      </c>
      <c r="I62">
        <f>'Raw Input'!I74-Adjust!$A$6</f>
        <v>171.4354838709678</v>
      </c>
      <c r="J62">
        <f>'Raw Input'!J74-Adjust!$A$6</f>
        <v>163.4354838709678</v>
      </c>
      <c r="K62">
        <f>'Raw Input'!K74-Adjust!$A$6</f>
        <v>182.4354838709678</v>
      </c>
      <c r="L62">
        <f>'Raw Input'!L74-Adjust!$A$6</f>
        <v>150.4354838709678</v>
      </c>
      <c r="M62">
        <f>'Raw Input'!M74-Adjust!$A$6</f>
        <v>178.4354838709678</v>
      </c>
      <c r="N62">
        <f>'Raw Input'!N74-Adjust!$A$6</f>
        <v>167.4354838709678</v>
      </c>
      <c r="O62">
        <f>'Raw Input'!O74-Adjust!$A$6</f>
        <v>175.4354838709678</v>
      </c>
      <c r="P62">
        <f>'Raw Input'!P74-Adjust!$A$6</f>
        <v>176.4354838709678</v>
      </c>
      <c r="Q62">
        <f>'Raw Input'!Q74-Adjust!$A$6</f>
        <v>191.4354838709678</v>
      </c>
      <c r="R62">
        <f>'Raw Input'!R74-Adjust!$A$6</f>
        <v>182.4354838709678</v>
      </c>
      <c r="S62">
        <f>'Raw Input'!S74-Adjust!$A$6</f>
        <v>182.4354838709678</v>
      </c>
      <c r="T62">
        <f>'Raw Input'!T74-Adjust!$A$6</f>
        <v>188.4354838709678</v>
      </c>
      <c r="U62">
        <f>'Raw Input'!U74-Adjust!$A$6</f>
        <v>211.4354838709678</v>
      </c>
      <c r="V62">
        <f>'Raw Input'!V74-Adjust!$A$6</f>
        <v>172.4354838709678</v>
      </c>
      <c r="W62">
        <f>'Raw Input'!W74-Adjust!$A$6</f>
        <v>203.4354838709678</v>
      </c>
      <c r="X62">
        <f>'Raw Input'!X74-Adjust!$A$6</f>
        <v>194.4354838709678</v>
      </c>
      <c r="Y62">
        <f>'Raw Input'!Y74-Adjust!$A$6</f>
        <v>192.4354838709678</v>
      </c>
      <c r="Z62">
        <f>'Raw Input'!Z74-Adjust!$A$6</f>
        <v>174.4354838709678</v>
      </c>
      <c r="AA62">
        <f>'Raw Input'!AA74-Adjust!$A$6</f>
        <v>193.4354838709678</v>
      </c>
      <c r="AB62">
        <f>'Raw Input'!AB74-Adjust!$A$6</f>
        <v>185.4354838709678</v>
      </c>
      <c r="AC62">
        <f>'Raw Input'!AC74-Adjust!$A$6</f>
        <v>186.4354838709678</v>
      </c>
      <c r="AD62">
        <f>'Raw Input'!AD74-Adjust!$A$6</f>
        <v>188.4354838709678</v>
      </c>
      <c r="AE62">
        <f>'Raw Input'!AE74-Adjust!$A$6</f>
        <v>186.4354838709678</v>
      </c>
      <c r="AF62">
        <f>'Raw Input'!AF74-Adjust!$A$6</f>
        <v>181.4354838709678</v>
      </c>
      <c r="AG62">
        <f>'Raw Input'!AG74-Adjust!$A$6</f>
        <v>193.4354838709678</v>
      </c>
      <c r="AH62">
        <f>'Raw Input'!AH74-Adjust!$A$6</f>
        <v>192.4354838709678</v>
      </c>
      <c r="AI62">
        <f>'Raw Input'!AI74-Adjust!$A$6</f>
        <v>220.4354838709678</v>
      </c>
      <c r="AJ62">
        <f>'Raw Input'!AJ74-Adjust!$A$6</f>
        <v>252.4354838709678</v>
      </c>
      <c r="AK62">
        <f>'Raw Input'!AK74-Adjust!$A$6</f>
        <v>268.4354838709678</v>
      </c>
      <c r="AL62">
        <f>'Raw Input'!AL74-Adjust!$A$6</f>
        <v>282.4354838709678</v>
      </c>
      <c r="AM62">
        <f>'Raw Input'!AM74-Adjust!$A$6</f>
        <v>300.4354838709678</v>
      </c>
      <c r="AN62">
        <f>'Raw Input'!AN74-Adjust!$A$6</f>
        <v>325.4354838709678</v>
      </c>
      <c r="AO62">
        <f>'Raw Input'!AO74-Adjust!$A$6</f>
        <v>365.4354838709678</v>
      </c>
      <c r="AP62">
        <f>'Raw Input'!AP74-Adjust!$A$6</f>
        <v>396.4354838709678</v>
      </c>
      <c r="AQ62">
        <f>'Raw Input'!AQ74-Adjust!$A$6</f>
        <v>411.4354838709678</v>
      </c>
      <c r="AR62">
        <f>'Raw Input'!AR74-Adjust!$A$6</f>
        <v>439.4354838709678</v>
      </c>
      <c r="AS62">
        <f>'Raw Input'!AS74-Adjust!$A$6</f>
        <v>500.4354838709678</v>
      </c>
      <c r="AT62">
        <f>'Raw Input'!AT74-Adjust!$A$6</f>
        <v>514.4354838709678</v>
      </c>
      <c r="AU62">
        <f>'Raw Input'!AU74-Adjust!$A$6</f>
        <v>593.4354838709678</v>
      </c>
      <c r="AV62">
        <f>'Raw Input'!AV74-Adjust!$A$6</f>
        <v>622.4354838709678</v>
      </c>
      <c r="AW62">
        <f>'Raw Input'!AW74-Adjust!$A$6</f>
        <v>692.4354838709678</v>
      </c>
      <c r="AX62">
        <f>'Raw Input'!AX74-Adjust!$A$6</f>
        <v>721.4354838709678</v>
      </c>
      <c r="AY62">
        <f>'Raw Input'!AY74-Adjust!$A$6</f>
        <v>810.4354838709678</v>
      </c>
      <c r="AZ62">
        <f>'Raw Input'!AZ74-Adjust!$A$6</f>
        <v>859.4354838709678</v>
      </c>
      <c r="BA62">
        <f>'Raw Input'!BA74-Adjust!$A$6</f>
        <v>922.4354838709678</v>
      </c>
      <c r="BB62">
        <f>'Raw Input'!BB74-Adjust!$A$6</f>
        <v>982.4354838709678</v>
      </c>
      <c r="BC62">
        <f>'Raw Input'!BC74-Adjust!$A$6</f>
        <v>1066.4354838709678</v>
      </c>
      <c r="BD62">
        <f>'Raw Input'!BD74-Adjust!$A$6</f>
        <v>1129.4354838709678</v>
      </c>
      <c r="BE62">
        <f>'Raw Input'!BE74-Adjust!$A$6</f>
        <v>1210.4354838709678</v>
      </c>
      <c r="BF62">
        <f>'Raw Input'!BF74-Adjust!$A$6</f>
        <v>1287.4354838709678</v>
      </c>
      <c r="BG62">
        <f>'Raw Input'!BG74-Adjust!$A$6</f>
        <v>1359.4354838709678</v>
      </c>
      <c r="BH62">
        <f>'Raw Input'!BH74-Adjust!$A$6</f>
        <v>1437.4354838709678</v>
      </c>
      <c r="BI62">
        <f>'Raw Input'!BI74-Adjust!$A$6</f>
        <v>1533.4354838709678</v>
      </c>
      <c r="BJ62">
        <f>'Raw Input'!BJ74-Adjust!$A$6</f>
        <v>1615.4354838709678</v>
      </c>
      <c r="BK62">
        <f>'Raw Input'!BK74-Adjust!$A$6</f>
        <v>1738.4354838709678</v>
      </c>
    </row>
    <row r="63" spans="1:63">
      <c r="A63" t="str">
        <f>'Raw Input'!B5</f>
        <v>FRYC IodoY- G- 1</v>
      </c>
      <c r="B63">
        <f>'Raw Input'!B75-Adjust!$A$6</f>
        <v>389.4354838709678</v>
      </c>
      <c r="C63">
        <f>'Raw Input'!C75-Adjust!$A$6</f>
        <v>237.4354838709678</v>
      </c>
      <c r="D63">
        <f>'Raw Input'!D75-Adjust!$A$6</f>
        <v>201.4354838709678</v>
      </c>
      <c r="E63">
        <f>'Raw Input'!E75-Adjust!$A$6</f>
        <v>222.4354838709678</v>
      </c>
      <c r="F63">
        <f>'Raw Input'!F75-Adjust!$A$6</f>
        <v>169.4354838709678</v>
      </c>
      <c r="G63">
        <f>'Raw Input'!G75-Adjust!$A$6</f>
        <v>178.4354838709678</v>
      </c>
      <c r="H63">
        <f>'Raw Input'!H75-Adjust!$A$6</f>
        <v>160.4354838709678</v>
      </c>
      <c r="I63">
        <f>'Raw Input'!I75-Adjust!$A$6</f>
        <v>179.4354838709678</v>
      </c>
      <c r="J63">
        <f>'Raw Input'!J75-Adjust!$A$6</f>
        <v>180.4354838709678</v>
      </c>
      <c r="K63">
        <f>'Raw Input'!K75-Adjust!$A$6</f>
        <v>193.4354838709678</v>
      </c>
      <c r="L63">
        <f>'Raw Input'!L75-Adjust!$A$6</f>
        <v>182.4354838709678</v>
      </c>
      <c r="M63">
        <f>'Raw Input'!M75-Adjust!$A$6</f>
        <v>196.4354838709678</v>
      </c>
      <c r="N63">
        <f>'Raw Input'!N75-Adjust!$A$6</f>
        <v>199.4354838709678</v>
      </c>
      <c r="O63">
        <f>'Raw Input'!O75-Adjust!$A$6</f>
        <v>204.4354838709678</v>
      </c>
      <c r="P63">
        <f>'Raw Input'!P75-Adjust!$A$6</f>
        <v>212.4354838709678</v>
      </c>
      <c r="Q63">
        <f>'Raw Input'!Q75-Adjust!$A$6</f>
        <v>229.4354838709678</v>
      </c>
      <c r="R63">
        <f>'Raw Input'!R75-Adjust!$A$6</f>
        <v>227.4354838709678</v>
      </c>
      <c r="S63">
        <f>'Raw Input'!S75-Adjust!$A$6</f>
        <v>247.4354838709678</v>
      </c>
      <c r="T63">
        <f>'Raw Input'!T75-Adjust!$A$6</f>
        <v>264.4354838709678</v>
      </c>
      <c r="U63">
        <f>'Raw Input'!U75-Adjust!$A$6</f>
        <v>274.4354838709678</v>
      </c>
      <c r="V63">
        <f>'Raw Input'!V75-Adjust!$A$6</f>
        <v>294.4354838709678</v>
      </c>
      <c r="W63">
        <f>'Raw Input'!W75-Adjust!$A$6</f>
        <v>305.4354838709678</v>
      </c>
      <c r="X63">
        <f>'Raw Input'!X75-Adjust!$A$6</f>
        <v>308.4354838709678</v>
      </c>
      <c r="Y63">
        <f>'Raw Input'!Y75-Adjust!$A$6</f>
        <v>335.4354838709678</v>
      </c>
      <c r="Z63">
        <f>'Raw Input'!Z75-Adjust!$A$6</f>
        <v>347.4354838709678</v>
      </c>
      <c r="AA63">
        <f>'Raw Input'!AA75-Adjust!$A$6</f>
        <v>372.4354838709678</v>
      </c>
      <c r="AB63">
        <f>'Raw Input'!AB75-Adjust!$A$6</f>
        <v>406.4354838709678</v>
      </c>
      <c r="AC63">
        <f>'Raw Input'!AC75-Adjust!$A$6</f>
        <v>468.4354838709678</v>
      </c>
      <c r="AD63">
        <f>'Raw Input'!AD75-Adjust!$A$6</f>
        <v>518.4354838709678</v>
      </c>
      <c r="AE63">
        <f>'Raw Input'!AE75-Adjust!$A$6</f>
        <v>620.4354838709678</v>
      </c>
      <c r="AF63">
        <f>'Raw Input'!AF75-Adjust!$A$6</f>
        <v>724.4354838709678</v>
      </c>
      <c r="AG63">
        <f>'Raw Input'!AG75-Adjust!$A$6</f>
        <v>914.4354838709678</v>
      </c>
      <c r="AH63">
        <f>'Raw Input'!AH75-Adjust!$A$6</f>
        <v>1113.4354838709678</v>
      </c>
      <c r="AI63">
        <f>'Raw Input'!AI75-Adjust!$A$6</f>
        <v>1375.4354838709678</v>
      </c>
      <c r="AJ63">
        <f>'Raw Input'!AJ75-Adjust!$A$6</f>
        <v>1668.4354838709678</v>
      </c>
      <c r="AK63">
        <f>'Raw Input'!AK75-Adjust!$A$6</f>
        <v>1973.4354838709678</v>
      </c>
      <c r="AL63">
        <f>'Raw Input'!AL75-Adjust!$A$6</f>
        <v>2299.4354838709678</v>
      </c>
      <c r="AM63">
        <f>'Raw Input'!AM75-Adjust!$A$6</f>
        <v>2634.4354838709678</v>
      </c>
      <c r="AN63">
        <f>'Raw Input'!AN75-Adjust!$A$6</f>
        <v>2983.4354838709678</v>
      </c>
      <c r="AO63">
        <f>'Raw Input'!AO75-Adjust!$A$6</f>
        <v>3312.4354838709678</v>
      </c>
      <c r="AP63">
        <f>'Raw Input'!AP75-Adjust!$A$6</f>
        <v>3705.4354838709678</v>
      </c>
      <c r="AQ63">
        <f>'Raw Input'!AQ75-Adjust!$A$6</f>
        <v>4088.4354838709678</v>
      </c>
      <c r="AR63">
        <f>'Raw Input'!AR75-Adjust!$A$6</f>
        <v>4485.4354838709678</v>
      </c>
      <c r="AS63">
        <f>'Raw Input'!AS75-Adjust!$A$6</f>
        <v>4914.4354838709678</v>
      </c>
      <c r="AT63">
        <f>'Raw Input'!AT75-Adjust!$A$6</f>
        <v>5265.4354838709678</v>
      </c>
      <c r="AU63">
        <f>'Raw Input'!AU75-Adjust!$A$6</f>
        <v>5713.4354838709678</v>
      </c>
      <c r="AV63">
        <f>'Raw Input'!AV75-Adjust!$A$6</f>
        <v>6131.4354838709678</v>
      </c>
      <c r="AW63">
        <f>'Raw Input'!AW75-Adjust!$A$6</f>
        <v>6594.4354838709678</v>
      </c>
      <c r="AX63">
        <f>'Raw Input'!AX75-Adjust!$A$6</f>
        <v>7114.4354838709678</v>
      </c>
      <c r="AY63">
        <f>'Raw Input'!AY75-Adjust!$A$6</f>
        <v>7556.4354838709678</v>
      </c>
      <c r="AZ63">
        <f>'Raw Input'!AZ75-Adjust!$A$6</f>
        <v>8044.4354838709678</v>
      </c>
      <c r="BA63">
        <f>'Raw Input'!BA75-Adjust!$A$6</f>
        <v>8581.4354838709678</v>
      </c>
      <c r="BB63">
        <f>'Raw Input'!BB75-Adjust!$A$6</f>
        <v>8960.4354838709678</v>
      </c>
      <c r="BC63">
        <f>'Raw Input'!BC75-Adjust!$A$6</f>
        <v>9432.4354838709678</v>
      </c>
      <c r="BD63">
        <f>'Raw Input'!BD75-Adjust!$A$6</f>
        <v>9977.4354838709678</v>
      </c>
      <c r="BE63">
        <f>'Raw Input'!BE75-Adjust!$A$6</f>
        <v>10448.435483870968</v>
      </c>
      <c r="BF63">
        <f>'Raw Input'!BF75-Adjust!$A$6</f>
        <v>10847.435483870968</v>
      </c>
      <c r="BG63">
        <f>'Raw Input'!BG75-Adjust!$A$6</f>
        <v>11395.435483870968</v>
      </c>
      <c r="BH63">
        <f>'Raw Input'!BH75-Adjust!$A$6</f>
        <v>11801.435483870968</v>
      </c>
      <c r="BI63">
        <f>'Raw Input'!BI75-Adjust!$A$6</f>
        <v>12321.435483870968</v>
      </c>
      <c r="BJ63">
        <f>'Raw Input'!BJ75-Adjust!$A$6</f>
        <v>12762.435483870968</v>
      </c>
      <c r="BK63">
        <f>'Raw Input'!BK75-Adjust!$A$6</f>
        <v>13219.435483870968</v>
      </c>
    </row>
    <row r="64" spans="1:63">
      <c r="A64" t="str">
        <f>'Raw Input'!B6</f>
        <v>FRYC IodoY- G- 2</v>
      </c>
      <c r="B64">
        <f>'Raw Input'!B76-Adjust!$A$6</f>
        <v>374.4354838709678</v>
      </c>
      <c r="C64">
        <f>'Raw Input'!C76-Adjust!$A$6</f>
        <v>223.4354838709678</v>
      </c>
      <c r="D64">
        <f>'Raw Input'!D76-Adjust!$A$6</f>
        <v>207.4354838709678</v>
      </c>
      <c r="E64">
        <f>'Raw Input'!E76-Adjust!$A$6</f>
        <v>192.4354838709678</v>
      </c>
      <c r="F64">
        <f>'Raw Input'!F76-Adjust!$A$6</f>
        <v>166.4354838709678</v>
      </c>
      <c r="G64">
        <f>'Raw Input'!G76-Adjust!$A$6</f>
        <v>174.4354838709678</v>
      </c>
      <c r="H64">
        <f>'Raw Input'!H76-Adjust!$A$6</f>
        <v>166.4354838709678</v>
      </c>
      <c r="I64">
        <f>'Raw Input'!I76-Adjust!$A$6</f>
        <v>176.4354838709678</v>
      </c>
      <c r="J64">
        <f>'Raw Input'!J76-Adjust!$A$6</f>
        <v>180.4354838709678</v>
      </c>
      <c r="K64">
        <f>'Raw Input'!K76-Adjust!$A$6</f>
        <v>203.4354838709678</v>
      </c>
      <c r="L64">
        <f>'Raw Input'!L76-Adjust!$A$6</f>
        <v>180.4354838709678</v>
      </c>
      <c r="M64">
        <f>'Raw Input'!M76-Adjust!$A$6</f>
        <v>202.4354838709678</v>
      </c>
      <c r="N64">
        <f>'Raw Input'!N76-Adjust!$A$6</f>
        <v>195.4354838709678</v>
      </c>
      <c r="O64">
        <f>'Raw Input'!O76-Adjust!$A$6</f>
        <v>209.4354838709678</v>
      </c>
      <c r="P64">
        <f>'Raw Input'!P76-Adjust!$A$6</f>
        <v>219.4354838709678</v>
      </c>
      <c r="Q64">
        <f>'Raw Input'!Q76-Adjust!$A$6</f>
        <v>232.4354838709678</v>
      </c>
      <c r="R64">
        <f>'Raw Input'!R76-Adjust!$A$6</f>
        <v>240.4354838709678</v>
      </c>
      <c r="S64">
        <f>'Raw Input'!S76-Adjust!$A$6</f>
        <v>243.4354838709678</v>
      </c>
      <c r="T64">
        <f>'Raw Input'!T76-Adjust!$A$6</f>
        <v>264.4354838709678</v>
      </c>
      <c r="U64">
        <f>'Raw Input'!U76-Adjust!$A$6</f>
        <v>284.4354838709678</v>
      </c>
      <c r="V64">
        <f>'Raw Input'!V76-Adjust!$A$6</f>
        <v>295.4354838709678</v>
      </c>
      <c r="W64">
        <f>'Raw Input'!W76-Adjust!$A$6</f>
        <v>312.4354838709678</v>
      </c>
      <c r="X64">
        <f>'Raw Input'!X76-Adjust!$A$6</f>
        <v>318.4354838709678</v>
      </c>
      <c r="Y64">
        <f>'Raw Input'!Y76-Adjust!$A$6</f>
        <v>339.4354838709678</v>
      </c>
      <c r="Z64">
        <f>'Raw Input'!Z76-Adjust!$A$6</f>
        <v>349.4354838709678</v>
      </c>
      <c r="AA64">
        <f>'Raw Input'!AA76-Adjust!$A$6</f>
        <v>382.4354838709678</v>
      </c>
      <c r="AB64">
        <f>'Raw Input'!AB76-Adjust!$A$6</f>
        <v>417.4354838709678</v>
      </c>
      <c r="AC64">
        <f>'Raw Input'!AC76-Adjust!$A$6</f>
        <v>471.4354838709678</v>
      </c>
      <c r="AD64">
        <f>'Raw Input'!AD76-Adjust!$A$6</f>
        <v>533.4354838709678</v>
      </c>
      <c r="AE64">
        <f>'Raw Input'!AE76-Adjust!$A$6</f>
        <v>630.4354838709678</v>
      </c>
      <c r="AF64">
        <f>'Raw Input'!AF76-Adjust!$A$6</f>
        <v>747.4354838709678</v>
      </c>
      <c r="AG64">
        <f>'Raw Input'!AG76-Adjust!$A$6</f>
        <v>926.4354838709678</v>
      </c>
      <c r="AH64">
        <f>'Raw Input'!AH76-Adjust!$A$6</f>
        <v>1143.4354838709678</v>
      </c>
      <c r="AI64">
        <f>'Raw Input'!AI76-Adjust!$A$6</f>
        <v>1405.4354838709678</v>
      </c>
      <c r="AJ64">
        <f>'Raw Input'!AJ76-Adjust!$A$6</f>
        <v>1689.4354838709678</v>
      </c>
      <c r="AK64">
        <f>'Raw Input'!AK76-Adjust!$A$6</f>
        <v>2033.4354838709678</v>
      </c>
      <c r="AL64">
        <f>'Raw Input'!AL76-Adjust!$A$6</f>
        <v>2354.4354838709678</v>
      </c>
      <c r="AM64">
        <f>'Raw Input'!AM76-Adjust!$A$6</f>
        <v>2701.4354838709678</v>
      </c>
      <c r="AN64">
        <f>'Raw Input'!AN76-Adjust!$A$6</f>
        <v>3049.4354838709678</v>
      </c>
      <c r="AO64">
        <f>'Raw Input'!AO76-Adjust!$A$6</f>
        <v>3393.4354838709678</v>
      </c>
      <c r="AP64">
        <f>'Raw Input'!AP76-Adjust!$A$6</f>
        <v>3804.4354838709678</v>
      </c>
      <c r="AQ64">
        <f>'Raw Input'!AQ76-Adjust!$A$6</f>
        <v>4167.4354838709678</v>
      </c>
      <c r="AR64">
        <f>'Raw Input'!AR76-Adjust!$A$6</f>
        <v>4558.4354838709678</v>
      </c>
      <c r="AS64">
        <f>'Raw Input'!AS76-Adjust!$A$6</f>
        <v>5046.4354838709678</v>
      </c>
      <c r="AT64">
        <f>'Raw Input'!AT76-Adjust!$A$6</f>
        <v>5398.4354838709678</v>
      </c>
      <c r="AU64">
        <f>'Raw Input'!AU76-Adjust!$A$6</f>
        <v>5867.4354838709678</v>
      </c>
      <c r="AV64">
        <f>'Raw Input'!AV76-Adjust!$A$6</f>
        <v>6272.4354838709678</v>
      </c>
      <c r="AW64">
        <f>'Raw Input'!AW76-Adjust!$A$6</f>
        <v>6770.4354838709678</v>
      </c>
      <c r="AX64">
        <f>'Raw Input'!AX76-Adjust!$A$6</f>
        <v>7251.4354838709678</v>
      </c>
      <c r="AY64">
        <f>'Raw Input'!AY76-Adjust!$A$6</f>
        <v>7703.4354838709678</v>
      </c>
      <c r="AZ64">
        <f>'Raw Input'!AZ76-Adjust!$A$6</f>
        <v>8195.4354838709678</v>
      </c>
      <c r="BA64">
        <f>'Raw Input'!BA76-Adjust!$A$6</f>
        <v>8715.4354838709678</v>
      </c>
      <c r="BB64">
        <f>'Raw Input'!BB76-Adjust!$A$6</f>
        <v>9168.4354838709678</v>
      </c>
      <c r="BC64">
        <f>'Raw Input'!BC76-Adjust!$A$6</f>
        <v>9642.4354838709678</v>
      </c>
      <c r="BD64">
        <f>'Raw Input'!BD76-Adjust!$A$6</f>
        <v>10208.435483870968</v>
      </c>
      <c r="BE64">
        <f>'Raw Input'!BE76-Adjust!$A$6</f>
        <v>10669.435483870968</v>
      </c>
      <c r="BF64">
        <f>'Raw Input'!BF76-Adjust!$A$6</f>
        <v>11120.435483870968</v>
      </c>
      <c r="BG64">
        <f>'Raw Input'!BG76-Adjust!$A$6</f>
        <v>11553.435483870968</v>
      </c>
      <c r="BH64">
        <f>'Raw Input'!BH76-Adjust!$A$6</f>
        <v>11990.435483870968</v>
      </c>
      <c r="BI64">
        <f>'Raw Input'!BI76-Adjust!$A$6</f>
        <v>12569.435483870968</v>
      </c>
      <c r="BJ64">
        <f>'Raw Input'!BJ76-Adjust!$A$6</f>
        <v>13020.435483870968</v>
      </c>
      <c r="BK64">
        <f>'Raw Input'!BK76-Adjust!$A$6</f>
        <v>13575.435483870968</v>
      </c>
    </row>
    <row r="65" spans="1:63">
      <c r="A65" t="str">
        <f>'Raw Input'!B7</f>
        <v>FRYC IodoY- G- 3</v>
      </c>
      <c r="B65">
        <f>'Raw Input'!B77-Adjust!$A$6</f>
        <v>336.4354838709678</v>
      </c>
      <c r="C65">
        <f>'Raw Input'!C77-Adjust!$A$6</f>
        <v>235.4354838709678</v>
      </c>
      <c r="D65">
        <f>'Raw Input'!D77-Adjust!$A$6</f>
        <v>203.4354838709678</v>
      </c>
      <c r="E65">
        <f>'Raw Input'!E77-Adjust!$A$6</f>
        <v>221.4354838709678</v>
      </c>
      <c r="F65">
        <f>'Raw Input'!F77-Adjust!$A$6</f>
        <v>172.4354838709678</v>
      </c>
      <c r="G65">
        <f>'Raw Input'!G77-Adjust!$A$6</f>
        <v>197.4354838709678</v>
      </c>
      <c r="H65">
        <f>'Raw Input'!H77-Adjust!$A$6</f>
        <v>204.4354838709678</v>
      </c>
      <c r="I65">
        <f>'Raw Input'!I77-Adjust!$A$6</f>
        <v>210.4354838709678</v>
      </c>
      <c r="J65">
        <f>'Raw Input'!J77-Adjust!$A$6</f>
        <v>214.4354838709678</v>
      </c>
      <c r="K65">
        <f>'Raw Input'!K77-Adjust!$A$6</f>
        <v>227.4354838709678</v>
      </c>
      <c r="L65">
        <f>'Raw Input'!L77-Adjust!$A$6</f>
        <v>208.4354838709678</v>
      </c>
      <c r="M65">
        <f>'Raw Input'!M77-Adjust!$A$6</f>
        <v>233.4354838709678</v>
      </c>
      <c r="N65">
        <f>'Raw Input'!N77-Adjust!$A$6</f>
        <v>249.4354838709678</v>
      </c>
      <c r="O65">
        <f>'Raw Input'!O77-Adjust!$A$6</f>
        <v>256.4354838709678</v>
      </c>
      <c r="P65">
        <f>'Raw Input'!P77-Adjust!$A$6</f>
        <v>226.4354838709678</v>
      </c>
      <c r="Q65">
        <f>'Raw Input'!Q77-Adjust!$A$6</f>
        <v>272.4354838709678</v>
      </c>
      <c r="R65">
        <f>'Raw Input'!R77-Adjust!$A$6</f>
        <v>287.4354838709678</v>
      </c>
      <c r="S65">
        <f>'Raw Input'!S77-Adjust!$A$6</f>
        <v>286.4354838709678</v>
      </c>
      <c r="T65">
        <f>'Raw Input'!T77-Adjust!$A$6</f>
        <v>298.4354838709678</v>
      </c>
      <c r="U65">
        <f>'Raw Input'!U77-Adjust!$A$6</f>
        <v>319.4354838709678</v>
      </c>
      <c r="V65">
        <f>'Raw Input'!V77-Adjust!$A$6</f>
        <v>334.4354838709678</v>
      </c>
      <c r="W65">
        <f>'Raw Input'!W77-Adjust!$A$6</f>
        <v>345.4354838709678</v>
      </c>
      <c r="X65">
        <f>'Raw Input'!X77-Adjust!$A$6</f>
        <v>360.4354838709678</v>
      </c>
      <c r="Y65">
        <f>'Raw Input'!Y77-Adjust!$A$6</f>
        <v>388.4354838709678</v>
      </c>
      <c r="Z65">
        <f>'Raw Input'!Z77-Adjust!$A$6</f>
        <v>398.4354838709678</v>
      </c>
      <c r="AA65">
        <f>'Raw Input'!AA77-Adjust!$A$6</f>
        <v>429.4354838709678</v>
      </c>
      <c r="AB65">
        <f>'Raw Input'!AB77-Adjust!$A$6</f>
        <v>472.4354838709678</v>
      </c>
      <c r="AC65">
        <f>'Raw Input'!AC77-Adjust!$A$6</f>
        <v>544.4354838709678</v>
      </c>
      <c r="AD65">
        <f>'Raw Input'!AD77-Adjust!$A$6</f>
        <v>614.4354838709678</v>
      </c>
      <c r="AE65">
        <f>'Raw Input'!AE77-Adjust!$A$6</f>
        <v>723.4354838709678</v>
      </c>
      <c r="AF65">
        <f>'Raw Input'!AF77-Adjust!$A$6</f>
        <v>842.4354838709678</v>
      </c>
      <c r="AG65">
        <f>'Raw Input'!AG77-Adjust!$A$6</f>
        <v>1038.4354838709678</v>
      </c>
      <c r="AH65">
        <f>'Raw Input'!AH77-Adjust!$A$6</f>
        <v>1268.4354838709678</v>
      </c>
      <c r="AI65">
        <f>'Raw Input'!AI77-Adjust!$A$6</f>
        <v>1565.4354838709678</v>
      </c>
      <c r="AJ65">
        <f>'Raw Input'!AJ77-Adjust!$A$6</f>
        <v>1870.4354838709678</v>
      </c>
      <c r="AK65">
        <f>'Raw Input'!AK77-Adjust!$A$6</f>
        <v>2245.4354838709678</v>
      </c>
      <c r="AL65">
        <f>'Raw Input'!AL77-Adjust!$A$6</f>
        <v>2584.4354838709678</v>
      </c>
      <c r="AM65">
        <f>'Raw Input'!AM77-Adjust!$A$6</f>
        <v>2946.4354838709678</v>
      </c>
      <c r="AN65">
        <f>'Raw Input'!AN77-Adjust!$A$6</f>
        <v>3306.4354838709678</v>
      </c>
      <c r="AO65">
        <f>'Raw Input'!AO77-Adjust!$A$6</f>
        <v>3700.4354838709678</v>
      </c>
      <c r="AP65">
        <f>'Raw Input'!AP77-Adjust!$A$6</f>
        <v>4125.4354838709678</v>
      </c>
      <c r="AQ65">
        <f>'Raw Input'!AQ77-Adjust!$A$6</f>
        <v>4530.4354838709678</v>
      </c>
      <c r="AR65">
        <f>'Raw Input'!AR77-Adjust!$A$6</f>
        <v>4956.4354838709678</v>
      </c>
      <c r="AS65">
        <f>'Raw Input'!AS77-Adjust!$A$6</f>
        <v>5486.4354838709678</v>
      </c>
      <c r="AT65">
        <f>'Raw Input'!AT77-Adjust!$A$6</f>
        <v>5899.4354838709678</v>
      </c>
      <c r="AU65">
        <f>'Raw Input'!AU77-Adjust!$A$6</f>
        <v>6460.4354838709678</v>
      </c>
      <c r="AV65">
        <f>'Raw Input'!AV77-Adjust!$A$6</f>
        <v>6918.4354838709678</v>
      </c>
      <c r="AW65">
        <f>'Raw Input'!AW77-Adjust!$A$6</f>
        <v>7570.4354838709678</v>
      </c>
      <c r="AX65">
        <f>'Raw Input'!AX77-Adjust!$A$6</f>
        <v>8102.4354838709678</v>
      </c>
      <c r="AY65">
        <f>'Raw Input'!AY77-Adjust!$A$6</f>
        <v>8632.4354838709678</v>
      </c>
      <c r="AZ65">
        <f>'Raw Input'!AZ77-Adjust!$A$6</f>
        <v>9201.4354838709678</v>
      </c>
      <c r="BA65">
        <f>'Raw Input'!BA77-Adjust!$A$6</f>
        <v>9773.4354838709678</v>
      </c>
      <c r="BB65">
        <f>'Raw Input'!BB77-Adjust!$A$6</f>
        <v>10270.435483870968</v>
      </c>
      <c r="BC65">
        <f>'Raw Input'!BC77-Adjust!$A$6</f>
        <v>10812.435483870968</v>
      </c>
      <c r="BD65">
        <f>'Raw Input'!BD77-Adjust!$A$6</f>
        <v>11407.435483870968</v>
      </c>
      <c r="BE65">
        <f>'Raw Input'!BE77-Adjust!$A$6</f>
        <v>11890.435483870968</v>
      </c>
      <c r="BF65">
        <f>'Raw Input'!BF77-Adjust!$A$6</f>
        <v>12278.435483870968</v>
      </c>
      <c r="BG65">
        <f>'Raw Input'!BG77-Adjust!$A$6</f>
        <v>12725.435483870968</v>
      </c>
      <c r="BH65">
        <f>'Raw Input'!BH77-Adjust!$A$6</f>
        <v>13066.435483870968</v>
      </c>
      <c r="BI65">
        <f>'Raw Input'!BI77-Adjust!$A$6</f>
        <v>13615.435483870968</v>
      </c>
      <c r="BJ65">
        <f>'Raw Input'!BJ77-Adjust!$A$6</f>
        <v>14056.435483870968</v>
      </c>
      <c r="BK65">
        <f>'Raw Input'!BK77-Adjust!$A$6</f>
        <v>14497.435483870968</v>
      </c>
    </row>
    <row r="66" spans="1:63">
      <c r="A66" t="str">
        <f>'Raw Input'!B8</f>
        <v>FRY IodoY+ G- 1</v>
      </c>
      <c r="B66">
        <f>'Raw Input'!B78-Adjust!$A$6</f>
        <v>363.4354838709678</v>
      </c>
      <c r="C66">
        <f>'Raw Input'!C78-Adjust!$A$6</f>
        <v>226.4354838709678</v>
      </c>
      <c r="D66">
        <f>'Raw Input'!D78-Adjust!$A$6</f>
        <v>208.4354838709678</v>
      </c>
      <c r="E66">
        <f>'Raw Input'!E78-Adjust!$A$6</f>
        <v>195.4354838709678</v>
      </c>
      <c r="F66">
        <f>'Raw Input'!F78-Adjust!$A$6</f>
        <v>181.4354838709678</v>
      </c>
      <c r="G66">
        <f>'Raw Input'!G78-Adjust!$A$6</f>
        <v>173.4354838709678</v>
      </c>
      <c r="H66">
        <f>'Raw Input'!H78-Adjust!$A$6</f>
        <v>164.4354838709678</v>
      </c>
      <c r="I66">
        <f>'Raw Input'!I78-Adjust!$A$6</f>
        <v>172.4354838709678</v>
      </c>
      <c r="J66">
        <f>'Raw Input'!J78-Adjust!$A$6</f>
        <v>173.4354838709678</v>
      </c>
      <c r="K66">
        <f>'Raw Input'!K78-Adjust!$A$6</f>
        <v>179.4354838709678</v>
      </c>
      <c r="L66">
        <f>'Raw Input'!L78-Adjust!$A$6</f>
        <v>160.4354838709678</v>
      </c>
      <c r="M66">
        <f>'Raw Input'!M78-Adjust!$A$6</f>
        <v>180.4354838709678</v>
      </c>
      <c r="N66">
        <f>'Raw Input'!N78-Adjust!$A$6</f>
        <v>171.4354838709678</v>
      </c>
      <c r="O66">
        <f>'Raw Input'!O78-Adjust!$A$6</f>
        <v>175.4354838709678</v>
      </c>
      <c r="P66">
        <f>'Raw Input'!P78-Adjust!$A$6</f>
        <v>182.4354838709678</v>
      </c>
      <c r="Q66">
        <f>'Raw Input'!Q78-Adjust!$A$6</f>
        <v>202.4354838709678</v>
      </c>
      <c r="R66">
        <f>'Raw Input'!R78-Adjust!$A$6</f>
        <v>171.4354838709678</v>
      </c>
      <c r="S66">
        <f>'Raw Input'!S78-Adjust!$A$6</f>
        <v>210.4354838709678</v>
      </c>
      <c r="T66">
        <f>'Raw Input'!T78-Adjust!$A$6</f>
        <v>214.4354838709678</v>
      </c>
      <c r="U66">
        <f>'Raw Input'!U78-Adjust!$A$6</f>
        <v>230.4354838709678</v>
      </c>
      <c r="V66">
        <f>'Raw Input'!V78-Adjust!$A$6</f>
        <v>253.4354838709678</v>
      </c>
      <c r="W66">
        <f>'Raw Input'!W78-Adjust!$A$6</f>
        <v>256.4354838709678</v>
      </c>
      <c r="X66">
        <f>'Raw Input'!X78-Adjust!$A$6</f>
        <v>268.4354838709678</v>
      </c>
      <c r="Y66">
        <f>'Raw Input'!Y78-Adjust!$A$6</f>
        <v>329.4354838709678</v>
      </c>
      <c r="Z66">
        <f>'Raw Input'!Z78-Adjust!$A$6</f>
        <v>367.4354838709678</v>
      </c>
      <c r="AA66">
        <f>'Raw Input'!AA78-Adjust!$A$6</f>
        <v>466.4354838709678</v>
      </c>
      <c r="AB66">
        <f>'Raw Input'!AB78-Adjust!$A$6</f>
        <v>584.4354838709678</v>
      </c>
      <c r="AC66">
        <f>'Raw Input'!AC78-Adjust!$A$6</f>
        <v>727.4354838709678</v>
      </c>
      <c r="AD66">
        <f>'Raw Input'!AD78-Adjust!$A$6</f>
        <v>896.4354838709678</v>
      </c>
      <c r="AE66">
        <f>'Raw Input'!AE78-Adjust!$A$6</f>
        <v>1146.4354838709678</v>
      </c>
      <c r="AF66">
        <f>'Raw Input'!AF78-Adjust!$A$6</f>
        <v>1400.4354838709678</v>
      </c>
      <c r="AG66">
        <f>'Raw Input'!AG78-Adjust!$A$6</f>
        <v>1765.4354838709678</v>
      </c>
      <c r="AH66">
        <f>'Raw Input'!AH78-Adjust!$A$6</f>
        <v>2095.4354838709678</v>
      </c>
      <c r="AI66">
        <f>'Raw Input'!AI78-Adjust!$A$6</f>
        <v>2552.4354838709678</v>
      </c>
      <c r="AJ66">
        <f>'Raw Input'!AJ78-Adjust!$A$6</f>
        <v>2985.4354838709678</v>
      </c>
      <c r="AK66">
        <f>'Raw Input'!AK78-Adjust!$A$6</f>
        <v>3438.4354838709678</v>
      </c>
      <c r="AL66">
        <f>'Raw Input'!AL78-Adjust!$A$6</f>
        <v>3922.4354838709678</v>
      </c>
      <c r="AM66">
        <f>'Raw Input'!AM78-Adjust!$A$6</f>
        <v>4433.4354838709678</v>
      </c>
      <c r="AN66">
        <f>'Raw Input'!AN78-Adjust!$A$6</f>
        <v>4972.4354838709678</v>
      </c>
      <c r="AO66">
        <f>'Raw Input'!AO78-Adjust!$A$6</f>
        <v>5489.4354838709678</v>
      </c>
      <c r="AP66">
        <f>'Raw Input'!AP78-Adjust!$A$6</f>
        <v>5907.4354838709678</v>
      </c>
      <c r="AQ66">
        <f>'Raw Input'!AQ78-Adjust!$A$6</f>
        <v>6318.4354838709678</v>
      </c>
      <c r="AR66">
        <f>'Raw Input'!AR78-Adjust!$A$6</f>
        <v>6668.4354838709678</v>
      </c>
      <c r="AS66">
        <f>'Raw Input'!AS78-Adjust!$A$6</f>
        <v>7008.4354838709678</v>
      </c>
      <c r="AT66">
        <f>'Raw Input'!AT78-Adjust!$A$6</f>
        <v>7257.4354838709678</v>
      </c>
      <c r="AU66">
        <f>'Raw Input'!AU78-Adjust!$A$6</f>
        <v>7615.4354838709678</v>
      </c>
      <c r="AV66">
        <f>'Raw Input'!AV78-Adjust!$A$6</f>
        <v>7894.4354838709678</v>
      </c>
      <c r="AW66">
        <f>'Raw Input'!AW78-Adjust!$A$6</f>
        <v>8270.4354838709678</v>
      </c>
      <c r="AX66">
        <f>'Raw Input'!AX78-Adjust!$A$6</f>
        <v>8631.4354838709678</v>
      </c>
      <c r="AY66">
        <f>'Raw Input'!AY78-Adjust!$A$6</f>
        <v>9133.4354838709678</v>
      </c>
      <c r="AZ66">
        <f>'Raw Input'!AZ78-Adjust!$A$6</f>
        <v>9564.4354838709678</v>
      </c>
      <c r="BA66">
        <f>'Raw Input'!BA78-Adjust!$A$6</f>
        <v>10152.435483870968</v>
      </c>
      <c r="BB66">
        <f>'Raw Input'!BB78-Adjust!$A$6</f>
        <v>10688.435483870968</v>
      </c>
      <c r="BC66">
        <f>'Raw Input'!BC78-Adjust!$A$6</f>
        <v>11278.435483870968</v>
      </c>
      <c r="BD66">
        <f>'Raw Input'!BD78-Adjust!$A$6</f>
        <v>11985.435483870968</v>
      </c>
      <c r="BE66">
        <f>'Raw Input'!BE78-Adjust!$A$6</f>
        <v>12527.435483870968</v>
      </c>
      <c r="BF66">
        <f>'Raw Input'!BF78-Adjust!$A$6</f>
        <v>12962.435483870968</v>
      </c>
      <c r="BG66">
        <f>'Raw Input'!BG78-Adjust!$A$6</f>
        <v>13371.435483870968</v>
      </c>
      <c r="BH66">
        <f>'Raw Input'!BH78-Adjust!$A$6</f>
        <v>13732.435483870968</v>
      </c>
      <c r="BI66">
        <f>'Raw Input'!BI78-Adjust!$A$6</f>
        <v>13992.435483870968</v>
      </c>
      <c r="BJ66">
        <f>'Raw Input'!BJ78-Adjust!$A$6</f>
        <v>14135.435483870968</v>
      </c>
      <c r="BK66">
        <f>'Raw Input'!BK78-Adjust!$A$6</f>
        <v>14097.435483870968</v>
      </c>
    </row>
    <row r="67" spans="1:63">
      <c r="A67" t="str">
        <f>'Raw Input'!B9</f>
        <v>FRY IodoY+ G- 2</v>
      </c>
      <c r="B67">
        <f>'Raw Input'!B79-Adjust!$A$6</f>
        <v>305.4354838709678</v>
      </c>
      <c r="C67">
        <f>'Raw Input'!C79-Adjust!$A$6</f>
        <v>208.4354838709678</v>
      </c>
      <c r="D67">
        <f>'Raw Input'!D79-Adjust!$A$6</f>
        <v>209.4354838709678</v>
      </c>
      <c r="E67">
        <f>'Raw Input'!E79-Adjust!$A$6</f>
        <v>206.4354838709678</v>
      </c>
      <c r="F67">
        <f>'Raw Input'!F79-Adjust!$A$6</f>
        <v>176.4354838709678</v>
      </c>
      <c r="G67">
        <f>'Raw Input'!G79-Adjust!$A$6</f>
        <v>181.4354838709678</v>
      </c>
      <c r="H67">
        <f>'Raw Input'!H79-Adjust!$A$6</f>
        <v>166.4354838709678</v>
      </c>
      <c r="I67">
        <f>'Raw Input'!I79-Adjust!$A$6</f>
        <v>173.4354838709678</v>
      </c>
      <c r="J67">
        <f>'Raw Input'!J79-Adjust!$A$6</f>
        <v>165.4354838709678</v>
      </c>
      <c r="K67">
        <f>'Raw Input'!K79-Adjust!$A$6</f>
        <v>182.4354838709678</v>
      </c>
      <c r="L67">
        <f>'Raw Input'!L79-Adjust!$A$6</f>
        <v>163.4354838709678</v>
      </c>
      <c r="M67">
        <f>'Raw Input'!M79-Adjust!$A$6</f>
        <v>183.4354838709678</v>
      </c>
      <c r="N67">
        <f>'Raw Input'!N79-Adjust!$A$6</f>
        <v>156.4354838709678</v>
      </c>
      <c r="O67">
        <f>'Raw Input'!O79-Adjust!$A$6</f>
        <v>169.4354838709678</v>
      </c>
      <c r="P67">
        <f>'Raw Input'!P79-Adjust!$A$6</f>
        <v>182.4354838709678</v>
      </c>
      <c r="Q67">
        <f>'Raw Input'!Q79-Adjust!$A$6</f>
        <v>200.4354838709678</v>
      </c>
      <c r="R67">
        <f>'Raw Input'!R79-Adjust!$A$6</f>
        <v>173.4354838709678</v>
      </c>
      <c r="S67">
        <f>'Raw Input'!S79-Adjust!$A$6</f>
        <v>212.4354838709678</v>
      </c>
      <c r="T67">
        <f>'Raw Input'!T79-Adjust!$A$6</f>
        <v>202.4354838709678</v>
      </c>
      <c r="U67">
        <f>'Raw Input'!U79-Adjust!$A$6</f>
        <v>209.4354838709678</v>
      </c>
      <c r="V67">
        <f>'Raw Input'!V79-Adjust!$A$6</f>
        <v>224.4354838709678</v>
      </c>
      <c r="W67">
        <f>'Raw Input'!W79-Adjust!$A$6</f>
        <v>254.4354838709678</v>
      </c>
      <c r="X67">
        <f>'Raw Input'!X79-Adjust!$A$6</f>
        <v>271.4354838709678</v>
      </c>
      <c r="Y67">
        <f>'Raw Input'!Y79-Adjust!$A$6</f>
        <v>337.4354838709678</v>
      </c>
      <c r="Z67">
        <f>'Raw Input'!Z79-Adjust!$A$6</f>
        <v>405.4354838709678</v>
      </c>
      <c r="AA67">
        <f>'Raw Input'!AA79-Adjust!$A$6</f>
        <v>491.4354838709678</v>
      </c>
      <c r="AB67">
        <f>'Raw Input'!AB79-Adjust!$A$6</f>
        <v>604.4354838709678</v>
      </c>
      <c r="AC67">
        <f>'Raw Input'!AC79-Adjust!$A$6</f>
        <v>771.4354838709678</v>
      </c>
      <c r="AD67">
        <f>'Raw Input'!AD79-Adjust!$A$6</f>
        <v>930.4354838709678</v>
      </c>
      <c r="AE67">
        <f>'Raw Input'!AE79-Adjust!$A$6</f>
        <v>1175.4354838709678</v>
      </c>
      <c r="AF67">
        <f>'Raw Input'!AF79-Adjust!$A$6</f>
        <v>1459.4354838709678</v>
      </c>
      <c r="AG67">
        <f>'Raw Input'!AG79-Adjust!$A$6</f>
        <v>1808.4354838709678</v>
      </c>
      <c r="AH67">
        <f>'Raw Input'!AH79-Adjust!$A$6</f>
        <v>2147.4354838709678</v>
      </c>
      <c r="AI67">
        <f>'Raw Input'!AI79-Adjust!$A$6</f>
        <v>2606.4354838709678</v>
      </c>
      <c r="AJ67">
        <f>'Raw Input'!AJ79-Adjust!$A$6</f>
        <v>3039.4354838709678</v>
      </c>
      <c r="AK67">
        <f>'Raw Input'!AK79-Adjust!$A$6</f>
        <v>3518.4354838709678</v>
      </c>
      <c r="AL67">
        <f>'Raw Input'!AL79-Adjust!$A$6</f>
        <v>3996.4354838709678</v>
      </c>
      <c r="AM67">
        <f>'Raw Input'!AM79-Adjust!$A$6</f>
        <v>4504.4354838709678</v>
      </c>
      <c r="AN67">
        <f>'Raw Input'!AN79-Adjust!$A$6</f>
        <v>4996.4354838709678</v>
      </c>
      <c r="AO67">
        <f>'Raw Input'!AO79-Adjust!$A$6</f>
        <v>5528.4354838709678</v>
      </c>
      <c r="AP67">
        <f>'Raw Input'!AP79-Adjust!$A$6</f>
        <v>5978.4354838709678</v>
      </c>
      <c r="AQ67">
        <f>'Raw Input'!AQ79-Adjust!$A$6</f>
        <v>6337.4354838709678</v>
      </c>
      <c r="AR67">
        <f>'Raw Input'!AR79-Adjust!$A$6</f>
        <v>6679.4354838709678</v>
      </c>
      <c r="AS67">
        <f>'Raw Input'!AS79-Adjust!$A$6</f>
        <v>7059.4354838709678</v>
      </c>
      <c r="AT67">
        <f>'Raw Input'!AT79-Adjust!$A$6</f>
        <v>7305.4354838709678</v>
      </c>
      <c r="AU67">
        <f>'Raw Input'!AU79-Adjust!$A$6</f>
        <v>7634.4354838709678</v>
      </c>
      <c r="AV67">
        <f>'Raw Input'!AV79-Adjust!$A$6</f>
        <v>7937.4354838709678</v>
      </c>
      <c r="AW67">
        <f>'Raw Input'!AW79-Adjust!$A$6</f>
        <v>8373.4354838709678</v>
      </c>
      <c r="AX67">
        <f>'Raw Input'!AX79-Adjust!$A$6</f>
        <v>8822.4354838709678</v>
      </c>
      <c r="AY67">
        <f>'Raw Input'!AY79-Adjust!$A$6</f>
        <v>9385.4354838709678</v>
      </c>
      <c r="AZ67">
        <f>'Raw Input'!AZ79-Adjust!$A$6</f>
        <v>9933.4354838709678</v>
      </c>
      <c r="BA67">
        <f>'Raw Input'!BA79-Adjust!$A$6</f>
        <v>10600.435483870968</v>
      </c>
      <c r="BB67">
        <f>'Raw Input'!BB79-Adjust!$A$6</f>
        <v>11136.435483870968</v>
      </c>
      <c r="BC67">
        <f>'Raw Input'!BC79-Adjust!$A$6</f>
        <v>11702.435483870968</v>
      </c>
      <c r="BD67">
        <f>'Raw Input'!BD79-Adjust!$A$6</f>
        <v>12327.435483870968</v>
      </c>
      <c r="BE67">
        <f>'Raw Input'!BE79-Adjust!$A$6</f>
        <v>12725.435483870968</v>
      </c>
      <c r="BF67">
        <f>'Raw Input'!BF79-Adjust!$A$6</f>
        <v>13126.435483870968</v>
      </c>
      <c r="BG67">
        <f>'Raw Input'!BG79-Adjust!$A$6</f>
        <v>13418.435483870968</v>
      </c>
      <c r="BH67">
        <f>'Raw Input'!BH79-Adjust!$A$6</f>
        <v>13611.435483870968</v>
      </c>
      <c r="BI67">
        <f>'Raw Input'!BI79-Adjust!$A$6</f>
        <v>13878.435483870968</v>
      </c>
      <c r="BJ67">
        <f>'Raw Input'!BJ79-Adjust!$A$6</f>
        <v>13967.435483870968</v>
      </c>
      <c r="BK67">
        <f>'Raw Input'!BK79-Adjust!$A$6</f>
        <v>14117.435483870968</v>
      </c>
    </row>
    <row r="68" spans="1:63">
      <c r="A68" t="str">
        <f>'Raw Input'!B10</f>
        <v>FRY IodoY+ G- 3</v>
      </c>
      <c r="B68">
        <f>'Raw Input'!B80-Adjust!$A$6</f>
        <v>316.4354838709678</v>
      </c>
      <c r="C68">
        <f>'Raw Input'!C80-Adjust!$A$6</f>
        <v>219.4354838709678</v>
      </c>
      <c r="D68">
        <f>'Raw Input'!D80-Adjust!$A$6</f>
        <v>189.4354838709678</v>
      </c>
      <c r="E68">
        <f>'Raw Input'!E80-Adjust!$A$6</f>
        <v>196.4354838709678</v>
      </c>
      <c r="F68">
        <f>'Raw Input'!F80-Adjust!$A$6</f>
        <v>165.4354838709678</v>
      </c>
      <c r="G68">
        <f>'Raw Input'!G80-Adjust!$A$6</f>
        <v>179.4354838709678</v>
      </c>
      <c r="H68">
        <f>'Raw Input'!H80-Adjust!$A$6</f>
        <v>161.4354838709678</v>
      </c>
      <c r="I68">
        <f>'Raw Input'!I80-Adjust!$A$6</f>
        <v>175.4354838709678</v>
      </c>
      <c r="J68">
        <f>'Raw Input'!J80-Adjust!$A$6</f>
        <v>162.4354838709678</v>
      </c>
      <c r="K68">
        <f>'Raw Input'!K80-Adjust!$A$6</f>
        <v>188.4354838709678</v>
      </c>
      <c r="L68">
        <f>'Raw Input'!L80-Adjust!$A$6</f>
        <v>172.4354838709678</v>
      </c>
      <c r="M68">
        <f>'Raw Input'!M80-Adjust!$A$6</f>
        <v>189.4354838709678</v>
      </c>
      <c r="N68">
        <f>'Raw Input'!N80-Adjust!$A$6</f>
        <v>171.4354838709678</v>
      </c>
      <c r="O68">
        <f>'Raw Input'!O80-Adjust!$A$6</f>
        <v>184.4354838709678</v>
      </c>
      <c r="P68">
        <f>'Raw Input'!P80-Adjust!$A$6</f>
        <v>186.4354838709678</v>
      </c>
      <c r="Q68">
        <f>'Raw Input'!Q80-Adjust!$A$6</f>
        <v>214.4354838709678</v>
      </c>
      <c r="R68">
        <f>'Raw Input'!R80-Adjust!$A$6</f>
        <v>200.4354838709678</v>
      </c>
      <c r="S68">
        <f>'Raw Input'!S80-Adjust!$A$6</f>
        <v>223.4354838709678</v>
      </c>
      <c r="T68">
        <f>'Raw Input'!T80-Adjust!$A$6</f>
        <v>226.4354838709678</v>
      </c>
      <c r="U68">
        <f>'Raw Input'!U80-Adjust!$A$6</f>
        <v>239.4354838709678</v>
      </c>
      <c r="V68">
        <f>'Raw Input'!V80-Adjust!$A$6</f>
        <v>262.4354838709678</v>
      </c>
      <c r="W68">
        <f>'Raw Input'!W80-Adjust!$A$6</f>
        <v>276.4354838709678</v>
      </c>
      <c r="X68">
        <f>'Raw Input'!X80-Adjust!$A$6</f>
        <v>313.4354838709678</v>
      </c>
      <c r="Y68">
        <f>'Raw Input'!Y80-Adjust!$A$6</f>
        <v>383.4354838709678</v>
      </c>
      <c r="Z68">
        <f>'Raw Input'!Z80-Adjust!$A$6</f>
        <v>431.4354838709678</v>
      </c>
      <c r="AA68">
        <f>'Raw Input'!AA80-Adjust!$A$6</f>
        <v>530.4354838709678</v>
      </c>
      <c r="AB68">
        <f>'Raw Input'!AB80-Adjust!$A$6</f>
        <v>669.4354838709678</v>
      </c>
      <c r="AC68">
        <f>'Raw Input'!AC80-Adjust!$A$6</f>
        <v>845.4354838709678</v>
      </c>
      <c r="AD68">
        <f>'Raw Input'!AD80-Adjust!$A$6</f>
        <v>1030.4354838709678</v>
      </c>
      <c r="AE68">
        <f>'Raw Input'!AE80-Adjust!$A$6</f>
        <v>1297.4354838709678</v>
      </c>
      <c r="AF68">
        <f>'Raw Input'!AF80-Adjust!$A$6</f>
        <v>1582.4354838709678</v>
      </c>
      <c r="AG68">
        <f>'Raw Input'!AG80-Adjust!$A$6</f>
        <v>1965.4354838709678</v>
      </c>
      <c r="AH68">
        <f>'Raw Input'!AH80-Adjust!$A$6</f>
        <v>2341.4354838709678</v>
      </c>
      <c r="AI68">
        <f>'Raw Input'!AI80-Adjust!$A$6</f>
        <v>2811.4354838709678</v>
      </c>
      <c r="AJ68">
        <f>'Raw Input'!AJ80-Adjust!$A$6</f>
        <v>3247.4354838709678</v>
      </c>
      <c r="AK68">
        <f>'Raw Input'!AK80-Adjust!$A$6</f>
        <v>3749.4354838709678</v>
      </c>
      <c r="AL68">
        <f>'Raw Input'!AL80-Adjust!$A$6</f>
        <v>4251.4354838709678</v>
      </c>
      <c r="AM68">
        <f>'Raw Input'!AM80-Adjust!$A$6</f>
        <v>4760.4354838709678</v>
      </c>
      <c r="AN68">
        <f>'Raw Input'!AN80-Adjust!$A$6</f>
        <v>5214.4354838709678</v>
      </c>
      <c r="AO68">
        <f>'Raw Input'!AO80-Adjust!$A$6</f>
        <v>5803.4354838709678</v>
      </c>
      <c r="AP68">
        <f>'Raw Input'!AP80-Adjust!$A$6</f>
        <v>6213.4354838709678</v>
      </c>
      <c r="AQ68">
        <f>'Raw Input'!AQ80-Adjust!$A$6</f>
        <v>6650.4354838709678</v>
      </c>
      <c r="AR68">
        <f>'Raw Input'!AR80-Adjust!$A$6</f>
        <v>7206.4354838709678</v>
      </c>
      <c r="AS68">
        <f>'Raw Input'!AS80-Adjust!$A$6</f>
        <v>7829.4354838709678</v>
      </c>
      <c r="AT68">
        <f>'Raw Input'!AT80-Adjust!$A$6</f>
        <v>8379.4354838709678</v>
      </c>
      <c r="AU68">
        <f>'Raw Input'!AU80-Adjust!$A$6</f>
        <v>9003.4354838709678</v>
      </c>
      <c r="AV68">
        <f>'Raw Input'!AV80-Adjust!$A$6</f>
        <v>9531.4354838709678</v>
      </c>
      <c r="AW68">
        <f>'Raw Input'!AW80-Adjust!$A$6</f>
        <v>10062.435483870968</v>
      </c>
      <c r="AX68">
        <f>'Raw Input'!AX80-Adjust!$A$6</f>
        <v>10511.435483870968</v>
      </c>
      <c r="AY68">
        <f>'Raw Input'!AY80-Adjust!$A$6</f>
        <v>10886.435483870968</v>
      </c>
      <c r="AZ68">
        <f>'Raw Input'!AZ80-Adjust!$A$6</f>
        <v>11361.435483870968</v>
      </c>
      <c r="BA68">
        <f>'Raw Input'!BA80-Adjust!$A$6</f>
        <v>11755.435483870968</v>
      </c>
      <c r="BB68">
        <f>'Raw Input'!BB80-Adjust!$A$6</f>
        <v>12103.435483870968</v>
      </c>
      <c r="BC68">
        <f>'Raw Input'!BC80-Adjust!$A$6</f>
        <v>12456.435483870968</v>
      </c>
      <c r="BD68">
        <f>'Raw Input'!BD80-Adjust!$A$6</f>
        <v>12943.435483870968</v>
      </c>
      <c r="BE68">
        <f>'Raw Input'!BE80-Adjust!$A$6</f>
        <v>13088.435483870968</v>
      </c>
      <c r="BF68">
        <f>'Raw Input'!BF80-Adjust!$A$6</f>
        <v>13235.435483870968</v>
      </c>
      <c r="BG68">
        <f>'Raw Input'!BG80-Adjust!$A$6</f>
        <v>13463.435483870968</v>
      </c>
      <c r="BH68">
        <f>'Raw Input'!BH80-Adjust!$A$6</f>
        <v>13565.435483870968</v>
      </c>
      <c r="BI68">
        <f>'Raw Input'!BI80-Adjust!$A$6</f>
        <v>13685.435483870968</v>
      </c>
      <c r="BJ68">
        <f>'Raw Input'!BJ80-Adjust!$A$6</f>
        <v>13801.435483870968</v>
      </c>
      <c r="BK68">
        <f>'Raw Input'!BK80-Adjust!$A$6</f>
        <v>13834.435483870968</v>
      </c>
    </row>
    <row r="69" spans="1:63">
      <c r="A69" t="str">
        <f>'Raw Input'!B11</f>
        <v>FRYC IodoY+ G- 1</v>
      </c>
      <c r="B69">
        <f>'Raw Input'!B81-Adjust!$A$6</f>
        <v>306.4354838709678</v>
      </c>
      <c r="C69">
        <f>'Raw Input'!C81-Adjust!$A$6</f>
        <v>225.4354838709678</v>
      </c>
      <c r="D69">
        <f>'Raw Input'!D81-Adjust!$A$6</f>
        <v>183.4354838709678</v>
      </c>
      <c r="E69">
        <f>'Raw Input'!E81-Adjust!$A$6</f>
        <v>199.4354838709678</v>
      </c>
      <c r="F69">
        <f>'Raw Input'!F81-Adjust!$A$6</f>
        <v>176.4354838709678</v>
      </c>
      <c r="G69">
        <f>'Raw Input'!G81-Adjust!$A$6</f>
        <v>174.4354838709678</v>
      </c>
      <c r="H69">
        <f>'Raw Input'!H81-Adjust!$A$6</f>
        <v>168.4354838709678</v>
      </c>
      <c r="I69">
        <f>'Raw Input'!I81-Adjust!$A$6</f>
        <v>166.4354838709678</v>
      </c>
      <c r="J69">
        <f>'Raw Input'!J81-Adjust!$A$6</f>
        <v>166.4354838709678</v>
      </c>
      <c r="K69">
        <f>'Raw Input'!K81-Adjust!$A$6</f>
        <v>184.4354838709678</v>
      </c>
      <c r="L69">
        <f>'Raw Input'!L81-Adjust!$A$6</f>
        <v>164.4354838709678</v>
      </c>
      <c r="M69">
        <f>'Raw Input'!M81-Adjust!$A$6</f>
        <v>172.4354838709678</v>
      </c>
      <c r="N69">
        <f>'Raw Input'!N81-Adjust!$A$6</f>
        <v>173.4354838709678</v>
      </c>
      <c r="O69">
        <f>'Raw Input'!O81-Adjust!$A$6</f>
        <v>189.4354838709678</v>
      </c>
      <c r="P69">
        <f>'Raw Input'!P81-Adjust!$A$6</f>
        <v>191.4354838709678</v>
      </c>
      <c r="Q69">
        <f>'Raw Input'!Q81-Adjust!$A$6</f>
        <v>209.4354838709678</v>
      </c>
      <c r="R69">
        <f>'Raw Input'!R81-Adjust!$A$6</f>
        <v>222.4354838709678</v>
      </c>
      <c r="S69">
        <f>'Raw Input'!S81-Adjust!$A$6</f>
        <v>223.4354838709678</v>
      </c>
      <c r="T69">
        <f>'Raw Input'!T81-Adjust!$A$6</f>
        <v>226.4354838709678</v>
      </c>
      <c r="U69">
        <f>'Raw Input'!U81-Adjust!$A$6</f>
        <v>244.4354838709678</v>
      </c>
      <c r="V69">
        <f>'Raw Input'!V81-Adjust!$A$6</f>
        <v>261.4354838709678</v>
      </c>
      <c r="W69">
        <f>'Raw Input'!W81-Adjust!$A$6</f>
        <v>287.4354838709678</v>
      </c>
      <c r="X69">
        <f>'Raw Input'!X81-Adjust!$A$6</f>
        <v>302.4354838709678</v>
      </c>
      <c r="Y69">
        <f>'Raw Input'!Y81-Adjust!$A$6</f>
        <v>343.4354838709678</v>
      </c>
      <c r="Z69">
        <f>'Raw Input'!Z81-Adjust!$A$6</f>
        <v>373.4354838709678</v>
      </c>
      <c r="AA69">
        <f>'Raw Input'!AA81-Adjust!$A$6</f>
        <v>424.4354838709678</v>
      </c>
      <c r="AB69">
        <f>'Raw Input'!AB81-Adjust!$A$6</f>
        <v>480.4354838709678</v>
      </c>
      <c r="AC69">
        <f>'Raw Input'!AC81-Adjust!$A$6</f>
        <v>579.4354838709678</v>
      </c>
      <c r="AD69">
        <f>'Raw Input'!AD81-Adjust!$A$6</f>
        <v>660.4354838709678</v>
      </c>
      <c r="AE69">
        <f>'Raw Input'!AE81-Adjust!$A$6</f>
        <v>790.4354838709678</v>
      </c>
      <c r="AF69">
        <f>'Raw Input'!AF81-Adjust!$A$6</f>
        <v>947.4354838709678</v>
      </c>
      <c r="AG69">
        <f>'Raw Input'!AG81-Adjust!$A$6</f>
        <v>1160.4354838709678</v>
      </c>
      <c r="AH69">
        <f>'Raw Input'!AH81-Adjust!$A$6</f>
        <v>1349.4354838709678</v>
      </c>
      <c r="AI69">
        <f>'Raw Input'!AI81-Adjust!$A$6</f>
        <v>1667.4354838709678</v>
      </c>
      <c r="AJ69">
        <f>'Raw Input'!AJ81-Adjust!$A$6</f>
        <v>1990.4354838709678</v>
      </c>
      <c r="AK69">
        <f>'Raw Input'!AK81-Adjust!$A$6</f>
        <v>2295.4354838709678</v>
      </c>
      <c r="AL69">
        <f>'Raw Input'!AL81-Adjust!$A$6</f>
        <v>2658.4354838709678</v>
      </c>
      <c r="AM69">
        <f>'Raw Input'!AM81-Adjust!$A$6</f>
        <v>3035.4354838709678</v>
      </c>
      <c r="AN69">
        <f>'Raw Input'!AN81-Adjust!$A$6</f>
        <v>3453.4354838709678</v>
      </c>
      <c r="AO69">
        <f>'Raw Input'!AO81-Adjust!$A$6</f>
        <v>3881.4354838709678</v>
      </c>
      <c r="AP69">
        <f>'Raw Input'!AP81-Adjust!$A$6</f>
        <v>4280.4354838709678</v>
      </c>
      <c r="AQ69">
        <f>'Raw Input'!AQ81-Adjust!$A$6</f>
        <v>4720.4354838709678</v>
      </c>
      <c r="AR69">
        <f>'Raw Input'!AR81-Adjust!$A$6</f>
        <v>5112.4354838709678</v>
      </c>
      <c r="AS69">
        <f>'Raw Input'!AS81-Adjust!$A$6</f>
        <v>5476.4354838709678</v>
      </c>
      <c r="AT69">
        <f>'Raw Input'!AT81-Adjust!$A$6</f>
        <v>5857.4354838709678</v>
      </c>
      <c r="AU69">
        <f>'Raw Input'!AU81-Adjust!$A$6</f>
        <v>6249.4354838709678</v>
      </c>
      <c r="AV69">
        <f>'Raw Input'!AV81-Adjust!$A$6</f>
        <v>6578.4354838709678</v>
      </c>
      <c r="AW69">
        <f>'Raw Input'!AW81-Adjust!$A$6</f>
        <v>7020.4354838709678</v>
      </c>
      <c r="AX69">
        <f>'Raw Input'!AX81-Adjust!$A$6</f>
        <v>7397.4354838709678</v>
      </c>
      <c r="AY69">
        <f>'Raw Input'!AY81-Adjust!$A$6</f>
        <v>7859.4354838709678</v>
      </c>
      <c r="AZ69">
        <f>'Raw Input'!AZ81-Adjust!$A$6</f>
        <v>8375.4354838709678</v>
      </c>
      <c r="BA69">
        <f>'Raw Input'!BA81-Adjust!$A$6</f>
        <v>8976.4354838709678</v>
      </c>
      <c r="BB69">
        <f>'Raw Input'!BB81-Adjust!$A$6</f>
        <v>9574.4354838709678</v>
      </c>
      <c r="BC69">
        <f>'Raw Input'!BC81-Adjust!$A$6</f>
        <v>10181.435483870968</v>
      </c>
      <c r="BD69">
        <f>'Raw Input'!BD81-Adjust!$A$6</f>
        <v>10987.435483870968</v>
      </c>
      <c r="BE69">
        <f>'Raw Input'!BE81-Adjust!$A$6</f>
        <v>11457.435483870968</v>
      </c>
      <c r="BF69">
        <f>'Raw Input'!BF81-Adjust!$A$6</f>
        <v>11883.435483870968</v>
      </c>
      <c r="BG69">
        <f>'Raw Input'!BG81-Adjust!$A$6</f>
        <v>12293.435483870968</v>
      </c>
      <c r="BH69">
        <f>'Raw Input'!BH81-Adjust!$A$6</f>
        <v>12775.435483870968</v>
      </c>
      <c r="BI69">
        <f>'Raw Input'!BI81-Adjust!$A$6</f>
        <v>13220.435483870968</v>
      </c>
      <c r="BJ69">
        <f>'Raw Input'!BJ81-Adjust!$A$6</f>
        <v>13569.435483870968</v>
      </c>
      <c r="BK69">
        <f>'Raw Input'!BK81-Adjust!$A$6</f>
        <v>13756.435483870968</v>
      </c>
    </row>
    <row r="70" spans="1:63">
      <c r="A70" t="str">
        <f>'Raw Input'!B12</f>
        <v>FRYC IodoY+ G- 2</v>
      </c>
      <c r="B70">
        <f>'Raw Input'!B82-Adjust!$A$6</f>
        <v>303.4354838709678</v>
      </c>
      <c r="C70">
        <f>'Raw Input'!C82-Adjust!$A$6</f>
        <v>205.4354838709678</v>
      </c>
      <c r="D70">
        <f>'Raw Input'!D82-Adjust!$A$6</f>
        <v>186.4354838709678</v>
      </c>
      <c r="E70">
        <f>'Raw Input'!E82-Adjust!$A$6</f>
        <v>178.4354838709678</v>
      </c>
      <c r="F70">
        <f>'Raw Input'!F82-Adjust!$A$6</f>
        <v>169.4354838709678</v>
      </c>
      <c r="G70">
        <f>'Raw Input'!G82-Adjust!$A$6</f>
        <v>183.4354838709678</v>
      </c>
      <c r="H70">
        <f>'Raw Input'!H82-Adjust!$A$6</f>
        <v>174.4354838709678</v>
      </c>
      <c r="I70">
        <f>'Raw Input'!I82-Adjust!$A$6</f>
        <v>178.4354838709678</v>
      </c>
      <c r="J70">
        <f>'Raw Input'!J82-Adjust!$A$6</f>
        <v>177.4354838709678</v>
      </c>
      <c r="K70">
        <f>'Raw Input'!K82-Adjust!$A$6</f>
        <v>187.4354838709678</v>
      </c>
      <c r="L70">
        <f>'Raw Input'!L82-Adjust!$A$6</f>
        <v>171.4354838709678</v>
      </c>
      <c r="M70">
        <f>'Raw Input'!M82-Adjust!$A$6</f>
        <v>191.4354838709678</v>
      </c>
      <c r="N70">
        <f>'Raw Input'!N82-Adjust!$A$6</f>
        <v>176.4354838709678</v>
      </c>
      <c r="O70">
        <f>'Raw Input'!O82-Adjust!$A$6</f>
        <v>204.4354838709678</v>
      </c>
      <c r="P70">
        <f>'Raw Input'!P82-Adjust!$A$6</f>
        <v>206.4354838709678</v>
      </c>
      <c r="Q70">
        <f>'Raw Input'!Q82-Adjust!$A$6</f>
        <v>224.4354838709678</v>
      </c>
      <c r="R70">
        <f>'Raw Input'!R82-Adjust!$A$6</f>
        <v>220.4354838709678</v>
      </c>
      <c r="S70">
        <f>'Raw Input'!S82-Adjust!$A$6</f>
        <v>227.4354838709678</v>
      </c>
      <c r="T70">
        <f>'Raw Input'!T82-Adjust!$A$6</f>
        <v>232.4354838709678</v>
      </c>
      <c r="U70">
        <f>'Raw Input'!U82-Adjust!$A$6</f>
        <v>276.4354838709678</v>
      </c>
      <c r="V70">
        <f>'Raw Input'!V82-Adjust!$A$6</f>
        <v>266.4354838709678</v>
      </c>
      <c r="W70">
        <f>'Raw Input'!W82-Adjust!$A$6</f>
        <v>306.4354838709678</v>
      </c>
      <c r="X70">
        <f>'Raw Input'!X82-Adjust!$A$6</f>
        <v>311.4354838709678</v>
      </c>
      <c r="Y70">
        <f>'Raw Input'!Y82-Adjust!$A$6</f>
        <v>340.4354838709678</v>
      </c>
      <c r="Z70">
        <f>'Raw Input'!Z82-Adjust!$A$6</f>
        <v>383.4354838709678</v>
      </c>
      <c r="AA70">
        <f>'Raw Input'!AA82-Adjust!$A$6</f>
        <v>438.4354838709678</v>
      </c>
      <c r="AB70">
        <f>'Raw Input'!AB82-Adjust!$A$6</f>
        <v>476.4354838709678</v>
      </c>
      <c r="AC70">
        <f>'Raw Input'!AC82-Adjust!$A$6</f>
        <v>568.4354838709678</v>
      </c>
      <c r="AD70">
        <f>'Raw Input'!AD82-Adjust!$A$6</f>
        <v>677.4354838709678</v>
      </c>
      <c r="AE70">
        <f>'Raw Input'!AE82-Adjust!$A$6</f>
        <v>804.4354838709678</v>
      </c>
      <c r="AF70">
        <f>'Raw Input'!AF82-Adjust!$A$6</f>
        <v>929.4354838709678</v>
      </c>
      <c r="AG70">
        <f>'Raw Input'!AG82-Adjust!$A$6</f>
        <v>1156.4354838709678</v>
      </c>
      <c r="AH70">
        <f>'Raw Input'!AH82-Adjust!$A$6</f>
        <v>1369.4354838709678</v>
      </c>
      <c r="AI70">
        <f>'Raw Input'!AI82-Adjust!$A$6</f>
        <v>1691.4354838709678</v>
      </c>
      <c r="AJ70">
        <f>'Raw Input'!AJ82-Adjust!$A$6</f>
        <v>1984.4354838709678</v>
      </c>
      <c r="AK70">
        <f>'Raw Input'!AK82-Adjust!$A$6</f>
        <v>2332.4354838709678</v>
      </c>
      <c r="AL70">
        <f>'Raw Input'!AL82-Adjust!$A$6</f>
        <v>2691.4354838709678</v>
      </c>
      <c r="AM70">
        <f>'Raw Input'!AM82-Adjust!$A$6</f>
        <v>3085.4354838709678</v>
      </c>
      <c r="AN70">
        <f>'Raw Input'!AN82-Adjust!$A$6</f>
        <v>3479.4354838709678</v>
      </c>
      <c r="AO70">
        <f>'Raw Input'!AO82-Adjust!$A$6</f>
        <v>3908.4354838709678</v>
      </c>
      <c r="AP70">
        <f>'Raw Input'!AP82-Adjust!$A$6</f>
        <v>4348.4354838709678</v>
      </c>
      <c r="AQ70">
        <f>'Raw Input'!AQ82-Adjust!$A$6</f>
        <v>4735.4354838709678</v>
      </c>
      <c r="AR70">
        <f>'Raw Input'!AR82-Adjust!$A$6</f>
        <v>5165.4354838709678</v>
      </c>
      <c r="AS70">
        <f>'Raw Input'!AS82-Adjust!$A$6</f>
        <v>5589.4354838709678</v>
      </c>
      <c r="AT70">
        <f>'Raw Input'!AT82-Adjust!$A$6</f>
        <v>5943.4354838709678</v>
      </c>
      <c r="AU70">
        <f>'Raw Input'!AU82-Adjust!$A$6</f>
        <v>6439.4354838709678</v>
      </c>
      <c r="AV70">
        <f>'Raw Input'!AV82-Adjust!$A$6</f>
        <v>6781.4354838709678</v>
      </c>
      <c r="AW70">
        <f>'Raw Input'!AW82-Adjust!$A$6</f>
        <v>7253.4354838709678</v>
      </c>
      <c r="AX70">
        <f>'Raw Input'!AX82-Adjust!$A$6</f>
        <v>7752.4354838709678</v>
      </c>
      <c r="AY70">
        <f>'Raw Input'!AY82-Adjust!$A$6</f>
        <v>8335.4354838709678</v>
      </c>
      <c r="AZ70">
        <f>'Raw Input'!AZ82-Adjust!$A$6</f>
        <v>8892.4354838709678</v>
      </c>
      <c r="BA70">
        <f>'Raw Input'!BA82-Adjust!$A$6</f>
        <v>9546.4354838709678</v>
      </c>
      <c r="BB70">
        <f>'Raw Input'!BB82-Adjust!$A$6</f>
        <v>10200.435483870968</v>
      </c>
      <c r="BC70">
        <f>'Raw Input'!BC82-Adjust!$A$6</f>
        <v>10768.435483870968</v>
      </c>
      <c r="BD70">
        <f>'Raw Input'!BD82-Adjust!$A$6</f>
        <v>11340.435483870968</v>
      </c>
      <c r="BE70">
        <f>'Raw Input'!BE82-Adjust!$A$6</f>
        <v>11796.435483870968</v>
      </c>
      <c r="BF70">
        <f>'Raw Input'!BF82-Adjust!$A$6</f>
        <v>12191.435483870968</v>
      </c>
      <c r="BG70">
        <f>'Raw Input'!BG82-Adjust!$A$6</f>
        <v>12653.435483870968</v>
      </c>
      <c r="BH70">
        <f>'Raw Input'!BH82-Adjust!$A$6</f>
        <v>13099.435483870968</v>
      </c>
      <c r="BI70">
        <f>'Raw Input'!BI82-Adjust!$A$6</f>
        <v>13454.435483870968</v>
      </c>
      <c r="BJ70">
        <f>'Raw Input'!BJ82-Adjust!$A$6</f>
        <v>13792.435483870968</v>
      </c>
      <c r="BK70">
        <f>'Raw Input'!BK82-Adjust!$A$6</f>
        <v>14017.435483870968</v>
      </c>
    </row>
    <row r="71" spans="1:63">
      <c r="A71" t="str">
        <f>'Raw Input'!B13</f>
        <v>FRYC IodoY+ G- 3</v>
      </c>
      <c r="B71">
        <f>'Raw Input'!B83-Adjust!$A$6</f>
        <v>291.4354838709678</v>
      </c>
      <c r="C71">
        <f>'Raw Input'!C83-Adjust!$A$6</f>
        <v>197.4354838709678</v>
      </c>
      <c r="D71">
        <f>'Raw Input'!D83-Adjust!$A$6</f>
        <v>176.4354838709678</v>
      </c>
      <c r="E71">
        <f>'Raw Input'!E83-Adjust!$A$6</f>
        <v>167.4354838709678</v>
      </c>
      <c r="F71">
        <f>'Raw Input'!F83-Adjust!$A$6</f>
        <v>153.4354838709678</v>
      </c>
      <c r="G71">
        <f>'Raw Input'!G83-Adjust!$A$6</f>
        <v>156.4354838709678</v>
      </c>
      <c r="H71">
        <f>'Raw Input'!H83-Adjust!$A$6</f>
        <v>127.4354838709678</v>
      </c>
      <c r="I71">
        <f>'Raw Input'!I83-Adjust!$A$6</f>
        <v>155.4354838709678</v>
      </c>
      <c r="J71">
        <f>'Raw Input'!J83-Adjust!$A$6</f>
        <v>137.4354838709678</v>
      </c>
      <c r="K71">
        <f>'Raw Input'!K83-Adjust!$A$6</f>
        <v>150.4354838709678</v>
      </c>
      <c r="L71">
        <f>'Raw Input'!L83-Adjust!$A$6</f>
        <v>119.4354838709678</v>
      </c>
      <c r="M71">
        <f>'Raw Input'!M83-Adjust!$A$6</f>
        <v>157.4354838709678</v>
      </c>
      <c r="N71">
        <f>'Raw Input'!N83-Adjust!$A$6</f>
        <v>141.4354838709678</v>
      </c>
      <c r="O71">
        <f>'Raw Input'!O83-Adjust!$A$6</f>
        <v>143.4354838709678</v>
      </c>
      <c r="P71">
        <f>'Raw Input'!P83-Adjust!$A$6</f>
        <v>153.4354838709678</v>
      </c>
      <c r="Q71">
        <f>'Raw Input'!Q83-Adjust!$A$6</f>
        <v>174.4354838709678</v>
      </c>
      <c r="R71">
        <f>'Raw Input'!R83-Adjust!$A$6</f>
        <v>143.4354838709678</v>
      </c>
      <c r="S71">
        <f>'Raw Input'!S83-Adjust!$A$6</f>
        <v>175.4354838709678</v>
      </c>
      <c r="T71">
        <f>'Raw Input'!T83-Adjust!$A$6</f>
        <v>184.4354838709678</v>
      </c>
      <c r="U71">
        <f>'Raw Input'!U83-Adjust!$A$6</f>
        <v>193.4354838709678</v>
      </c>
      <c r="V71">
        <f>'Raw Input'!V83-Adjust!$A$6</f>
        <v>212.4354838709678</v>
      </c>
      <c r="W71">
        <f>'Raw Input'!W83-Adjust!$A$6</f>
        <v>226.4354838709678</v>
      </c>
      <c r="X71">
        <f>'Raw Input'!X83-Adjust!$A$6</f>
        <v>234.4354838709678</v>
      </c>
      <c r="Y71">
        <f>'Raw Input'!Y83-Adjust!$A$6</f>
        <v>270.4354838709678</v>
      </c>
      <c r="Z71">
        <f>'Raw Input'!Z83-Adjust!$A$6</f>
        <v>316.4354838709678</v>
      </c>
      <c r="AA71">
        <f>'Raw Input'!AA83-Adjust!$A$6</f>
        <v>357.4354838709678</v>
      </c>
      <c r="AB71">
        <f>'Raw Input'!AB83-Adjust!$A$6</f>
        <v>404.4354838709678</v>
      </c>
      <c r="AC71">
        <f>'Raw Input'!AC83-Adjust!$A$6</f>
        <v>491.4354838709678</v>
      </c>
      <c r="AD71">
        <f>'Raw Input'!AD83-Adjust!$A$6</f>
        <v>574.4354838709678</v>
      </c>
      <c r="AE71">
        <f>'Raw Input'!AE83-Adjust!$A$6</f>
        <v>709.4354838709678</v>
      </c>
      <c r="AF71">
        <f>'Raw Input'!AF83-Adjust!$A$6</f>
        <v>862.4354838709678</v>
      </c>
      <c r="AG71">
        <f>'Raw Input'!AG83-Adjust!$A$6</f>
        <v>1087.4354838709678</v>
      </c>
      <c r="AH71">
        <f>'Raw Input'!AH83-Adjust!$A$6</f>
        <v>1315.4354838709678</v>
      </c>
      <c r="AI71">
        <f>'Raw Input'!AI83-Adjust!$A$6</f>
        <v>1615.4354838709678</v>
      </c>
      <c r="AJ71">
        <f>'Raw Input'!AJ83-Adjust!$A$6</f>
        <v>1930.4354838709678</v>
      </c>
      <c r="AK71">
        <f>'Raw Input'!AK83-Adjust!$A$6</f>
        <v>2274.4354838709678</v>
      </c>
      <c r="AL71">
        <f>'Raw Input'!AL83-Adjust!$A$6</f>
        <v>2626.4354838709678</v>
      </c>
      <c r="AM71">
        <f>'Raw Input'!AM83-Adjust!$A$6</f>
        <v>2991.4354838709678</v>
      </c>
      <c r="AN71">
        <f>'Raw Input'!AN83-Adjust!$A$6</f>
        <v>3417.4354838709678</v>
      </c>
      <c r="AO71">
        <f>'Raw Input'!AO83-Adjust!$A$6</f>
        <v>3883.4354838709678</v>
      </c>
      <c r="AP71">
        <f>'Raw Input'!AP83-Adjust!$A$6</f>
        <v>4316.4354838709678</v>
      </c>
      <c r="AQ71">
        <f>'Raw Input'!AQ83-Adjust!$A$6</f>
        <v>4779.4354838709678</v>
      </c>
      <c r="AR71">
        <f>'Raw Input'!AR83-Adjust!$A$6</f>
        <v>5236.4354838709678</v>
      </c>
      <c r="AS71">
        <f>'Raw Input'!AS83-Adjust!$A$6</f>
        <v>5670.4354838709678</v>
      </c>
      <c r="AT71">
        <f>'Raw Input'!AT83-Adjust!$A$6</f>
        <v>6172.4354838709678</v>
      </c>
      <c r="AU71">
        <f>'Raw Input'!AU83-Adjust!$A$6</f>
        <v>6740.4354838709678</v>
      </c>
      <c r="AV71">
        <f>'Raw Input'!AV83-Adjust!$A$6</f>
        <v>7269.4354838709678</v>
      </c>
      <c r="AW71">
        <f>'Raw Input'!AW83-Adjust!$A$6</f>
        <v>7881.4354838709678</v>
      </c>
      <c r="AX71">
        <f>'Raw Input'!AX83-Adjust!$A$6</f>
        <v>8429.4354838709678</v>
      </c>
      <c r="AY71">
        <f>'Raw Input'!AY83-Adjust!$A$6</f>
        <v>9115.4354838709678</v>
      </c>
      <c r="AZ71">
        <f>'Raw Input'!AZ83-Adjust!$A$6</f>
        <v>9699.4354838709678</v>
      </c>
      <c r="BA71">
        <f>'Raw Input'!BA83-Adjust!$A$6</f>
        <v>10307.435483870968</v>
      </c>
      <c r="BB71">
        <f>'Raw Input'!BB83-Adjust!$A$6</f>
        <v>10707.435483870968</v>
      </c>
      <c r="BC71">
        <f>'Raw Input'!BC83-Adjust!$A$6</f>
        <v>11074.435483870968</v>
      </c>
      <c r="BD71">
        <f>'Raw Input'!BD83-Adjust!$A$6</f>
        <v>11577.435483870968</v>
      </c>
      <c r="BE71">
        <f>'Raw Input'!BE83-Adjust!$A$6</f>
        <v>11836.435483870968</v>
      </c>
      <c r="BF71">
        <f>'Raw Input'!BF83-Adjust!$A$6</f>
        <v>12086.435483870968</v>
      </c>
      <c r="BG71">
        <f>'Raw Input'!BG83-Adjust!$A$6</f>
        <v>12374.435483870968</v>
      </c>
      <c r="BH71">
        <f>'Raw Input'!BH83-Adjust!$A$6</f>
        <v>12620.435483870968</v>
      </c>
      <c r="BI71">
        <f>'Raw Input'!BI83-Adjust!$A$6</f>
        <v>12961.435483870968</v>
      </c>
      <c r="BJ71">
        <f>'Raw Input'!BJ83-Adjust!$A$6</f>
        <v>13119.435483870968</v>
      </c>
      <c r="BK71">
        <f>'Raw Input'!BK83-Adjust!$A$6</f>
        <v>13150.435483870968</v>
      </c>
    </row>
    <row r="72" spans="1:63">
      <c r="A72" t="str">
        <f>'Raw Input'!B15</f>
        <v>FRY IodoY- G+ 1</v>
      </c>
      <c r="B72">
        <f>'Raw Input'!B111-Adjust!$A$6</f>
        <v>253.4354838709678</v>
      </c>
      <c r="C72">
        <f>'Raw Input'!C111-Adjust!$A$6</f>
        <v>163.4354838709678</v>
      </c>
      <c r="D72">
        <f>'Raw Input'!D111-Adjust!$A$6</f>
        <v>139.4354838709678</v>
      </c>
      <c r="E72">
        <f>'Raw Input'!E111-Adjust!$A$6</f>
        <v>147.4354838709678</v>
      </c>
      <c r="F72">
        <f>'Raw Input'!F111-Adjust!$A$6</f>
        <v>121.4354838709678</v>
      </c>
      <c r="G72">
        <f>'Raw Input'!G111-Adjust!$A$6</f>
        <v>124.4354838709678</v>
      </c>
      <c r="H72">
        <f>'Raw Input'!H111-Adjust!$A$6</f>
        <v>123.4354838709678</v>
      </c>
      <c r="I72">
        <f>'Raw Input'!I111-Adjust!$A$6</f>
        <v>147.4354838709678</v>
      </c>
      <c r="J72">
        <f>'Raw Input'!J111-Adjust!$A$6</f>
        <v>141.4354838709678</v>
      </c>
      <c r="K72">
        <f>'Raw Input'!K111-Adjust!$A$6</f>
        <v>155.4354838709678</v>
      </c>
      <c r="L72">
        <f>'Raw Input'!L111-Adjust!$A$6</f>
        <v>143.4354838709678</v>
      </c>
      <c r="M72">
        <f>'Raw Input'!M111-Adjust!$A$6</f>
        <v>164.4354838709678</v>
      </c>
      <c r="N72">
        <f>'Raw Input'!N111-Adjust!$A$6</f>
        <v>145.4354838709678</v>
      </c>
      <c r="O72">
        <f>'Raw Input'!O111-Adjust!$A$6</f>
        <v>161.4354838709678</v>
      </c>
      <c r="P72">
        <f>'Raw Input'!P111-Adjust!$A$6</f>
        <v>167.4354838709678</v>
      </c>
      <c r="Q72">
        <f>'Raw Input'!Q111-Adjust!$A$6</f>
        <v>163.4354838709678</v>
      </c>
      <c r="R72">
        <f>'Raw Input'!R111-Adjust!$A$6</f>
        <v>141.4354838709678</v>
      </c>
      <c r="S72">
        <f>'Raw Input'!S111-Adjust!$A$6</f>
        <v>136.4354838709678</v>
      </c>
      <c r="T72">
        <f>'Raw Input'!T111-Adjust!$A$6</f>
        <v>155.4354838709678</v>
      </c>
      <c r="U72">
        <f>'Raw Input'!U111-Adjust!$A$6</f>
        <v>161.4354838709678</v>
      </c>
      <c r="V72">
        <f>'Raw Input'!V111-Adjust!$A$6</f>
        <v>148.4354838709678</v>
      </c>
      <c r="W72">
        <f>'Raw Input'!W111-Adjust!$A$6</f>
        <v>141.4354838709678</v>
      </c>
      <c r="X72">
        <f>'Raw Input'!X111-Adjust!$A$6</f>
        <v>122.4354838709678</v>
      </c>
      <c r="Y72">
        <f>'Raw Input'!Y111-Adjust!$A$6</f>
        <v>139.4354838709678</v>
      </c>
      <c r="Z72">
        <f>'Raw Input'!Z111-Adjust!$A$6</f>
        <v>119.4354838709678</v>
      </c>
      <c r="AA72">
        <f>'Raw Input'!AA111-Adjust!$A$6</f>
        <v>131.4354838709678</v>
      </c>
      <c r="AB72">
        <f>'Raw Input'!AB111-Adjust!$A$6</f>
        <v>98.435483870967801</v>
      </c>
      <c r="AC72">
        <f>'Raw Input'!AC111-Adjust!$A$6</f>
        <v>119.4354838709678</v>
      </c>
      <c r="AD72">
        <f>'Raw Input'!AD111-Adjust!$A$6</f>
        <v>99.435483870967801</v>
      </c>
      <c r="AE72">
        <f>'Raw Input'!AE111-Adjust!$A$6</f>
        <v>127.4354838709678</v>
      </c>
      <c r="AF72">
        <f>'Raw Input'!AF111-Adjust!$A$6</f>
        <v>113.4354838709678</v>
      </c>
      <c r="AG72">
        <f>'Raw Input'!AG111-Adjust!$A$6</f>
        <v>135.4354838709678</v>
      </c>
      <c r="AH72">
        <f>'Raw Input'!AH111-Adjust!$A$6</f>
        <v>142.4354838709678</v>
      </c>
      <c r="AI72">
        <f>'Raw Input'!AI111-Adjust!$A$6</f>
        <v>181.4354838709678</v>
      </c>
      <c r="AJ72">
        <f>'Raw Input'!AJ111-Adjust!$A$6</f>
        <v>200.4354838709678</v>
      </c>
      <c r="AK72">
        <f>'Raw Input'!AK111-Adjust!$A$6</f>
        <v>222.4354838709678</v>
      </c>
      <c r="AL72">
        <f>'Raw Input'!AL111-Adjust!$A$6</f>
        <v>251.4354838709678</v>
      </c>
      <c r="AM72">
        <f>'Raw Input'!AM111-Adjust!$A$6</f>
        <v>291.4354838709678</v>
      </c>
      <c r="AN72">
        <f>'Raw Input'!AN111-Adjust!$A$6</f>
        <v>301.4354838709678</v>
      </c>
      <c r="AO72">
        <f>'Raw Input'!AO111-Adjust!$A$6</f>
        <v>346.4354838709678</v>
      </c>
      <c r="AP72">
        <f>'Raw Input'!AP111-Adjust!$A$6</f>
        <v>365.4354838709678</v>
      </c>
      <c r="AQ72">
        <f>'Raw Input'!AQ111-Adjust!$A$6</f>
        <v>408.4354838709678</v>
      </c>
      <c r="AR72">
        <f>'Raw Input'!AR111-Adjust!$A$6</f>
        <v>462.4354838709678</v>
      </c>
      <c r="AS72">
        <f>'Raw Input'!AS111-Adjust!$A$6</f>
        <v>506.4354838709678</v>
      </c>
      <c r="AT72">
        <f>'Raw Input'!AT111-Adjust!$A$6</f>
        <v>537.4354838709678</v>
      </c>
      <c r="AU72">
        <f>'Raw Input'!AU111-Adjust!$A$6</f>
        <v>616.4354838709678</v>
      </c>
      <c r="AV72">
        <f>'Raw Input'!AV111-Adjust!$A$6</f>
        <v>644.4354838709678</v>
      </c>
      <c r="AW72">
        <f>'Raw Input'!AW111-Adjust!$A$6</f>
        <v>712.4354838709678</v>
      </c>
      <c r="AX72">
        <f>'Raw Input'!AX111-Adjust!$A$6</f>
        <v>745.4354838709678</v>
      </c>
      <c r="AY72">
        <f>'Raw Input'!AY111-Adjust!$A$6</f>
        <v>830.4354838709678</v>
      </c>
      <c r="AZ72">
        <f>'Raw Input'!AZ111-Adjust!$A$6</f>
        <v>875.4354838709678</v>
      </c>
      <c r="BA72">
        <f>'Raw Input'!BA111-Adjust!$A$6</f>
        <v>941.4354838709678</v>
      </c>
      <c r="BB72">
        <f>'Raw Input'!BB111-Adjust!$A$6</f>
        <v>988.4354838709678</v>
      </c>
      <c r="BC72">
        <f>'Raw Input'!BC111-Adjust!$A$6</f>
        <v>1072.4354838709678</v>
      </c>
      <c r="BD72">
        <f>'Raw Input'!BD111-Adjust!$A$6</f>
        <v>1114.4354838709678</v>
      </c>
      <c r="BE72">
        <f>'Raw Input'!BE111-Adjust!$A$6</f>
        <v>1193.4354838709678</v>
      </c>
      <c r="BF72">
        <f>'Raw Input'!BF111-Adjust!$A$6</f>
        <v>1230.4354838709678</v>
      </c>
      <c r="BG72">
        <f>'Raw Input'!BG111-Adjust!$A$6</f>
        <v>1304.4354838709678</v>
      </c>
      <c r="BH72">
        <f>'Raw Input'!BH111-Adjust!$A$6</f>
        <v>1356.4354838709678</v>
      </c>
      <c r="BI72">
        <f>'Raw Input'!BI111-Adjust!$A$6</f>
        <v>1444.4354838709678</v>
      </c>
      <c r="BJ72">
        <f>'Raw Input'!BJ111-Adjust!$A$6</f>
        <v>1487.4354838709678</v>
      </c>
      <c r="BK72">
        <f>'Raw Input'!BK111-Adjust!$A$6</f>
        <v>1564.4354838709678</v>
      </c>
    </row>
    <row r="73" spans="1:63">
      <c r="A73" t="str">
        <f>'Raw Input'!B16</f>
        <v>FRY IodoY- G+ 2</v>
      </c>
      <c r="B73">
        <f>'Raw Input'!B112-Adjust!$A$6</f>
        <v>273.4354838709678</v>
      </c>
      <c r="C73">
        <f>'Raw Input'!C112-Adjust!$A$6</f>
        <v>188.4354838709678</v>
      </c>
      <c r="D73">
        <f>'Raw Input'!D112-Adjust!$A$6</f>
        <v>151.4354838709678</v>
      </c>
      <c r="E73">
        <f>'Raw Input'!E112-Adjust!$A$6</f>
        <v>165.4354838709678</v>
      </c>
      <c r="F73">
        <f>'Raw Input'!F112-Adjust!$A$6</f>
        <v>145.4354838709678</v>
      </c>
      <c r="G73">
        <f>'Raw Input'!G112-Adjust!$A$6</f>
        <v>152.4354838709678</v>
      </c>
      <c r="H73">
        <f>'Raw Input'!H112-Adjust!$A$6</f>
        <v>146.4354838709678</v>
      </c>
      <c r="I73">
        <f>'Raw Input'!I112-Adjust!$A$6</f>
        <v>164.4354838709678</v>
      </c>
      <c r="J73">
        <f>'Raw Input'!J112-Adjust!$A$6</f>
        <v>162.4354838709678</v>
      </c>
      <c r="K73">
        <f>'Raw Input'!K112-Adjust!$A$6</f>
        <v>178.4354838709678</v>
      </c>
      <c r="L73">
        <f>'Raw Input'!L112-Adjust!$A$6</f>
        <v>164.4354838709678</v>
      </c>
      <c r="M73">
        <f>'Raw Input'!M112-Adjust!$A$6</f>
        <v>166.4354838709678</v>
      </c>
      <c r="N73">
        <f>'Raw Input'!N112-Adjust!$A$6</f>
        <v>156.4354838709678</v>
      </c>
      <c r="O73">
        <f>'Raw Input'!O112-Adjust!$A$6</f>
        <v>153.4354838709678</v>
      </c>
      <c r="P73">
        <f>'Raw Input'!P112-Adjust!$A$6</f>
        <v>157.4354838709678</v>
      </c>
      <c r="Q73">
        <f>'Raw Input'!Q112-Adjust!$A$6</f>
        <v>165.4354838709678</v>
      </c>
      <c r="R73">
        <f>'Raw Input'!R112-Adjust!$A$6</f>
        <v>166.4354838709678</v>
      </c>
      <c r="S73">
        <f>'Raw Input'!S112-Adjust!$A$6</f>
        <v>176.4354838709678</v>
      </c>
      <c r="T73">
        <f>'Raw Input'!T112-Adjust!$A$6</f>
        <v>179.4354838709678</v>
      </c>
      <c r="U73">
        <f>'Raw Input'!U112-Adjust!$A$6</f>
        <v>181.4354838709678</v>
      </c>
      <c r="V73">
        <f>'Raw Input'!V112-Adjust!$A$6</f>
        <v>163.4354838709678</v>
      </c>
      <c r="W73">
        <f>'Raw Input'!W112-Adjust!$A$6</f>
        <v>157.4354838709678</v>
      </c>
      <c r="X73">
        <f>'Raw Input'!X112-Adjust!$A$6</f>
        <v>160.4354838709678</v>
      </c>
      <c r="Y73">
        <f>'Raw Input'!Y112-Adjust!$A$6</f>
        <v>168.4354838709678</v>
      </c>
      <c r="Z73">
        <f>'Raw Input'!Z112-Adjust!$A$6</f>
        <v>142.4354838709678</v>
      </c>
      <c r="AA73">
        <f>'Raw Input'!AA112-Adjust!$A$6</f>
        <v>143.4354838709678</v>
      </c>
      <c r="AB73">
        <f>'Raw Input'!AB112-Adjust!$A$6</f>
        <v>135.4354838709678</v>
      </c>
      <c r="AC73">
        <f>'Raw Input'!AC112-Adjust!$A$6</f>
        <v>142.4354838709678</v>
      </c>
      <c r="AD73">
        <f>'Raw Input'!AD112-Adjust!$A$6</f>
        <v>139.4354838709678</v>
      </c>
      <c r="AE73">
        <f>'Raw Input'!AE112-Adjust!$A$6</f>
        <v>148.4354838709678</v>
      </c>
      <c r="AF73">
        <f>'Raw Input'!AF112-Adjust!$A$6</f>
        <v>124.4354838709678</v>
      </c>
      <c r="AG73">
        <f>'Raw Input'!AG112-Adjust!$A$6</f>
        <v>161.4354838709678</v>
      </c>
      <c r="AH73">
        <f>'Raw Input'!AH112-Adjust!$A$6</f>
        <v>153.4354838709678</v>
      </c>
      <c r="AI73">
        <f>'Raw Input'!AI112-Adjust!$A$6</f>
        <v>189.4354838709678</v>
      </c>
      <c r="AJ73">
        <f>'Raw Input'!AJ112-Adjust!$A$6</f>
        <v>216.4354838709678</v>
      </c>
      <c r="AK73">
        <f>'Raw Input'!AK112-Adjust!$A$6</f>
        <v>241.4354838709678</v>
      </c>
      <c r="AL73">
        <f>'Raw Input'!AL112-Adjust!$A$6</f>
        <v>269.4354838709678</v>
      </c>
      <c r="AM73">
        <f>'Raw Input'!AM112-Adjust!$A$6</f>
        <v>296.4354838709678</v>
      </c>
      <c r="AN73">
        <f>'Raw Input'!AN112-Adjust!$A$6</f>
        <v>311.4354838709678</v>
      </c>
      <c r="AO73">
        <f>'Raw Input'!AO112-Adjust!$A$6</f>
        <v>372.4354838709678</v>
      </c>
      <c r="AP73">
        <f>'Raw Input'!AP112-Adjust!$A$6</f>
        <v>401.4354838709678</v>
      </c>
      <c r="AQ73">
        <f>'Raw Input'!AQ112-Adjust!$A$6</f>
        <v>453.4354838709678</v>
      </c>
      <c r="AR73">
        <f>'Raw Input'!AR112-Adjust!$A$6</f>
        <v>499.4354838709678</v>
      </c>
      <c r="AS73">
        <f>'Raw Input'!AS112-Adjust!$A$6</f>
        <v>540.4354838709678</v>
      </c>
      <c r="AT73">
        <f>'Raw Input'!AT112-Adjust!$A$6</f>
        <v>580.4354838709678</v>
      </c>
      <c r="AU73">
        <f>'Raw Input'!AU112-Adjust!$A$6</f>
        <v>675.4354838709678</v>
      </c>
      <c r="AV73">
        <f>'Raw Input'!AV112-Adjust!$A$6</f>
        <v>694.4354838709678</v>
      </c>
      <c r="AW73">
        <f>'Raw Input'!AW112-Adjust!$A$6</f>
        <v>797.4354838709678</v>
      </c>
      <c r="AX73">
        <f>'Raw Input'!AX112-Adjust!$A$6</f>
        <v>848.4354838709678</v>
      </c>
      <c r="AY73">
        <f>'Raw Input'!AY112-Adjust!$A$6</f>
        <v>918.4354838709678</v>
      </c>
      <c r="AZ73">
        <f>'Raw Input'!AZ112-Adjust!$A$6</f>
        <v>985.4354838709678</v>
      </c>
      <c r="BA73">
        <f>'Raw Input'!BA112-Adjust!$A$6</f>
        <v>1041.4354838709678</v>
      </c>
      <c r="BB73">
        <f>'Raw Input'!BB112-Adjust!$A$6</f>
        <v>1101.4354838709678</v>
      </c>
      <c r="BC73">
        <f>'Raw Input'!BC112-Adjust!$A$6</f>
        <v>1189.4354838709678</v>
      </c>
      <c r="BD73">
        <f>'Raw Input'!BD112-Adjust!$A$6</f>
        <v>1250.4354838709678</v>
      </c>
      <c r="BE73">
        <f>'Raw Input'!BE112-Adjust!$A$6</f>
        <v>1313.4354838709678</v>
      </c>
      <c r="BF73">
        <f>'Raw Input'!BF112-Adjust!$A$6</f>
        <v>1373.4354838709678</v>
      </c>
      <c r="BG73">
        <f>'Raw Input'!BG112-Adjust!$A$6</f>
        <v>1477.4354838709678</v>
      </c>
      <c r="BH73">
        <f>'Raw Input'!BH112-Adjust!$A$6</f>
        <v>1522.4354838709678</v>
      </c>
      <c r="BI73">
        <f>'Raw Input'!BI112-Adjust!$A$6</f>
        <v>1586.4354838709678</v>
      </c>
      <c r="BJ73">
        <f>'Raw Input'!BJ112-Adjust!$A$6</f>
        <v>1653.4354838709678</v>
      </c>
      <c r="BK73">
        <f>'Raw Input'!BK112-Adjust!$A$6</f>
        <v>1730.4354838709678</v>
      </c>
    </row>
    <row r="74" spans="1:63">
      <c r="A74" t="str">
        <f>'Raw Input'!B17</f>
        <v>FRY IodoY- G+ 3</v>
      </c>
      <c r="B74">
        <f>'Raw Input'!B113-Adjust!$A$6</f>
        <v>268.4354838709678</v>
      </c>
      <c r="C74">
        <f>'Raw Input'!C113-Adjust!$A$6</f>
        <v>209.4354838709678</v>
      </c>
      <c r="D74">
        <f>'Raw Input'!D113-Adjust!$A$6</f>
        <v>162.4354838709678</v>
      </c>
      <c r="E74">
        <f>'Raw Input'!E113-Adjust!$A$6</f>
        <v>166.4354838709678</v>
      </c>
      <c r="F74">
        <f>'Raw Input'!F113-Adjust!$A$6</f>
        <v>140.4354838709678</v>
      </c>
      <c r="G74">
        <f>'Raw Input'!G113-Adjust!$A$6</f>
        <v>149.4354838709678</v>
      </c>
      <c r="H74">
        <f>'Raw Input'!H113-Adjust!$A$6</f>
        <v>142.4354838709678</v>
      </c>
      <c r="I74">
        <f>'Raw Input'!I113-Adjust!$A$6</f>
        <v>170.4354838709678</v>
      </c>
      <c r="J74">
        <f>'Raw Input'!J113-Adjust!$A$6</f>
        <v>165.4354838709678</v>
      </c>
      <c r="K74">
        <f>'Raw Input'!K113-Adjust!$A$6</f>
        <v>183.4354838709678</v>
      </c>
      <c r="L74">
        <f>'Raw Input'!L113-Adjust!$A$6</f>
        <v>146.4354838709678</v>
      </c>
      <c r="M74">
        <f>'Raw Input'!M113-Adjust!$A$6</f>
        <v>170.4354838709678</v>
      </c>
      <c r="N74">
        <f>'Raw Input'!N113-Adjust!$A$6</f>
        <v>162.4354838709678</v>
      </c>
      <c r="O74">
        <f>'Raw Input'!O113-Adjust!$A$6</f>
        <v>176.4354838709678</v>
      </c>
      <c r="P74">
        <f>'Raw Input'!P113-Adjust!$A$6</f>
        <v>171.4354838709678</v>
      </c>
      <c r="Q74">
        <f>'Raw Input'!Q113-Adjust!$A$6</f>
        <v>179.4354838709678</v>
      </c>
      <c r="R74">
        <f>'Raw Input'!R113-Adjust!$A$6</f>
        <v>171.4354838709678</v>
      </c>
      <c r="S74">
        <f>'Raw Input'!S113-Adjust!$A$6</f>
        <v>174.4354838709678</v>
      </c>
      <c r="T74">
        <f>'Raw Input'!T113-Adjust!$A$6</f>
        <v>183.4354838709678</v>
      </c>
      <c r="U74">
        <f>'Raw Input'!U113-Adjust!$A$6</f>
        <v>193.4354838709678</v>
      </c>
      <c r="V74">
        <f>'Raw Input'!V113-Adjust!$A$6</f>
        <v>158.4354838709678</v>
      </c>
      <c r="W74">
        <f>'Raw Input'!W113-Adjust!$A$6</f>
        <v>163.4354838709678</v>
      </c>
      <c r="X74">
        <f>'Raw Input'!X113-Adjust!$A$6</f>
        <v>164.4354838709678</v>
      </c>
      <c r="Y74">
        <f>'Raw Input'!Y113-Adjust!$A$6</f>
        <v>173.4354838709678</v>
      </c>
      <c r="Z74">
        <f>'Raw Input'!Z113-Adjust!$A$6</f>
        <v>144.4354838709678</v>
      </c>
      <c r="AA74">
        <f>'Raw Input'!AA113-Adjust!$A$6</f>
        <v>161.4354838709678</v>
      </c>
      <c r="AB74">
        <f>'Raw Input'!AB113-Adjust!$A$6</f>
        <v>138.4354838709678</v>
      </c>
      <c r="AC74">
        <f>'Raw Input'!AC113-Adjust!$A$6</f>
        <v>148.4354838709678</v>
      </c>
      <c r="AD74">
        <f>'Raw Input'!AD113-Adjust!$A$6</f>
        <v>129.4354838709678</v>
      </c>
      <c r="AE74">
        <f>'Raw Input'!AE113-Adjust!$A$6</f>
        <v>164.4354838709678</v>
      </c>
      <c r="AF74">
        <f>'Raw Input'!AF113-Adjust!$A$6</f>
        <v>130.4354838709678</v>
      </c>
      <c r="AG74">
        <f>'Raw Input'!AG113-Adjust!$A$6</f>
        <v>160.4354838709678</v>
      </c>
      <c r="AH74">
        <f>'Raw Input'!AH113-Adjust!$A$6</f>
        <v>157.4354838709678</v>
      </c>
      <c r="AI74">
        <f>'Raw Input'!AI113-Adjust!$A$6</f>
        <v>191.4354838709678</v>
      </c>
      <c r="AJ74">
        <f>'Raw Input'!AJ113-Adjust!$A$6</f>
        <v>195.4354838709678</v>
      </c>
      <c r="AK74">
        <f>'Raw Input'!AK113-Adjust!$A$6</f>
        <v>237.4354838709678</v>
      </c>
      <c r="AL74">
        <f>'Raw Input'!AL113-Adjust!$A$6</f>
        <v>255.4354838709678</v>
      </c>
      <c r="AM74">
        <f>'Raw Input'!AM113-Adjust!$A$6</f>
        <v>292.4354838709678</v>
      </c>
      <c r="AN74">
        <f>'Raw Input'!AN113-Adjust!$A$6</f>
        <v>316.4354838709678</v>
      </c>
      <c r="AO74">
        <f>'Raw Input'!AO113-Adjust!$A$6</f>
        <v>363.4354838709678</v>
      </c>
      <c r="AP74">
        <f>'Raw Input'!AP113-Adjust!$A$6</f>
        <v>406.4354838709678</v>
      </c>
      <c r="AQ74">
        <f>'Raw Input'!AQ113-Adjust!$A$6</f>
        <v>451.4354838709678</v>
      </c>
      <c r="AR74">
        <f>'Raw Input'!AR113-Adjust!$A$6</f>
        <v>485.4354838709678</v>
      </c>
      <c r="AS74">
        <f>'Raw Input'!AS113-Adjust!$A$6</f>
        <v>565.4354838709678</v>
      </c>
      <c r="AT74">
        <f>'Raw Input'!AT113-Adjust!$A$6</f>
        <v>597.4354838709678</v>
      </c>
      <c r="AU74">
        <f>'Raw Input'!AU113-Adjust!$A$6</f>
        <v>674.4354838709678</v>
      </c>
      <c r="AV74">
        <f>'Raw Input'!AV113-Adjust!$A$6</f>
        <v>712.4354838709678</v>
      </c>
      <c r="AW74">
        <f>'Raw Input'!AW113-Adjust!$A$6</f>
        <v>802.4354838709678</v>
      </c>
      <c r="AX74">
        <f>'Raw Input'!AX113-Adjust!$A$6</f>
        <v>835.4354838709678</v>
      </c>
      <c r="AY74">
        <f>'Raw Input'!AY113-Adjust!$A$6</f>
        <v>934.4354838709678</v>
      </c>
      <c r="AZ74">
        <f>'Raw Input'!AZ113-Adjust!$A$6</f>
        <v>990.4354838709678</v>
      </c>
      <c r="BA74">
        <f>'Raw Input'!BA113-Adjust!$A$6</f>
        <v>1066.4354838709678</v>
      </c>
      <c r="BB74">
        <f>'Raw Input'!BB113-Adjust!$A$6</f>
        <v>1120.4354838709678</v>
      </c>
      <c r="BC74">
        <f>'Raw Input'!BC113-Adjust!$A$6</f>
        <v>1188.4354838709678</v>
      </c>
      <c r="BD74">
        <f>'Raw Input'!BD113-Adjust!$A$6</f>
        <v>1271.4354838709678</v>
      </c>
      <c r="BE74">
        <f>'Raw Input'!BE113-Adjust!$A$6</f>
        <v>1328.4354838709678</v>
      </c>
      <c r="BF74">
        <f>'Raw Input'!BF113-Adjust!$A$6</f>
        <v>1411.4354838709678</v>
      </c>
      <c r="BG74">
        <f>'Raw Input'!BG113-Adjust!$A$6</f>
        <v>1495.4354838709678</v>
      </c>
      <c r="BH74">
        <f>'Raw Input'!BH113-Adjust!$A$6</f>
        <v>1556.4354838709678</v>
      </c>
      <c r="BI74">
        <f>'Raw Input'!BI113-Adjust!$A$6</f>
        <v>1613.4354838709678</v>
      </c>
      <c r="BJ74">
        <f>'Raw Input'!BJ113-Adjust!$A$6</f>
        <v>1676.4354838709678</v>
      </c>
      <c r="BK74">
        <f>'Raw Input'!BK113-Adjust!$A$6</f>
        <v>1771.4354838709678</v>
      </c>
    </row>
    <row r="75" spans="1:63">
      <c r="A75" t="str">
        <f>'Raw Input'!B18</f>
        <v>FRYC IodoY- G+ 1</v>
      </c>
      <c r="B75">
        <f>'Raw Input'!B114-Adjust!$A$6</f>
        <v>249.4354838709678</v>
      </c>
      <c r="C75">
        <f>'Raw Input'!C114-Adjust!$A$6</f>
        <v>181.4354838709678</v>
      </c>
      <c r="D75">
        <f>'Raw Input'!D114-Adjust!$A$6</f>
        <v>180.4354838709678</v>
      </c>
      <c r="E75">
        <f>'Raw Input'!E114-Adjust!$A$6</f>
        <v>203.4354838709678</v>
      </c>
      <c r="F75">
        <f>'Raw Input'!F114-Adjust!$A$6</f>
        <v>192.4354838709678</v>
      </c>
      <c r="G75">
        <f>'Raw Input'!G114-Adjust!$A$6</f>
        <v>199.4354838709678</v>
      </c>
      <c r="H75">
        <f>'Raw Input'!H114-Adjust!$A$6</f>
        <v>215.4354838709678</v>
      </c>
      <c r="I75">
        <f>'Raw Input'!I114-Adjust!$A$6</f>
        <v>231.4354838709678</v>
      </c>
      <c r="J75">
        <f>'Raw Input'!J114-Adjust!$A$6</f>
        <v>253.4354838709678</v>
      </c>
      <c r="K75">
        <f>'Raw Input'!K114-Adjust!$A$6</f>
        <v>269.4354838709678</v>
      </c>
      <c r="L75">
        <f>'Raw Input'!L114-Adjust!$A$6</f>
        <v>266.4354838709678</v>
      </c>
      <c r="M75">
        <f>'Raw Input'!M114-Adjust!$A$6</f>
        <v>301.4354838709678</v>
      </c>
      <c r="N75">
        <f>'Raw Input'!N114-Adjust!$A$6</f>
        <v>290.4354838709678</v>
      </c>
      <c r="O75">
        <f>'Raw Input'!O114-Adjust!$A$6</f>
        <v>306.4354838709678</v>
      </c>
      <c r="P75">
        <f>'Raw Input'!P114-Adjust!$A$6</f>
        <v>316.4354838709678</v>
      </c>
      <c r="Q75">
        <f>'Raw Input'!Q114-Adjust!$A$6</f>
        <v>337.4354838709678</v>
      </c>
      <c r="R75">
        <f>'Raw Input'!R114-Adjust!$A$6</f>
        <v>337.4354838709678</v>
      </c>
      <c r="S75">
        <f>'Raw Input'!S114-Adjust!$A$6</f>
        <v>355.4354838709678</v>
      </c>
      <c r="T75">
        <f>'Raw Input'!T114-Adjust!$A$6</f>
        <v>353.4354838709678</v>
      </c>
      <c r="U75">
        <f>'Raw Input'!U114-Adjust!$A$6</f>
        <v>381.4354838709678</v>
      </c>
      <c r="V75">
        <f>'Raw Input'!V114-Adjust!$A$6</f>
        <v>370.4354838709678</v>
      </c>
      <c r="W75">
        <f>'Raw Input'!W114-Adjust!$A$6</f>
        <v>393.4354838709678</v>
      </c>
      <c r="X75">
        <f>'Raw Input'!X114-Adjust!$A$6</f>
        <v>403.4354838709678</v>
      </c>
      <c r="Y75">
        <f>'Raw Input'!Y114-Adjust!$A$6</f>
        <v>416.4354838709678</v>
      </c>
      <c r="Z75">
        <f>'Raw Input'!Z114-Adjust!$A$6</f>
        <v>423.4354838709678</v>
      </c>
      <c r="AA75">
        <f>'Raw Input'!AA114-Adjust!$A$6</f>
        <v>445.4354838709678</v>
      </c>
      <c r="AB75">
        <f>'Raw Input'!AB114-Adjust!$A$6</f>
        <v>434.4354838709678</v>
      </c>
      <c r="AC75">
        <f>'Raw Input'!AC114-Adjust!$A$6</f>
        <v>477.4354838709678</v>
      </c>
      <c r="AD75">
        <f>'Raw Input'!AD114-Adjust!$A$6</f>
        <v>518.4354838709678</v>
      </c>
      <c r="AE75">
        <f>'Raw Input'!AE114-Adjust!$A$6</f>
        <v>603.4354838709678</v>
      </c>
      <c r="AF75">
        <f>'Raw Input'!AF114-Adjust!$A$6</f>
        <v>655.4354838709678</v>
      </c>
      <c r="AG75">
        <f>'Raw Input'!AG114-Adjust!$A$6</f>
        <v>815.4354838709678</v>
      </c>
      <c r="AH75">
        <f>'Raw Input'!AH114-Adjust!$A$6</f>
        <v>990.4354838709678</v>
      </c>
      <c r="AI75">
        <f>'Raw Input'!AI114-Adjust!$A$6</f>
        <v>1298.4354838709678</v>
      </c>
      <c r="AJ75">
        <f>'Raw Input'!AJ114-Adjust!$A$6</f>
        <v>1696.4354838709678</v>
      </c>
      <c r="AK75">
        <f>'Raw Input'!AK114-Adjust!$A$6</f>
        <v>2180.4354838709678</v>
      </c>
      <c r="AL75">
        <f>'Raw Input'!AL114-Adjust!$A$6</f>
        <v>2745.4354838709678</v>
      </c>
      <c r="AM75">
        <f>'Raw Input'!AM114-Adjust!$A$6</f>
        <v>3387.4354838709678</v>
      </c>
      <c r="AN75">
        <f>'Raw Input'!AN114-Adjust!$A$6</f>
        <v>4101.4354838709678</v>
      </c>
      <c r="AO75">
        <f>'Raw Input'!AO114-Adjust!$A$6</f>
        <v>4817.4354838709678</v>
      </c>
      <c r="AP75">
        <f>'Raw Input'!AP114-Adjust!$A$6</f>
        <v>5579.4354838709678</v>
      </c>
      <c r="AQ75">
        <f>'Raw Input'!AQ114-Adjust!$A$6</f>
        <v>6226.4354838709678</v>
      </c>
      <c r="AR75">
        <f>'Raw Input'!AR114-Adjust!$A$6</f>
        <v>7012.4354838709678</v>
      </c>
      <c r="AS75">
        <f>'Raw Input'!AS114-Adjust!$A$6</f>
        <v>7796.4354838709678</v>
      </c>
      <c r="AT75">
        <f>'Raw Input'!AT114-Adjust!$A$6</f>
        <v>8565.4354838709678</v>
      </c>
      <c r="AU75">
        <f>'Raw Input'!AU114-Adjust!$A$6</f>
        <v>9499.4354838709678</v>
      </c>
      <c r="AV75">
        <f>'Raw Input'!AV114-Adjust!$A$6</f>
        <v>10248.435483870968</v>
      </c>
      <c r="AW75">
        <f>'Raw Input'!AW114-Adjust!$A$6</f>
        <v>11070.435483870968</v>
      </c>
      <c r="AX75">
        <f>'Raw Input'!AX114-Adjust!$A$6</f>
        <v>11973.435483870968</v>
      </c>
      <c r="AY75">
        <f>'Raw Input'!AY114-Adjust!$A$6</f>
        <v>12853.435483870968</v>
      </c>
      <c r="AZ75">
        <f>'Raw Input'!AZ114-Adjust!$A$6</f>
        <v>13744.435483870968</v>
      </c>
      <c r="BA75">
        <f>'Raw Input'!BA114-Adjust!$A$6</f>
        <v>14641.435483870968</v>
      </c>
      <c r="BB75">
        <f>'Raw Input'!BB114-Adjust!$A$6</f>
        <v>15445.435483870968</v>
      </c>
      <c r="BC75">
        <f>'Raw Input'!BC114-Adjust!$A$6</f>
        <v>16271.435483870968</v>
      </c>
      <c r="BD75">
        <f>'Raw Input'!BD114-Adjust!$A$6</f>
        <v>17176.43548387097</v>
      </c>
      <c r="BE75">
        <f>'Raw Input'!BE114-Adjust!$A$6</f>
        <v>17989.43548387097</v>
      </c>
      <c r="BF75">
        <f>'Raw Input'!BF114-Adjust!$A$6</f>
        <v>18570.43548387097</v>
      </c>
      <c r="BG75">
        <f>'Raw Input'!BG114-Adjust!$A$6</f>
        <v>19395.43548387097</v>
      </c>
      <c r="BH75">
        <f>'Raw Input'!BH114-Adjust!$A$6</f>
        <v>20049.43548387097</v>
      </c>
      <c r="BI75">
        <f>'Raw Input'!BI114-Adjust!$A$6</f>
        <v>20804.43548387097</v>
      </c>
      <c r="BJ75">
        <f>'Raw Input'!BJ114-Adjust!$A$6</f>
        <v>21474.43548387097</v>
      </c>
      <c r="BK75">
        <f>'Raw Input'!BK114-Adjust!$A$6</f>
        <v>22132.43548387097</v>
      </c>
    </row>
    <row r="76" spans="1:63">
      <c r="A76" t="str">
        <f>'Raw Input'!B19</f>
        <v>FRYC IodoY- G+ 2</v>
      </c>
      <c r="B76">
        <f>'Raw Input'!B115-Adjust!$A$6</f>
        <v>287.4354838709678</v>
      </c>
      <c r="C76">
        <f>'Raw Input'!C115-Adjust!$A$6</f>
        <v>215.4354838709678</v>
      </c>
      <c r="D76">
        <f>'Raw Input'!D115-Adjust!$A$6</f>
        <v>183.4354838709678</v>
      </c>
      <c r="E76">
        <f>'Raw Input'!E115-Adjust!$A$6</f>
        <v>206.4354838709678</v>
      </c>
      <c r="F76">
        <f>'Raw Input'!F115-Adjust!$A$6</f>
        <v>178.4354838709678</v>
      </c>
      <c r="G76">
        <f>'Raw Input'!G115-Adjust!$A$6</f>
        <v>178.4354838709678</v>
      </c>
      <c r="H76">
        <f>'Raw Input'!H115-Adjust!$A$6</f>
        <v>172.4354838709678</v>
      </c>
      <c r="I76">
        <f>'Raw Input'!I115-Adjust!$A$6</f>
        <v>188.4354838709678</v>
      </c>
      <c r="J76">
        <f>'Raw Input'!J115-Adjust!$A$6</f>
        <v>201.4354838709678</v>
      </c>
      <c r="K76">
        <f>'Raw Input'!K115-Adjust!$A$6</f>
        <v>210.4354838709678</v>
      </c>
      <c r="L76">
        <f>'Raw Input'!L115-Adjust!$A$6</f>
        <v>196.4354838709678</v>
      </c>
      <c r="M76">
        <f>'Raw Input'!M115-Adjust!$A$6</f>
        <v>234.4354838709678</v>
      </c>
      <c r="N76">
        <f>'Raw Input'!N115-Adjust!$A$6</f>
        <v>240.4354838709678</v>
      </c>
      <c r="O76">
        <f>'Raw Input'!O115-Adjust!$A$6</f>
        <v>238.4354838709678</v>
      </c>
      <c r="P76">
        <f>'Raw Input'!P115-Adjust!$A$6</f>
        <v>246.4354838709678</v>
      </c>
      <c r="Q76">
        <f>'Raw Input'!Q115-Adjust!$A$6</f>
        <v>260.4354838709678</v>
      </c>
      <c r="R76">
        <f>'Raw Input'!R115-Adjust!$A$6</f>
        <v>261.4354838709678</v>
      </c>
      <c r="S76">
        <f>'Raw Input'!S115-Adjust!$A$6</f>
        <v>260.4354838709678</v>
      </c>
      <c r="T76">
        <f>'Raw Input'!T115-Adjust!$A$6</f>
        <v>272.4354838709678</v>
      </c>
      <c r="U76">
        <f>'Raw Input'!U115-Adjust!$A$6</f>
        <v>289.4354838709678</v>
      </c>
      <c r="V76">
        <f>'Raw Input'!V115-Adjust!$A$6</f>
        <v>282.4354838709678</v>
      </c>
      <c r="W76">
        <f>'Raw Input'!W115-Adjust!$A$6</f>
        <v>287.4354838709678</v>
      </c>
      <c r="X76">
        <f>'Raw Input'!X115-Adjust!$A$6</f>
        <v>285.4354838709678</v>
      </c>
      <c r="Y76">
        <f>'Raw Input'!Y115-Adjust!$A$6</f>
        <v>303.4354838709678</v>
      </c>
      <c r="Z76">
        <f>'Raw Input'!Z115-Adjust!$A$6</f>
        <v>299.4354838709678</v>
      </c>
      <c r="AA76">
        <f>'Raw Input'!AA115-Adjust!$A$6</f>
        <v>312.4354838709678</v>
      </c>
      <c r="AB76">
        <f>'Raw Input'!AB115-Adjust!$A$6</f>
        <v>331.4354838709678</v>
      </c>
      <c r="AC76">
        <f>'Raw Input'!AC115-Adjust!$A$6</f>
        <v>350.4354838709678</v>
      </c>
      <c r="AD76">
        <f>'Raw Input'!AD115-Adjust!$A$6</f>
        <v>379.4354838709678</v>
      </c>
      <c r="AE76">
        <f>'Raw Input'!AE115-Adjust!$A$6</f>
        <v>447.4354838709678</v>
      </c>
      <c r="AF76">
        <f>'Raw Input'!AF115-Adjust!$A$6</f>
        <v>494.4354838709678</v>
      </c>
      <c r="AG76">
        <f>'Raw Input'!AG115-Adjust!$A$6</f>
        <v>594.4354838709678</v>
      </c>
      <c r="AH76">
        <f>'Raw Input'!AH115-Adjust!$A$6</f>
        <v>756.4354838709678</v>
      </c>
      <c r="AI76">
        <f>'Raw Input'!AI115-Adjust!$A$6</f>
        <v>1054.4354838709678</v>
      </c>
      <c r="AJ76">
        <f>'Raw Input'!AJ115-Adjust!$A$6</f>
        <v>1388.4354838709678</v>
      </c>
      <c r="AK76">
        <f>'Raw Input'!AK115-Adjust!$A$6</f>
        <v>1832.4354838709678</v>
      </c>
      <c r="AL76">
        <f>'Raw Input'!AL115-Adjust!$A$6</f>
        <v>2354.4354838709678</v>
      </c>
      <c r="AM76">
        <f>'Raw Input'!AM115-Adjust!$A$6</f>
        <v>2936.4354838709678</v>
      </c>
      <c r="AN76">
        <f>'Raw Input'!AN115-Adjust!$A$6</f>
        <v>3517.4354838709678</v>
      </c>
      <c r="AO76">
        <f>'Raw Input'!AO115-Adjust!$A$6</f>
        <v>4168.4354838709678</v>
      </c>
      <c r="AP76">
        <f>'Raw Input'!AP115-Adjust!$A$6</f>
        <v>4852.4354838709678</v>
      </c>
      <c r="AQ76">
        <f>'Raw Input'!AQ115-Adjust!$A$6</f>
        <v>5466.4354838709678</v>
      </c>
      <c r="AR76">
        <f>'Raw Input'!AR115-Adjust!$A$6</f>
        <v>6127.4354838709678</v>
      </c>
      <c r="AS76">
        <f>'Raw Input'!AS115-Adjust!$A$6</f>
        <v>6895.4354838709678</v>
      </c>
      <c r="AT76">
        <f>'Raw Input'!AT115-Adjust!$A$6</f>
        <v>7595.4354838709678</v>
      </c>
      <c r="AU76">
        <f>'Raw Input'!AU115-Adjust!$A$6</f>
        <v>8405.4354838709678</v>
      </c>
      <c r="AV76">
        <f>'Raw Input'!AV115-Adjust!$A$6</f>
        <v>9131.4354838709678</v>
      </c>
      <c r="AW76">
        <f>'Raw Input'!AW115-Adjust!$A$6</f>
        <v>10065.435483870968</v>
      </c>
      <c r="AX76">
        <f>'Raw Input'!AX115-Adjust!$A$6</f>
        <v>10906.435483870968</v>
      </c>
      <c r="AY76">
        <f>'Raw Input'!AY115-Adjust!$A$6</f>
        <v>11770.435483870968</v>
      </c>
      <c r="AZ76">
        <f>'Raw Input'!AZ115-Adjust!$A$6</f>
        <v>12642.435483870968</v>
      </c>
      <c r="BA76">
        <f>'Raw Input'!BA115-Adjust!$A$6</f>
        <v>13591.435483870968</v>
      </c>
      <c r="BB76">
        <f>'Raw Input'!BB115-Adjust!$A$6</f>
        <v>14303.435483870968</v>
      </c>
      <c r="BC76">
        <f>'Raw Input'!BC115-Adjust!$A$6</f>
        <v>15138.435483870968</v>
      </c>
      <c r="BD76">
        <f>'Raw Input'!BD115-Adjust!$A$6</f>
        <v>16141.435483870968</v>
      </c>
      <c r="BE76">
        <f>'Raw Input'!BE115-Adjust!$A$6</f>
        <v>16962.43548387097</v>
      </c>
      <c r="BF76">
        <f>'Raw Input'!BF115-Adjust!$A$6</f>
        <v>17677.43548387097</v>
      </c>
      <c r="BG76">
        <f>'Raw Input'!BG115-Adjust!$A$6</f>
        <v>18496.43548387097</v>
      </c>
      <c r="BH76">
        <f>'Raw Input'!BH115-Adjust!$A$6</f>
        <v>19112.43548387097</v>
      </c>
      <c r="BI76">
        <f>'Raw Input'!BI115-Adjust!$A$6</f>
        <v>20068.43548387097</v>
      </c>
      <c r="BJ76">
        <f>'Raw Input'!BJ115-Adjust!$A$6</f>
        <v>20653.43548387097</v>
      </c>
      <c r="BK76">
        <f>'Raw Input'!BK115-Adjust!$A$6</f>
        <v>21396.43548387097</v>
      </c>
    </row>
    <row r="77" spans="1:63">
      <c r="A77" t="str">
        <f>'Raw Input'!B20</f>
        <v>FRYC IodoY- G+ 3</v>
      </c>
      <c r="B77">
        <f>'Raw Input'!B116-Adjust!$A$6</f>
        <v>289.4354838709678</v>
      </c>
      <c r="C77">
        <f>'Raw Input'!C116-Adjust!$A$6</f>
        <v>234.4354838709678</v>
      </c>
      <c r="D77">
        <f>'Raw Input'!D116-Adjust!$A$6</f>
        <v>204.4354838709678</v>
      </c>
      <c r="E77">
        <f>'Raw Input'!E116-Adjust!$A$6</f>
        <v>221.4354838709678</v>
      </c>
      <c r="F77">
        <f>'Raw Input'!F116-Adjust!$A$6</f>
        <v>179.4354838709678</v>
      </c>
      <c r="G77">
        <f>'Raw Input'!G116-Adjust!$A$6</f>
        <v>200.4354838709678</v>
      </c>
      <c r="H77">
        <f>'Raw Input'!H116-Adjust!$A$6</f>
        <v>197.4354838709678</v>
      </c>
      <c r="I77">
        <f>'Raw Input'!I116-Adjust!$A$6</f>
        <v>205.4354838709678</v>
      </c>
      <c r="J77">
        <f>'Raw Input'!J116-Adjust!$A$6</f>
        <v>223.4354838709678</v>
      </c>
      <c r="K77">
        <f>'Raw Input'!K116-Adjust!$A$6</f>
        <v>231.4354838709678</v>
      </c>
      <c r="L77">
        <f>'Raw Input'!L116-Adjust!$A$6</f>
        <v>244.4354838709678</v>
      </c>
      <c r="M77">
        <f>'Raw Input'!M116-Adjust!$A$6</f>
        <v>236.4354838709678</v>
      </c>
      <c r="N77">
        <f>'Raw Input'!N116-Adjust!$A$6</f>
        <v>251.4354838709678</v>
      </c>
      <c r="O77">
        <f>'Raw Input'!O116-Adjust!$A$6</f>
        <v>261.4354838709678</v>
      </c>
      <c r="P77">
        <f>'Raw Input'!P116-Adjust!$A$6</f>
        <v>273.4354838709678</v>
      </c>
      <c r="Q77">
        <f>'Raw Input'!Q116-Adjust!$A$6</f>
        <v>299.4354838709678</v>
      </c>
      <c r="R77">
        <f>'Raw Input'!R116-Adjust!$A$6</f>
        <v>288.4354838709678</v>
      </c>
      <c r="S77">
        <f>'Raw Input'!S116-Adjust!$A$6</f>
        <v>308.4354838709678</v>
      </c>
      <c r="T77">
        <f>'Raw Input'!T116-Adjust!$A$6</f>
        <v>300.4354838709678</v>
      </c>
      <c r="U77">
        <f>'Raw Input'!U116-Adjust!$A$6</f>
        <v>306.4354838709678</v>
      </c>
      <c r="V77">
        <f>'Raw Input'!V116-Adjust!$A$6</f>
        <v>306.4354838709678</v>
      </c>
      <c r="W77">
        <f>'Raw Input'!W116-Adjust!$A$6</f>
        <v>322.4354838709678</v>
      </c>
      <c r="X77">
        <f>'Raw Input'!X116-Adjust!$A$6</f>
        <v>324.4354838709678</v>
      </c>
      <c r="Y77">
        <f>'Raw Input'!Y116-Adjust!$A$6</f>
        <v>334.4354838709678</v>
      </c>
      <c r="Z77">
        <f>'Raw Input'!Z116-Adjust!$A$6</f>
        <v>319.4354838709678</v>
      </c>
      <c r="AA77">
        <f>'Raw Input'!AA116-Adjust!$A$6</f>
        <v>341.4354838709678</v>
      </c>
      <c r="AB77">
        <f>'Raw Input'!AB116-Adjust!$A$6</f>
        <v>348.4354838709678</v>
      </c>
      <c r="AC77">
        <f>'Raw Input'!AC116-Adjust!$A$6</f>
        <v>359.4354838709678</v>
      </c>
      <c r="AD77">
        <f>'Raw Input'!AD116-Adjust!$A$6</f>
        <v>406.4354838709678</v>
      </c>
      <c r="AE77">
        <f>'Raw Input'!AE116-Adjust!$A$6</f>
        <v>475.4354838709678</v>
      </c>
      <c r="AF77">
        <f>'Raw Input'!AF116-Adjust!$A$6</f>
        <v>514.4354838709678</v>
      </c>
      <c r="AG77">
        <f>'Raw Input'!AG116-Adjust!$A$6</f>
        <v>625.4354838709678</v>
      </c>
      <c r="AH77">
        <f>'Raw Input'!AH116-Adjust!$A$6</f>
        <v>803.4354838709678</v>
      </c>
      <c r="AI77">
        <f>'Raw Input'!AI116-Adjust!$A$6</f>
        <v>1083.4354838709678</v>
      </c>
      <c r="AJ77">
        <f>'Raw Input'!AJ116-Adjust!$A$6</f>
        <v>1466.4354838709678</v>
      </c>
      <c r="AK77">
        <f>'Raw Input'!AK116-Adjust!$A$6</f>
        <v>1903.4354838709678</v>
      </c>
      <c r="AL77">
        <f>'Raw Input'!AL116-Adjust!$A$6</f>
        <v>2403.4354838709678</v>
      </c>
      <c r="AM77">
        <f>'Raw Input'!AM116-Adjust!$A$6</f>
        <v>2972.4354838709678</v>
      </c>
      <c r="AN77">
        <f>'Raw Input'!AN116-Adjust!$A$6</f>
        <v>3535.4354838709678</v>
      </c>
      <c r="AO77">
        <f>'Raw Input'!AO116-Adjust!$A$6</f>
        <v>4162.4354838709678</v>
      </c>
      <c r="AP77">
        <f>'Raw Input'!AP116-Adjust!$A$6</f>
        <v>4858.4354838709678</v>
      </c>
      <c r="AQ77">
        <f>'Raw Input'!AQ116-Adjust!$A$6</f>
        <v>5478.4354838709678</v>
      </c>
      <c r="AR77">
        <f>'Raw Input'!AR116-Adjust!$A$6</f>
        <v>6201.4354838709678</v>
      </c>
      <c r="AS77">
        <f>'Raw Input'!AS116-Adjust!$A$6</f>
        <v>6962.4354838709678</v>
      </c>
      <c r="AT77">
        <f>'Raw Input'!AT116-Adjust!$A$6</f>
        <v>7546.4354838709678</v>
      </c>
      <c r="AU77">
        <f>'Raw Input'!AU116-Adjust!$A$6</f>
        <v>8402.4354838709678</v>
      </c>
      <c r="AV77">
        <f>'Raw Input'!AV116-Adjust!$A$6</f>
        <v>9157.4354838709678</v>
      </c>
      <c r="AW77">
        <f>'Raw Input'!AW116-Adjust!$A$6</f>
        <v>10083.435483870968</v>
      </c>
      <c r="AX77">
        <f>'Raw Input'!AX116-Adjust!$A$6</f>
        <v>10895.435483870968</v>
      </c>
      <c r="AY77">
        <f>'Raw Input'!AY116-Adjust!$A$6</f>
        <v>11798.435483870968</v>
      </c>
      <c r="AZ77">
        <f>'Raw Input'!AZ116-Adjust!$A$6</f>
        <v>12682.435483870968</v>
      </c>
      <c r="BA77">
        <f>'Raw Input'!BA116-Adjust!$A$6</f>
        <v>13609.435483870968</v>
      </c>
      <c r="BB77">
        <f>'Raw Input'!BB116-Adjust!$A$6</f>
        <v>14394.435483870968</v>
      </c>
      <c r="BC77">
        <f>'Raw Input'!BC116-Adjust!$A$6</f>
        <v>15216.435483870968</v>
      </c>
      <c r="BD77">
        <f>'Raw Input'!BD116-Adjust!$A$6</f>
        <v>16263.435483870968</v>
      </c>
      <c r="BE77">
        <f>'Raw Input'!BE116-Adjust!$A$6</f>
        <v>16948.43548387097</v>
      </c>
      <c r="BF77">
        <f>'Raw Input'!BF116-Adjust!$A$6</f>
        <v>17699.43548387097</v>
      </c>
      <c r="BG77">
        <f>'Raw Input'!BG116-Adjust!$A$6</f>
        <v>18538.43548387097</v>
      </c>
      <c r="BH77">
        <f>'Raw Input'!BH116-Adjust!$A$6</f>
        <v>19157.43548387097</v>
      </c>
      <c r="BI77">
        <f>'Raw Input'!BI116-Adjust!$A$6</f>
        <v>20047.43548387097</v>
      </c>
      <c r="BJ77">
        <f>'Raw Input'!BJ116-Adjust!$A$6</f>
        <v>20760.43548387097</v>
      </c>
      <c r="BK77">
        <f>'Raw Input'!BK116-Adjust!$A$6</f>
        <v>21540.43548387097</v>
      </c>
    </row>
    <row r="78" spans="1:63">
      <c r="A78" t="str">
        <f>'Raw Input'!B21</f>
        <v>FRY IodoY+ G+ 1</v>
      </c>
      <c r="B78">
        <f>'Raw Input'!B117-Adjust!$A$6</f>
        <v>264.4354838709678</v>
      </c>
      <c r="C78">
        <f>'Raw Input'!C117-Adjust!$A$6</f>
        <v>182.4354838709678</v>
      </c>
      <c r="D78">
        <f>'Raw Input'!D117-Adjust!$A$6</f>
        <v>185.4354838709678</v>
      </c>
      <c r="E78">
        <f>'Raw Input'!E117-Adjust!$A$6</f>
        <v>221.4354838709678</v>
      </c>
      <c r="F78">
        <f>'Raw Input'!F117-Adjust!$A$6</f>
        <v>231.4354838709678</v>
      </c>
      <c r="G78">
        <f>'Raw Input'!G117-Adjust!$A$6</f>
        <v>247.4354838709678</v>
      </c>
      <c r="H78">
        <f>'Raw Input'!H117-Adjust!$A$6</f>
        <v>255.4354838709678</v>
      </c>
      <c r="I78">
        <f>'Raw Input'!I117-Adjust!$A$6</f>
        <v>279.4354838709678</v>
      </c>
      <c r="J78">
        <f>'Raw Input'!J117-Adjust!$A$6</f>
        <v>288.4354838709678</v>
      </c>
      <c r="K78">
        <f>'Raw Input'!K117-Adjust!$A$6</f>
        <v>319.4354838709678</v>
      </c>
      <c r="L78">
        <f>'Raw Input'!L117-Adjust!$A$6</f>
        <v>309.4354838709678</v>
      </c>
      <c r="M78">
        <f>'Raw Input'!M117-Adjust!$A$6</f>
        <v>315.4354838709678</v>
      </c>
      <c r="N78">
        <f>'Raw Input'!N117-Adjust!$A$6</f>
        <v>264.4354838709678</v>
      </c>
      <c r="O78">
        <f>'Raw Input'!O117-Adjust!$A$6</f>
        <v>287.4354838709678</v>
      </c>
      <c r="P78">
        <f>'Raw Input'!P117-Adjust!$A$6</f>
        <v>274.4354838709678</v>
      </c>
      <c r="Q78">
        <f>'Raw Input'!Q117-Adjust!$A$6</f>
        <v>292.4354838709678</v>
      </c>
      <c r="R78">
        <f>'Raw Input'!R117-Adjust!$A$6</f>
        <v>266.4354838709678</v>
      </c>
      <c r="S78">
        <f>'Raw Input'!S117-Adjust!$A$6</f>
        <v>273.4354838709678</v>
      </c>
      <c r="T78">
        <f>'Raw Input'!T117-Adjust!$A$6</f>
        <v>273.4354838709678</v>
      </c>
      <c r="U78">
        <f>'Raw Input'!U117-Adjust!$A$6</f>
        <v>304.4354838709678</v>
      </c>
      <c r="V78">
        <f>'Raw Input'!V117-Adjust!$A$6</f>
        <v>315.4354838709678</v>
      </c>
      <c r="W78">
        <f>'Raw Input'!W117-Adjust!$A$6</f>
        <v>352.4354838709678</v>
      </c>
      <c r="X78">
        <f>'Raw Input'!X117-Adjust!$A$6</f>
        <v>394.4354838709678</v>
      </c>
      <c r="Y78">
        <f>'Raw Input'!Y117-Adjust!$A$6</f>
        <v>499.4354838709678</v>
      </c>
      <c r="Z78">
        <f>'Raw Input'!Z117-Adjust!$A$6</f>
        <v>636.4354838709678</v>
      </c>
      <c r="AA78">
        <f>'Raw Input'!AA117-Adjust!$A$6</f>
        <v>850.4354838709678</v>
      </c>
      <c r="AB78">
        <f>'Raw Input'!AB117-Adjust!$A$6</f>
        <v>1123.4354838709678</v>
      </c>
      <c r="AC78">
        <f>'Raw Input'!AC117-Adjust!$A$6</f>
        <v>1509.4354838709678</v>
      </c>
      <c r="AD78">
        <f>'Raw Input'!AD117-Adjust!$A$6</f>
        <v>1990.4354838709678</v>
      </c>
      <c r="AE78">
        <f>'Raw Input'!AE117-Adjust!$A$6</f>
        <v>2647.4354838709678</v>
      </c>
      <c r="AF78">
        <f>'Raw Input'!AF117-Adjust!$A$6</f>
        <v>3409.4354838709678</v>
      </c>
      <c r="AG78">
        <f>'Raw Input'!AG117-Adjust!$A$6</f>
        <v>4332.4354838709678</v>
      </c>
      <c r="AH78">
        <f>'Raw Input'!AH117-Adjust!$A$6</f>
        <v>5270.4354838709678</v>
      </c>
      <c r="AI78">
        <f>'Raw Input'!AI117-Adjust!$A$6</f>
        <v>6348.4354838709678</v>
      </c>
      <c r="AJ78">
        <f>'Raw Input'!AJ117-Adjust!$A$6</f>
        <v>7407.4354838709678</v>
      </c>
      <c r="AK78">
        <f>'Raw Input'!AK117-Adjust!$A$6</f>
        <v>8438.4354838709678</v>
      </c>
      <c r="AL78">
        <f>'Raw Input'!AL117-Adjust!$A$6</f>
        <v>9535.4354838709678</v>
      </c>
      <c r="AM78">
        <f>'Raw Input'!AM117-Adjust!$A$6</f>
        <v>10623.435483870968</v>
      </c>
      <c r="AN78">
        <f>'Raw Input'!AN117-Adjust!$A$6</f>
        <v>11674.435483870968</v>
      </c>
      <c r="AO78">
        <f>'Raw Input'!AO117-Adjust!$A$6</f>
        <v>12848.435483870968</v>
      </c>
      <c r="AP78">
        <f>'Raw Input'!AP117-Adjust!$A$6</f>
        <v>13786.435483870968</v>
      </c>
      <c r="AQ78">
        <f>'Raw Input'!AQ117-Adjust!$A$6</f>
        <v>14645.435483870968</v>
      </c>
      <c r="AR78">
        <f>'Raw Input'!AR117-Adjust!$A$6</f>
        <v>15426.435483870968</v>
      </c>
      <c r="AS78">
        <f>'Raw Input'!AS117-Adjust!$A$6</f>
        <v>16111.435483870968</v>
      </c>
      <c r="AT78">
        <f>'Raw Input'!AT117-Adjust!$A$6</f>
        <v>16689.43548387097</v>
      </c>
      <c r="AU78">
        <f>'Raw Input'!AU117-Adjust!$A$6</f>
        <v>17418.43548387097</v>
      </c>
      <c r="AV78">
        <f>'Raw Input'!AV117-Adjust!$A$6</f>
        <v>17933.43548387097</v>
      </c>
      <c r="AW78">
        <f>'Raw Input'!AW117-Adjust!$A$6</f>
        <v>18727.43548387097</v>
      </c>
      <c r="AX78">
        <f>'Raw Input'!AX117-Adjust!$A$6</f>
        <v>19258.43548387097</v>
      </c>
      <c r="AY78">
        <f>'Raw Input'!AY117-Adjust!$A$6</f>
        <v>19684.43548387097</v>
      </c>
      <c r="AZ78">
        <f>'Raw Input'!AZ117-Adjust!$A$6</f>
        <v>20081.43548387097</v>
      </c>
      <c r="BA78">
        <f>'Raw Input'!BA117-Adjust!$A$6</f>
        <v>20589.43548387097</v>
      </c>
      <c r="BB78">
        <f>'Raw Input'!BB117-Adjust!$A$6</f>
        <v>20791.43548387097</v>
      </c>
      <c r="BC78">
        <f>'Raw Input'!BC117-Adjust!$A$6</f>
        <v>21059.43548387097</v>
      </c>
      <c r="BD78">
        <f>'Raw Input'!BD117-Adjust!$A$6</f>
        <v>21380.43548387097</v>
      </c>
      <c r="BE78">
        <f>'Raw Input'!BE117-Adjust!$A$6</f>
        <v>21322.43548387097</v>
      </c>
      <c r="BF78">
        <f>'Raw Input'!BF117-Adjust!$A$6</f>
        <v>21289.43548387097</v>
      </c>
      <c r="BG78">
        <f>'Raw Input'!BG117-Adjust!$A$6</f>
        <v>21318.43548387097</v>
      </c>
      <c r="BH78">
        <f>'Raw Input'!BH117-Adjust!$A$6</f>
        <v>21291.43548387097</v>
      </c>
      <c r="BI78">
        <f>'Raw Input'!BI117-Adjust!$A$6</f>
        <v>21263.43548387097</v>
      </c>
      <c r="BJ78">
        <f>'Raw Input'!BJ117-Adjust!$A$6</f>
        <v>21218.43548387097</v>
      </c>
      <c r="BK78">
        <f>'Raw Input'!BK117-Adjust!$A$6</f>
        <v>21165.43548387097</v>
      </c>
    </row>
    <row r="79" spans="1:63">
      <c r="A79" t="str">
        <f>'Raw Input'!B22</f>
        <v>FRY IodoY+ G+ 2</v>
      </c>
      <c r="B79">
        <f>'Raw Input'!B118-Adjust!$A$6</f>
        <v>262.4354838709678</v>
      </c>
      <c r="C79">
        <f>'Raw Input'!C118-Adjust!$A$6</f>
        <v>205.4354838709678</v>
      </c>
      <c r="D79">
        <f>'Raw Input'!D118-Adjust!$A$6</f>
        <v>212.4354838709678</v>
      </c>
      <c r="E79">
        <f>'Raw Input'!E118-Adjust!$A$6</f>
        <v>249.4354838709678</v>
      </c>
      <c r="F79">
        <f>'Raw Input'!F118-Adjust!$A$6</f>
        <v>272.4354838709678</v>
      </c>
      <c r="G79">
        <f>'Raw Input'!G118-Adjust!$A$6</f>
        <v>320.4354838709678</v>
      </c>
      <c r="H79">
        <f>'Raw Input'!H118-Adjust!$A$6</f>
        <v>334.4354838709678</v>
      </c>
      <c r="I79">
        <f>'Raw Input'!I118-Adjust!$A$6</f>
        <v>357.4354838709678</v>
      </c>
      <c r="J79">
        <f>'Raw Input'!J118-Adjust!$A$6</f>
        <v>360.4354838709678</v>
      </c>
      <c r="K79">
        <f>'Raw Input'!K118-Adjust!$A$6</f>
        <v>382.4354838709678</v>
      </c>
      <c r="L79">
        <f>'Raw Input'!L118-Adjust!$A$6</f>
        <v>368.4354838709678</v>
      </c>
      <c r="M79">
        <f>'Raw Input'!M118-Adjust!$A$6</f>
        <v>379.4354838709678</v>
      </c>
      <c r="N79">
        <f>'Raw Input'!N118-Adjust!$A$6</f>
        <v>369.4354838709678</v>
      </c>
      <c r="O79">
        <f>'Raw Input'!O118-Adjust!$A$6</f>
        <v>364.4354838709678</v>
      </c>
      <c r="P79">
        <f>'Raw Input'!P118-Adjust!$A$6</f>
        <v>357.4354838709678</v>
      </c>
      <c r="Q79">
        <f>'Raw Input'!Q118-Adjust!$A$6</f>
        <v>342.4354838709678</v>
      </c>
      <c r="R79">
        <f>'Raw Input'!R118-Adjust!$A$6</f>
        <v>306.4354838709678</v>
      </c>
      <c r="S79">
        <f>'Raw Input'!S118-Adjust!$A$6</f>
        <v>287.4354838709678</v>
      </c>
      <c r="T79">
        <f>'Raw Input'!T118-Adjust!$A$6</f>
        <v>261.4354838709678</v>
      </c>
      <c r="U79">
        <f>'Raw Input'!U118-Adjust!$A$6</f>
        <v>273.4354838709678</v>
      </c>
      <c r="V79">
        <f>'Raw Input'!V118-Adjust!$A$6</f>
        <v>269.4354838709678</v>
      </c>
      <c r="W79">
        <f>'Raw Input'!W118-Adjust!$A$6</f>
        <v>307.4354838709678</v>
      </c>
      <c r="X79">
        <f>'Raw Input'!X118-Adjust!$A$6</f>
        <v>357.4354838709678</v>
      </c>
      <c r="Y79">
        <f>'Raw Input'!Y118-Adjust!$A$6</f>
        <v>420.4354838709678</v>
      </c>
      <c r="Z79">
        <f>'Raw Input'!Z118-Adjust!$A$6</f>
        <v>538.4354838709678</v>
      </c>
      <c r="AA79">
        <f>'Raw Input'!AA118-Adjust!$A$6</f>
        <v>709.4354838709678</v>
      </c>
      <c r="AB79">
        <f>'Raw Input'!AB118-Adjust!$A$6</f>
        <v>927.4354838709678</v>
      </c>
      <c r="AC79">
        <f>'Raw Input'!AC118-Adjust!$A$6</f>
        <v>1275.4354838709678</v>
      </c>
      <c r="AD79">
        <f>'Raw Input'!AD118-Adjust!$A$6</f>
        <v>1732.4354838709678</v>
      </c>
      <c r="AE79">
        <f>'Raw Input'!AE118-Adjust!$A$6</f>
        <v>2362.4354838709678</v>
      </c>
      <c r="AF79">
        <f>'Raw Input'!AF118-Adjust!$A$6</f>
        <v>3064.4354838709678</v>
      </c>
      <c r="AG79">
        <f>'Raw Input'!AG118-Adjust!$A$6</f>
        <v>3940.4354838709678</v>
      </c>
      <c r="AH79">
        <f>'Raw Input'!AH118-Adjust!$A$6</f>
        <v>4834.4354838709678</v>
      </c>
      <c r="AI79">
        <f>'Raw Input'!AI118-Adjust!$A$6</f>
        <v>5879.4354838709678</v>
      </c>
      <c r="AJ79">
        <f>'Raw Input'!AJ118-Adjust!$A$6</f>
        <v>6964.4354838709678</v>
      </c>
      <c r="AK79">
        <f>'Raw Input'!AK118-Adjust!$A$6</f>
        <v>8033.4354838709678</v>
      </c>
      <c r="AL79">
        <f>'Raw Input'!AL118-Adjust!$A$6</f>
        <v>9096.4354838709678</v>
      </c>
      <c r="AM79">
        <f>'Raw Input'!AM118-Adjust!$A$6</f>
        <v>10056.435483870968</v>
      </c>
      <c r="AN79">
        <f>'Raw Input'!AN118-Adjust!$A$6</f>
        <v>10973.435483870968</v>
      </c>
      <c r="AO79">
        <f>'Raw Input'!AO118-Adjust!$A$6</f>
        <v>11894.435483870968</v>
      </c>
      <c r="AP79">
        <f>'Raw Input'!AP118-Adjust!$A$6</f>
        <v>12522.435483870968</v>
      </c>
      <c r="AQ79">
        <f>'Raw Input'!AQ118-Adjust!$A$6</f>
        <v>12945.435483870968</v>
      </c>
      <c r="AR79">
        <f>'Raw Input'!AR118-Adjust!$A$6</f>
        <v>13503.435483870968</v>
      </c>
      <c r="AS79">
        <f>'Raw Input'!AS118-Adjust!$A$6</f>
        <v>13970.435483870968</v>
      </c>
      <c r="AT79">
        <f>'Raw Input'!AT118-Adjust!$A$6</f>
        <v>14390.435483870968</v>
      </c>
      <c r="AU79">
        <f>'Raw Input'!AU118-Adjust!$A$6</f>
        <v>14854.435483870968</v>
      </c>
      <c r="AV79">
        <f>'Raw Input'!AV118-Adjust!$A$6</f>
        <v>15310.435483870968</v>
      </c>
      <c r="AW79">
        <f>'Raw Input'!AW118-Adjust!$A$6</f>
        <v>16108.435483870968</v>
      </c>
      <c r="AX79">
        <f>'Raw Input'!AX118-Adjust!$A$6</f>
        <v>16839.43548387097</v>
      </c>
      <c r="AY79">
        <f>'Raw Input'!AY118-Adjust!$A$6</f>
        <v>17547.43548387097</v>
      </c>
      <c r="AZ79">
        <f>'Raw Input'!AZ118-Adjust!$A$6</f>
        <v>18342.43548387097</v>
      </c>
      <c r="BA79">
        <f>'Raw Input'!BA118-Adjust!$A$6</f>
        <v>19111.43548387097</v>
      </c>
      <c r="BB79">
        <f>'Raw Input'!BB118-Adjust!$A$6</f>
        <v>19840.43548387097</v>
      </c>
      <c r="BC79">
        <f>'Raw Input'!BC118-Adjust!$A$6</f>
        <v>20361.43548387097</v>
      </c>
      <c r="BD79">
        <f>'Raw Input'!BD118-Adjust!$A$6</f>
        <v>21085.43548387097</v>
      </c>
      <c r="BE79">
        <f>'Raw Input'!BE118-Adjust!$A$6</f>
        <v>21235.43548387097</v>
      </c>
      <c r="BF79">
        <f>'Raw Input'!BF118-Adjust!$A$6</f>
        <v>21162.43548387097</v>
      </c>
      <c r="BG79">
        <f>'Raw Input'!BG118-Adjust!$A$6</f>
        <v>21093.43548387097</v>
      </c>
      <c r="BH79">
        <f>'Raw Input'!BH118-Adjust!$A$6</f>
        <v>20836.43548387097</v>
      </c>
      <c r="BI79">
        <f>'Raw Input'!BI118-Adjust!$A$6</f>
        <v>20880.43548387097</v>
      </c>
      <c r="BJ79">
        <f>'Raw Input'!BJ118-Adjust!$A$6</f>
        <v>20767.43548387097</v>
      </c>
      <c r="BK79">
        <f>'Raw Input'!BK118-Adjust!$A$6</f>
        <v>20681.43548387097</v>
      </c>
    </row>
    <row r="80" spans="1:63">
      <c r="A80" t="str">
        <f>'Raw Input'!B23</f>
        <v>FRY IodoY+ G+ 3</v>
      </c>
      <c r="B80">
        <f>'Raw Input'!B119-Adjust!$A$6</f>
        <v>277.4354838709678</v>
      </c>
      <c r="C80">
        <f>'Raw Input'!C119-Adjust!$A$6</f>
        <v>226.4354838709678</v>
      </c>
      <c r="D80">
        <f>'Raw Input'!D119-Adjust!$A$6</f>
        <v>232.4354838709678</v>
      </c>
      <c r="E80">
        <f>'Raw Input'!E119-Adjust!$A$6</f>
        <v>296.4354838709678</v>
      </c>
      <c r="F80">
        <f>'Raw Input'!F119-Adjust!$A$6</f>
        <v>322.4354838709678</v>
      </c>
      <c r="G80">
        <f>'Raw Input'!G119-Adjust!$A$6</f>
        <v>345.4354838709678</v>
      </c>
      <c r="H80">
        <f>'Raw Input'!H119-Adjust!$A$6</f>
        <v>348.4354838709678</v>
      </c>
      <c r="I80">
        <f>'Raw Input'!I119-Adjust!$A$6</f>
        <v>376.4354838709678</v>
      </c>
      <c r="J80">
        <f>'Raw Input'!J119-Adjust!$A$6</f>
        <v>350.4354838709678</v>
      </c>
      <c r="K80">
        <f>'Raw Input'!K119-Adjust!$A$6</f>
        <v>389.4354838709678</v>
      </c>
      <c r="L80">
        <f>'Raw Input'!L119-Adjust!$A$6</f>
        <v>371.4354838709678</v>
      </c>
      <c r="M80">
        <f>'Raw Input'!M119-Adjust!$A$6</f>
        <v>392.4354838709678</v>
      </c>
      <c r="N80">
        <f>'Raw Input'!N119-Adjust!$A$6</f>
        <v>361.4354838709678</v>
      </c>
      <c r="O80">
        <f>'Raw Input'!O119-Adjust!$A$6</f>
        <v>387.4354838709678</v>
      </c>
      <c r="P80">
        <f>'Raw Input'!P119-Adjust!$A$6</f>
        <v>374.4354838709678</v>
      </c>
      <c r="Q80">
        <f>'Raw Input'!Q119-Adjust!$A$6</f>
        <v>400.4354838709678</v>
      </c>
      <c r="R80">
        <f>'Raw Input'!R119-Adjust!$A$6</f>
        <v>366.4354838709678</v>
      </c>
      <c r="S80">
        <f>'Raw Input'!S119-Adjust!$A$6</f>
        <v>358.4354838709678</v>
      </c>
      <c r="T80">
        <f>'Raw Input'!T119-Adjust!$A$6</f>
        <v>322.4354838709678</v>
      </c>
      <c r="U80">
        <f>'Raw Input'!U119-Adjust!$A$6</f>
        <v>325.4354838709678</v>
      </c>
      <c r="V80">
        <f>'Raw Input'!V119-Adjust!$A$6</f>
        <v>305.4354838709678</v>
      </c>
      <c r="W80">
        <f>'Raw Input'!W119-Adjust!$A$6</f>
        <v>330.4354838709678</v>
      </c>
      <c r="X80">
        <f>'Raw Input'!X119-Adjust!$A$6</f>
        <v>376.4354838709678</v>
      </c>
      <c r="Y80">
        <f>'Raw Input'!Y119-Adjust!$A$6</f>
        <v>452.4354838709678</v>
      </c>
      <c r="Z80">
        <f>'Raw Input'!Z119-Adjust!$A$6</f>
        <v>562.4354838709678</v>
      </c>
      <c r="AA80">
        <f>'Raw Input'!AA119-Adjust!$A$6</f>
        <v>736.4354838709678</v>
      </c>
      <c r="AB80">
        <f>'Raw Input'!AB119-Adjust!$A$6</f>
        <v>969.4354838709678</v>
      </c>
      <c r="AC80">
        <f>'Raw Input'!AC119-Adjust!$A$6</f>
        <v>1303.4354838709678</v>
      </c>
      <c r="AD80">
        <f>'Raw Input'!AD119-Adjust!$A$6</f>
        <v>1761.4354838709678</v>
      </c>
      <c r="AE80">
        <f>'Raw Input'!AE119-Adjust!$A$6</f>
        <v>2419.4354838709678</v>
      </c>
      <c r="AF80">
        <f>'Raw Input'!AF119-Adjust!$A$6</f>
        <v>3128.4354838709678</v>
      </c>
      <c r="AG80">
        <f>'Raw Input'!AG119-Adjust!$A$6</f>
        <v>4032.4354838709678</v>
      </c>
      <c r="AH80">
        <f>'Raw Input'!AH119-Adjust!$A$6</f>
        <v>4911.4354838709678</v>
      </c>
      <c r="AI80">
        <f>'Raw Input'!AI119-Adjust!$A$6</f>
        <v>5970.4354838709678</v>
      </c>
      <c r="AJ80">
        <f>'Raw Input'!AJ119-Adjust!$A$6</f>
        <v>7050.4354838709678</v>
      </c>
      <c r="AK80">
        <f>'Raw Input'!AK119-Adjust!$A$6</f>
        <v>8111.4354838709678</v>
      </c>
      <c r="AL80">
        <f>'Raw Input'!AL119-Adjust!$A$6</f>
        <v>9252.4354838709678</v>
      </c>
      <c r="AM80">
        <f>'Raw Input'!AM119-Adjust!$A$6</f>
        <v>10308.435483870968</v>
      </c>
      <c r="AN80">
        <f>'Raw Input'!AN119-Adjust!$A$6</f>
        <v>11296.435483870968</v>
      </c>
      <c r="AO80">
        <f>'Raw Input'!AO119-Adjust!$A$6</f>
        <v>12265.435483870968</v>
      </c>
      <c r="AP80">
        <f>'Raw Input'!AP119-Adjust!$A$6</f>
        <v>12899.435483870968</v>
      </c>
      <c r="AQ80">
        <f>'Raw Input'!AQ119-Adjust!$A$6</f>
        <v>13412.435483870968</v>
      </c>
      <c r="AR80">
        <f>'Raw Input'!AR119-Adjust!$A$6</f>
        <v>13987.435483870968</v>
      </c>
      <c r="AS80">
        <f>'Raw Input'!AS119-Adjust!$A$6</f>
        <v>14419.435483870968</v>
      </c>
      <c r="AT80">
        <f>'Raw Input'!AT119-Adjust!$A$6</f>
        <v>14774.435483870968</v>
      </c>
      <c r="AU80">
        <f>'Raw Input'!AU119-Adjust!$A$6</f>
        <v>15417.435483870968</v>
      </c>
      <c r="AV80">
        <f>'Raw Input'!AV119-Adjust!$A$6</f>
        <v>15683.435483870968</v>
      </c>
      <c r="AW80">
        <f>'Raw Input'!AW119-Adjust!$A$6</f>
        <v>16301.435483870968</v>
      </c>
      <c r="AX80">
        <f>'Raw Input'!AX119-Adjust!$A$6</f>
        <v>16984.43548387097</v>
      </c>
      <c r="AY80">
        <f>'Raw Input'!AY119-Adjust!$A$6</f>
        <v>17602.43548387097</v>
      </c>
      <c r="AZ80">
        <f>'Raw Input'!AZ119-Adjust!$A$6</f>
        <v>18308.43548387097</v>
      </c>
      <c r="BA80">
        <f>'Raw Input'!BA119-Adjust!$A$6</f>
        <v>18986.43548387097</v>
      </c>
      <c r="BB80">
        <f>'Raw Input'!BB119-Adjust!$A$6</f>
        <v>19650.43548387097</v>
      </c>
      <c r="BC80">
        <f>'Raw Input'!BC119-Adjust!$A$6</f>
        <v>20104.43548387097</v>
      </c>
      <c r="BD80">
        <f>'Raw Input'!BD119-Adjust!$A$6</f>
        <v>20904.43548387097</v>
      </c>
      <c r="BE80">
        <f>'Raw Input'!BE119-Adjust!$A$6</f>
        <v>21277.43548387097</v>
      </c>
      <c r="BF80">
        <f>'Raw Input'!BF119-Adjust!$A$6</f>
        <v>21614.43548387097</v>
      </c>
      <c r="BG80">
        <f>'Raw Input'!BG119-Adjust!$A$6</f>
        <v>21895.43548387097</v>
      </c>
      <c r="BH80">
        <f>'Raw Input'!BH119-Adjust!$A$6</f>
        <v>21992.43548387097</v>
      </c>
      <c r="BI80">
        <f>'Raw Input'!BI119-Adjust!$A$6</f>
        <v>21872.43548387097</v>
      </c>
      <c r="BJ80">
        <f>'Raw Input'!BJ119-Adjust!$A$6</f>
        <v>21741.43548387097</v>
      </c>
      <c r="BK80">
        <f>'Raw Input'!BK119-Adjust!$A$6</f>
        <v>21424.43548387097</v>
      </c>
    </row>
    <row r="81" spans="1:63">
      <c r="A81" t="str">
        <f>'Raw Input'!B24</f>
        <v>FRYC IodoY+ G+ 1</v>
      </c>
      <c r="B81">
        <f>'Raw Input'!B120-Adjust!$A$6</f>
        <v>433.4354838709678</v>
      </c>
      <c r="C81">
        <f>'Raw Input'!C120-Adjust!$A$6</f>
        <v>436.4354838709678</v>
      </c>
      <c r="D81">
        <f>'Raw Input'!D120-Adjust!$A$6</f>
        <v>473.4354838709678</v>
      </c>
      <c r="E81">
        <f>'Raw Input'!E120-Adjust!$A$6</f>
        <v>502.4354838709678</v>
      </c>
      <c r="F81">
        <f>'Raw Input'!F120-Adjust!$A$6</f>
        <v>502.4354838709678</v>
      </c>
      <c r="G81">
        <f>'Raw Input'!G120-Adjust!$A$6</f>
        <v>509.4354838709678</v>
      </c>
      <c r="H81">
        <f>'Raw Input'!H120-Adjust!$A$6</f>
        <v>499.4354838709678</v>
      </c>
      <c r="I81">
        <f>'Raw Input'!I120-Adjust!$A$6</f>
        <v>557.4354838709678</v>
      </c>
      <c r="J81">
        <f>'Raw Input'!J120-Adjust!$A$6</f>
        <v>523.4354838709678</v>
      </c>
      <c r="K81">
        <f>'Raw Input'!K120-Adjust!$A$6</f>
        <v>557.4354838709678</v>
      </c>
      <c r="L81">
        <f>'Raw Input'!L120-Adjust!$A$6</f>
        <v>539.4354838709678</v>
      </c>
      <c r="M81">
        <f>'Raw Input'!M120-Adjust!$A$6</f>
        <v>560.4354838709678</v>
      </c>
      <c r="N81">
        <f>'Raw Input'!N120-Adjust!$A$6</f>
        <v>545.4354838709678</v>
      </c>
      <c r="O81">
        <f>'Raw Input'!O120-Adjust!$A$6</f>
        <v>564.4354838709678</v>
      </c>
      <c r="P81">
        <f>'Raw Input'!P120-Adjust!$A$6</f>
        <v>572.4354838709678</v>
      </c>
      <c r="Q81">
        <f>'Raw Input'!Q120-Adjust!$A$6</f>
        <v>589.4354838709678</v>
      </c>
      <c r="R81">
        <f>'Raw Input'!R120-Adjust!$A$6</f>
        <v>600.4354838709678</v>
      </c>
      <c r="S81">
        <f>'Raw Input'!S120-Adjust!$A$6</f>
        <v>599.4354838709678</v>
      </c>
      <c r="T81">
        <f>'Raw Input'!T120-Adjust!$A$6</f>
        <v>610.4354838709678</v>
      </c>
      <c r="U81">
        <f>'Raw Input'!U120-Adjust!$A$6</f>
        <v>628.4354838709678</v>
      </c>
      <c r="V81">
        <f>'Raw Input'!V120-Adjust!$A$6</f>
        <v>589.4354838709678</v>
      </c>
      <c r="W81">
        <f>'Raw Input'!W120-Adjust!$A$6</f>
        <v>633.4354838709678</v>
      </c>
      <c r="X81">
        <f>'Raw Input'!X120-Adjust!$A$6</f>
        <v>631.4354838709678</v>
      </c>
      <c r="Y81">
        <f>'Raw Input'!Y120-Adjust!$A$6</f>
        <v>674.4354838709678</v>
      </c>
      <c r="Z81">
        <f>'Raw Input'!Z120-Adjust!$A$6</f>
        <v>647.4354838709678</v>
      </c>
      <c r="AA81">
        <f>'Raw Input'!AA120-Adjust!$A$6</f>
        <v>666.4354838709678</v>
      </c>
      <c r="AB81">
        <f>'Raw Input'!AB120-Adjust!$A$6</f>
        <v>666.4354838709678</v>
      </c>
      <c r="AC81">
        <f>'Raw Input'!AC120-Adjust!$A$6</f>
        <v>682.4354838709678</v>
      </c>
      <c r="AD81">
        <f>'Raw Input'!AD120-Adjust!$A$6</f>
        <v>702.4354838709678</v>
      </c>
      <c r="AE81">
        <f>'Raw Input'!AE120-Adjust!$A$6</f>
        <v>747.4354838709678</v>
      </c>
      <c r="AF81">
        <f>'Raw Input'!AF120-Adjust!$A$6</f>
        <v>799.4354838709678</v>
      </c>
      <c r="AG81">
        <f>'Raw Input'!AG120-Adjust!$A$6</f>
        <v>933.4354838709678</v>
      </c>
      <c r="AH81">
        <f>'Raw Input'!AH120-Adjust!$A$6</f>
        <v>1115.4354838709678</v>
      </c>
      <c r="AI81">
        <f>'Raw Input'!AI120-Adjust!$A$6</f>
        <v>1428.4354838709678</v>
      </c>
      <c r="AJ81">
        <f>'Raw Input'!AJ120-Adjust!$A$6</f>
        <v>1770.4354838709678</v>
      </c>
      <c r="AK81">
        <f>'Raw Input'!AK120-Adjust!$A$6</f>
        <v>2229.4354838709678</v>
      </c>
      <c r="AL81">
        <f>'Raw Input'!AL120-Adjust!$A$6</f>
        <v>2836.4354838709678</v>
      </c>
      <c r="AM81">
        <f>'Raw Input'!AM120-Adjust!$A$6</f>
        <v>3615.4354838709678</v>
      </c>
      <c r="AN81">
        <f>'Raw Input'!AN120-Adjust!$A$6</f>
        <v>4480.4354838709678</v>
      </c>
      <c r="AO81">
        <f>'Raw Input'!AO120-Adjust!$A$6</f>
        <v>5564.4354838709678</v>
      </c>
      <c r="AP81">
        <f>'Raw Input'!AP120-Adjust!$A$6</f>
        <v>6607.4354838709678</v>
      </c>
      <c r="AQ81">
        <f>'Raw Input'!AQ120-Adjust!$A$6</f>
        <v>7697.4354838709678</v>
      </c>
      <c r="AR81">
        <f>'Raw Input'!AR120-Adjust!$A$6</f>
        <v>8781.4354838709678</v>
      </c>
      <c r="AS81">
        <f>'Raw Input'!AS120-Adjust!$A$6</f>
        <v>10046.435483870968</v>
      </c>
      <c r="AT81">
        <f>'Raw Input'!AT120-Adjust!$A$6</f>
        <v>11195.435483870968</v>
      </c>
      <c r="AU81">
        <f>'Raw Input'!AU120-Adjust!$A$6</f>
        <v>12465.435483870968</v>
      </c>
      <c r="AV81">
        <f>'Raw Input'!AV120-Adjust!$A$6</f>
        <v>13573.435483870968</v>
      </c>
      <c r="AW81">
        <f>'Raw Input'!AW120-Adjust!$A$6</f>
        <v>14949.435483870968</v>
      </c>
      <c r="AX81">
        <f>'Raw Input'!AX120-Adjust!$A$6</f>
        <v>16055.435483870968</v>
      </c>
      <c r="AY81">
        <f>'Raw Input'!AY120-Adjust!$A$6</f>
        <v>16943.43548387097</v>
      </c>
      <c r="AZ81">
        <f>'Raw Input'!AZ120-Adjust!$A$6</f>
        <v>17745.43548387097</v>
      </c>
      <c r="BA81">
        <f>'Raw Input'!BA120-Adjust!$A$6</f>
        <v>18604.43548387097</v>
      </c>
      <c r="BB81">
        <f>'Raw Input'!BB120-Adjust!$A$6</f>
        <v>19237.43548387097</v>
      </c>
      <c r="BC81">
        <f>'Raw Input'!BC120-Adjust!$A$6</f>
        <v>19918.43548387097</v>
      </c>
      <c r="BD81">
        <f>'Raw Input'!BD120-Adjust!$A$6</f>
        <v>20710.43548387097</v>
      </c>
      <c r="BE81">
        <f>'Raw Input'!BE120-Adjust!$A$6</f>
        <v>21238.43548387097</v>
      </c>
      <c r="BF81">
        <f>'Raw Input'!BF120-Adjust!$A$6</f>
        <v>21807.43548387097</v>
      </c>
      <c r="BG81">
        <f>'Raw Input'!BG120-Adjust!$A$6</f>
        <v>22303.43548387097</v>
      </c>
      <c r="BH81">
        <f>'Raw Input'!BH120-Adjust!$A$6</f>
        <v>22914.43548387097</v>
      </c>
      <c r="BI81">
        <f>'Raw Input'!BI120-Adjust!$A$6</f>
        <v>23425.43548387097</v>
      </c>
      <c r="BJ81">
        <f>'Raw Input'!BJ120-Adjust!$A$6</f>
        <v>23941.43548387097</v>
      </c>
      <c r="BK81">
        <f>'Raw Input'!BK120-Adjust!$A$6</f>
        <v>24433.43548387097</v>
      </c>
    </row>
    <row r="82" spans="1:63">
      <c r="A82" t="str">
        <f>'Raw Input'!B25</f>
        <v>FRYC IodoY+ G+ 2</v>
      </c>
      <c r="B82">
        <f>'Raw Input'!B121-Adjust!$A$6</f>
        <v>457.4354838709678</v>
      </c>
      <c r="C82">
        <f>'Raw Input'!C121-Adjust!$A$6</f>
        <v>483.4354838709678</v>
      </c>
      <c r="D82">
        <f>'Raw Input'!D121-Adjust!$A$6</f>
        <v>498.4354838709678</v>
      </c>
      <c r="E82">
        <f>'Raw Input'!E121-Adjust!$A$6</f>
        <v>500.4354838709678</v>
      </c>
      <c r="F82">
        <f>'Raw Input'!F121-Adjust!$A$6</f>
        <v>485.4354838709678</v>
      </c>
      <c r="G82">
        <f>'Raw Input'!G121-Adjust!$A$6</f>
        <v>506.4354838709678</v>
      </c>
      <c r="H82">
        <f>'Raw Input'!H121-Adjust!$A$6</f>
        <v>498.4354838709678</v>
      </c>
      <c r="I82">
        <f>'Raw Input'!I121-Adjust!$A$6</f>
        <v>526.4354838709678</v>
      </c>
      <c r="J82">
        <f>'Raw Input'!J121-Adjust!$A$6</f>
        <v>522.4354838709678</v>
      </c>
      <c r="K82">
        <f>'Raw Input'!K121-Adjust!$A$6</f>
        <v>521.4354838709678</v>
      </c>
      <c r="L82">
        <f>'Raw Input'!L121-Adjust!$A$6</f>
        <v>513.4354838709678</v>
      </c>
      <c r="M82">
        <f>'Raw Input'!M121-Adjust!$A$6</f>
        <v>530.4354838709678</v>
      </c>
      <c r="N82">
        <f>'Raw Input'!N121-Adjust!$A$6</f>
        <v>526.4354838709678</v>
      </c>
      <c r="O82">
        <f>'Raw Input'!O121-Adjust!$A$6</f>
        <v>538.4354838709678</v>
      </c>
      <c r="P82">
        <f>'Raw Input'!P121-Adjust!$A$6</f>
        <v>530.4354838709678</v>
      </c>
      <c r="Q82">
        <f>'Raw Input'!Q121-Adjust!$A$6</f>
        <v>532.4354838709678</v>
      </c>
      <c r="R82">
        <f>'Raw Input'!R121-Adjust!$A$6</f>
        <v>541.4354838709678</v>
      </c>
      <c r="S82">
        <f>'Raw Input'!S121-Adjust!$A$6</f>
        <v>556.4354838709678</v>
      </c>
      <c r="T82">
        <f>'Raw Input'!T121-Adjust!$A$6</f>
        <v>560.4354838709678</v>
      </c>
      <c r="U82">
        <f>'Raw Input'!U121-Adjust!$A$6</f>
        <v>561.4354838709678</v>
      </c>
      <c r="V82">
        <f>'Raw Input'!V121-Adjust!$A$6</f>
        <v>557.4354838709678</v>
      </c>
      <c r="W82">
        <f>'Raw Input'!W121-Adjust!$A$6</f>
        <v>589.4354838709678</v>
      </c>
      <c r="X82">
        <f>'Raw Input'!X121-Adjust!$A$6</f>
        <v>573.4354838709678</v>
      </c>
      <c r="Y82">
        <f>'Raw Input'!Y121-Adjust!$A$6</f>
        <v>570.4354838709678</v>
      </c>
      <c r="Z82">
        <f>'Raw Input'!Z121-Adjust!$A$6</f>
        <v>572.4354838709678</v>
      </c>
      <c r="AA82">
        <f>'Raw Input'!AA121-Adjust!$A$6</f>
        <v>595.4354838709678</v>
      </c>
      <c r="AB82">
        <f>'Raw Input'!AB121-Adjust!$A$6</f>
        <v>578.4354838709678</v>
      </c>
      <c r="AC82">
        <f>'Raw Input'!AC121-Adjust!$A$6</f>
        <v>584.4354838709678</v>
      </c>
      <c r="AD82">
        <f>'Raw Input'!AD121-Adjust!$A$6</f>
        <v>587.4354838709678</v>
      </c>
      <c r="AE82">
        <f>'Raw Input'!AE121-Adjust!$A$6</f>
        <v>641.4354838709678</v>
      </c>
      <c r="AF82">
        <f>'Raw Input'!AF121-Adjust!$A$6</f>
        <v>650.4354838709678</v>
      </c>
      <c r="AG82">
        <f>'Raw Input'!AG121-Adjust!$A$6</f>
        <v>675.4354838709678</v>
      </c>
      <c r="AH82">
        <f>'Raw Input'!AH121-Adjust!$A$6</f>
        <v>754.4354838709678</v>
      </c>
      <c r="AI82">
        <f>'Raw Input'!AI121-Adjust!$A$6</f>
        <v>953.4354838709678</v>
      </c>
      <c r="AJ82">
        <f>'Raw Input'!AJ121-Adjust!$A$6</f>
        <v>1159.4354838709678</v>
      </c>
      <c r="AK82">
        <f>'Raw Input'!AK121-Adjust!$A$6</f>
        <v>1524.4354838709678</v>
      </c>
      <c r="AL82">
        <f>'Raw Input'!AL121-Adjust!$A$6</f>
        <v>1973.4354838709678</v>
      </c>
      <c r="AM82">
        <f>'Raw Input'!AM121-Adjust!$A$6</f>
        <v>2574.4354838709678</v>
      </c>
      <c r="AN82">
        <f>'Raw Input'!AN121-Adjust!$A$6</f>
        <v>3344.4354838709678</v>
      </c>
      <c r="AO82">
        <f>'Raw Input'!AO121-Adjust!$A$6</f>
        <v>4201.4354838709678</v>
      </c>
      <c r="AP82">
        <f>'Raw Input'!AP121-Adjust!$A$6</f>
        <v>5190.4354838709678</v>
      </c>
      <c r="AQ82">
        <f>'Raw Input'!AQ121-Adjust!$A$6</f>
        <v>6219.4354838709678</v>
      </c>
      <c r="AR82">
        <f>'Raw Input'!AR121-Adjust!$A$6</f>
        <v>7333.4354838709678</v>
      </c>
      <c r="AS82">
        <f>'Raw Input'!AS121-Adjust!$A$6</f>
        <v>8498.4354838709678</v>
      </c>
      <c r="AT82">
        <f>'Raw Input'!AT121-Adjust!$A$6</f>
        <v>9559.4354838709678</v>
      </c>
      <c r="AU82">
        <f>'Raw Input'!AU121-Adjust!$A$6</f>
        <v>10689.435483870968</v>
      </c>
      <c r="AV82">
        <f>'Raw Input'!AV121-Adjust!$A$6</f>
        <v>11623.435483870968</v>
      </c>
      <c r="AW82">
        <f>'Raw Input'!AW121-Adjust!$A$6</f>
        <v>12747.435483870968</v>
      </c>
      <c r="AX82">
        <f>'Raw Input'!AX121-Adjust!$A$6</f>
        <v>13545.435483870968</v>
      </c>
      <c r="AY82">
        <f>'Raw Input'!AY121-Adjust!$A$6</f>
        <v>14300.435483870968</v>
      </c>
      <c r="AZ82">
        <f>'Raw Input'!AZ121-Adjust!$A$6</f>
        <v>14999.435483870968</v>
      </c>
      <c r="BA82">
        <f>'Raw Input'!BA121-Adjust!$A$6</f>
        <v>15757.435483870968</v>
      </c>
      <c r="BB82">
        <f>'Raw Input'!BB121-Adjust!$A$6</f>
        <v>16496.43548387097</v>
      </c>
      <c r="BC82">
        <f>'Raw Input'!BC121-Adjust!$A$6</f>
        <v>17162.43548387097</v>
      </c>
      <c r="BD82">
        <f>'Raw Input'!BD121-Adjust!$A$6</f>
        <v>18094.43548387097</v>
      </c>
      <c r="BE82">
        <f>'Raw Input'!BE121-Adjust!$A$6</f>
        <v>18842.43548387097</v>
      </c>
      <c r="BF82">
        <f>'Raw Input'!BF121-Adjust!$A$6</f>
        <v>19504.43548387097</v>
      </c>
      <c r="BG82">
        <f>'Raw Input'!BG121-Adjust!$A$6</f>
        <v>20350.43548387097</v>
      </c>
      <c r="BH82">
        <f>'Raw Input'!BH121-Adjust!$A$6</f>
        <v>21110.43548387097</v>
      </c>
      <c r="BI82">
        <f>'Raw Input'!BI121-Adjust!$A$6</f>
        <v>21953.43548387097</v>
      </c>
      <c r="BJ82">
        <f>'Raw Input'!BJ121-Adjust!$A$6</f>
        <v>22784.43548387097</v>
      </c>
      <c r="BK82">
        <f>'Raw Input'!BK121-Adjust!$A$6</f>
        <v>23510.43548387097</v>
      </c>
    </row>
    <row r="83" spans="1:63">
      <c r="A83" t="str">
        <f>'Raw Input'!B26</f>
        <v>FRYC IodoY+ G+ 3</v>
      </c>
      <c r="B83">
        <f>'Raw Input'!B122-Adjust!$A$6</f>
        <v>517.4354838709678</v>
      </c>
      <c r="C83">
        <f>'Raw Input'!C122-Adjust!$A$6</f>
        <v>483.4354838709678</v>
      </c>
      <c r="D83">
        <f>'Raw Input'!D122-Adjust!$A$6</f>
        <v>522.4354838709678</v>
      </c>
      <c r="E83">
        <f>'Raw Input'!E122-Adjust!$A$6</f>
        <v>525.4354838709678</v>
      </c>
      <c r="F83">
        <f>'Raw Input'!F122-Adjust!$A$6</f>
        <v>510.4354838709678</v>
      </c>
      <c r="G83">
        <f>'Raw Input'!G122-Adjust!$A$6</f>
        <v>524.4354838709678</v>
      </c>
      <c r="H83">
        <f>'Raw Input'!H122-Adjust!$A$6</f>
        <v>501.4354838709678</v>
      </c>
      <c r="I83">
        <f>'Raw Input'!I122-Adjust!$A$6</f>
        <v>534.4354838709678</v>
      </c>
      <c r="J83">
        <f>'Raw Input'!J122-Adjust!$A$6</f>
        <v>522.4354838709678</v>
      </c>
      <c r="K83">
        <f>'Raw Input'!K122-Adjust!$A$6</f>
        <v>531.4354838709678</v>
      </c>
      <c r="L83">
        <f>'Raw Input'!L122-Adjust!$A$6</f>
        <v>519.4354838709678</v>
      </c>
      <c r="M83">
        <f>'Raw Input'!M122-Adjust!$A$6</f>
        <v>542.4354838709678</v>
      </c>
      <c r="N83">
        <f>'Raw Input'!N122-Adjust!$A$6</f>
        <v>531.4354838709678</v>
      </c>
      <c r="O83">
        <f>'Raw Input'!O122-Adjust!$A$6</f>
        <v>558.4354838709678</v>
      </c>
      <c r="P83">
        <f>'Raw Input'!P122-Adjust!$A$6</f>
        <v>532.4354838709678</v>
      </c>
      <c r="Q83">
        <f>'Raw Input'!Q122-Adjust!$A$6</f>
        <v>546.4354838709678</v>
      </c>
      <c r="R83">
        <f>'Raw Input'!R122-Adjust!$A$6</f>
        <v>547.4354838709678</v>
      </c>
      <c r="S83">
        <f>'Raw Input'!S122-Adjust!$A$6</f>
        <v>548.4354838709678</v>
      </c>
      <c r="T83">
        <f>'Raw Input'!T122-Adjust!$A$6</f>
        <v>545.4354838709678</v>
      </c>
      <c r="U83">
        <f>'Raw Input'!U122-Adjust!$A$6</f>
        <v>546.4354838709678</v>
      </c>
      <c r="V83">
        <f>'Raw Input'!V122-Adjust!$A$6</f>
        <v>545.4354838709678</v>
      </c>
      <c r="W83">
        <f>'Raw Input'!W122-Adjust!$A$6</f>
        <v>560.4354838709678</v>
      </c>
      <c r="X83">
        <f>'Raw Input'!X122-Adjust!$A$6</f>
        <v>553.4354838709678</v>
      </c>
      <c r="Y83">
        <f>'Raw Input'!Y122-Adjust!$A$6</f>
        <v>567.4354838709678</v>
      </c>
      <c r="Z83">
        <f>'Raw Input'!Z122-Adjust!$A$6</f>
        <v>545.4354838709678</v>
      </c>
      <c r="AA83">
        <f>'Raw Input'!AA122-Adjust!$A$6</f>
        <v>573.4354838709678</v>
      </c>
      <c r="AB83">
        <f>'Raw Input'!AB122-Adjust!$A$6</f>
        <v>573.4354838709678</v>
      </c>
      <c r="AC83">
        <f>'Raw Input'!AC122-Adjust!$A$6</f>
        <v>558.4354838709678</v>
      </c>
      <c r="AD83">
        <f>'Raw Input'!AD122-Adjust!$A$6</f>
        <v>581.4354838709678</v>
      </c>
      <c r="AE83">
        <f>'Raw Input'!AE122-Adjust!$A$6</f>
        <v>580.4354838709678</v>
      </c>
      <c r="AF83">
        <f>'Raw Input'!AF122-Adjust!$A$6</f>
        <v>606.4354838709678</v>
      </c>
      <c r="AG83">
        <f>'Raw Input'!AG122-Adjust!$A$6</f>
        <v>702.4354838709678</v>
      </c>
      <c r="AH83">
        <f>'Raw Input'!AH122-Adjust!$A$6</f>
        <v>718.4354838709678</v>
      </c>
      <c r="AI83">
        <f>'Raw Input'!AI122-Adjust!$A$6</f>
        <v>874.4354838709678</v>
      </c>
      <c r="AJ83">
        <f>'Raw Input'!AJ122-Adjust!$A$6</f>
        <v>1104.4354838709678</v>
      </c>
      <c r="AK83">
        <f>'Raw Input'!AK122-Adjust!$A$6</f>
        <v>1409.4354838709678</v>
      </c>
      <c r="AL83">
        <f>'Raw Input'!AL122-Adjust!$A$6</f>
        <v>1840.4354838709678</v>
      </c>
      <c r="AM83">
        <f>'Raw Input'!AM122-Adjust!$A$6</f>
        <v>2461.4354838709678</v>
      </c>
      <c r="AN83">
        <f>'Raw Input'!AN122-Adjust!$A$6</f>
        <v>3203.4354838709678</v>
      </c>
      <c r="AO83">
        <f>'Raw Input'!AO122-Adjust!$A$6</f>
        <v>4091.4354838709678</v>
      </c>
      <c r="AP83">
        <f>'Raw Input'!AP122-Adjust!$A$6</f>
        <v>5058.4354838709678</v>
      </c>
      <c r="AQ83">
        <f>'Raw Input'!AQ122-Adjust!$A$6</f>
        <v>6057.4354838709678</v>
      </c>
      <c r="AR83">
        <f>'Raw Input'!AR122-Adjust!$A$6</f>
        <v>7164.4354838709678</v>
      </c>
      <c r="AS83">
        <f>'Raw Input'!AS122-Adjust!$A$6</f>
        <v>8338.4354838709678</v>
      </c>
      <c r="AT83">
        <f>'Raw Input'!AT122-Adjust!$A$6</f>
        <v>9449.4354838709678</v>
      </c>
      <c r="AU83">
        <f>'Raw Input'!AU122-Adjust!$A$6</f>
        <v>10579.435483870968</v>
      </c>
      <c r="AV83">
        <f>'Raw Input'!AV122-Adjust!$A$6</f>
        <v>11606.435483870968</v>
      </c>
      <c r="AW83">
        <f>'Raw Input'!AW122-Adjust!$A$6</f>
        <v>12606.435483870968</v>
      </c>
      <c r="AX83">
        <f>'Raw Input'!AX122-Adjust!$A$6</f>
        <v>13508.435483870968</v>
      </c>
      <c r="AY83">
        <f>'Raw Input'!AY122-Adjust!$A$6</f>
        <v>14216.435483870968</v>
      </c>
      <c r="AZ83">
        <f>'Raw Input'!AZ122-Adjust!$A$6</f>
        <v>14865.435483870968</v>
      </c>
      <c r="BA83">
        <f>'Raw Input'!BA122-Adjust!$A$6</f>
        <v>15528.435483870968</v>
      </c>
      <c r="BB83">
        <f>'Raw Input'!BB122-Adjust!$A$6</f>
        <v>16129.435483870968</v>
      </c>
      <c r="BC83">
        <f>'Raw Input'!BC122-Adjust!$A$6</f>
        <v>16838.43548387097</v>
      </c>
      <c r="BD83">
        <f>'Raw Input'!BD122-Adjust!$A$6</f>
        <v>17708.43548387097</v>
      </c>
      <c r="BE83">
        <f>'Raw Input'!BE122-Adjust!$A$6</f>
        <v>18338.43548387097</v>
      </c>
      <c r="BF83">
        <f>'Raw Input'!BF122-Adjust!$A$6</f>
        <v>19081.43548387097</v>
      </c>
      <c r="BG83">
        <f>'Raw Input'!BG122-Adjust!$A$6</f>
        <v>19895.43548387097</v>
      </c>
      <c r="BH83">
        <f>'Raw Input'!BH122-Adjust!$A$6</f>
        <v>20651.43548387097</v>
      </c>
      <c r="BI83">
        <f>'Raw Input'!BI122-Adjust!$A$6</f>
        <v>21598.43548387097</v>
      </c>
      <c r="BJ83">
        <f>'Raw Input'!BJ122-Adjust!$A$6</f>
        <v>22479.43548387097</v>
      </c>
      <c r="BK83">
        <f>'Raw Input'!BK122-Adjust!$A$6</f>
        <v>23246.43548387097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topLeftCell="A16" workbookViewId="0">
      <selection activeCell="B14" sqref="B14"/>
    </sheetView>
  </sheetViews>
  <sheetFormatPr baseColWidth="10" defaultRowHeight="15" x14ac:dyDescent="0"/>
  <cols>
    <col min="1" max="1" width="20" customWidth="1"/>
  </cols>
  <sheetData>
    <row r="1" spans="1:63">
      <c r="A1" t="s">
        <v>74</v>
      </c>
    </row>
    <row r="2" spans="1:63">
      <c r="A2" s="2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</row>
    <row r="3" spans="1:63">
      <c r="A3" s="2" t="s">
        <v>6</v>
      </c>
      <c r="B3" s="3">
        <f>ROUND('Raw Input'!B29/60/60, 1)</f>
        <v>0</v>
      </c>
      <c r="C3" s="3">
        <f>ROUND('Raw Input'!C29/60/60, 1)</f>
        <v>0.2</v>
      </c>
      <c r="D3" s="3">
        <f>ROUND('Raw Input'!D29/60/60, 1)</f>
        <v>0.4</v>
      </c>
      <c r="E3" s="3">
        <f>ROUND('Raw Input'!E29/60/60, 1)</f>
        <v>0.6</v>
      </c>
      <c r="F3" s="3">
        <f>ROUND('Raw Input'!F29/60/60, 1)</f>
        <v>0.8</v>
      </c>
      <c r="G3" s="3">
        <f>ROUND('Raw Input'!G29/60/60, 1)</f>
        <v>1</v>
      </c>
      <c r="H3" s="3">
        <f>ROUND('Raw Input'!H29/60/60, 1)</f>
        <v>1.2</v>
      </c>
      <c r="I3" s="3">
        <f>ROUND('Raw Input'!I29/60/60, 1)</f>
        <v>1.4</v>
      </c>
      <c r="J3" s="3">
        <f>ROUND('Raw Input'!J29/60/60, 1)</f>
        <v>1.6</v>
      </c>
      <c r="K3" s="3">
        <f>ROUND('Raw Input'!K29/60/60, 1)</f>
        <v>1.8</v>
      </c>
      <c r="L3" s="3">
        <f>ROUND('Raw Input'!L29/60/60, 1)</f>
        <v>2</v>
      </c>
      <c r="M3" s="3">
        <f>ROUND('Raw Input'!M29/60/60, 1)</f>
        <v>2.2000000000000002</v>
      </c>
      <c r="N3" s="3">
        <f>ROUND('Raw Input'!N29/60/60, 1)</f>
        <v>2.4</v>
      </c>
      <c r="O3" s="3">
        <f>ROUND('Raw Input'!O29/60/60, 1)</f>
        <v>2.6</v>
      </c>
      <c r="P3" s="3">
        <f>ROUND('Raw Input'!P29/60/60, 1)</f>
        <v>2.8</v>
      </c>
      <c r="Q3" s="3">
        <f>ROUND('Raw Input'!Q29/60/60, 1)</f>
        <v>3</v>
      </c>
      <c r="R3" s="3">
        <f>ROUND('Raw Input'!R29/60/60, 1)</f>
        <v>3.2</v>
      </c>
      <c r="S3" s="3">
        <f>ROUND('Raw Input'!S29/60/60, 1)</f>
        <v>3.4</v>
      </c>
      <c r="T3" s="3">
        <f>ROUND('Raw Input'!T29/60/60, 1)</f>
        <v>3.6</v>
      </c>
      <c r="U3" s="3">
        <f>ROUND('Raw Input'!U29/60/60, 1)</f>
        <v>3.8</v>
      </c>
      <c r="V3" s="3">
        <f>ROUND('Raw Input'!V29/60/60, 1)</f>
        <v>4</v>
      </c>
      <c r="W3" s="3">
        <f>ROUND('Raw Input'!W29/60/60, 1)</f>
        <v>4.2</v>
      </c>
      <c r="X3" s="3">
        <f>ROUND('Raw Input'!X29/60/60, 1)</f>
        <v>4.4000000000000004</v>
      </c>
      <c r="Y3" s="3">
        <f>ROUND('Raw Input'!Y29/60/60, 1)</f>
        <v>4.5999999999999996</v>
      </c>
      <c r="Z3" s="3">
        <f>ROUND('Raw Input'!Z29/60/60, 1)</f>
        <v>4.8</v>
      </c>
      <c r="AA3" s="3">
        <f>ROUND('Raw Input'!AA29/60/60, 1)</f>
        <v>5</v>
      </c>
      <c r="AB3" s="3">
        <f>ROUND('Raw Input'!AB29/60/60, 1)</f>
        <v>5.2</v>
      </c>
      <c r="AC3" s="3">
        <f>ROUND('Raw Input'!AC29/60/60, 1)</f>
        <v>5.4</v>
      </c>
      <c r="AD3" s="3">
        <f>ROUND('Raw Input'!AD29/60/60, 1)</f>
        <v>5.6</v>
      </c>
      <c r="AE3" s="3">
        <f>ROUND('Raw Input'!AE29/60/60, 1)</f>
        <v>5.8</v>
      </c>
      <c r="AF3" s="3">
        <f>ROUND('Raw Input'!AF29/60/60, 1)</f>
        <v>6</v>
      </c>
      <c r="AG3" s="3">
        <f>ROUND('Raw Input'!AG29/60/60, 1)</f>
        <v>6.2</v>
      </c>
      <c r="AH3" s="3">
        <f>ROUND('Raw Input'!AH29/60/60, 1)</f>
        <v>6.4</v>
      </c>
      <c r="AI3" s="3">
        <f>ROUND('Raw Input'!AI29/60/60, 1)</f>
        <v>6.6</v>
      </c>
      <c r="AJ3" s="3">
        <f>ROUND('Raw Input'!AJ29/60/60, 1)</f>
        <v>6.8</v>
      </c>
      <c r="AK3" s="3">
        <f>ROUND('Raw Input'!AK29/60/60, 1)</f>
        <v>7</v>
      </c>
      <c r="AL3" s="3">
        <f>ROUND('Raw Input'!AL29/60/60, 1)</f>
        <v>7.2</v>
      </c>
      <c r="AM3" s="3">
        <f>ROUND('Raw Input'!AM29/60/60, 1)</f>
        <v>7.4</v>
      </c>
      <c r="AN3" s="3">
        <f>ROUND('Raw Input'!AN29/60/60, 1)</f>
        <v>7.6</v>
      </c>
      <c r="AO3" s="3">
        <f>ROUND('Raw Input'!AO29/60/60, 1)</f>
        <v>7.8</v>
      </c>
      <c r="AP3" s="3">
        <f>ROUND('Raw Input'!AP29/60/60, 1)</f>
        <v>8</v>
      </c>
      <c r="AQ3" s="3">
        <f>ROUND('Raw Input'!AQ29/60/60, 1)</f>
        <v>8.1999999999999993</v>
      </c>
      <c r="AR3" s="3">
        <f>ROUND('Raw Input'!AR29/60/60, 1)</f>
        <v>8.4</v>
      </c>
      <c r="AS3" s="3">
        <f>ROUND('Raw Input'!AS29/60/60, 1)</f>
        <v>8.6</v>
      </c>
      <c r="AT3" s="3">
        <f>ROUND('Raw Input'!AT29/60/60, 1)</f>
        <v>8.8000000000000007</v>
      </c>
      <c r="AU3" s="3">
        <f>ROUND('Raw Input'!AU29/60/60, 1)</f>
        <v>9</v>
      </c>
      <c r="AV3" s="3">
        <f>ROUND('Raw Input'!AV29/60/60, 1)</f>
        <v>9.1999999999999993</v>
      </c>
      <c r="AW3" s="3">
        <f>ROUND('Raw Input'!AW29/60/60, 1)</f>
        <v>9.4</v>
      </c>
      <c r="AX3" s="3">
        <f>ROUND('Raw Input'!AX29/60/60, 1)</f>
        <v>9.6</v>
      </c>
      <c r="AY3" s="3">
        <f>ROUND('Raw Input'!AY29/60/60, 1)</f>
        <v>9.8000000000000007</v>
      </c>
      <c r="AZ3" s="3">
        <f>ROUND('Raw Input'!AZ29/60/60, 1)</f>
        <v>10</v>
      </c>
      <c r="BA3" s="3">
        <f>ROUND('Raw Input'!BA29/60/60, 1)</f>
        <v>10.199999999999999</v>
      </c>
      <c r="BB3" s="3">
        <f>ROUND('Raw Input'!BB29/60/60, 1)</f>
        <v>10.4</v>
      </c>
      <c r="BC3" s="3">
        <f>ROUND('Raw Input'!BC29/60/60, 1)</f>
        <v>10.6</v>
      </c>
      <c r="BD3" s="3">
        <f>ROUND('Raw Input'!BD29/60/60, 1)</f>
        <v>10.8</v>
      </c>
      <c r="BE3" s="3">
        <f>ROUND('Raw Input'!BE29/60/60, 1)</f>
        <v>11</v>
      </c>
      <c r="BF3" s="3">
        <f>ROUND('Raw Input'!BF29/60/60, 1)</f>
        <v>11.2</v>
      </c>
      <c r="BG3" s="3">
        <f>ROUND('Raw Input'!BG29/60/60, 1)</f>
        <v>11.4</v>
      </c>
      <c r="BH3" s="3">
        <f>ROUND('Raw Input'!BH29/60/60, 1)</f>
        <v>11.6</v>
      </c>
      <c r="BI3" s="3">
        <f>ROUND('Raw Input'!BI29/60/60, 1)</f>
        <v>11.8</v>
      </c>
      <c r="BJ3" s="3">
        <f>ROUND('Raw Input'!BJ29/60/60, 1)</f>
        <v>12</v>
      </c>
      <c r="BK3" s="3">
        <f>ROUND('Raw Input'!BK29/60/60, 1)</f>
        <v>12.2</v>
      </c>
    </row>
    <row r="4" spans="1:63">
      <c r="A4" t="s">
        <v>72</v>
      </c>
    </row>
    <row r="5" spans="1:63">
      <c r="A5" t="str">
        <f>'Raw Input'!B2</f>
        <v>FRY IodoY- G- 1</v>
      </c>
      <c r="B5">
        <f>AVERAGE(Adjust!B10:B12)</f>
        <v>3.2748790733235826E-2</v>
      </c>
      <c r="C5">
        <f>AVERAGE(Adjust!C10:C12)</f>
        <v>3.2282123617547502E-2</v>
      </c>
      <c r="D5">
        <f>AVERAGE(Adjust!D10:D12)</f>
        <v>3.2548789831218866E-2</v>
      </c>
      <c r="E5">
        <f>AVERAGE(Adjust!E10:E12)</f>
        <v>3.281545604489023E-2</v>
      </c>
      <c r="F5">
        <f>AVERAGE(Adjust!F10:F12)</f>
        <v>3.3382124853350466E-2</v>
      </c>
      <c r="G5">
        <f>AVERAGE(Adjust!G10:G12)</f>
        <v>3.4082121801592653E-2</v>
      </c>
      <c r="H5">
        <f>AVERAGE(Adjust!H10:H12)</f>
        <v>3.4815455130952348E-2</v>
      </c>
      <c r="I5">
        <f>AVERAGE(Adjust!I10:I12)</f>
        <v>3.5582122357902674E-2</v>
      </c>
      <c r="J5">
        <f>AVERAGE(Adjust!J10:J12)</f>
        <v>3.6548792970396822E-2</v>
      </c>
      <c r="K5">
        <f>AVERAGE(Adjust!K10:K12)</f>
        <v>3.7448790820655969E-2</v>
      </c>
      <c r="L5">
        <f>AVERAGE(Adjust!L10:L12)</f>
        <v>3.8682122679767755E-2</v>
      </c>
      <c r="M5">
        <f>AVERAGE(Adjust!M10:M12)</f>
        <v>4.0348790240504091E-2</v>
      </c>
      <c r="N5">
        <f>AVERAGE(Adjust!N10:N12)</f>
        <v>4.1882122210877885E-2</v>
      </c>
      <c r="O5">
        <f>AVERAGE(Adjust!O10:O12)</f>
        <v>4.3848792366403093E-2</v>
      </c>
      <c r="P5">
        <f>AVERAGE(Adjust!P10:P12)</f>
        <v>4.6115455182609705E-2</v>
      </c>
      <c r="Q5">
        <f>AVERAGE(Adjust!Q10:Q12)</f>
        <v>4.858212386788701E-2</v>
      </c>
      <c r="R5">
        <f>AVERAGE(Adjust!R10:R12)</f>
        <v>5.1615458878097681E-2</v>
      </c>
      <c r="S5">
        <f>AVERAGE(Adjust!S10:S12)</f>
        <v>5.5182121348597353E-2</v>
      </c>
      <c r="T5">
        <f>AVERAGE(Adjust!T10:T12)</f>
        <v>5.9415456803856043E-2</v>
      </c>
      <c r="U5">
        <f>AVERAGE(Adjust!U10:U12)</f>
        <v>6.4015455198504267E-2</v>
      </c>
      <c r="V5">
        <f>AVERAGE(Adjust!V10:V12)</f>
        <v>6.9848790419318019E-2</v>
      </c>
      <c r="W5">
        <f>AVERAGE(Adjust!W10:W12)</f>
        <v>7.6515458178736506E-2</v>
      </c>
      <c r="X5">
        <f>AVERAGE(Adjust!X10:X12)</f>
        <v>8.4615456215756876E-2</v>
      </c>
      <c r="Y5">
        <f>AVERAGE(Adjust!Y10:Y12)</f>
        <v>9.3948788595415889E-2</v>
      </c>
      <c r="Z5">
        <f>AVERAGE(Adjust!Z10:Z12)</f>
        <v>0.10271545465014154</v>
      </c>
      <c r="AA5">
        <f>AVERAGE(Adjust!AA10:AA12)</f>
        <v>0.11321545854431166</v>
      </c>
      <c r="AB5">
        <f>AVERAGE(Adjust!AB10:AB12)</f>
        <v>0.12488212401888543</v>
      </c>
      <c r="AC5">
        <f>AVERAGE(Adjust!AC10:AC12)</f>
        <v>0.13704879299026504</v>
      </c>
      <c r="AD5">
        <f>AVERAGE(Adjust!AD10:AD12)</f>
        <v>0.14914879416646334</v>
      </c>
      <c r="AE5">
        <f>AVERAGE(Adjust!AE10:AE12)</f>
        <v>0.16064879015308395</v>
      </c>
      <c r="AF5">
        <f>AVERAGE(Adjust!AF10:AF12)</f>
        <v>0.17138212139628106</v>
      </c>
      <c r="AG5">
        <f>AVERAGE(Adjust!AG10:AG12)</f>
        <v>0.18204878981135064</v>
      </c>
      <c r="AH5">
        <f>AVERAGE(Adjust!AH10:AH12)</f>
        <v>0.19311545506340042</v>
      </c>
      <c r="AI5">
        <f>AVERAGE(Adjust!AI10:AI12)</f>
        <v>0.20381546234311435</v>
      </c>
      <c r="AJ5">
        <f>AVERAGE(Adjust!AJ10:AJ12)</f>
        <v>0.21301546906651828</v>
      </c>
      <c r="AK5">
        <f>AVERAGE(Adjust!AK10:AK12)</f>
        <v>0.22458212788126641</v>
      </c>
      <c r="AL5">
        <f>AVERAGE(Adjust!AL10:AL12)</f>
        <v>0.23524878636222854</v>
      </c>
      <c r="AM5">
        <f>AVERAGE(Adjust!AM10:AM12)</f>
        <v>0.24328212157112136</v>
      </c>
      <c r="AN5">
        <f>AVERAGE(Adjust!AN10:AN12)</f>
        <v>0.25051546310605383</v>
      </c>
      <c r="AO5">
        <f>AVERAGE(Adjust!AO10:AO12)</f>
        <v>0.25701545889399224</v>
      </c>
      <c r="AP5">
        <f>AVERAGE(Adjust!AP10:AP12)</f>
        <v>0.26254878655296338</v>
      </c>
      <c r="AQ5">
        <f>AVERAGE(Adjust!AQ10:AQ12)</f>
        <v>0.26861545657338476</v>
      </c>
      <c r="AR5">
        <f>AVERAGE(Adjust!AR10:AR12)</f>
        <v>0.27578212037902844</v>
      </c>
      <c r="AS5">
        <f>AVERAGE(Adjust!AS10:AS12)</f>
        <v>0.28278212959788018</v>
      </c>
      <c r="AT5">
        <f>AVERAGE(Adjust!AT10:AT12)</f>
        <v>0.28868212516329461</v>
      </c>
      <c r="AU5">
        <f>AVERAGE(Adjust!AU10:AU12)</f>
        <v>0.29601545348983777</v>
      </c>
      <c r="AV5">
        <f>AVERAGE(Adjust!AV10:AV12)</f>
        <v>0.30344879841031408</v>
      </c>
      <c r="AW5">
        <f>AVERAGE(Adjust!AW10:AW12)</f>
        <v>0.31071545894167596</v>
      </c>
      <c r="AX5">
        <f>AVERAGE(Adjust!AX10:AX12)</f>
        <v>0.31808212613286352</v>
      </c>
      <c r="AY5">
        <f>AVERAGE(Adjust!AY10:AY12)</f>
        <v>0.32558211898030615</v>
      </c>
      <c r="AZ5">
        <f>AVERAGE(Adjust!AZ10:AZ12)</f>
        <v>0.33308213169596368</v>
      </c>
      <c r="BA5">
        <f>AVERAGE(Adjust!BA10:BA12)</f>
        <v>0.34018212770642614</v>
      </c>
      <c r="BB5">
        <f>AVERAGE(Adjust!BB10:BB12)</f>
        <v>0.3473821204426068</v>
      </c>
      <c r="BC5">
        <f>AVERAGE(Adjust!BC10:BC12)</f>
        <v>0.35391544516108214</v>
      </c>
      <c r="BD5">
        <f>AVERAGE(Adjust!BD10:BD12)</f>
        <v>0.36128212228637713</v>
      </c>
      <c r="BE5">
        <f>AVERAGE(Adjust!BE10:BE12)</f>
        <v>0.36851546382130956</v>
      </c>
      <c r="BF5">
        <f>AVERAGE(Adjust!BF10:BF12)</f>
        <v>0.37531545972051</v>
      </c>
      <c r="BG5">
        <f>AVERAGE(Adjust!BG10:BG12)</f>
        <v>0.38228212014060992</v>
      </c>
      <c r="BH5">
        <f>AVERAGE(Adjust!BH10:BH12)</f>
        <v>0.38844878688674944</v>
      </c>
      <c r="BI5">
        <f>AVERAGE(Adjust!BI10:BI12)</f>
        <v>0.39434879238627135</v>
      </c>
      <c r="BJ5">
        <f>AVERAGE(Adjust!BJ10:BJ12)</f>
        <v>0.40054878806294775</v>
      </c>
      <c r="BK5">
        <f>AVERAGE(Adjust!BK10:BK12)</f>
        <v>0.40734878396214819</v>
      </c>
    </row>
    <row r="6" spans="1:63">
      <c r="A6" t="str">
        <f>'Raw Input'!B5</f>
        <v>FRYC IodoY- G- 1</v>
      </c>
      <c r="B6">
        <f>AVERAGE(Adjust!B13:B15)</f>
        <v>4.1315458369471376E-2</v>
      </c>
      <c r="C6">
        <f>AVERAGE(Adjust!C13:C15)</f>
        <v>3.9582125497080629E-2</v>
      </c>
      <c r="D6">
        <f>AVERAGE(Adjust!D13:D15)</f>
        <v>4.0182123236077776E-2</v>
      </c>
      <c r="E6">
        <f>AVERAGE(Adjust!E13:E15)</f>
        <v>4.0348790240504091E-2</v>
      </c>
      <c r="F6">
        <f>AVERAGE(Adjust!F13:F15)</f>
        <v>4.1182122779108828E-2</v>
      </c>
      <c r="G6">
        <f>AVERAGE(Adjust!G13:G15)</f>
        <v>4.2148788424549249E-2</v>
      </c>
      <c r="H6">
        <f>AVERAGE(Adjust!H13:H15)</f>
        <v>4.2915458135026445E-2</v>
      </c>
      <c r="I6">
        <f>AVERAGE(Adjust!I13:I15)</f>
        <v>4.3848789882876223E-2</v>
      </c>
      <c r="J6">
        <f>AVERAGE(Adjust!J13:J15)</f>
        <v>4.5015458913860468E-2</v>
      </c>
      <c r="K6">
        <f>AVERAGE(Adjust!K13:K15)</f>
        <v>4.6382123879807939E-2</v>
      </c>
      <c r="L6">
        <f>AVERAGE(Adjust!L13:L15)</f>
        <v>4.7782125226872911E-2</v>
      </c>
      <c r="M6">
        <f>AVERAGE(Adjust!M13:M15)</f>
        <v>4.9715456517753748E-2</v>
      </c>
      <c r="N6">
        <f>AVERAGE(Adjust!N13:N15)</f>
        <v>5.1748789501406496E-2</v>
      </c>
      <c r="O6">
        <f>AVERAGE(Adjust!O13:O15)</f>
        <v>5.3782124968586115E-2</v>
      </c>
      <c r="P6">
        <f>AVERAGE(Adjust!P13:P15)</f>
        <v>5.6482123486417284E-2</v>
      </c>
      <c r="Q6">
        <f>AVERAGE(Adjust!Q13:Q15)</f>
        <v>5.9382122906265405E-2</v>
      </c>
      <c r="R6">
        <f>AVERAGE(Adjust!R13:R15)</f>
        <v>6.2615456334966166E-2</v>
      </c>
      <c r="S6">
        <f>AVERAGE(Adjust!S13:S15)</f>
        <v>6.6082124563274516E-2</v>
      </c>
      <c r="T6">
        <f>AVERAGE(Adjust!T13:T15)</f>
        <v>7.1215455385265483E-2</v>
      </c>
      <c r="U6">
        <f>AVERAGE(Adjust!U13:U15)</f>
        <v>7.6248789481538279E-2</v>
      </c>
      <c r="V6">
        <f>AVERAGE(Adjust!V13:V15)</f>
        <v>8.2382124813614024E-2</v>
      </c>
      <c r="W6">
        <f>AVERAGE(Adjust!W13:W15)</f>
        <v>8.9815454832929117E-2</v>
      </c>
      <c r="X6">
        <f>AVERAGE(Adjust!X13:X15)</f>
        <v>9.6882126879908381E-2</v>
      </c>
      <c r="Y6">
        <f>AVERAGE(Adjust!Y13:Y15)</f>
        <v>0.10604878977161421</v>
      </c>
      <c r="Z6">
        <f>AVERAGE(Adjust!Z13:Z15)</f>
        <v>0.11328212633949293</v>
      </c>
      <c r="AA6">
        <f>AVERAGE(Adjust!AA13:AA15)</f>
        <v>0.12581545825026208</v>
      </c>
      <c r="AB6">
        <f>AVERAGE(Adjust!AB13:AB15)</f>
        <v>0.1342487902961351</v>
      </c>
      <c r="AC6">
        <f>AVERAGE(Adjust!AC13:AC15)</f>
        <v>0.14464878753047958</v>
      </c>
      <c r="AD6">
        <f>AVERAGE(Adjust!AD13:AD15)</f>
        <v>0.15481545244874331</v>
      </c>
      <c r="AE6">
        <f>AVERAGE(Adjust!AE13:AE15)</f>
        <v>0.16318212166648879</v>
      </c>
      <c r="AF6">
        <f>AVERAGE(Adjust!AF13:AF15)</f>
        <v>0.17118212794484469</v>
      </c>
      <c r="AG6">
        <f>AVERAGE(Adjust!AG13:AG15)</f>
        <v>0.17804879163922641</v>
      </c>
      <c r="AH6">
        <f>AVERAGE(Adjust!AH13:AH15)</f>
        <v>0.18301545794031793</v>
      </c>
      <c r="AI6">
        <f>AVERAGE(Adjust!AI13:AI15)</f>
        <v>0.18731545622370416</v>
      </c>
      <c r="AJ6">
        <f>AVERAGE(Adjust!AJ13:AJ15)</f>
        <v>0.19401545539718643</v>
      </c>
      <c r="AK6">
        <f>AVERAGE(Adjust!AK13:AK15)</f>
        <v>0.20158213094097152</v>
      </c>
      <c r="AL6">
        <f>AVERAGE(Adjust!AL13:AL15)</f>
        <v>0.20948212559244805</v>
      </c>
      <c r="AM6">
        <f>AVERAGE(Adjust!AM13:AM15)</f>
        <v>0.21878212904157016</v>
      </c>
      <c r="AN6">
        <f>AVERAGE(Adjust!AN13:AN15)</f>
        <v>0.22721545115333572</v>
      </c>
      <c r="AO6">
        <f>AVERAGE(Adjust!AO13:AO15)</f>
        <v>0.23578212872367874</v>
      </c>
      <c r="AP6">
        <f>AVERAGE(Adjust!AP13:AP15)</f>
        <v>0.24371545727274591</v>
      </c>
      <c r="AQ6">
        <f>AVERAGE(Adjust!AQ13:AQ15)</f>
        <v>0.25098212773821527</v>
      </c>
      <c r="AR6">
        <f>AVERAGE(Adjust!AR13:AR15)</f>
        <v>0.25841545279047662</v>
      </c>
      <c r="AS6">
        <f>AVERAGE(Adjust!AS13:AS15)</f>
        <v>0.2657821299157716</v>
      </c>
      <c r="AT6">
        <f>AVERAGE(Adjust!AT13:AT15)</f>
        <v>0.27258213574907952</v>
      </c>
      <c r="AU6">
        <f>AVERAGE(Adjust!AU13:AU15)</f>
        <v>0.27928211505434686</v>
      </c>
      <c r="AV6">
        <f>AVERAGE(Adjust!AV13:AV15)</f>
        <v>0.28698213115554821</v>
      </c>
      <c r="AW6">
        <f>AVERAGE(Adjust!AW13:AW15)</f>
        <v>0.29468212738853466</v>
      </c>
      <c r="AX6">
        <f>AVERAGE(Adjust!AX13:AX15)</f>
        <v>0.30304879163922643</v>
      </c>
      <c r="AY6">
        <f>AVERAGE(Adjust!AY13:AY15)</f>
        <v>0.31181546266100579</v>
      </c>
      <c r="AZ6">
        <f>AVERAGE(Adjust!AZ13:AZ15)</f>
        <v>0.32018212691169751</v>
      </c>
      <c r="BA6">
        <f>AVERAGE(Adjust!BA13:BA15)</f>
        <v>0.32838211670738232</v>
      </c>
      <c r="BB6">
        <f>AVERAGE(Adjust!BB13:BB15)</f>
        <v>0.33548212265195226</v>
      </c>
      <c r="BC6">
        <f>AVERAGE(Adjust!BC13:BC15)</f>
        <v>0.34421546474319475</v>
      </c>
      <c r="BD6">
        <f>AVERAGE(Adjust!BD13:BD15)</f>
        <v>0.35218212222279882</v>
      </c>
      <c r="BE6">
        <f>AVERAGE(Adjust!BE13:BE15)</f>
        <v>0.36051545754295367</v>
      </c>
      <c r="BF6">
        <f>AVERAGE(Adjust!BF13:BF15)</f>
        <v>0.36824878270647704</v>
      </c>
      <c r="BG6">
        <f>AVERAGE(Adjust!BG13:BG15)</f>
        <v>0.37641545350573241</v>
      </c>
      <c r="BH6">
        <f>AVERAGE(Adjust!BH13:BH15)</f>
        <v>0.38408212080818194</v>
      </c>
      <c r="BI6">
        <f>AVERAGE(Adjust!BI13:BI15)</f>
        <v>0.39078211998166418</v>
      </c>
      <c r="BJ6">
        <f>AVERAGE(Adjust!BJ13:BJ15)</f>
        <v>0.39781545813105285</v>
      </c>
      <c r="BK6">
        <f>AVERAGE(Adjust!BK13:BK15)</f>
        <v>0.40774879073323583</v>
      </c>
    </row>
    <row r="7" spans="1:63">
      <c r="A7" t="str">
        <f>'Raw Input'!B8</f>
        <v>FRY IodoY+ G- 1</v>
      </c>
      <c r="B7">
        <f>AVERAGE(Adjust!B16:B18)</f>
        <v>4.3748790673631181E-2</v>
      </c>
      <c r="C7">
        <f>AVERAGE(Adjust!C16:C18)</f>
        <v>4.2248790117321161E-2</v>
      </c>
      <c r="D7">
        <f>AVERAGE(Adjust!D16:D18)</f>
        <v>4.3182121865170946E-2</v>
      </c>
      <c r="E7">
        <f>AVERAGE(Adjust!E16:E18)</f>
        <v>4.408212468248382E-2</v>
      </c>
      <c r="F7">
        <f>AVERAGE(Adjust!F16:F18)</f>
        <v>4.5815455071347704E-2</v>
      </c>
      <c r="G7">
        <f>AVERAGE(Adjust!G16:G18)</f>
        <v>4.7648789636510362E-2</v>
      </c>
      <c r="H7">
        <f>AVERAGE(Adjust!H16:H18)</f>
        <v>4.9848792108116297E-2</v>
      </c>
      <c r="I7">
        <f>AVERAGE(Adjust!I16:I18)</f>
        <v>5.2315455826339868E-2</v>
      </c>
      <c r="J7">
        <f>AVERAGE(Adjust!J16:J18)</f>
        <v>5.5248791627305498E-2</v>
      </c>
      <c r="K7">
        <f>AVERAGE(Adjust!K16:K18)</f>
        <v>5.8515456470070032E-2</v>
      </c>
      <c r="L7">
        <f>AVERAGE(Adjust!L16:L18)</f>
        <v>6.1915459386723971E-2</v>
      </c>
      <c r="M7">
        <f>AVERAGE(Adjust!M16:M18)</f>
        <v>6.7215457213141261E-2</v>
      </c>
      <c r="N7">
        <f>AVERAGE(Adjust!N16:N18)</f>
        <v>7.2615456732330455E-2</v>
      </c>
      <c r="O7">
        <f>AVERAGE(Adjust!O16:O18)</f>
        <v>7.8648787888107433E-2</v>
      </c>
      <c r="P7">
        <f>AVERAGE(Adjust!P16:P18)</f>
        <v>8.6215453497785074E-2</v>
      </c>
      <c r="Q7">
        <f>AVERAGE(Adjust!Q16:Q18)</f>
        <v>9.4615456613121166E-2</v>
      </c>
      <c r="R7">
        <f>AVERAGE(Adjust!R16:R18)</f>
        <v>0.10441545859199537</v>
      </c>
      <c r="S7">
        <f>AVERAGE(Adjust!S16:S18)</f>
        <v>0.1161487868946967</v>
      </c>
      <c r="T7">
        <f>AVERAGE(Adjust!T16:T18)</f>
        <v>0.13054879223527285</v>
      </c>
      <c r="U7">
        <f>AVERAGE(Adjust!U16:U18)</f>
        <v>0.14448212797663385</v>
      </c>
      <c r="V7">
        <f>AVERAGE(Adjust!V16:V18)</f>
        <v>0.16254878754637414</v>
      </c>
      <c r="W7">
        <f>AVERAGE(Adjust!W16:W18)</f>
        <v>0.17688213005882278</v>
      </c>
      <c r="X7">
        <f>AVERAGE(Adjust!X16:X18)</f>
        <v>0.19191545461835238</v>
      </c>
      <c r="Y7">
        <f>AVERAGE(Adjust!Y16:Y18)</f>
        <v>0.20724879915735894</v>
      </c>
      <c r="Z7">
        <f>AVERAGE(Adjust!Z16:Z18)</f>
        <v>0.22201545253616348</v>
      </c>
      <c r="AA7">
        <f>AVERAGE(Adjust!AA16:AA18)</f>
        <v>0.24244878903251663</v>
      </c>
      <c r="AB7">
        <f>AVERAGE(Adjust!AB16:AB18)</f>
        <v>0.26341545795621252</v>
      </c>
      <c r="AC7">
        <f>AVERAGE(Adjust!AC16:AC18)</f>
        <v>0.28344878768147802</v>
      </c>
      <c r="AD7">
        <f>AVERAGE(Adjust!AD16:AD18)</f>
        <v>0.30138212656201696</v>
      </c>
      <c r="AE7">
        <f>AVERAGE(Adjust!AE16:AE18)</f>
        <v>0.31094880119186413</v>
      </c>
      <c r="AF7">
        <f>AVERAGE(Adjust!AF16:AF18)</f>
        <v>0.31768211936177587</v>
      </c>
      <c r="AG7">
        <f>AVERAGE(Adjust!AG16:AG18)</f>
        <v>0.32231545662106847</v>
      </c>
      <c r="AH7">
        <f>AVERAGE(Adjust!AH16:AH18)</f>
        <v>0.32771545862378454</v>
      </c>
      <c r="AI7">
        <f>AVERAGE(Adjust!AI16:AI18)</f>
        <v>0.33058212414604199</v>
      </c>
      <c r="AJ7">
        <f>AVERAGE(Adjust!AJ16:AJ18)</f>
        <v>0.33504879688443517</v>
      </c>
      <c r="AK7">
        <f>AVERAGE(Adjust!AK16:AK18)</f>
        <v>0.3443487804653424</v>
      </c>
      <c r="AL7">
        <f>AVERAGE(Adjust!AL16:AL18)</f>
        <v>0.35211545442761755</v>
      </c>
      <c r="AM7">
        <f>AVERAGE(Adjust!AM16:AM18)</f>
        <v>0.3597487927995302</v>
      </c>
      <c r="AN7">
        <f>AVERAGE(Adjust!AN16:AN18)</f>
        <v>0.36531544938903826</v>
      </c>
      <c r="AO7">
        <f>AVERAGE(Adjust!AO16:AO18)</f>
        <v>0.37308212335131347</v>
      </c>
      <c r="AP7">
        <f>AVERAGE(Adjust!AP16:AP18)</f>
        <v>0.37838211869420385</v>
      </c>
      <c r="AQ7">
        <f>AVERAGE(Adjust!AQ16:AQ18)</f>
        <v>0.38274879470687884</v>
      </c>
      <c r="AR7">
        <f>AVERAGE(Adjust!AR16:AR18)</f>
        <v>0.38868212913693762</v>
      </c>
      <c r="AS7">
        <f>AVERAGE(Adjust!AS16:AS18)</f>
        <v>0.40314879233858764</v>
      </c>
      <c r="AT7">
        <f>AVERAGE(Adjust!AT16:AT18)</f>
        <v>0.41651545182090777</v>
      </c>
      <c r="AU7">
        <f>AVERAGE(Adjust!AU16:AU18)</f>
        <v>0.43438211297215795</v>
      </c>
      <c r="AV7">
        <f>AVERAGE(Adjust!AV16:AV18)</f>
        <v>0.45011545434814471</v>
      </c>
      <c r="AW7">
        <f>AVERAGE(Adjust!AW16:AW18)</f>
        <v>0.46511545991124487</v>
      </c>
      <c r="AX7">
        <f>AVERAGE(Adjust!AX16:AX18)</f>
        <v>0.47968211983861303</v>
      </c>
      <c r="AY7">
        <f>AVERAGE(Adjust!AY16:AY18)</f>
        <v>0.49648210620107031</v>
      </c>
      <c r="AZ7">
        <f>AVERAGE(Adjust!AZ16:AZ18)</f>
        <v>0.51661544258616143</v>
      </c>
      <c r="BA7">
        <f>AVERAGE(Adjust!BA16:BA18)</f>
        <v>0.54071546808105486</v>
      </c>
      <c r="BB7">
        <f>AVERAGE(Adjust!BB16:BB18)</f>
        <v>0.56698212241353374</v>
      </c>
      <c r="BC7">
        <f>AVERAGE(Adjust!BC16:BC18)</f>
        <v>0.58984878873051982</v>
      </c>
      <c r="BD7">
        <f>AVERAGE(Adjust!BD16:BD18)</f>
        <v>0.61674880201838189</v>
      </c>
      <c r="BE7">
        <f>AVERAGE(Adjust!BE16:BE18)</f>
        <v>0.64684880987030047</v>
      </c>
      <c r="BF7">
        <f>AVERAGE(Adjust!BF16:BF18)</f>
        <v>0.66574880694569927</v>
      </c>
      <c r="BG7">
        <f>AVERAGE(Adjust!BG16:BG18)</f>
        <v>0.68181545749526995</v>
      </c>
      <c r="BH7">
        <f>AVERAGE(Adjust!BH16:BH18)</f>
        <v>0.69194878354888933</v>
      </c>
      <c r="BI7">
        <f>AVERAGE(Adjust!BI16:BI18)</f>
        <v>0.6970821143708803</v>
      </c>
      <c r="BJ7">
        <f>AVERAGE(Adjust!BJ16:BJ18)</f>
        <v>0.69878211831273418</v>
      </c>
      <c r="BK7">
        <f>AVERAGE(Adjust!BK16:BK18)</f>
        <v>0.69891545390309673</v>
      </c>
    </row>
    <row r="8" spans="1:63">
      <c r="A8" t="str">
        <f>'Raw Input'!B11</f>
        <v>FRYC IodoY+ G- 1</v>
      </c>
      <c r="B8">
        <f>AVERAGE(Adjust!B19:B21)</f>
        <v>4.1615455997206514E-2</v>
      </c>
      <c r="C8">
        <f>AVERAGE(Adjust!C19:C21)</f>
        <v>4.1048792155800012E-2</v>
      </c>
      <c r="D8">
        <f>AVERAGE(Adjust!D19:D21)</f>
        <v>4.1682123792387789E-2</v>
      </c>
      <c r="E8">
        <f>AVERAGE(Adjust!E19:E21)</f>
        <v>4.2848790339845171E-2</v>
      </c>
      <c r="F8">
        <f>AVERAGE(Adjust!F19:F21)</f>
        <v>4.4148789994138231E-2</v>
      </c>
      <c r="G8">
        <f>AVERAGE(Adjust!G19:G21)</f>
        <v>4.6115457666136568E-2</v>
      </c>
      <c r="H8">
        <f>AVERAGE(Adjust!H19:H21)</f>
        <v>4.7415457320429628E-2</v>
      </c>
      <c r="I8">
        <f>AVERAGE(Adjust!I19:I21)</f>
        <v>4.9848789624589433E-2</v>
      </c>
      <c r="J8">
        <f>AVERAGE(Adjust!J19:J21)</f>
        <v>5.2448788933175554E-2</v>
      </c>
      <c r="K8">
        <f>AVERAGE(Adjust!K19:K21)</f>
        <v>5.5115456036942949E-2</v>
      </c>
      <c r="L8">
        <f>AVERAGE(Adjust!L19:L21)</f>
        <v>5.798212404272729E-2</v>
      </c>
      <c r="M8">
        <f>AVERAGE(Adjust!M19:M21)</f>
        <v>6.2348787637767931E-2</v>
      </c>
      <c r="N8">
        <f>AVERAGE(Adjust!N19:N21)</f>
        <v>6.711545800389622E-2</v>
      </c>
      <c r="O8">
        <f>AVERAGE(Adjust!O19:O21)</f>
        <v>7.2115458202578364E-2</v>
      </c>
      <c r="P8">
        <f>AVERAGE(Adjust!P19:P21)</f>
        <v>7.8315453879254801E-2</v>
      </c>
      <c r="Q8">
        <f>AVERAGE(Adjust!Q19:Q21)</f>
        <v>8.4748786839065685E-2</v>
      </c>
      <c r="R8">
        <f>AVERAGE(Adjust!R19:R21)</f>
        <v>9.2115458997306957E-2</v>
      </c>
      <c r="S8">
        <f>AVERAGE(Adjust!S19:S21)</f>
        <v>0.10211545442761753</v>
      </c>
      <c r="T8">
        <f>AVERAGE(Adjust!T19:T21)</f>
        <v>0.11561545943440769</v>
      </c>
      <c r="U8">
        <f>AVERAGE(Adjust!U19:U21)</f>
        <v>0.12831545586607629</v>
      </c>
      <c r="V8">
        <f>AVERAGE(Adjust!V19:V21)</f>
        <v>0.13941545998277041</v>
      </c>
      <c r="W8">
        <f>AVERAGE(Adjust!W19:W21)</f>
        <v>0.14794879372141534</v>
      </c>
      <c r="X8">
        <f>AVERAGE(Adjust!X19:X21)</f>
        <v>0.15951545750321719</v>
      </c>
      <c r="Y8">
        <f>AVERAGE(Adjust!Y19:Y21)</f>
        <v>0.16811545903704339</v>
      </c>
      <c r="Z8">
        <f>AVERAGE(Adjust!Z19:Z21)</f>
        <v>0.1752821228426871</v>
      </c>
      <c r="AA8">
        <f>AVERAGE(Adjust!AA19:AA21)</f>
        <v>0.18211545760653192</v>
      </c>
      <c r="AB8">
        <f>AVERAGE(Adjust!AB19:AB21)</f>
        <v>0.18888212457519546</v>
      </c>
      <c r="AC8">
        <f>AVERAGE(Adjust!AC19:AC21)</f>
        <v>0.19574878826957717</v>
      </c>
      <c r="AD8">
        <f>AVERAGE(Adjust!AD19:AD21)</f>
        <v>0.2047487816733298</v>
      </c>
      <c r="AE8">
        <f>AVERAGE(Adjust!AE19:AE21)</f>
        <v>0.21054879044713351</v>
      </c>
      <c r="AF8">
        <f>AVERAGE(Adjust!AF19:AF21)</f>
        <v>0.21888212080023461</v>
      </c>
      <c r="AG8">
        <f>AVERAGE(Adjust!AG19:AG21)</f>
        <v>0.22704879656654373</v>
      </c>
      <c r="AH8">
        <f>AVERAGE(Adjust!AH19:AH21)</f>
        <v>0.23594878331047073</v>
      </c>
      <c r="AI8">
        <f>AVERAGE(Adjust!AI19:AI21)</f>
        <v>0.24331545050165826</v>
      </c>
      <c r="AJ8">
        <f>AVERAGE(Adjust!AJ19:AJ21)</f>
        <v>0.25224879597844457</v>
      </c>
      <c r="AK8">
        <f>AVERAGE(Adjust!AK19:AK21)</f>
        <v>0.26111545379183465</v>
      </c>
      <c r="AL8">
        <f>AVERAGE(Adjust!AL19:AL21)</f>
        <v>0.26968212142807019</v>
      </c>
      <c r="AM8">
        <f>AVERAGE(Adjust!AM19:AM21)</f>
        <v>0.27921545719327306</v>
      </c>
      <c r="AN8">
        <f>AVERAGE(Adjust!AN19:AN21)</f>
        <v>0.28614879861694348</v>
      </c>
      <c r="AO8">
        <f>AVERAGE(Adjust!AO19:AO21)</f>
        <v>0.29688212489308691</v>
      </c>
      <c r="AP8">
        <f>AVERAGE(Adjust!AP19:AP21)</f>
        <v>0.30524878914377862</v>
      </c>
      <c r="AQ8">
        <f>AVERAGE(Adjust!AQ19:AQ21)</f>
        <v>0.31164878820599889</v>
      </c>
      <c r="AR8">
        <f>AVERAGE(Adjust!AR19:AR21)</f>
        <v>0.31924878771326715</v>
      </c>
      <c r="AS8">
        <f>AVERAGE(Adjust!AS19:AS21)</f>
        <v>0.32878211354436254</v>
      </c>
      <c r="AT8">
        <f>AVERAGE(Adjust!AT19:AT21)</f>
        <v>0.33551546151659667</v>
      </c>
      <c r="AU8">
        <f>AVERAGE(Adjust!AU19:AU21)</f>
        <v>0.34364879345120763</v>
      </c>
      <c r="AV8">
        <f>AVERAGE(Adjust!AV19:AV21)</f>
        <v>0.35404879068555212</v>
      </c>
      <c r="AW8">
        <f>AVERAGE(Adjust!AW19:AW21)</f>
        <v>0.3706821224612174</v>
      </c>
      <c r="AX8">
        <f>AVERAGE(Adjust!AX19:AX21)</f>
        <v>0.39264878844441747</v>
      </c>
      <c r="AY8">
        <f>AVERAGE(Adjust!AY19:AY21)</f>
        <v>0.41868212039492309</v>
      </c>
      <c r="AZ8">
        <f>AVERAGE(Adjust!AZ19:AZ21)</f>
        <v>0.44784877911430376</v>
      </c>
      <c r="BA8">
        <f>AVERAGE(Adjust!BA19:BA21)</f>
        <v>0.48314878558339452</v>
      </c>
      <c r="BB8">
        <f>AVERAGE(Adjust!BB19:BB21)</f>
        <v>0.52134880637349468</v>
      </c>
      <c r="BC8">
        <f>AVERAGE(Adjust!BC19:BC21)</f>
        <v>0.5528487683854677</v>
      </c>
      <c r="BD8">
        <f>AVERAGE(Adjust!BD19:BD21)</f>
        <v>0.57434879953882867</v>
      </c>
      <c r="BE8">
        <f>AVERAGE(Adjust!BE19:BE21)</f>
        <v>0.58601545507929498</v>
      </c>
      <c r="BF8">
        <f>AVERAGE(Adjust!BF19:BF21)</f>
        <v>0.58701546207290667</v>
      </c>
      <c r="BG8">
        <f>AVERAGE(Adjust!BG19:BG21)</f>
        <v>0.58734879111470562</v>
      </c>
      <c r="BH8">
        <f>AVERAGE(Adjust!BH19:BH21)</f>
        <v>0.59301546429814678</v>
      </c>
      <c r="BI8">
        <f>AVERAGE(Adjust!BI19:BI21)</f>
        <v>0.59871545647801738</v>
      </c>
      <c r="BJ8">
        <f>AVERAGE(Adjust!BJ19:BJ21)</f>
        <v>0.60128213182312029</v>
      </c>
      <c r="BK8">
        <f>AVERAGE(Adjust!BK19:BK21)</f>
        <v>0.60374877070607524</v>
      </c>
    </row>
    <row r="9" spans="1:63">
      <c r="A9" t="str">
        <f>'Raw Input'!B15</f>
        <v>FRY IodoY- G+ 1</v>
      </c>
      <c r="B9">
        <f>AVERAGE(Adjust!B22:B24)</f>
        <v>6.2821243228691273E-3</v>
      </c>
      <c r="C9">
        <f>AVERAGE(Adjust!C22:C24)</f>
        <v>5.7487906537629615E-3</v>
      </c>
      <c r="D9">
        <f>AVERAGE(Adjust!D22:D24)</f>
        <v>6.0154581091977606E-3</v>
      </c>
      <c r="E9">
        <f>AVERAGE(Adjust!E22:E24)</f>
        <v>6.3487908762869692E-3</v>
      </c>
      <c r="F9">
        <f>AVERAGE(Adjust!F22:F24)</f>
        <v>6.7487901967940188E-3</v>
      </c>
      <c r="G9">
        <f>AVERAGE(Adjust!G22:G24)</f>
        <v>7.3154565217273884E-3</v>
      </c>
      <c r="H9">
        <f>AVERAGE(Adjust!H22:H24)</f>
        <v>7.9821245394326706E-3</v>
      </c>
      <c r="I9">
        <f>AVERAGE(Adjust!I22:I24)</f>
        <v>8.6821227294382897E-3</v>
      </c>
      <c r="J9">
        <f>AVERAGE(Adjust!J22:J24)</f>
        <v>9.615455719051506E-3</v>
      </c>
      <c r="K9">
        <f>AVERAGE(Adjust!K22:K24)</f>
        <v>1.0515457294600948E-2</v>
      </c>
      <c r="L9">
        <f>AVERAGE(Adjust!L22:L24)</f>
        <v>1.1748789153712734E-2</v>
      </c>
      <c r="M9">
        <f>AVERAGE(Adjust!M22:M24)</f>
        <v>1.3215457054195549E-2</v>
      </c>
      <c r="N9">
        <f>AVERAGE(Adjust!N22:N24)</f>
        <v>1.484879071734125E-2</v>
      </c>
      <c r="O9">
        <f>AVERAGE(Adjust!O22:O24)</f>
        <v>1.7048788221893454E-2</v>
      </c>
      <c r="P9">
        <f>AVERAGE(Adjust!P22:P24)</f>
        <v>1.954878832123453E-2</v>
      </c>
      <c r="Q9">
        <f>AVERAGE(Adjust!Q22:Q24)</f>
        <v>2.2582123331445204E-2</v>
      </c>
      <c r="R9">
        <f>AVERAGE(Adjust!R22:R24)</f>
        <v>2.6248789978243658E-2</v>
      </c>
      <c r="S9">
        <f>AVERAGE(Adjust!S22:S24)</f>
        <v>3.0515454364039251E-2</v>
      </c>
      <c r="T9">
        <f>AVERAGE(Adjust!T22:T24)</f>
        <v>3.5915456366755312E-2</v>
      </c>
      <c r="U9">
        <f>AVERAGE(Adjust!U22:U24)</f>
        <v>4.2215458703257387E-2</v>
      </c>
      <c r="V9">
        <f>AVERAGE(Adjust!V22:V24)</f>
        <v>5.0115455838260797E-2</v>
      </c>
      <c r="W9">
        <f>AVERAGE(Adjust!W22:W24)</f>
        <v>5.9282123697020357E-2</v>
      </c>
      <c r="X9">
        <f>AVERAGE(Adjust!X22:X24)</f>
        <v>6.9515453926938517E-2</v>
      </c>
      <c r="Y9">
        <f>AVERAGE(Adjust!Y22:Y24)</f>
        <v>7.9382128668047724E-2</v>
      </c>
      <c r="Z9">
        <f>AVERAGE(Adjust!Z22:Z24)</f>
        <v>9.0215451669909297E-2</v>
      </c>
      <c r="AA9">
        <f>AVERAGE(Adjust!AA22:AA24)</f>
        <v>0.10401546175501519</v>
      </c>
      <c r="AB9">
        <f>AVERAGE(Adjust!AB22:AB24)</f>
        <v>0.11784879083655053</v>
      </c>
      <c r="AC9">
        <f>AVERAGE(Adjust!AC22:AC24)</f>
        <v>0.13244879459561679</v>
      </c>
      <c r="AD9">
        <f>AVERAGE(Adjust!AD22:AD24)</f>
        <v>0.14608212525866204</v>
      </c>
      <c r="AE9">
        <f>AVERAGE(Adjust!AE22:AE24)</f>
        <v>0.15931545411767337</v>
      </c>
      <c r="AF9">
        <f>AVERAGE(Adjust!AF22:AF24)</f>
        <v>0.17281545912446353</v>
      </c>
      <c r="AG9">
        <f>AVERAGE(Adjust!AG22:AG24)</f>
        <v>0.18701545611244216</v>
      </c>
      <c r="AH9">
        <f>AVERAGE(Adjust!AH22:AH24)</f>
        <v>0.20078212236584994</v>
      </c>
      <c r="AI9">
        <f>AVERAGE(Adjust!AI22:AI24)</f>
        <v>0.21344879483403537</v>
      </c>
      <c r="AJ9">
        <f>AVERAGE(Adjust!AJ22:AJ24)</f>
        <v>0.22641544754526788</v>
      </c>
      <c r="AK9">
        <f>AVERAGE(Adjust!AK22:AK24)</f>
        <v>0.24048212384404513</v>
      </c>
      <c r="AL9">
        <f>AVERAGE(Adjust!AL22:AL24)</f>
        <v>0.25338211869420385</v>
      </c>
      <c r="AM9">
        <f>AVERAGE(Adjust!AM22:AM24)</f>
        <v>0.26441546494982415</v>
      </c>
      <c r="AN9">
        <f>AVERAGE(Adjust!AN22:AN24)</f>
        <v>0.276815456303177</v>
      </c>
      <c r="AO9">
        <f>AVERAGE(Adjust!AO22:AO24)</f>
        <v>0.2861821275474804</v>
      </c>
      <c r="AP9">
        <f>AVERAGE(Adjust!AP22:AP24)</f>
        <v>0.2957154533785758</v>
      </c>
      <c r="AQ9">
        <f>AVERAGE(Adjust!AQ22:AQ24)</f>
        <v>0.30321545616012585</v>
      </c>
      <c r="AR9">
        <f>AVERAGE(Adjust!AR22:AR24)</f>
        <v>0.31308212096712762</v>
      </c>
      <c r="AS9">
        <f>AVERAGE(Adjust!AS22:AS24)</f>
        <v>0.32264878566286737</v>
      </c>
      <c r="AT9">
        <f>AVERAGE(Adjust!AT22:AT24)</f>
        <v>0.33168212786537182</v>
      </c>
      <c r="AU9">
        <f>AVERAGE(Adjust!AU22:AU24)</f>
        <v>0.34091546351931273</v>
      </c>
      <c r="AV9">
        <f>AVERAGE(Adjust!AV22:AV24)</f>
        <v>0.34968212460698461</v>
      </c>
      <c r="AW9">
        <f>AVERAGE(Adjust!AW22:AW24)</f>
        <v>0.35861546014966345</v>
      </c>
      <c r="AX9">
        <f>AVERAGE(Adjust!AX22:AX24)</f>
        <v>0.36731545344215411</v>
      </c>
      <c r="AY9">
        <f>AVERAGE(Adjust!AY22:AY24)</f>
        <v>0.37588212107838964</v>
      </c>
      <c r="AZ9">
        <f>AVERAGE(Adjust!AZ22:AZ24)</f>
        <v>0.38331545606475848</v>
      </c>
      <c r="BA9">
        <f>AVERAGE(Adjust!BA22:BA24)</f>
        <v>0.39118212675275182</v>
      </c>
      <c r="BB9">
        <f>AVERAGE(Adjust!BB22:BB24)</f>
        <v>0.39931545868736285</v>
      </c>
      <c r="BC9">
        <f>AVERAGE(Adjust!BC22:BC24)</f>
        <v>0.40574878668011999</v>
      </c>
      <c r="BD9">
        <f>AVERAGE(Adjust!BD22:BD24)</f>
        <v>0.4131487927359519</v>
      </c>
      <c r="BE9">
        <f>AVERAGE(Adjust!BE22:BE24)</f>
        <v>0.42024879868052184</v>
      </c>
      <c r="BF9">
        <f>AVERAGE(Adjust!BF22:BF24)</f>
        <v>0.42744878148259496</v>
      </c>
      <c r="BG9">
        <f>AVERAGE(Adjust!BG22:BG24)</f>
        <v>0.43468212301752746</v>
      </c>
      <c r="BH9">
        <f>AVERAGE(Adjust!BH22:BH24)</f>
        <v>0.44744879221143102</v>
      </c>
      <c r="BI9">
        <f>AVERAGE(Adjust!BI22:BI24)</f>
        <v>0.45431545590581274</v>
      </c>
      <c r="BJ9">
        <f>AVERAGE(Adjust!BJ22:BJ24)</f>
        <v>0.45968212897799193</v>
      </c>
      <c r="BK9">
        <f>AVERAGE(Adjust!BK22:BK24)</f>
        <v>0.46454877868515032</v>
      </c>
    </row>
    <row r="10" spans="1:63">
      <c r="A10" t="str">
        <f>'Raw Input'!B18</f>
        <v>FRYC IodoY- G+ 1</v>
      </c>
      <c r="B10">
        <f>AVERAGE(Adjust!B25:B27)</f>
        <v>3.2821244520125242E-3</v>
      </c>
      <c r="C10">
        <f>AVERAGE(Adjust!C25:C27)</f>
        <v>3.0821235499955669E-3</v>
      </c>
      <c r="D10">
        <f>AVERAGE(Adjust!D25:D27)</f>
        <v>3.4154575588482075E-3</v>
      </c>
      <c r="E10">
        <f>AVERAGE(Adjust!E25:E27)</f>
        <v>3.6487911166923695E-3</v>
      </c>
      <c r="F10">
        <f>AVERAGE(Adjust!F25:F27)</f>
        <v>4.0154565396087818E-3</v>
      </c>
      <c r="G10">
        <f>AVERAGE(Adjust!G25:G27)</f>
        <v>4.282123995043581E-3</v>
      </c>
      <c r="H10">
        <f>AVERAGE(Adjust!H25:H27)</f>
        <v>4.6821233155506306E-3</v>
      </c>
      <c r="I10">
        <f>AVERAGE(Adjust!I25:I27)</f>
        <v>5.3154574356652747E-3</v>
      </c>
      <c r="J10">
        <f>AVERAGE(Adjust!J25:J27)</f>
        <v>6.0487895232615328E-3</v>
      </c>
      <c r="K10">
        <f>AVERAGE(Adjust!K25:K27)</f>
        <v>6.6821236433761769E-3</v>
      </c>
      <c r="L10">
        <f>AVERAGE(Adjust!L25:L27)</f>
        <v>7.2487912100729799E-3</v>
      </c>
      <c r="M10">
        <f>AVERAGE(Adjust!M25:M27)</f>
        <v>8.3821238599397201E-3</v>
      </c>
      <c r="N10">
        <f>AVERAGE(Adjust!N25:N27)</f>
        <v>9.5154565098064595E-3</v>
      </c>
      <c r="O10">
        <f>AVERAGE(Adjust!O25:O27)</f>
        <v>1.0748789610681679E-2</v>
      </c>
      <c r="P10">
        <f>AVERAGE(Adjust!P25:P27)</f>
        <v>1.2515457622426495E-2</v>
      </c>
      <c r="Q10">
        <f>AVERAGE(Adjust!Q25:Q27)</f>
        <v>1.4048789592800285E-2</v>
      </c>
      <c r="R10">
        <f>AVERAGE(Adjust!R25:R27)</f>
        <v>1.6215455683288717E-2</v>
      </c>
      <c r="S10">
        <f>AVERAGE(Adjust!S25:S27)</f>
        <v>1.8848788889465475E-2</v>
      </c>
      <c r="T10">
        <f>AVERAGE(Adjust!T25:T27)</f>
        <v>2.2215457908528791E-2</v>
      </c>
      <c r="U10">
        <f>AVERAGE(Adjust!U25:U27)</f>
        <v>2.5848790657736608E-2</v>
      </c>
      <c r="V10">
        <f>AVERAGE(Adjust!V25:V27)</f>
        <v>3.0382123740730432E-2</v>
      </c>
      <c r="W10">
        <f>AVERAGE(Adjust!W25:W27)</f>
        <v>3.5748789362328996E-2</v>
      </c>
      <c r="X10">
        <f>AVERAGE(Adjust!X25:X27)</f>
        <v>4.1815456899223474E-2</v>
      </c>
      <c r="Y10">
        <f>AVERAGE(Adjust!Y25:Y27)</f>
        <v>4.9682122620163111E-2</v>
      </c>
      <c r="Z10">
        <f>AVERAGE(Adjust!Z25:Z27)</f>
        <v>5.8848787995395807E-2</v>
      </c>
      <c r="AA10">
        <f>AVERAGE(Adjust!AA25:AA27)</f>
        <v>6.9782122624136744E-2</v>
      </c>
      <c r="AB10">
        <f>AVERAGE(Adjust!AB25:AB27)</f>
        <v>7.9415457598584635E-2</v>
      </c>
      <c r="AC10">
        <f>AVERAGE(Adjust!AC25:AC27)</f>
        <v>9.1515453807729227E-2</v>
      </c>
      <c r="AD10">
        <f>AVERAGE(Adjust!AD25:AD27)</f>
        <v>0.10554879124186212</v>
      </c>
      <c r="AE10">
        <f>AVERAGE(Adjust!AE25:AE27)</f>
        <v>0.11974879319689447</v>
      </c>
      <c r="AF10">
        <f>AVERAGE(Adjust!AF25:AF27)</f>
        <v>0.13488212441624972</v>
      </c>
      <c r="AG10">
        <f>AVERAGE(Adjust!AG25:AG27)</f>
        <v>0.14888212795279199</v>
      </c>
      <c r="AH10">
        <f>AVERAGE(Adjust!AH25:AH27)</f>
        <v>0.16194879229090386</v>
      </c>
      <c r="AI10">
        <f>AVERAGE(Adjust!AI25:AI27)</f>
        <v>0.17541545843304965</v>
      </c>
      <c r="AJ10">
        <f>AVERAGE(Adjust!AJ25:AJ27)</f>
        <v>0.18984879270416274</v>
      </c>
      <c r="AK10">
        <f>AVERAGE(Adjust!AK25:AK27)</f>
        <v>0.20378212347847</v>
      </c>
      <c r="AL10">
        <f>AVERAGE(Adjust!AL25:AL27)</f>
        <v>0.21748213187080398</v>
      </c>
      <c r="AM10">
        <f>AVERAGE(Adjust!AM25:AM27)</f>
        <v>0.23111545259974176</v>
      </c>
      <c r="AN10">
        <f>AVERAGE(Adjust!AN25:AN27)</f>
        <v>0.24508213217280084</v>
      </c>
      <c r="AO10">
        <f>AVERAGE(Adjust!AO25:AO27)</f>
        <v>0.25781545256795263</v>
      </c>
      <c r="AP10">
        <f>AVERAGE(Adjust!AP25:AP27)</f>
        <v>0.27021546378952038</v>
      </c>
      <c r="AQ10">
        <f>AVERAGE(Adjust!AQ25:AQ27)</f>
        <v>0.28121546124638891</v>
      </c>
      <c r="AR10">
        <f>AVERAGE(Adjust!AR25:AR27)</f>
        <v>0.29254879767916375</v>
      </c>
      <c r="AS10">
        <f>AVERAGE(Adjust!AS25:AS27)</f>
        <v>0.30254877820831311</v>
      </c>
      <c r="AT10">
        <f>AVERAGE(Adjust!AT25:AT27)</f>
        <v>0.31291544651212072</v>
      </c>
      <c r="AU10">
        <f>AVERAGE(Adjust!AU25:AU27)</f>
        <v>0.32228212769053155</v>
      </c>
      <c r="AV10">
        <f>AVERAGE(Adjust!AV25:AV27)</f>
        <v>0.33218213136217767</v>
      </c>
      <c r="AW10">
        <f>AVERAGE(Adjust!AW25:AW27)</f>
        <v>0.34194878950935381</v>
      </c>
      <c r="AX10">
        <f>AVERAGE(Adjust!AX25:AX27)</f>
        <v>0.35144878640991228</v>
      </c>
      <c r="AY10">
        <f>AVERAGE(Adjust!AY25:AY27)</f>
        <v>0.36144879674138403</v>
      </c>
      <c r="AZ10">
        <f>AVERAGE(Adjust!AZ25:AZ27)</f>
        <v>0.37028212562423723</v>
      </c>
      <c r="BA10">
        <f>AVERAGE(Adjust!BA25:BA27)</f>
        <v>0.3787821254652915</v>
      </c>
      <c r="BB10">
        <f>AVERAGE(Adjust!BB25:BB27)</f>
        <v>0.38721545751116454</v>
      </c>
      <c r="BC10">
        <f>AVERAGE(Adjust!BC25:BC27)</f>
        <v>0.39464879249753332</v>
      </c>
      <c r="BD10">
        <f>AVERAGE(Adjust!BD25:BD27)</f>
        <v>0.40211545641443908</v>
      </c>
      <c r="BE10">
        <f>AVERAGE(Adjust!BE25:BE27)</f>
        <v>0.41034878507476824</v>
      </c>
      <c r="BF10">
        <f>AVERAGE(Adjust!BF25:BF27)</f>
        <v>0.41768212333541888</v>
      </c>
      <c r="BG10">
        <f>AVERAGE(Adjust!BG25:BG27)</f>
        <v>0.42538211956840533</v>
      </c>
      <c r="BH10">
        <f>AVERAGE(Adjust!BH25:BH27)</f>
        <v>0.4332821191869356</v>
      </c>
      <c r="BI10">
        <f>AVERAGE(Adjust!BI25:BI27)</f>
        <v>0.43904878909609496</v>
      </c>
      <c r="BJ10">
        <f>AVERAGE(Adjust!BJ25:BJ27)</f>
        <v>0.44578212713422155</v>
      </c>
      <c r="BK10">
        <f>AVERAGE(Adjust!BK25:BK27)</f>
        <v>0.45424879804473894</v>
      </c>
    </row>
    <row r="11" spans="1:63">
      <c r="A11" t="str">
        <f>'Raw Input'!B21</f>
        <v>FRY IodoY+ G+ 1</v>
      </c>
      <c r="B11">
        <f>AVERAGE(Adjust!B28:B30)</f>
        <v>8.5487908643660394E-3</v>
      </c>
      <c r="C11">
        <f>AVERAGE(Adjust!C28:C30)</f>
        <v>7.9154567442513962E-3</v>
      </c>
      <c r="D11">
        <f>AVERAGE(Adjust!D28:D30)</f>
        <v>8.8154570780374069E-3</v>
      </c>
      <c r="E11">
        <f>AVERAGE(Adjust!E28:E30)</f>
        <v>9.7821239652412587E-3</v>
      </c>
      <c r="F11">
        <f>AVERAGE(Adjust!F28:F30)</f>
        <v>1.1348789833205685E-2</v>
      </c>
      <c r="G11">
        <f>AVERAGE(Adjust!G28:G30)</f>
        <v>1.2982124738114819E-2</v>
      </c>
      <c r="H11">
        <f>AVERAGE(Adjust!H28:H30)</f>
        <v>1.4715455126978701E-2</v>
      </c>
      <c r="I11">
        <f>AVERAGE(Adjust!I28:I30)</f>
        <v>1.6582126073258863E-2</v>
      </c>
      <c r="J11">
        <f>AVERAGE(Adjust!J28:J30)</f>
        <v>1.9615458599942671E-2</v>
      </c>
      <c r="K11">
        <f>AVERAGE(Adjust!K28:K30)</f>
        <v>2.2415456327018884E-2</v>
      </c>
      <c r="L11">
        <f>AVERAGE(Adjust!L28:L30)</f>
        <v>2.5215456537621962E-2</v>
      </c>
      <c r="M11">
        <f>AVERAGE(Adjust!M28:M30)</f>
        <v>3.0215456736304113E-2</v>
      </c>
      <c r="N11">
        <f>AVERAGE(Adjust!N28:N30)</f>
        <v>3.4715458405234163E-2</v>
      </c>
      <c r="O11">
        <f>AVERAGE(Adjust!O28:O30)</f>
        <v>4.0315456342913454E-2</v>
      </c>
      <c r="P11">
        <f>AVERAGE(Adjust!P28:P30)</f>
        <v>4.7382120939312128E-2</v>
      </c>
      <c r="Q11">
        <f>AVERAGE(Adjust!Q28:Q30)</f>
        <v>5.5348790836550539E-2</v>
      </c>
      <c r="R11">
        <f>AVERAGE(Adjust!R28:R30)</f>
        <v>6.5248789541142924E-2</v>
      </c>
      <c r="S11">
        <f>AVERAGE(Adjust!S28:S30)</f>
        <v>7.7048790606079234E-2</v>
      </c>
      <c r="T11">
        <f>AVERAGE(Adjust!T28:T30)</f>
        <v>9.2082120132662593E-2</v>
      </c>
      <c r="U11">
        <f>AVERAGE(Adjust!U28:U30)</f>
        <v>0.1075154564303336</v>
      </c>
      <c r="V11">
        <f>AVERAGE(Adjust!V28:V30)</f>
        <v>0.12698212976477319</v>
      </c>
      <c r="W11">
        <f>AVERAGE(Adjust!W28:W30)</f>
        <v>0.14914878919940963</v>
      </c>
      <c r="X11">
        <f>AVERAGE(Adjust!X28:X30)</f>
        <v>0.16974878524960849</v>
      </c>
      <c r="Y11">
        <f>AVERAGE(Adjust!Y28:Y30)</f>
        <v>0.18844878887357089</v>
      </c>
      <c r="Z11">
        <f>AVERAGE(Adjust!Z28:Z30)</f>
        <v>0.20941545779726678</v>
      </c>
      <c r="AA11">
        <f>AVERAGE(Adjust!AA28:AA30)</f>
        <v>0.23261546309015924</v>
      </c>
      <c r="AB11">
        <f>AVERAGE(Adjust!AB28:AB30)</f>
        <v>0.25688211336952221</v>
      </c>
      <c r="AC11">
        <f>AVERAGE(Adjust!AC28:AC30)</f>
        <v>0.2798487962804414</v>
      </c>
      <c r="AD11">
        <f>AVERAGE(Adjust!AD28:AD30)</f>
        <v>0.30054878408930474</v>
      </c>
      <c r="AE11">
        <f>AVERAGE(Adjust!AE28:AE30)</f>
        <v>0.32058212374867773</v>
      </c>
      <c r="AF11">
        <f>AVERAGE(Adjust!AF28:AF30)</f>
        <v>0.33934878523371398</v>
      </c>
      <c r="AG11">
        <f>AVERAGE(Adjust!AG28:AG30)</f>
        <v>0.36058211540402746</v>
      </c>
      <c r="AH11">
        <f>AVERAGE(Adjust!AH28:AH30)</f>
        <v>0.38141545867146825</v>
      </c>
      <c r="AI11">
        <f>AVERAGE(Adjust!AI28:AI30)</f>
        <v>0.39788213586034155</v>
      </c>
      <c r="AJ11">
        <f>AVERAGE(Adjust!AJ28:AJ30)</f>
        <v>0.41368212516329467</v>
      </c>
      <c r="AK11">
        <f>AVERAGE(Adjust!AK28:AK30)</f>
        <v>0.43078212157112139</v>
      </c>
      <c r="AL11">
        <f>AVERAGE(Adjust!AL28:AL30)</f>
        <v>0.44618211403709429</v>
      </c>
      <c r="AM11">
        <f>AVERAGE(Adjust!AM28:AM30)</f>
        <v>0.4582154573522188</v>
      </c>
      <c r="AN11">
        <f>AVERAGE(Adjust!AN28:AN30)</f>
        <v>0.46768211538813292</v>
      </c>
      <c r="AO11">
        <f>AVERAGE(Adjust!AO28:AO30)</f>
        <v>0.47768212571960467</v>
      </c>
      <c r="AP11">
        <f>AVERAGE(Adjust!AP28:AP30)</f>
        <v>0.48568212206385314</v>
      </c>
      <c r="AQ11">
        <f>AVERAGE(Adjust!AQ28:AQ30)</f>
        <v>0.49264879241806048</v>
      </c>
      <c r="AR11">
        <f>AVERAGE(Adjust!AR28:AR30)</f>
        <v>0.49921545600118017</v>
      </c>
      <c r="AS11">
        <f>AVERAGE(Adjust!AS28:AS30)</f>
        <v>0.50601545190038066</v>
      </c>
      <c r="AT11">
        <f>AVERAGE(Adjust!AT28:AT30)</f>
        <v>0.50998212114196795</v>
      </c>
      <c r="AU11">
        <f>AVERAGE(Adjust!AU28:AU30)</f>
        <v>0.52178211227279681</v>
      </c>
      <c r="AV11">
        <f>AVERAGE(Adjust!AV28:AV30)</f>
        <v>0.53041546757242852</v>
      </c>
      <c r="AW11">
        <f>AVERAGE(Adjust!AW28:AW30)</f>
        <v>0.54534879540624004</v>
      </c>
      <c r="AX11">
        <f>AVERAGE(Adjust!AX28:AX30)</f>
        <v>0.56541545406204241</v>
      </c>
      <c r="AY11">
        <f>AVERAGE(Adjust!AY28:AY30)</f>
        <v>0.58751546556971246</v>
      </c>
      <c r="AZ11">
        <f>AVERAGE(Adjust!AZ28:AZ30)</f>
        <v>0.60661547596476251</v>
      </c>
      <c r="BA11">
        <f>AVERAGE(Adjust!BA28:BA30)</f>
        <v>0.63271545584223443</v>
      </c>
      <c r="BB11">
        <f>AVERAGE(Adjust!BB28:BB30)</f>
        <v>0.65784878745895403</v>
      </c>
      <c r="BC11">
        <f>AVERAGE(Adjust!BC28:BC30)</f>
        <v>0.67718213017008477</v>
      </c>
      <c r="BD11">
        <f>AVERAGE(Adjust!BD28:BD30)</f>
        <v>0.6976154567323305</v>
      </c>
      <c r="BE11">
        <f>AVERAGE(Adjust!BE28:BE30)</f>
        <v>0.71784878984313982</v>
      </c>
      <c r="BF11">
        <f>AVERAGE(Adjust!BF28:BF30)</f>
        <v>0.72698212877136248</v>
      </c>
      <c r="BG11">
        <f>AVERAGE(Adjust!BG28:BG30)</f>
        <v>0.73588211551528948</v>
      </c>
      <c r="BH11">
        <f>AVERAGE(Adjust!BH28:BH30)</f>
        <v>0.74191545660517388</v>
      </c>
      <c r="BI11">
        <f>AVERAGE(Adjust!BI28:BI30)</f>
        <v>0.74454878981135064</v>
      </c>
      <c r="BJ11">
        <f>AVERAGE(Adjust!BJ28:BJ30)</f>
        <v>0.74608211929819757</v>
      </c>
      <c r="BK11">
        <f>AVERAGE(Adjust!BK28:BK30)</f>
        <v>0.74984879508834856</v>
      </c>
    </row>
    <row r="12" spans="1:63">
      <c r="A12" t="str">
        <f>'Raw Input'!B24</f>
        <v>FRYC IodoY+ G+ 1</v>
      </c>
      <c r="B12">
        <f>AVERAGE(Adjust!B31:B33)</f>
        <v>5.7821233095901661E-3</v>
      </c>
      <c r="C12">
        <f>AVERAGE(Adjust!C31:C33)</f>
        <v>5.848789863008008E-3</v>
      </c>
      <c r="D12">
        <f>AVERAGE(Adjust!D31:D33)</f>
        <v>1.0182124527511742E-2</v>
      </c>
      <c r="E12">
        <f>AVERAGE(Adjust!E31:E33)</f>
        <v>1.0182124527511742E-2</v>
      </c>
      <c r="F12">
        <f>AVERAGE(Adjust!F31:F33)</f>
        <v>1.3082125189123299E-2</v>
      </c>
      <c r="G12">
        <f>AVERAGE(Adjust!G31:G33)</f>
        <v>1.0382122946001833E-2</v>
      </c>
      <c r="H12">
        <f>AVERAGE(Adjust!H31:H33)</f>
        <v>1.3048791291532661E-2</v>
      </c>
      <c r="I12">
        <f>AVERAGE(Adjust!I31:I33)</f>
        <v>1.6748790594158316E-2</v>
      </c>
      <c r="J12">
        <f>AVERAGE(Adjust!J31:J33)</f>
        <v>1.678212200822209E-2</v>
      </c>
      <c r="K12">
        <f>AVERAGE(Adjust!K31:K33)</f>
        <v>1.9348789902744436E-2</v>
      </c>
      <c r="L12">
        <f>AVERAGE(Adjust!L31:L33)</f>
        <v>1.8048791490214811E-2</v>
      </c>
      <c r="M12">
        <f>AVERAGE(Adjust!M31:M33)</f>
        <v>2.0648789557037497E-2</v>
      </c>
      <c r="N12">
        <f>AVERAGE(Adjust!N31:N33)</f>
        <v>2.0682125938155001E-2</v>
      </c>
      <c r="O12">
        <f>AVERAGE(Adjust!O31:O33)</f>
        <v>2.3648790669657537E-2</v>
      </c>
      <c r="P12">
        <f>AVERAGE(Adjust!P31:P33)</f>
        <v>2.1948791694857427E-2</v>
      </c>
      <c r="Q12">
        <f>AVERAGE(Adjust!Q31:Q33)</f>
        <v>2.6448790880260614E-2</v>
      </c>
      <c r="R12">
        <f>AVERAGE(Adjust!R31:R33)</f>
        <v>3.1948789608694857E-2</v>
      </c>
      <c r="S12">
        <f>AVERAGE(Adjust!S31:S33)</f>
        <v>3.5848788571574038E-2</v>
      </c>
      <c r="T12">
        <f>AVERAGE(Adjust!T31:T33)</f>
        <v>3.9115458381392305E-2</v>
      </c>
      <c r="U12">
        <f>AVERAGE(Adjust!U31:U33)</f>
        <v>4.2282124014911798E-2</v>
      </c>
      <c r="V12">
        <f>AVERAGE(Adjust!V31:V33)</f>
        <v>5.0482123744704073E-2</v>
      </c>
      <c r="W12">
        <f>AVERAGE(Adjust!W31:W33)</f>
        <v>5.6848788909333696E-2</v>
      </c>
      <c r="X12">
        <f>AVERAGE(Adjust!X31:X33)</f>
        <v>6.4548790109373866E-2</v>
      </c>
      <c r="Y12">
        <f>AVERAGE(Adjust!Y31:Y33)</f>
        <v>7.3482125652052699E-2</v>
      </c>
      <c r="Z12">
        <f>AVERAGE(Adjust!Z31:Z33)</f>
        <v>8.5415454856770975E-2</v>
      </c>
      <c r="AA12">
        <f>AVERAGE(Adjust!AA31:AA33)</f>
        <v>9.3515457860845072E-2</v>
      </c>
      <c r="AB12">
        <f>AVERAGE(Adjust!AB31:AB33)</f>
        <v>0.10848212455930088</v>
      </c>
      <c r="AC12">
        <f>AVERAGE(Adjust!AC31:AC33)</f>
        <v>0.1223821214360175</v>
      </c>
      <c r="AD12">
        <f>AVERAGE(Adjust!AD31:AD33)</f>
        <v>0.14421546176296249</v>
      </c>
      <c r="AE12">
        <f>AVERAGE(Adjust!AE31:AE33)</f>
        <v>0.1662154616437532</v>
      </c>
      <c r="AF12">
        <f>AVERAGE(Adjust!AF31:AF33)</f>
        <v>0.18384879047892266</v>
      </c>
      <c r="AG12">
        <f>AVERAGE(Adjust!AG31:AG33)</f>
        <v>0.20054879501682296</v>
      </c>
      <c r="AH12">
        <f>AVERAGE(Adjust!AH31:AH33)</f>
        <v>0.22048212304931655</v>
      </c>
      <c r="AI12">
        <f>AVERAGE(Adjust!AI31:AI33)</f>
        <v>0.24288211480003372</v>
      </c>
      <c r="AJ12">
        <f>AVERAGE(Adjust!AJ31:AJ33)</f>
        <v>0.26868212436856603</v>
      </c>
      <c r="AK12">
        <f>AVERAGE(Adjust!AK31:AK33)</f>
        <v>0.29208213304700231</v>
      </c>
      <c r="AL12">
        <f>AVERAGE(Adjust!AL31:AL33)</f>
        <v>0.31454879259290075</v>
      </c>
      <c r="AM12">
        <f>AVERAGE(Adjust!AM31:AM33)</f>
        <v>0.33598211621465063</v>
      </c>
      <c r="AN12">
        <f>AVERAGE(Adjust!AN31:AN33)</f>
        <v>0.35804878885767638</v>
      </c>
      <c r="AO12">
        <f>AVERAGE(Adjust!AO31:AO33)</f>
        <v>0.37911544457298296</v>
      </c>
      <c r="AP12">
        <f>AVERAGE(Adjust!AP31:AP33)</f>
        <v>0.39651545102617919</v>
      </c>
      <c r="AQ12">
        <f>AVERAGE(Adjust!AQ31:AQ33)</f>
        <v>0.40808212970914221</v>
      </c>
      <c r="AR12">
        <f>AVERAGE(Adjust!AR31:AR33)</f>
        <v>0.41858212366920489</v>
      </c>
      <c r="AS12">
        <f>AVERAGE(Adjust!AS31:AS33)</f>
        <v>0.42811545943440771</v>
      </c>
      <c r="AT12">
        <f>AVERAGE(Adjust!AT31:AT33)</f>
        <v>0.43328212912104308</v>
      </c>
      <c r="AU12">
        <f>AVERAGE(Adjust!AU31:AU33)</f>
        <v>0.44688212091944396</v>
      </c>
      <c r="AV12">
        <f>AVERAGE(Adjust!AV31:AV33)</f>
        <v>0.45821546728632628</v>
      </c>
      <c r="AW12">
        <f>AVERAGE(Adjust!AW31:AW33)</f>
        <v>0.47231545264742553</v>
      </c>
      <c r="AX12">
        <f>AVERAGE(Adjust!AX31:AX33)</f>
        <v>0.48648211573781347</v>
      </c>
      <c r="AY12">
        <f>AVERAGE(Adjust!AY31:AY33)</f>
        <v>0.49891546582402563</v>
      </c>
      <c r="AZ12">
        <f>AVERAGE(Adjust!AZ31:AZ33)</f>
        <v>0.50801546588760393</v>
      </c>
      <c r="BA12">
        <f>AVERAGE(Adjust!BA31:BA33)</f>
        <v>0.51991543387593608</v>
      </c>
      <c r="BB12">
        <f>AVERAGE(Adjust!BB31:BB33)</f>
        <v>0.53454877153259295</v>
      </c>
      <c r="BC12">
        <f>AVERAGE(Adjust!BC31:BC33)</f>
        <v>0.55121546204111749</v>
      </c>
      <c r="BD12">
        <f>AVERAGE(Adjust!BD31:BD33)</f>
        <v>0.56944878116470354</v>
      </c>
      <c r="BE12">
        <f>AVERAGE(Adjust!BE31:BE33)</f>
        <v>0.59388213570139581</v>
      </c>
      <c r="BF12">
        <f>AVERAGE(Adjust!BF31:BF33)</f>
        <v>0.61171544805389422</v>
      </c>
      <c r="BG12">
        <f>AVERAGE(Adjust!BG31:BG33)</f>
        <v>0.63268211697759014</v>
      </c>
      <c r="BH12">
        <f>AVERAGE(Adjust!BH31:BH33)</f>
        <v>0.65358212804021221</v>
      </c>
      <c r="BI12">
        <f>AVERAGE(Adjust!BI31:BI33)</f>
        <v>0.67001546636444109</v>
      </c>
      <c r="BJ12">
        <f>AVERAGE(Adjust!BJ31:BJ33)</f>
        <v>0.68704878504297906</v>
      </c>
      <c r="BK12">
        <f>AVERAGE(Adjust!BK31:BK33)</f>
        <v>0.71018212254069024</v>
      </c>
    </row>
    <row r="13" spans="1:63">
      <c r="A13" t="s">
        <v>75</v>
      </c>
    </row>
    <row r="14" spans="1:63">
      <c r="A14" t="str">
        <f>'Raw Input'!B2</f>
        <v>FRY IodoY- G- 1</v>
      </c>
      <c r="B14">
        <f>AVERAGE(Adjust!B35:B37)</f>
        <v>4.1626344086021545</v>
      </c>
      <c r="C14">
        <f>AVERAGE(Adjust!C35:C37)</f>
        <v>-1.1706989247311792</v>
      </c>
      <c r="D14">
        <f>AVERAGE(Adjust!D35:D37)</f>
        <v>2.4959677419354875</v>
      </c>
      <c r="E14">
        <f>AVERAGE(Adjust!E35:E37)</f>
        <v>-0.83736559139784583</v>
      </c>
      <c r="F14">
        <f>AVERAGE(Adjust!F35:F37)</f>
        <v>-0.50403225806451246</v>
      </c>
      <c r="G14">
        <f>AVERAGE(Adjust!G35:G37)</f>
        <v>0.82930107526882091</v>
      </c>
      <c r="H14">
        <f>AVERAGE(Adjust!H35:H37)</f>
        <v>2.1626344086021541</v>
      </c>
      <c r="I14">
        <f>AVERAGE(Adjust!I35:I37)</f>
        <v>2.829301075268821</v>
      </c>
      <c r="J14">
        <f>AVERAGE(Adjust!J35:J37)</f>
        <v>1.4959677419354875</v>
      </c>
      <c r="K14">
        <f>AVERAGE(Adjust!K35:K37)</f>
        <v>3.1626344086021541</v>
      </c>
      <c r="L14">
        <f>AVERAGE(Adjust!L35:L37)</f>
        <v>2.1626344086021541</v>
      </c>
      <c r="M14">
        <f>AVERAGE(Adjust!M35:M37)</f>
        <v>1.1626344086021543</v>
      </c>
      <c r="N14">
        <f>AVERAGE(Adjust!N35:N37)</f>
        <v>5.8293010752688206</v>
      </c>
      <c r="O14">
        <f>AVERAGE(Adjust!O35:O37)</f>
        <v>4.1626344086021545</v>
      </c>
      <c r="P14">
        <f>AVERAGE(Adjust!P35:P37)</f>
        <v>4.4959677419354875</v>
      </c>
      <c r="Q14">
        <f>AVERAGE(Adjust!Q35:Q37)</f>
        <v>6.1626344086021545</v>
      </c>
      <c r="R14">
        <f>AVERAGE(Adjust!R35:R37)</f>
        <v>6.1626344086021545</v>
      </c>
      <c r="S14">
        <f>AVERAGE(Adjust!S35:S37)</f>
        <v>5.1626344086021545</v>
      </c>
      <c r="T14">
        <f>AVERAGE(Adjust!T35:T37)</f>
        <v>10.162634408602154</v>
      </c>
      <c r="U14">
        <f>AVERAGE(Adjust!U35:U37)</f>
        <v>9.4959677419354875</v>
      </c>
      <c r="V14">
        <f>AVERAGE(Adjust!V35:V37)</f>
        <v>8.4959677419354875</v>
      </c>
      <c r="W14">
        <f>AVERAGE(Adjust!W35:W37)</f>
        <v>8.1626344086021536</v>
      </c>
      <c r="X14">
        <f>AVERAGE(Adjust!X35:X37)</f>
        <v>8.4959677419354875</v>
      </c>
      <c r="Y14">
        <f>AVERAGE(Adjust!Y35:Y37)</f>
        <v>8.4959677419354875</v>
      </c>
      <c r="Z14">
        <f>AVERAGE(Adjust!Z35:Z37)</f>
        <v>8.1626344086021536</v>
      </c>
      <c r="AA14">
        <f>AVERAGE(Adjust!AA35:AA37)</f>
        <v>12.162634408602154</v>
      </c>
      <c r="AB14">
        <f>AVERAGE(Adjust!AB35:AB37)</f>
        <v>13.495967741935488</v>
      </c>
      <c r="AC14">
        <f>AVERAGE(Adjust!AC35:AC37)</f>
        <v>12.495967741935488</v>
      </c>
      <c r="AD14">
        <f>AVERAGE(Adjust!AD35:AD37)</f>
        <v>15.162634408602154</v>
      </c>
      <c r="AE14">
        <f>AVERAGE(Adjust!AE35:AE37)</f>
        <v>18.162634408602155</v>
      </c>
      <c r="AF14">
        <f>AVERAGE(Adjust!AF35:AF37)</f>
        <v>17.82930107526882</v>
      </c>
      <c r="AG14">
        <f>AVERAGE(Adjust!AG35:AG37)</f>
        <v>17.162634408602155</v>
      </c>
      <c r="AH14">
        <f>AVERAGE(Adjust!AH35:AH37)</f>
        <v>17.82930107526882</v>
      </c>
      <c r="AI14">
        <f>AVERAGE(Adjust!AI35:AI37)</f>
        <v>21.82930107526882</v>
      </c>
      <c r="AJ14">
        <f>AVERAGE(Adjust!AJ35:AJ37)</f>
        <v>21.82930107526882</v>
      </c>
      <c r="AK14">
        <f>AVERAGE(Adjust!AK35:AK37)</f>
        <v>25.82930107526882</v>
      </c>
      <c r="AL14">
        <f>AVERAGE(Adjust!AL35:AL37)</f>
        <v>28.495967741935488</v>
      </c>
      <c r="AM14">
        <f>AVERAGE(Adjust!AM35:AM37)</f>
        <v>32.495967741935488</v>
      </c>
      <c r="AN14">
        <f>AVERAGE(Adjust!AN35:AN37)</f>
        <v>35.162634408602152</v>
      </c>
      <c r="AO14">
        <f>AVERAGE(Adjust!AO35:AO37)</f>
        <v>45.162634408602152</v>
      </c>
      <c r="AP14">
        <f>AVERAGE(Adjust!AP35:AP37)</f>
        <v>46.829301075268823</v>
      </c>
      <c r="AQ14">
        <f>AVERAGE(Adjust!AQ35:AQ37)</f>
        <v>49.829301075268823</v>
      </c>
      <c r="AR14">
        <f>AVERAGE(Adjust!AR35:AR37)</f>
        <v>59.829301075268823</v>
      </c>
      <c r="AS14">
        <f>AVERAGE(Adjust!AS35:AS37)</f>
        <v>67.829301075268816</v>
      </c>
      <c r="AT14">
        <f>AVERAGE(Adjust!AT35:AT37)</f>
        <v>75.829301075268816</v>
      </c>
      <c r="AU14">
        <f>AVERAGE(Adjust!AU35:AU37)</f>
        <v>81.829301075268816</v>
      </c>
      <c r="AV14">
        <f>AVERAGE(Adjust!AV35:AV37)</f>
        <v>93.162634408602159</v>
      </c>
      <c r="AW14">
        <f>AVERAGE(Adjust!AW35:AW37)</f>
        <v>96.162634408602159</v>
      </c>
      <c r="AX14">
        <f>AVERAGE(Adjust!AX35:AX37)</f>
        <v>106.16263440860216</v>
      </c>
      <c r="AY14">
        <f>AVERAGE(Adjust!AY35:AY37)</f>
        <v>117.16263440860216</v>
      </c>
      <c r="AZ14">
        <f>AVERAGE(Adjust!AZ35:AZ37)</f>
        <v>128.49596774193549</v>
      </c>
      <c r="BA14">
        <f>AVERAGE(Adjust!BA35:BA37)</f>
        <v>137.16263440860214</v>
      </c>
      <c r="BB14">
        <f>AVERAGE(Adjust!BB35:BB37)</f>
        <v>147.82930107526883</v>
      </c>
      <c r="BC14">
        <f>AVERAGE(Adjust!BC35:BC37)</f>
        <v>166.16263440860214</v>
      </c>
      <c r="BD14">
        <f>AVERAGE(Adjust!BD35:BD37)</f>
        <v>173.16263440860214</v>
      </c>
      <c r="BE14">
        <f>AVERAGE(Adjust!BE35:BE37)</f>
        <v>185.49596774193549</v>
      </c>
      <c r="BF14">
        <f>AVERAGE(Adjust!BF35:BF37)</f>
        <v>202.82930107526883</v>
      </c>
      <c r="BG14">
        <f>AVERAGE(Adjust!BG35:BG37)</f>
        <v>213.82930107526883</v>
      </c>
      <c r="BH14">
        <f>AVERAGE(Adjust!BH35:BH37)</f>
        <v>231.16263440860214</v>
      </c>
      <c r="BI14">
        <f>AVERAGE(Adjust!BI35:BI37)</f>
        <v>249.49596774193549</v>
      </c>
      <c r="BJ14">
        <f>AVERAGE(Adjust!BJ35:BJ37)</f>
        <v>264.16263440860217</v>
      </c>
      <c r="BK14">
        <f>AVERAGE(Adjust!BK35:BK37)</f>
        <v>284.16263440860217</v>
      </c>
    </row>
    <row r="15" spans="1:63">
      <c r="A15" t="str">
        <f>'Raw Input'!B5</f>
        <v>FRYC IodoY- G- 1</v>
      </c>
      <c r="B15">
        <f>AVERAGE(Adjust!B38:B40)</f>
        <v>6.8293010752688206</v>
      </c>
      <c r="C15">
        <f>AVERAGE(Adjust!C38:C40)</f>
        <v>4.1626344086021545</v>
      </c>
      <c r="D15">
        <f>AVERAGE(Adjust!D38:D40)</f>
        <v>1.4959677419354875</v>
      </c>
      <c r="E15">
        <f>AVERAGE(Adjust!E38:E40)</f>
        <v>5.1626344086021545</v>
      </c>
      <c r="F15">
        <f>AVERAGE(Adjust!F38:F40)</f>
        <v>1.8293010752688208</v>
      </c>
      <c r="G15">
        <f>AVERAGE(Adjust!G38:G40)</f>
        <v>2.1626344086021541</v>
      </c>
      <c r="H15">
        <f>AVERAGE(Adjust!H38:H40)</f>
        <v>3.1626344086021541</v>
      </c>
      <c r="I15">
        <f>AVERAGE(Adjust!I38:I40)</f>
        <v>3.829301075268821</v>
      </c>
      <c r="J15">
        <f>AVERAGE(Adjust!J38:J40)</f>
        <v>4.4959677419354875</v>
      </c>
      <c r="K15">
        <f>AVERAGE(Adjust!K38:K40)</f>
        <v>5.1626344086021545</v>
      </c>
      <c r="L15">
        <f>AVERAGE(Adjust!L38:L40)</f>
        <v>4.8293010752688206</v>
      </c>
      <c r="M15">
        <f>AVERAGE(Adjust!M38:M40)</f>
        <v>9.4959677419354875</v>
      </c>
      <c r="N15">
        <f>AVERAGE(Adjust!N38:N40)</f>
        <v>5.8293010752688206</v>
      </c>
      <c r="O15">
        <f>AVERAGE(Adjust!O38:O40)</f>
        <v>7.1626344086021545</v>
      </c>
      <c r="P15">
        <f>AVERAGE(Adjust!P38:P40)</f>
        <v>7.8293010752688206</v>
      </c>
      <c r="Q15">
        <f>AVERAGE(Adjust!Q38:Q40)</f>
        <v>10.495967741935488</v>
      </c>
      <c r="R15">
        <f>AVERAGE(Adjust!R38:R40)</f>
        <v>11.829301075268821</v>
      </c>
      <c r="S15">
        <f>AVERAGE(Adjust!S38:S40)</f>
        <v>12.829301075268821</v>
      </c>
      <c r="T15">
        <f>AVERAGE(Adjust!T38:T40)</f>
        <v>12.829301075268821</v>
      </c>
      <c r="U15">
        <f>AVERAGE(Adjust!U38:U40)</f>
        <v>15.162634408602154</v>
      </c>
      <c r="V15">
        <f>AVERAGE(Adjust!V38:V40)</f>
        <v>17.495967741935488</v>
      </c>
      <c r="W15">
        <f>AVERAGE(Adjust!W38:W40)</f>
        <v>19.162634408602155</v>
      </c>
      <c r="X15">
        <f>AVERAGE(Adjust!X38:X40)</f>
        <v>19.162634408602155</v>
      </c>
      <c r="Y15">
        <f>AVERAGE(Adjust!Y38:Y40)</f>
        <v>19.162634408602155</v>
      </c>
      <c r="Z15">
        <f>AVERAGE(Adjust!Z38:Z40)</f>
        <v>23.162634408602155</v>
      </c>
      <c r="AA15">
        <f>AVERAGE(Adjust!AA38:AA40)</f>
        <v>22.82930107526882</v>
      </c>
      <c r="AB15">
        <f>AVERAGE(Adjust!AB38:AB40)</f>
        <v>24.82930107526882</v>
      </c>
      <c r="AC15">
        <f>AVERAGE(Adjust!AC38:AC40)</f>
        <v>25.495967741935488</v>
      </c>
      <c r="AD15">
        <f>AVERAGE(Adjust!AD38:AD40)</f>
        <v>29.82930107526882</v>
      </c>
      <c r="AE15">
        <f>AVERAGE(Adjust!AE38:AE40)</f>
        <v>30.495967741935488</v>
      </c>
      <c r="AF15">
        <f>AVERAGE(Adjust!AF38:AF40)</f>
        <v>34.495967741935488</v>
      </c>
      <c r="AG15">
        <f>AVERAGE(Adjust!AG38:AG40)</f>
        <v>35.829301075268823</v>
      </c>
      <c r="AH15">
        <f>AVERAGE(Adjust!AH38:AH40)</f>
        <v>40.829301075268823</v>
      </c>
      <c r="AI15">
        <f>AVERAGE(Adjust!AI38:AI40)</f>
        <v>40.162634408602152</v>
      </c>
      <c r="AJ15">
        <f>AVERAGE(Adjust!AJ38:AJ40)</f>
        <v>49.162634408602152</v>
      </c>
      <c r="AK15">
        <f>AVERAGE(Adjust!AK38:AK40)</f>
        <v>51.162634408602152</v>
      </c>
      <c r="AL15">
        <f>AVERAGE(Adjust!AL38:AL40)</f>
        <v>57.829301075268823</v>
      </c>
      <c r="AM15">
        <f>AVERAGE(Adjust!AM38:AM40)</f>
        <v>71.162634408602159</v>
      </c>
      <c r="AN15">
        <f>AVERAGE(Adjust!AN38:AN40)</f>
        <v>78.829301075268816</v>
      </c>
      <c r="AO15">
        <f>AVERAGE(Adjust!AO38:AO40)</f>
        <v>93.829301075268816</v>
      </c>
      <c r="AP15">
        <f>AVERAGE(Adjust!AP38:AP40)</f>
        <v>109.16263440860216</v>
      </c>
      <c r="AQ15">
        <f>AVERAGE(Adjust!AQ38:AQ40)</f>
        <v>120.49596774193549</v>
      </c>
      <c r="AR15">
        <f>AVERAGE(Adjust!AR38:AR40)</f>
        <v>138.49596774193549</v>
      </c>
      <c r="AS15">
        <f>AVERAGE(Adjust!AS38:AS40)</f>
        <v>155.16263440860214</v>
      </c>
      <c r="AT15">
        <f>AVERAGE(Adjust!AT38:AT40)</f>
        <v>171.82930107526883</v>
      </c>
      <c r="AU15">
        <f>AVERAGE(Adjust!AU38:AU40)</f>
        <v>192.16263440860214</v>
      </c>
      <c r="AV15">
        <f>AVERAGE(Adjust!AV38:AV40)</f>
        <v>215.82930107526883</v>
      </c>
      <c r="AW15">
        <f>AVERAGE(Adjust!AW38:AW40)</f>
        <v>238.82930107526883</v>
      </c>
      <c r="AX15">
        <f>AVERAGE(Adjust!AX38:AX40)</f>
        <v>257.8293010752688</v>
      </c>
      <c r="AY15">
        <f>AVERAGE(Adjust!AY38:AY40)</f>
        <v>280.16263440860217</v>
      </c>
      <c r="AZ15">
        <f>AVERAGE(Adjust!AZ38:AZ40)</f>
        <v>312.16263440860217</v>
      </c>
      <c r="BA15">
        <f>AVERAGE(Adjust!BA38:BA40)</f>
        <v>338.8293010752688</v>
      </c>
      <c r="BB15">
        <f>AVERAGE(Adjust!BB38:BB40)</f>
        <v>360.49596774193543</v>
      </c>
      <c r="BC15">
        <f>AVERAGE(Adjust!BC38:BC40)</f>
        <v>399.49596774193543</v>
      </c>
      <c r="BD15">
        <f>AVERAGE(Adjust!BD38:BD40)</f>
        <v>427.49596774193543</v>
      </c>
      <c r="BE15">
        <f>AVERAGE(Adjust!BE38:BE40)</f>
        <v>459.8293010752688</v>
      </c>
      <c r="BF15">
        <f>AVERAGE(Adjust!BF38:BF40)</f>
        <v>485.16263440860212</v>
      </c>
      <c r="BG15">
        <f>AVERAGE(Adjust!BG38:BG40)</f>
        <v>532.82930107526875</v>
      </c>
      <c r="BH15">
        <f>AVERAGE(Adjust!BH38:BH40)</f>
        <v>566.82930107526875</v>
      </c>
      <c r="BI15">
        <f>AVERAGE(Adjust!BI38:BI40)</f>
        <v>603.49596774193549</v>
      </c>
      <c r="BJ15">
        <f>AVERAGE(Adjust!BJ38:BJ40)</f>
        <v>650.49596774193549</v>
      </c>
      <c r="BK15">
        <f>AVERAGE(Adjust!BK38:BK40)</f>
        <v>689.49596774193549</v>
      </c>
    </row>
    <row r="16" spans="1:63">
      <c r="A16" t="str">
        <f>'Raw Input'!B8</f>
        <v>FRY IodoY+ G- 1</v>
      </c>
      <c r="B16">
        <f>AVERAGE(Adjust!B41:B43)</f>
        <v>7.8293010752688206</v>
      </c>
      <c r="C16">
        <f>AVERAGE(Adjust!C41:C43)</f>
        <v>3.1626344086021541</v>
      </c>
      <c r="D16">
        <f>AVERAGE(Adjust!D41:D43)</f>
        <v>0.1626344086021542</v>
      </c>
      <c r="E16">
        <f>AVERAGE(Adjust!E41:E43)</f>
        <v>3.829301075268821</v>
      </c>
      <c r="F16">
        <f>AVERAGE(Adjust!F41:F43)</f>
        <v>2.829301075268821</v>
      </c>
      <c r="G16">
        <f>AVERAGE(Adjust!G41:G43)</f>
        <v>2.829301075268821</v>
      </c>
      <c r="H16">
        <f>AVERAGE(Adjust!H41:H43)</f>
        <v>3.829301075268821</v>
      </c>
      <c r="I16">
        <f>AVERAGE(Adjust!I41:I43)</f>
        <v>1.8293010752688208</v>
      </c>
      <c r="J16">
        <f>AVERAGE(Adjust!J41:J43)</f>
        <v>3.1626344086021541</v>
      </c>
      <c r="K16">
        <f>AVERAGE(Adjust!K41:K43)</f>
        <v>3.829301075268821</v>
      </c>
      <c r="L16">
        <f>AVERAGE(Adjust!L41:L43)</f>
        <v>6.1626344086021545</v>
      </c>
      <c r="M16">
        <f>AVERAGE(Adjust!M41:M43)</f>
        <v>2.4959677419354875</v>
      </c>
      <c r="N16">
        <f>AVERAGE(Adjust!N41:N43)</f>
        <v>2.829301075268821</v>
      </c>
      <c r="O16">
        <f>AVERAGE(Adjust!O41:O43)</f>
        <v>3.4959677419354875</v>
      </c>
      <c r="P16">
        <f>AVERAGE(Adjust!P41:P43)</f>
        <v>6.4959677419354875</v>
      </c>
      <c r="Q16">
        <f>AVERAGE(Adjust!Q41:Q43)</f>
        <v>4.4959677419354875</v>
      </c>
      <c r="R16">
        <f>AVERAGE(Adjust!R41:R43)</f>
        <v>6.4959677419354875</v>
      </c>
      <c r="S16">
        <f>AVERAGE(Adjust!S41:S43)</f>
        <v>5.1626344086021545</v>
      </c>
      <c r="T16">
        <f>AVERAGE(Adjust!T41:T43)</f>
        <v>6.8293010752688206</v>
      </c>
      <c r="U16">
        <f>AVERAGE(Adjust!U41:U43)</f>
        <v>11.162634408602154</v>
      </c>
      <c r="V16">
        <f>AVERAGE(Adjust!V41:V43)</f>
        <v>6.8293010752688206</v>
      </c>
      <c r="W16">
        <f>AVERAGE(Adjust!W41:W43)</f>
        <v>12.829301075268821</v>
      </c>
      <c r="X16">
        <f>AVERAGE(Adjust!X41:X43)</f>
        <v>10.495967741935488</v>
      </c>
      <c r="Y16">
        <f>AVERAGE(Adjust!Y41:Y43)</f>
        <v>13.495967741935488</v>
      </c>
      <c r="Z16">
        <f>AVERAGE(Adjust!Z41:Z43)</f>
        <v>14.495967741935488</v>
      </c>
      <c r="AA16">
        <f>AVERAGE(Adjust!AA41:AA43)</f>
        <v>13.162634408602154</v>
      </c>
      <c r="AB16">
        <f>AVERAGE(Adjust!AB41:AB43)</f>
        <v>16.82930107526882</v>
      </c>
      <c r="AC16">
        <f>AVERAGE(Adjust!AC41:AC43)</f>
        <v>13.495967741935488</v>
      </c>
      <c r="AD16">
        <f>AVERAGE(Adjust!AD41:AD43)</f>
        <v>16.162634408602155</v>
      </c>
      <c r="AE16">
        <f>AVERAGE(Adjust!AE41:AE43)</f>
        <v>19.495967741935488</v>
      </c>
      <c r="AF16">
        <f>AVERAGE(Adjust!AF41:AF43)</f>
        <v>22.162634408602155</v>
      </c>
      <c r="AG16">
        <f>AVERAGE(Adjust!AG41:AG43)</f>
        <v>24.82930107526882</v>
      </c>
      <c r="AH16">
        <f>AVERAGE(Adjust!AH41:AH43)</f>
        <v>28.82930107526882</v>
      </c>
      <c r="AI16">
        <f>AVERAGE(Adjust!AI41:AI43)</f>
        <v>34.829301075268823</v>
      </c>
      <c r="AJ16">
        <f>AVERAGE(Adjust!AJ41:AJ43)</f>
        <v>37.495967741935488</v>
      </c>
      <c r="AK16">
        <f>AVERAGE(Adjust!AK41:AK43)</f>
        <v>42.495967741935488</v>
      </c>
      <c r="AL16">
        <f>AVERAGE(Adjust!AL41:AL43)</f>
        <v>52.829301075268823</v>
      </c>
      <c r="AM16">
        <f>AVERAGE(Adjust!AM41:AM43)</f>
        <v>62.829301075268823</v>
      </c>
      <c r="AN16">
        <f>AVERAGE(Adjust!AN41:AN43)</f>
        <v>67.829301075268816</v>
      </c>
      <c r="AO16">
        <f>AVERAGE(Adjust!AO41:AO43)</f>
        <v>76.829301075268816</v>
      </c>
      <c r="AP16">
        <f>AVERAGE(Adjust!AP41:AP43)</f>
        <v>93.495967741935488</v>
      </c>
      <c r="AQ16">
        <f>AVERAGE(Adjust!AQ41:AQ43)</f>
        <v>100.16263440860216</v>
      </c>
      <c r="AR16">
        <f>AVERAGE(Adjust!AR41:AR43)</f>
        <v>123.82930107526882</v>
      </c>
      <c r="AS16">
        <f>AVERAGE(Adjust!AS41:AS43)</f>
        <v>136.49596774193549</v>
      </c>
      <c r="AT16">
        <f>AVERAGE(Adjust!AT41:AT43)</f>
        <v>150.82930107526883</v>
      </c>
      <c r="AU16">
        <f>AVERAGE(Adjust!AU41:AU43)</f>
        <v>179.82930107526883</v>
      </c>
      <c r="AV16">
        <f>AVERAGE(Adjust!AV41:AV43)</f>
        <v>192.82930107526883</v>
      </c>
      <c r="AW16">
        <f>AVERAGE(Adjust!AW41:AW43)</f>
        <v>213.82930107526883</v>
      </c>
      <c r="AX16">
        <f>AVERAGE(Adjust!AX41:AX43)</f>
        <v>238.82930107526883</v>
      </c>
      <c r="AY16">
        <f>AVERAGE(Adjust!AY41:AY43)</f>
        <v>265.49596774193549</v>
      </c>
      <c r="AZ16">
        <f>AVERAGE(Adjust!AZ41:AZ43)</f>
        <v>292.49596774193549</v>
      </c>
      <c r="BA16">
        <f>AVERAGE(Adjust!BA41:BA43)</f>
        <v>319.8293010752688</v>
      </c>
      <c r="BB16">
        <f>AVERAGE(Adjust!BB41:BB43)</f>
        <v>347.8293010752688</v>
      </c>
      <c r="BC16">
        <f>AVERAGE(Adjust!BC41:BC43)</f>
        <v>375.16263440860212</v>
      </c>
      <c r="BD16">
        <f>AVERAGE(Adjust!BD41:BD43)</f>
        <v>409.16263440860212</v>
      </c>
      <c r="BE16">
        <f>AVERAGE(Adjust!BE41:BE43)</f>
        <v>434.8293010752688</v>
      </c>
      <c r="BF16">
        <f>AVERAGE(Adjust!BF41:BF43)</f>
        <v>465.16263440860212</v>
      </c>
      <c r="BG16">
        <f>AVERAGE(Adjust!BG41:BG43)</f>
        <v>505.8293010752688</v>
      </c>
      <c r="BH16">
        <f>AVERAGE(Adjust!BH41:BH43)</f>
        <v>534.49596774193549</v>
      </c>
      <c r="BI16">
        <f>AVERAGE(Adjust!BI41:BI43)</f>
        <v>575.49596774193549</v>
      </c>
      <c r="BJ16">
        <f>AVERAGE(Adjust!BJ41:BJ43)</f>
        <v>600.82930107526875</v>
      </c>
      <c r="BK16">
        <f>AVERAGE(Adjust!BK41:BK43)</f>
        <v>637.16263440860212</v>
      </c>
    </row>
    <row r="17" spans="1:63">
      <c r="A17" t="str">
        <f>'Raw Input'!B11</f>
        <v>FRYC IodoY+ G- 1</v>
      </c>
      <c r="B17">
        <f>AVERAGE(Adjust!B44:B46)</f>
        <v>3.829301075268821</v>
      </c>
      <c r="C17">
        <f>AVERAGE(Adjust!C44:C46)</f>
        <v>0.82930107526882091</v>
      </c>
      <c r="D17">
        <f>AVERAGE(Adjust!D44:D46)</f>
        <v>2.1626344086021541</v>
      </c>
      <c r="E17">
        <f>AVERAGE(Adjust!E44:E46)</f>
        <v>-0.17069892473117912</v>
      </c>
      <c r="F17">
        <f>AVERAGE(Adjust!F44:F46)</f>
        <v>1.4959677419354875</v>
      </c>
      <c r="G17">
        <f>AVERAGE(Adjust!G44:G46)</f>
        <v>3.829301075268821</v>
      </c>
      <c r="H17">
        <f>AVERAGE(Adjust!H44:H46)</f>
        <v>1.8293010752688208</v>
      </c>
      <c r="I17">
        <f>AVERAGE(Adjust!I44:I46)</f>
        <v>2.4959677419354875</v>
      </c>
      <c r="J17">
        <f>AVERAGE(Adjust!J44:J46)</f>
        <v>2.829301075268821</v>
      </c>
      <c r="K17">
        <f>AVERAGE(Adjust!K44:K46)</f>
        <v>3.829301075268821</v>
      </c>
      <c r="L17">
        <f>AVERAGE(Adjust!L44:L46)</f>
        <v>3.1626344086021541</v>
      </c>
      <c r="M17">
        <f>AVERAGE(Adjust!M44:M46)</f>
        <v>5.4959677419354875</v>
      </c>
      <c r="N17">
        <f>AVERAGE(Adjust!N44:N46)</f>
        <v>4.1626344086021545</v>
      </c>
      <c r="O17">
        <f>AVERAGE(Adjust!O44:O46)</f>
        <v>7.1626344086021545</v>
      </c>
      <c r="P17">
        <f>AVERAGE(Adjust!P44:P46)</f>
        <v>7.1626344086021545</v>
      </c>
      <c r="Q17">
        <f>AVERAGE(Adjust!Q44:Q46)</f>
        <v>8.8293010752688215</v>
      </c>
      <c r="R17">
        <f>AVERAGE(Adjust!R44:R46)</f>
        <v>7.4959677419354875</v>
      </c>
      <c r="S17">
        <f>AVERAGE(Adjust!S44:S46)</f>
        <v>3.4959677419354875</v>
      </c>
      <c r="T17">
        <f>AVERAGE(Adjust!T44:T46)</f>
        <v>9.4959677419354875</v>
      </c>
      <c r="U17">
        <f>AVERAGE(Adjust!U44:U46)</f>
        <v>10.495967741935488</v>
      </c>
      <c r="V17">
        <f>AVERAGE(Adjust!V44:V46)</f>
        <v>11.162634408602154</v>
      </c>
      <c r="W17">
        <f>AVERAGE(Adjust!W44:W46)</f>
        <v>12.495967741935488</v>
      </c>
      <c r="X17">
        <f>AVERAGE(Adjust!X44:X46)</f>
        <v>9.8293010752688215</v>
      </c>
      <c r="Y17">
        <f>AVERAGE(Adjust!Y44:Y46)</f>
        <v>12.495967741935488</v>
      </c>
      <c r="Z17">
        <f>AVERAGE(Adjust!Z44:Z46)</f>
        <v>11.162634408602154</v>
      </c>
      <c r="AA17">
        <f>AVERAGE(Adjust!AA44:AA46)</f>
        <v>15.829301075268821</v>
      </c>
      <c r="AB17">
        <f>AVERAGE(Adjust!AB44:AB46)</f>
        <v>15.495967741935488</v>
      </c>
      <c r="AC17">
        <f>AVERAGE(Adjust!AC44:AC46)</f>
        <v>13.162634408602154</v>
      </c>
      <c r="AD17">
        <f>AVERAGE(Adjust!AD44:AD46)</f>
        <v>18.495967741935488</v>
      </c>
      <c r="AE17">
        <f>AVERAGE(Adjust!AE44:AE46)</f>
        <v>19.495967741935488</v>
      </c>
      <c r="AF17">
        <f>AVERAGE(Adjust!AF44:AF46)</f>
        <v>19.495967741935488</v>
      </c>
      <c r="AG17">
        <f>AVERAGE(Adjust!AG44:AG46)</f>
        <v>22.495967741935488</v>
      </c>
      <c r="AH17">
        <f>AVERAGE(Adjust!AH44:AH46)</f>
        <v>25.162634408602155</v>
      </c>
      <c r="AI17">
        <f>AVERAGE(Adjust!AI44:AI46)</f>
        <v>28.162634408602155</v>
      </c>
      <c r="AJ17">
        <f>AVERAGE(Adjust!AJ44:AJ46)</f>
        <v>36.829301075268823</v>
      </c>
      <c r="AK17">
        <f>AVERAGE(Adjust!AK44:AK46)</f>
        <v>38.495967741935488</v>
      </c>
      <c r="AL17">
        <f>AVERAGE(Adjust!AL44:AL46)</f>
        <v>44.162634408602152</v>
      </c>
      <c r="AM17">
        <f>AVERAGE(Adjust!AM44:AM46)</f>
        <v>49.162634408602152</v>
      </c>
      <c r="AN17">
        <f>AVERAGE(Adjust!AN44:AN46)</f>
        <v>59.495967741935488</v>
      </c>
      <c r="AO17">
        <f>AVERAGE(Adjust!AO44:AO46)</f>
        <v>70.829301075268816</v>
      </c>
      <c r="AP17">
        <f>AVERAGE(Adjust!AP44:AP46)</f>
        <v>80.162634408602159</v>
      </c>
      <c r="AQ17">
        <f>AVERAGE(Adjust!AQ44:AQ46)</f>
        <v>86.495967741935488</v>
      </c>
      <c r="AR17">
        <f>AVERAGE(Adjust!AR44:AR46)</f>
        <v>102.82930107526882</v>
      </c>
      <c r="AS17">
        <f>AVERAGE(Adjust!AS44:AS46)</f>
        <v>113.49596774193549</v>
      </c>
      <c r="AT17">
        <f>AVERAGE(Adjust!AT44:AT46)</f>
        <v>131.16263440860214</v>
      </c>
      <c r="AU17">
        <f>AVERAGE(Adjust!AU44:AU46)</f>
        <v>148.16263440860214</v>
      </c>
      <c r="AV17">
        <f>AVERAGE(Adjust!AV44:AV46)</f>
        <v>165.16263440860214</v>
      </c>
      <c r="AW17">
        <f>AVERAGE(Adjust!AW44:AW46)</f>
        <v>189.82930107526883</v>
      </c>
      <c r="AX17">
        <f>AVERAGE(Adjust!AX44:AX46)</f>
        <v>211.49596774193549</v>
      </c>
      <c r="AY17">
        <f>AVERAGE(Adjust!AY44:AY46)</f>
        <v>237.16263440860214</v>
      </c>
      <c r="AZ17">
        <f>AVERAGE(Adjust!AZ44:AZ46)</f>
        <v>267.49596774193549</v>
      </c>
      <c r="BA17">
        <f>AVERAGE(Adjust!BA44:BA46)</f>
        <v>292.16263440860217</v>
      </c>
      <c r="BB17">
        <f>AVERAGE(Adjust!BB44:BB46)</f>
        <v>320.16263440860217</v>
      </c>
      <c r="BC17">
        <f>AVERAGE(Adjust!BC44:BC46)</f>
        <v>349.8293010752688</v>
      </c>
      <c r="BD17">
        <f>AVERAGE(Adjust!BD44:BD46)</f>
        <v>377.8293010752688</v>
      </c>
      <c r="BE17">
        <f>AVERAGE(Adjust!BE44:BE46)</f>
        <v>410.16263440860212</v>
      </c>
      <c r="BF17">
        <f>AVERAGE(Adjust!BF44:BF46)</f>
        <v>438.16263440860212</v>
      </c>
      <c r="BG17">
        <f>AVERAGE(Adjust!BG44:BG46)</f>
        <v>457.16263440860212</v>
      </c>
      <c r="BH17">
        <f>AVERAGE(Adjust!BH44:BH46)</f>
        <v>493.49596774193543</v>
      </c>
      <c r="BI17">
        <f>AVERAGE(Adjust!BI44:BI46)</f>
        <v>527.82930107526875</v>
      </c>
      <c r="BJ17">
        <f>AVERAGE(Adjust!BJ44:BJ46)</f>
        <v>560.82930107526875</v>
      </c>
      <c r="BK17">
        <f>AVERAGE(Adjust!BK44:BK46)</f>
        <v>602.49596774193549</v>
      </c>
    </row>
    <row r="18" spans="1:63">
      <c r="A18" t="str">
        <f>'Raw Input'!B15</f>
        <v>FRY IodoY- G+ 1</v>
      </c>
      <c r="B18">
        <f>AVERAGE(Adjust!B47:B49)</f>
        <v>-3.5040322580645125</v>
      </c>
      <c r="C18">
        <f>AVERAGE(Adjust!C47:C49)</f>
        <v>-5.8373655913978455</v>
      </c>
      <c r="D18">
        <f>AVERAGE(Adjust!D47:D49)</f>
        <v>-2.170698924731179</v>
      </c>
      <c r="E18">
        <f>AVERAGE(Adjust!E47:E49)</f>
        <v>-2.5040322580645125</v>
      </c>
      <c r="F18">
        <f>AVERAGE(Adjust!F47:F49)</f>
        <v>-4.1706989247311794</v>
      </c>
      <c r="G18">
        <f>AVERAGE(Adjust!G47:G49)</f>
        <v>-6.1706989247311794</v>
      </c>
      <c r="H18">
        <f>AVERAGE(Adjust!H47:H49)</f>
        <v>-3.170698924731179</v>
      </c>
      <c r="I18">
        <f>AVERAGE(Adjust!I47:I49)</f>
        <v>-3.8373655913978459</v>
      </c>
      <c r="J18">
        <f>AVERAGE(Adjust!J47:J49)</f>
        <v>-3.170698924731179</v>
      </c>
      <c r="K18">
        <f>AVERAGE(Adjust!K47:K49)</f>
        <v>-1.8373655913978457</v>
      </c>
      <c r="L18">
        <f>AVERAGE(Adjust!L47:L49)</f>
        <v>-2.170698924731179</v>
      </c>
      <c r="M18">
        <f>AVERAGE(Adjust!M47:M49)</f>
        <v>-3.8373655913978459</v>
      </c>
      <c r="N18">
        <f>AVERAGE(Adjust!N47:N49)</f>
        <v>-1.8373655913978457</v>
      </c>
      <c r="O18">
        <f>AVERAGE(Adjust!O47:O49)</f>
        <v>-3.170698924731179</v>
      </c>
      <c r="P18">
        <f>AVERAGE(Adjust!P47:P49)</f>
        <v>-1.8373655913978457</v>
      </c>
      <c r="Q18">
        <f>AVERAGE(Adjust!Q47:Q49)</f>
        <v>-1.1706989247311792</v>
      </c>
      <c r="R18">
        <f>AVERAGE(Adjust!R47:R49)</f>
        <v>-0.17069892473117912</v>
      </c>
      <c r="S18">
        <f>AVERAGE(Adjust!S47:S49)</f>
        <v>1.1626344086021543</v>
      </c>
      <c r="T18">
        <f>AVERAGE(Adjust!T47:T49)</f>
        <v>1.4959677419354875</v>
      </c>
      <c r="U18">
        <f>AVERAGE(Adjust!U47:U49)</f>
        <v>-0.83736559139784583</v>
      </c>
      <c r="V18">
        <f>AVERAGE(Adjust!V47:V49)</f>
        <v>2.4959677419354875</v>
      </c>
      <c r="W18">
        <f>AVERAGE(Adjust!W47:W49)</f>
        <v>-0.83736559139784583</v>
      </c>
      <c r="X18">
        <f>AVERAGE(Adjust!X47:X49)</f>
        <v>0.82930107526882091</v>
      </c>
      <c r="Y18">
        <f>AVERAGE(Adjust!Y47:Y49)</f>
        <v>2.4959677419354875</v>
      </c>
      <c r="Z18">
        <f>AVERAGE(Adjust!Z47:Z49)</f>
        <v>1.4959677419354875</v>
      </c>
      <c r="AA18">
        <f>AVERAGE(Adjust!AA47:AA49)</f>
        <v>1.1626344086021543</v>
      </c>
      <c r="AB18">
        <f>AVERAGE(Adjust!AB47:AB49)</f>
        <v>2.1626344086021541</v>
      </c>
      <c r="AC18">
        <f>AVERAGE(Adjust!AC47:AC49)</f>
        <v>3.829301075268821</v>
      </c>
      <c r="AD18">
        <f>AVERAGE(Adjust!AD47:AD49)</f>
        <v>8.4959677419354875</v>
      </c>
      <c r="AE18">
        <f>AVERAGE(Adjust!AE47:AE49)</f>
        <v>6.4959677419354875</v>
      </c>
      <c r="AF18">
        <f>AVERAGE(Adjust!AF47:AF49)</f>
        <v>7.1626344086021545</v>
      </c>
      <c r="AG18">
        <f>AVERAGE(Adjust!AG47:AG49)</f>
        <v>9.4959677419354875</v>
      </c>
      <c r="AH18">
        <f>AVERAGE(Adjust!AH47:AH49)</f>
        <v>11.162634408602154</v>
      </c>
      <c r="AI18">
        <f>AVERAGE(Adjust!AI47:AI49)</f>
        <v>14.829301075268821</v>
      </c>
      <c r="AJ18">
        <f>AVERAGE(Adjust!AJ47:AJ49)</f>
        <v>16.82930107526882</v>
      </c>
      <c r="AK18">
        <f>AVERAGE(Adjust!AK47:AK49)</f>
        <v>24.162634408602155</v>
      </c>
      <c r="AL18">
        <f>AVERAGE(Adjust!AL47:AL49)</f>
        <v>30.495967741935488</v>
      </c>
      <c r="AM18">
        <f>AVERAGE(Adjust!AM47:AM49)</f>
        <v>36.829301075268823</v>
      </c>
      <c r="AN18">
        <f>AVERAGE(Adjust!AN47:AN49)</f>
        <v>38.495967741935488</v>
      </c>
      <c r="AO18">
        <f>AVERAGE(Adjust!AO47:AO49)</f>
        <v>47.495967741935488</v>
      </c>
      <c r="AP18">
        <f>AVERAGE(Adjust!AP47:AP49)</f>
        <v>56.495967741935488</v>
      </c>
      <c r="AQ18">
        <f>AVERAGE(Adjust!AQ47:AQ49)</f>
        <v>62.162634408602152</v>
      </c>
      <c r="AR18">
        <f>AVERAGE(Adjust!AR47:AR49)</f>
        <v>73.829301075268816</v>
      </c>
      <c r="AS18">
        <f>AVERAGE(Adjust!AS47:AS49)</f>
        <v>80.162634408602159</v>
      </c>
      <c r="AT18">
        <f>AVERAGE(Adjust!AT47:AT49)</f>
        <v>88.829301075268816</v>
      </c>
      <c r="AU18">
        <f>AVERAGE(Adjust!AU47:AU49)</f>
        <v>98.162634408602159</v>
      </c>
      <c r="AV18">
        <f>AVERAGE(Adjust!AV47:AV49)</f>
        <v>106.16263440860216</v>
      </c>
      <c r="AW18">
        <f>AVERAGE(Adjust!AW47:AW49)</f>
        <v>119.16263440860216</v>
      </c>
      <c r="AX18">
        <f>AVERAGE(Adjust!AX47:AX49)</f>
        <v>129.49596774193549</v>
      </c>
      <c r="AY18">
        <f>AVERAGE(Adjust!AY47:AY49)</f>
        <v>143.49596774193549</v>
      </c>
      <c r="AZ18">
        <f>AVERAGE(Adjust!AZ47:AZ49)</f>
        <v>154.16263440860214</v>
      </c>
      <c r="BA18">
        <f>AVERAGE(Adjust!BA47:BA49)</f>
        <v>170.49596774193549</v>
      </c>
      <c r="BB18">
        <f>AVERAGE(Adjust!BB47:BB49)</f>
        <v>178.82930107526883</v>
      </c>
      <c r="BC18">
        <f>AVERAGE(Adjust!BC47:BC49)</f>
        <v>202.16263440860214</v>
      </c>
      <c r="BD18">
        <f>AVERAGE(Adjust!BD47:BD49)</f>
        <v>219.49596774193549</v>
      </c>
      <c r="BE18">
        <f>AVERAGE(Adjust!BE47:BE49)</f>
        <v>238.16263440860214</v>
      </c>
      <c r="BF18">
        <f>AVERAGE(Adjust!BF47:BF49)</f>
        <v>255.16263440860214</v>
      </c>
      <c r="BG18">
        <f>AVERAGE(Adjust!BG47:BG49)</f>
        <v>278.49596774193549</v>
      </c>
      <c r="BH18">
        <f>AVERAGE(Adjust!BH47:BH49)</f>
        <v>291.8293010752688</v>
      </c>
      <c r="BI18">
        <f>AVERAGE(Adjust!BI47:BI49)</f>
        <v>325.16263440860217</v>
      </c>
      <c r="BJ18">
        <f>AVERAGE(Adjust!BJ47:BJ49)</f>
        <v>355.8293010752688</v>
      </c>
      <c r="BK18">
        <f>AVERAGE(Adjust!BK47:BK49)</f>
        <v>378.8293010752688</v>
      </c>
    </row>
    <row r="19" spans="1:63">
      <c r="A19" t="str">
        <f>'Raw Input'!B18</f>
        <v>FRYC IodoY- G+ 1</v>
      </c>
      <c r="B19">
        <f>AVERAGE(Adjust!B50:B52)</f>
        <v>-2.170698924731179</v>
      </c>
      <c r="C19">
        <f>AVERAGE(Adjust!C50:C52)</f>
        <v>-1.1706989247311792</v>
      </c>
      <c r="D19">
        <f>AVERAGE(Adjust!D50:D52)</f>
        <v>-1.8373655913978457</v>
      </c>
      <c r="E19">
        <f>AVERAGE(Adjust!E50:E52)</f>
        <v>-2.5040322580645125</v>
      </c>
      <c r="F19">
        <f>AVERAGE(Adjust!F50:F52)</f>
        <v>-4.8373655913978455</v>
      </c>
      <c r="G19">
        <f>AVERAGE(Adjust!G50:G52)</f>
        <v>-4.1706989247311794</v>
      </c>
      <c r="H19">
        <f>AVERAGE(Adjust!H50:H52)</f>
        <v>-2.5040322580645125</v>
      </c>
      <c r="I19">
        <f>AVERAGE(Adjust!I50:I52)</f>
        <v>-0.17069892473117912</v>
      </c>
      <c r="J19">
        <f>AVERAGE(Adjust!J50:J52)</f>
        <v>-0.50403225806451246</v>
      </c>
      <c r="K19">
        <f>AVERAGE(Adjust!K50:K52)</f>
        <v>-0.83736559139784583</v>
      </c>
      <c r="L19">
        <f>AVERAGE(Adjust!L50:L52)</f>
        <v>0.82930107526882091</v>
      </c>
      <c r="M19">
        <f>AVERAGE(Adjust!M50:M52)</f>
        <v>0.1626344086021542</v>
      </c>
      <c r="N19">
        <f>AVERAGE(Adjust!N50:N52)</f>
        <v>-0.17069892473117912</v>
      </c>
      <c r="O19">
        <f>AVERAGE(Adjust!O50:O52)</f>
        <v>1.8293010752688208</v>
      </c>
      <c r="P19">
        <f>AVERAGE(Adjust!P50:P52)</f>
        <v>4.4959677419354875</v>
      </c>
      <c r="Q19">
        <f>AVERAGE(Adjust!Q50:Q52)</f>
        <v>3.1626344086021541</v>
      </c>
      <c r="R19">
        <f>AVERAGE(Adjust!R50:R52)</f>
        <v>2.4959677419354875</v>
      </c>
      <c r="S19">
        <f>AVERAGE(Adjust!S50:S52)</f>
        <v>1.4959677419354875</v>
      </c>
      <c r="T19">
        <f>AVERAGE(Adjust!T50:T52)</f>
        <v>3.1626344086021541</v>
      </c>
      <c r="U19">
        <f>AVERAGE(Adjust!U50:U52)</f>
        <v>6.8293010752688206</v>
      </c>
      <c r="V19">
        <f>AVERAGE(Adjust!V50:V52)</f>
        <v>7.8293010752688206</v>
      </c>
      <c r="W19">
        <f>AVERAGE(Adjust!W50:W52)</f>
        <v>5.8293010752688206</v>
      </c>
      <c r="X19">
        <f>AVERAGE(Adjust!X50:X52)</f>
        <v>6.4959677419354875</v>
      </c>
      <c r="Y19">
        <f>AVERAGE(Adjust!Y50:Y52)</f>
        <v>8.1626344086021536</v>
      </c>
      <c r="Z19">
        <f>AVERAGE(Adjust!Z50:Z52)</f>
        <v>6.8293010752688206</v>
      </c>
      <c r="AA19">
        <f>AVERAGE(Adjust!AA50:AA52)</f>
        <v>7.8293010752688206</v>
      </c>
      <c r="AB19">
        <f>AVERAGE(Adjust!AB50:AB52)</f>
        <v>8.8293010752688215</v>
      </c>
      <c r="AC19">
        <f>AVERAGE(Adjust!AC50:AC52)</f>
        <v>10.829301075268821</v>
      </c>
      <c r="AD19">
        <f>AVERAGE(Adjust!AD50:AD52)</f>
        <v>12.162634408602154</v>
      </c>
      <c r="AE19">
        <f>AVERAGE(Adjust!AE50:AE52)</f>
        <v>17.495967741935488</v>
      </c>
      <c r="AF19">
        <f>AVERAGE(Adjust!AF50:AF52)</f>
        <v>13.162634408602154</v>
      </c>
      <c r="AG19">
        <f>AVERAGE(Adjust!AG50:AG52)</f>
        <v>17.162634408602155</v>
      </c>
      <c r="AH19">
        <f>AVERAGE(Adjust!AH50:AH52)</f>
        <v>22.162634408602155</v>
      </c>
      <c r="AI19">
        <f>AVERAGE(Adjust!AI50:AI52)</f>
        <v>24.495967741935488</v>
      </c>
      <c r="AJ19">
        <f>AVERAGE(Adjust!AJ50:AJ52)</f>
        <v>33.829301075268823</v>
      </c>
      <c r="AK19">
        <f>AVERAGE(Adjust!AK50:AK52)</f>
        <v>42.162634408602152</v>
      </c>
      <c r="AL19">
        <f>AVERAGE(Adjust!AL50:AL52)</f>
        <v>47.495967741935488</v>
      </c>
      <c r="AM19">
        <f>AVERAGE(Adjust!AM50:AM52)</f>
        <v>59.162634408602152</v>
      </c>
      <c r="AN19">
        <f>AVERAGE(Adjust!AN50:AN52)</f>
        <v>68.495967741935488</v>
      </c>
      <c r="AO19">
        <f>AVERAGE(Adjust!AO50:AO52)</f>
        <v>84.495967741935488</v>
      </c>
      <c r="AP19">
        <f>AVERAGE(Adjust!AP50:AP52)</f>
        <v>98.829301075268816</v>
      </c>
      <c r="AQ19">
        <f>AVERAGE(Adjust!AQ50:AQ52)</f>
        <v>121.16263440860216</v>
      </c>
      <c r="AR19">
        <f>AVERAGE(Adjust!AR50:AR52)</f>
        <v>139.82930107526883</v>
      </c>
      <c r="AS19">
        <f>AVERAGE(Adjust!AS50:AS52)</f>
        <v>161.82930107526883</v>
      </c>
      <c r="AT19">
        <f>AVERAGE(Adjust!AT50:AT52)</f>
        <v>182.49596774193549</v>
      </c>
      <c r="AU19">
        <f>AVERAGE(Adjust!AU50:AU52)</f>
        <v>204.16263440860214</v>
      </c>
      <c r="AV19">
        <f>AVERAGE(Adjust!AV50:AV52)</f>
        <v>229.49596774193549</v>
      </c>
      <c r="AW19">
        <f>AVERAGE(Adjust!AW50:AW52)</f>
        <v>260.16263440860217</v>
      </c>
      <c r="AX19">
        <f>AVERAGE(Adjust!AX50:AX52)</f>
        <v>287.8293010752688</v>
      </c>
      <c r="AY19">
        <f>AVERAGE(Adjust!AY50:AY52)</f>
        <v>315.16263440860217</v>
      </c>
      <c r="AZ19">
        <f>AVERAGE(Adjust!AZ50:AZ52)</f>
        <v>350.49596774193543</v>
      </c>
      <c r="BA19">
        <f>AVERAGE(Adjust!BA50:BA52)</f>
        <v>376.49596774193543</v>
      </c>
      <c r="BB19">
        <f>AVERAGE(Adjust!BB50:BB52)</f>
        <v>412.49596774193543</v>
      </c>
      <c r="BC19">
        <f>AVERAGE(Adjust!BC50:BC52)</f>
        <v>454.49596774193543</v>
      </c>
      <c r="BD19">
        <f>AVERAGE(Adjust!BD50:BD52)</f>
        <v>502.49596774193543</v>
      </c>
      <c r="BE19">
        <f>AVERAGE(Adjust!BE50:BE52)</f>
        <v>539.16263440860212</v>
      </c>
      <c r="BF19">
        <f>AVERAGE(Adjust!BF50:BF52)</f>
        <v>587.16263440860212</v>
      </c>
      <c r="BG19">
        <f>AVERAGE(Adjust!BG50:BG52)</f>
        <v>633.16263440860212</v>
      </c>
      <c r="BH19">
        <f>AVERAGE(Adjust!BH50:BH52)</f>
        <v>685.16263440860212</v>
      </c>
      <c r="BI19">
        <f>AVERAGE(Adjust!BI50:BI52)</f>
        <v>740.82930107526875</v>
      </c>
      <c r="BJ19">
        <f>AVERAGE(Adjust!BJ50:BJ52)</f>
        <v>791.49596774193549</v>
      </c>
      <c r="BK19">
        <f>AVERAGE(Adjust!BK50:BK52)</f>
        <v>859.16263440860212</v>
      </c>
    </row>
    <row r="20" spans="1:63">
      <c r="A20" t="str">
        <f>'Raw Input'!B21</f>
        <v>FRY IodoY+ G+ 1</v>
      </c>
      <c r="B20">
        <f>AVERAGE(Adjust!B53:B55)</f>
        <v>-2.5040322580645125</v>
      </c>
      <c r="C20">
        <f>AVERAGE(Adjust!C53:C55)</f>
        <v>-3.8373655913978459</v>
      </c>
      <c r="D20">
        <f>AVERAGE(Adjust!D53:D55)</f>
        <v>-2.8373655913978459</v>
      </c>
      <c r="E20">
        <f>AVERAGE(Adjust!E53:E55)</f>
        <v>-0.50403225806451246</v>
      </c>
      <c r="F20">
        <f>AVERAGE(Adjust!F53:F55)</f>
        <v>-0.83736559139784583</v>
      </c>
      <c r="G20">
        <f>AVERAGE(Adjust!G53:G55)</f>
        <v>2.1626344086021541</v>
      </c>
      <c r="H20">
        <f>AVERAGE(Adjust!H53:H55)</f>
        <v>0.82930107526882091</v>
      </c>
      <c r="I20">
        <f>AVERAGE(Adjust!I53:I55)</f>
        <v>2.1626344086021541</v>
      </c>
      <c r="J20">
        <f>AVERAGE(Adjust!J53:J55)</f>
        <v>2.1626344086021541</v>
      </c>
      <c r="K20">
        <f>AVERAGE(Adjust!K53:K55)</f>
        <v>1.4959677419354875</v>
      </c>
      <c r="L20">
        <f>AVERAGE(Adjust!L53:L55)</f>
        <v>1.1626344086021543</v>
      </c>
      <c r="M20">
        <f>AVERAGE(Adjust!M53:M55)</f>
        <v>1.8293010752688208</v>
      </c>
      <c r="N20">
        <f>AVERAGE(Adjust!N53:N55)</f>
        <v>6.1626344086021545</v>
      </c>
      <c r="O20">
        <f>AVERAGE(Adjust!O53:O55)</f>
        <v>2.1626344086021541</v>
      </c>
      <c r="P20">
        <f>AVERAGE(Adjust!P53:P55)</f>
        <v>3.829301075268821</v>
      </c>
      <c r="Q20">
        <f>AVERAGE(Adjust!Q53:Q55)</f>
        <v>3.4959677419354875</v>
      </c>
      <c r="R20">
        <f>AVERAGE(Adjust!R53:R55)</f>
        <v>3.4959677419354875</v>
      </c>
      <c r="S20">
        <f>AVERAGE(Adjust!S53:S55)</f>
        <v>1.4959677419354875</v>
      </c>
      <c r="T20">
        <f>AVERAGE(Adjust!T53:T55)</f>
        <v>3.4959677419354875</v>
      </c>
      <c r="U20">
        <f>AVERAGE(Adjust!U53:U55)</f>
        <v>6.8293010752688206</v>
      </c>
      <c r="V20">
        <f>AVERAGE(Adjust!V53:V55)</f>
        <v>3.829301075268821</v>
      </c>
      <c r="W20">
        <f>AVERAGE(Adjust!W53:W55)</f>
        <v>5.8293010752688206</v>
      </c>
      <c r="X20">
        <f>AVERAGE(Adjust!X53:X55)</f>
        <v>7.8293010752688206</v>
      </c>
      <c r="Y20">
        <f>AVERAGE(Adjust!Y53:Y55)</f>
        <v>11.495967741935488</v>
      </c>
      <c r="Z20">
        <f>AVERAGE(Adjust!Z53:Z55)</f>
        <v>13.829301075268821</v>
      </c>
      <c r="AA20">
        <f>AVERAGE(Adjust!AA53:AA55)</f>
        <v>16.162634408602155</v>
      </c>
      <c r="AB20">
        <f>AVERAGE(Adjust!AB53:AB55)</f>
        <v>16.162634408602155</v>
      </c>
      <c r="AC20">
        <f>AVERAGE(Adjust!AC53:AC55)</f>
        <v>21.495967741935488</v>
      </c>
      <c r="AD20">
        <f>AVERAGE(Adjust!AD53:AD55)</f>
        <v>26.495967741935488</v>
      </c>
      <c r="AE20">
        <f>AVERAGE(Adjust!AE53:AE55)</f>
        <v>32.829301075268823</v>
      </c>
      <c r="AF20">
        <f>AVERAGE(Adjust!AF53:AF55)</f>
        <v>42.495967741935488</v>
      </c>
      <c r="AG20">
        <f>AVERAGE(Adjust!AG53:AG55)</f>
        <v>46.162634408602152</v>
      </c>
      <c r="AH20">
        <f>AVERAGE(Adjust!AH53:AH55)</f>
        <v>58.495967741935488</v>
      </c>
      <c r="AI20">
        <f>AVERAGE(Adjust!AI53:AI55)</f>
        <v>65.495967741935488</v>
      </c>
      <c r="AJ20">
        <f>AVERAGE(Adjust!AJ53:AJ55)</f>
        <v>74.162634408602159</v>
      </c>
      <c r="AK20">
        <f>AVERAGE(Adjust!AK53:AK55)</f>
        <v>86.495967741935488</v>
      </c>
      <c r="AL20">
        <f>AVERAGE(Adjust!AL53:AL55)</f>
        <v>98.829301075268816</v>
      </c>
      <c r="AM20">
        <f>AVERAGE(Adjust!AM53:AM55)</f>
        <v>114.49596774193549</v>
      </c>
      <c r="AN20">
        <f>AVERAGE(Adjust!AN53:AN55)</f>
        <v>137.49596774193549</v>
      </c>
      <c r="AO20">
        <f>AVERAGE(Adjust!AO53:AO55)</f>
        <v>156.49596774193549</v>
      </c>
      <c r="AP20">
        <f>AVERAGE(Adjust!AP53:AP55)</f>
        <v>179.82930107526883</v>
      </c>
      <c r="AQ20">
        <f>AVERAGE(Adjust!AQ53:AQ55)</f>
        <v>197.49596774193549</v>
      </c>
      <c r="AR20">
        <f>AVERAGE(Adjust!AR53:AR55)</f>
        <v>228.82930107526883</v>
      </c>
      <c r="AS20">
        <f>AVERAGE(Adjust!AS53:AS55)</f>
        <v>251.82930107526883</v>
      </c>
      <c r="AT20">
        <f>AVERAGE(Adjust!AT53:AT55)</f>
        <v>288.16263440860217</v>
      </c>
      <c r="AU20">
        <f>AVERAGE(Adjust!AU53:AU55)</f>
        <v>315.16263440860217</v>
      </c>
      <c r="AV20">
        <f>AVERAGE(Adjust!AV53:AV55)</f>
        <v>355.16263440860212</v>
      </c>
      <c r="AW20">
        <f>AVERAGE(Adjust!AW53:AW55)</f>
        <v>395.49596774193543</v>
      </c>
      <c r="AX20">
        <f>AVERAGE(Adjust!AX53:AX55)</f>
        <v>439.49596774193543</v>
      </c>
      <c r="AY20">
        <f>AVERAGE(Adjust!AY53:AY55)</f>
        <v>478.8293010752688</v>
      </c>
      <c r="AZ20">
        <f>AVERAGE(Adjust!AZ53:AZ55)</f>
        <v>529.49596774193549</v>
      </c>
      <c r="BA20">
        <f>AVERAGE(Adjust!BA53:BA55)</f>
        <v>573.82930107526875</v>
      </c>
      <c r="BB20">
        <f>AVERAGE(Adjust!BB53:BB55)</f>
        <v>628.16263440860212</v>
      </c>
      <c r="BC20">
        <f>AVERAGE(Adjust!BC53:BC55)</f>
        <v>689.49596774193549</v>
      </c>
      <c r="BD20">
        <f>AVERAGE(Adjust!BD53:BD55)</f>
        <v>752.49596774193549</v>
      </c>
      <c r="BE20">
        <f>AVERAGE(Adjust!BE53:BE55)</f>
        <v>810.16263440860212</v>
      </c>
      <c r="BF20">
        <f>AVERAGE(Adjust!BF53:BF55)</f>
        <v>866.49596774193549</v>
      </c>
      <c r="BG20">
        <f>AVERAGE(Adjust!BG53:BG55)</f>
        <v>918.49596774193549</v>
      </c>
      <c r="BH20">
        <f>AVERAGE(Adjust!BH53:BH55)</f>
        <v>962.4959677419356</v>
      </c>
      <c r="BI20">
        <f>AVERAGE(Adjust!BI53:BI55)</f>
        <v>1010.829301075269</v>
      </c>
      <c r="BJ20">
        <f>AVERAGE(Adjust!BJ53:BJ55)</f>
        <v>1060.4959677419356</v>
      </c>
      <c r="BK20">
        <f>AVERAGE(Adjust!BK53:BK55)</f>
        <v>1104.1626344086023</v>
      </c>
    </row>
    <row r="21" spans="1:63">
      <c r="A21" t="str">
        <f>'Raw Input'!B24</f>
        <v>FRYC IodoY+ G+ 1</v>
      </c>
      <c r="B21">
        <f>AVERAGE(Adjust!B56:B58)</f>
        <v>5.1626344086021545</v>
      </c>
      <c r="C21">
        <f>AVERAGE(Adjust!C56:C58)</f>
        <v>4.8293010752688206</v>
      </c>
      <c r="D21">
        <f>AVERAGE(Adjust!D56:D58)</f>
        <v>10.495967741935488</v>
      </c>
      <c r="E21">
        <f>AVERAGE(Adjust!E56:E58)</f>
        <v>6.4959677419354875</v>
      </c>
      <c r="F21">
        <f>AVERAGE(Adjust!F56:F58)</f>
        <v>7.4959677419354875</v>
      </c>
      <c r="G21">
        <f>AVERAGE(Adjust!G56:G58)</f>
        <v>10.829301075268821</v>
      </c>
      <c r="H21">
        <f>AVERAGE(Adjust!H56:H58)</f>
        <v>11.495967741935488</v>
      </c>
      <c r="I21">
        <f>AVERAGE(Adjust!I56:I58)</f>
        <v>8.8293010752688215</v>
      </c>
      <c r="J21">
        <f>AVERAGE(Adjust!J56:J58)</f>
        <v>13.829301075268821</v>
      </c>
      <c r="K21">
        <f>AVERAGE(Adjust!K56:K58)</f>
        <v>13.495967741935488</v>
      </c>
      <c r="L21">
        <f>AVERAGE(Adjust!L56:L58)</f>
        <v>14.495967741935488</v>
      </c>
      <c r="M21">
        <f>AVERAGE(Adjust!M56:M58)</f>
        <v>12.495967741935488</v>
      </c>
      <c r="N21">
        <f>AVERAGE(Adjust!N56:N58)</f>
        <v>12.829301075268821</v>
      </c>
      <c r="O21">
        <f>AVERAGE(Adjust!O56:O58)</f>
        <v>13.162634408602154</v>
      </c>
      <c r="P21">
        <f>AVERAGE(Adjust!P56:P58)</f>
        <v>14.162634408602154</v>
      </c>
      <c r="Q21">
        <f>AVERAGE(Adjust!Q56:Q58)</f>
        <v>12.162634408602154</v>
      </c>
      <c r="R21">
        <f>AVERAGE(Adjust!R56:R58)</f>
        <v>13.495967741935488</v>
      </c>
      <c r="S21">
        <f>AVERAGE(Adjust!S56:S58)</f>
        <v>15.495967741935488</v>
      </c>
      <c r="T21">
        <f>AVERAGE(Adjust!T56:T58)</f>
        <v>16.495967741935488</v>
      </c>
      <c r="U21">
        <f>AVERAGE(Adjust!U56:U58)</f>
        <v>15.162634408602154</v>
      </c>
      <c r="V21">
        <f>AVERAGE(Adjust!V56:V58)</f>
        <v>15.162634408602154</v>
      </c>
      <c r="W21">
        <f>AVERAGE(Adjust!W56:W58)</f>
        <v>16.495967741935488</v>
      </c>
      <c r="X21">
        <f>AVERAGE(Adjust!X56:X58)</f>
        <v>17.162634408602155</v>
      </c>
      <c r="Y21">
        <f>AVERAGE(Adjust!Y56:Y58)</f>
        <v>18.82930107526882</v>
      </c>
      <c r="Z21">
        <f>AVERAGE(Adjust!Z56:Z58)</f>
        <v>14.829301075268821</v>
      </c>
      <c r="AA21">
        <f>AVERAGE(Adjust!AA56:AA58)</f>
        <v>18.495967741935488</v>
      </c>
      <c r="AB21">
        <f>AVERAGE(Adjust!AB56:AB58)</f>
        <v>19.162634408602155</v>
      </c>
      <c r="AC21">
        <f>AVERAGE(Adjust!AC56:AC58)</f>
        <v>20.162634408602155</v>
      </c>
      <c r="AD21">
        <f>AVERAGE(Adjust!AD56:AD58)</f>
        <v>18.495967741935488</v>
      </c>
      <c r="AE21">
        <f>AVERAGE(Adjust!AE56:AE58)</f>
        <v>19.495967741935488</v>
      </c>
      <c r="AF21">
        <f>AVERAGE(Adjust!AF56:AF58)</f>
        <v>24.162634408602155</v>
      </c>
      <c r="AG21">
        <f>AVERAGE(Adjust!AG56:AG58)</f>
        <v>22.82930107526882</v>
      </c>
      <c r="AH21">
        <f>AVERAGE(Adjust!AH56:AH58)</f>
        <v>25.162634408602155</v>
      </c>
      <c r="AI21">
        <f>AVERAGE(Adjust!AI56:AI58)</f>
        <v>24.495967741935488</v>
      </c>
      <c r="AJ21">
        <f>AVERAGE(Adjust!AJ56:AJ58)</f>
        <v>29.495967741935488</v>
      </c>
      <c r="AK21">
        <f>AVERAGE(Adjust!AK56:AK58)</f>
        <v>33.162634408602152</v>
      </c>
      <c r="AL21">
        <f>AVERAGE(Adjust!AL56:AL58)</f>
        <v>35.829301075268823</v>
      </c>
      <c r="AM21">
        <f>AVERAGE(Adjust!AM56:AM58)</f>
        <v>45.495967741935488</v>
      </c>
      <c r="AN21">
        <f>AVERAGE(Adjust!AN56:AN58)</f>
        <v>49.829301075268823</v>
      </c>
      <c r="AO21">
        <f>AVERAGE(Adjust!AO56:AO58)</f>
        <v>61.162634408602152</v>
      </c>
      <c r="AP21">
        <f>AVERAGE(Adjust!AP56:AP58)</f>
        <v>66.495967741935488</v>
      </c>
      <c r="AQ21">
        <f>AVERAGE(Adjust!AQ56:AQ58)</f>
        <v>78.162634408602159</v>
      </c>
      <c r="AR21">
        <f>AVERAGE(Adjust!AR56:AR58)</f>
        <v>86.495967741935488</v>
      </c>
      <c r="AS21">
        <f>AVERAGE(Adjust!AS56:AS58)</f>
        <v>103.82930107526882</v>
      </c>
      <c r="AT21">
        <f>AVERAGE(Adjust!AT56:AT58)</f>
        <v>116.49596774193549</v>
      </c>
      <c r="AU21">
        <f>AVERAGE(Adjust!AU56:AU58)</f>
        <v>132.82930107526883</v>
      </c>
      <c r="AV21">
        <f>AVERAGE(Adjust!AV56:AV58)</f>
        <v>152.49596774193549</v>
      </c>
      <c r="AW21">
        <f>AVERAGE(Adjust!AW56:AW58)</f>
        <v>176.49596774193549</v>
      </c>
      <c r="AX21">
        <f>AVERAGE(Adjust!AX56:AX58)</f>
        <v>205.49596774193549</v>
      </c>
      <c r="AY21">
        <f>AVERAGE(Adjust!AY56:AY58)</f>
        <v>228.49596774193549</v>
      </c>
      <c r="AZ21">
        <f>AVERAGE(Adjust!AZ56:AZ58)</f>
        <v>262.16263440860217</v>
      </c>
      <c r="BA21">
        <f>AVERAGE(Adjust!BA56:BA58)</f>
        <v>292.16263440860217</v>
      </c>
      <c r="BB21">
        <f>AVERAGE(Adjust!BB56:BB58)</f>
        <v>328.16263440860217</v>
      </c>
      <c r="BC21">
        <f>AVERAGE(Adjust!BC56:BC58)</f>
        <v>368.8293010752688</v>
      </c>
      <c r="BD21">
        <f>AVERAGE(Adjust!BD56:BD58)</f>
        <v>406.8293010752688</v>
      </c>
      <c r="BE21">
        <f>AVERAGE(Adjust!BE56:BE58)</f>
        <v>454.8293010752688</v>
      </c>
      <c r="BF21">
        <f>AVERAGE(Adjust!BF56:BF58)</f>
        <v>508.49596774193543</v>
      </c>
      <c r="BG21">
        <f>AVERAGE(Adjust!BG56:BG58)</f>
        <v>544.49596774193549</v>
      </c>
      <c r="BH21">
        <f>AVERAGE(Adjust!BH56:BH58)</f>
        <v>605.82930107526875</v>
      </c>
      <c r="BI21">
        <f>AVERAGE(Adjust!BI56:BI58)</f>
        <v>660.49596774193549</v>
      </c>
      <c r="BJ21">
        <f>AVERAGE(Adjust!BJ56:BJ58)</f>
        <v>718.82930107526875</v>
      </c>
      <c r="BK21">
        <f>AVERAGE(Adjust!BK56:BK58)</f>
        <v>777.82930107526875</v>
      </c>
    </row>
    <row r="22" spans="1:63">
      <c r="A22" t="s">
        <v>76</v>
      </c>
    </row>
    <row r="23" spans="1:63">
      <c r="A23" t="str">
        <f>'Raw Input'!B2</f>
        <v>FRY IodoY- G- 1</v>
      </c>
      <c r="B23">
        <f>AVERAGE(Adjust!B60:B62)</f>
        <v>302.4354838709678</v>
      </c>
      <c r="C23">
        <f>AVERAGE(Adjust!C60:C62)</f>
        <v>201.4354838709678</v>
      </c>
      <c r="D23">
        <f>AVERAGE(Adjust!D60:D62)</f>
        <v>176.76881720430114</v>
      </c>
      <c r="E23">
        <f>AVERAGE(Adjust!E60:E62)</f>
        <v>188.10215053763446</v>
      </c>
      <c r="F23">
        <f>AVERAGE(Adjust!F60:F62)</f>
        <v>151.10215053763446</v>
      </c>
      <c r="G23">
        <f>AVERAGE(Adjust!G60:G62)</f>
        <v>146.76881720430114</v>
      </c>
      <c r="H23">
        <f>AVERAGE(Adjust!H60:H62)</f>
        <v>140.10215053763446</v>
      </c>
      <c r="I23">
        <f>AVERAGE(Adjust!I60:I62)</f>
        <v>160.4354838709678</v>
      </c>
      <c r="J23">
        <f>AVERAGE(Adjust!J60:J62)</f>
        <v>154.4354838709678</v>
      </c>
      <c r="K23">
        <f>AVERAGE(Adjust!K60:K62)</f>
        <v>178.76881720430114</v>
      </c>
      <c r="L23">
        <f>AVERAGE(Adjust!L60:L62)</f>
        <v>146.4354838709678</v>
      </c>
      <c r="M23">
        <f>AVERAGE(Adjust!M60:M62)</f>
        <v>160.10215053763446</v>
      </c>
      <c r="N23">
        <f>AVERAGE(Adjust!N60:N62)</f>
        <v>158.4354838709678</v>
      </c>
      <c r="O23">
        <f>AVERAGE(Adjust!O60:O62)</f>
        <v>170.4354838709678</v>
      </c>
      <c r="P23">
        <f>AVERAGE(Adjust!P60:P62)</f>
        <v>161.76881720430114</v>
      </c>
      <c r="Q23">
        <f>AVERAGE(Adjust!Q60:Q62)</f>
        <v>184.76881720430114</v>
      </c>
      <c r="R23">
        <f>AVERAGE(Adjust!R60:R62)</f>
        <v>171.4354838709678</v>
      </c>
      <c r="S23">
        <f>AVERAGE(Adjust!S60:S62)</f>
        <v>173.76881720430114</v>
      </c>
      <c r="T23">
        <f>AVERAGE(Adjust!T60:T62)</f>
        <v>179.10215053763446</v>
      </c>
      <c r="U23">
        <f>AVERAGE(Adjust!U60:U62)</f>
        <v>194.4354838709678</v>
      </c>
      <c r="V23">
        <f>AVERAGE(Adjust!V60:V62)</f>
        <v>173.10215053763446</v>
      </c>
      <c r="W23">
        <f>AVERAGE(Adjust!W60:W62)</f>
        <v>191.10215053763446</v>
      </c>
      <c r="X23">
        <f>AVERAGE(Adjust!X60:X62)</f>
        <v>181.4354838709678</v>
      </c>
      <c r="Y23">
        <f>AVERAGE(Adjust!Y60:Y62)</f>
        <v>193.76881720430114</v>
      </c>
      <c r="Z23">
        <f>AVERAGE(Adjust!Z60:Z62)</f>
        <v>176.4354838709678</v>
      </c>
      <c r="AA23">
        <f>AVERAGE(Adjust!AA60:AA62)</f>
        <v>190.4354838709678</v>
      </c>
      <c r="AB23">
        <f>AVERAGE(Adjust!AB60:AB62)</f>
        <v>181.4354838709678</v>
      </c>
      <c r="AC23">
        <f>AVERAGE(Adjust!AC60:AC62)</f>
        <v>190.10215053763446</v>
      </c>
      <c r="AD23">
        <f>AVERAGE(Adjust!AD60:AD62)</f>
        <v>190.76881720430114</v>
      </c>
      <c r="AE23">
        <f>AVERAGE(Adjust!AE60:AE62)</f>
        <v>195.4354838709678</v>
      </c>
      <c r="AF23">
        <f>AVERAGE(Adjust!AF60:AF62)</f>
        <v>178.76881720430114</v>
      </c>
      <c r="AG23">
        <f>AVERAGE(Adjust!AG60:AG62)</f>
        <v>203.4354838709678</v>
      </c>
      <c r="AH23">
        <f>AVERAGE(Adjust!AH60:AH62)</f>
        <v>206.10215053763446</v>
      </c>
      <c r="AI23">
        <f>AVERAGE(Adjust!AI60:AI62)</f>
        <v>237.4354838709678</v>
      </c>
      <c r="AJ23">
        <f>AVERAGE(Adjust!AJ60:AJ62)</f>
        <v>252.76881720430114</v>
      </c>
      <c r="AK23">
        <f>AVERAGE(Adjust!AK60:AK62)</f>
        <v>282.4354838709678</v>
      </c>
      <c r="AL23">
        <f>AVERAGE(Adjust!AL60:AL62)</f>
        <v>289.4354838709678</v>
      </c>
      <c r="AM23">
        <f>AVERAGE(Adjust!AM60:AM62)</f>
        <v>317.76881720430111</v>
      </c>
      <c r="AN23">
        <f>AVERAGE(Adjust!AN60:AN62)</f>
        <v>334.10215053763449</v>
      </c>
      <c r="AO23">
        <f>AVERAGE(Adjust!AO60:AO62)</f>
        <v>377.10215053763449</v>
      </c>
      <c r="AP23">
        <f>AVERAGE(Adjust!AP60:AP62)</f>
        <v>406.4354838709678</v>
      </c>
      <c r="AQ23">
        <f>AVERAGE(Adjust!AQ60:AQ62)</f>
        <v>428.4354838709678</v>
      </c>
      <c r="AR23">
        <f>AVERAGE(Adjust!AR60:AR62)</f>
        <v>462.10215053763449</v>
      </c>
      <c r="AS23">
        <f>AVERAGE(Adjust!AS60:AS62)</f>
        <v>523.4354838709678</v>
      </c>
      <c r="AT23">
        <f>AVERAGE(Adjust!AT60:AT62)</f>
        <v>529.10215053763443</v>
      </c>
      <c r="AU23">
        <f>AVERAGE(Adjust!AU60:AU62)</f>
        <v>608.76881720430117</v>
      </c>
      <c r="AV23">
        <f>AVERAGE(Adjust!AV60:AV62)</f>
        <v>633.10215053763443</v>
      </c>
      <c r="AW23">
        <f>AVERAGE(Adjust!AW60:AW62)</f>
        <v>700.4354838709678</v>
      </c>
      <c r="AX23">
        <f>AVERAGE(Adjust!AX60:AX62)</f>
        <v>738.76881720430117</v>
      </c>
      <c r="AY23">
        <f>AVERAGE(Adjust!AY60:AY62)</f>
        <v>826.76881720430117</v>
      </c>
      <c r="AZ23">
        <f>AVERAGE(Adjust!AZ60:AZ62)</f>
        <v>874.76881720430117</v>
      </c>
      <c r="BA23">
        <f>AVERAGE(Adjust!BA60:BA62)</f>
        <v>942.4354838709678</v>
      </c>
      <c r="BB23">
        <f>AVERAGE(Adjust!BB60:BB62)</f>
        <v>998.76881720430117</v>
      </c>
      <c r="BC23">
        <f>AVERAGE(Adjust!BC60:BC62)</f>
        <v>1074.1021505376345</v>
      </c>
      <c r="BD23">
        <f>AVERAGE(Adjust!BD60:BD62)</f>
        <v>1144.1021505376345</v>
      </c>
      <c r="BE23">
        <f>AVERAGE(Adjust!BE60:BE62)</f>
        <v>1223.1021505376345</v>
      </c>
      <c r="BF23">
        <f>AVERAGE(Adjust!BF60:BF62)</f>
        <v>1290.4354838709678</v>
      </c>
      <c r="BG23">
        <f>AVERAGE(Adjust!BG60:BG62)</f>
        <v>1379.7688172043011</v>
      </c>
      <c r="BH23">
        <f>AVERAGE(Adjust!BH60:BH62)</f>
        <v>1440.4354838709678</v>
      </c>
      <c r="BI23">
        <f>AVERAGE(Adjust!BI60:BI62)</f>
        <v>1540.1021505376345</v>
      </c>
      <c r="BJ23">
        <f>AVERAGE(Adjust!BJ60:BJ62)</f>
        <v>1643.4354838709678</v>
      </c>
      <c r="BK23">
        <f>AVERAGE(Adjust!BK60:BK62)</f>
        <v>1753.1021505376345</v>
      </c>
    </row>
    <row r="24" spans="1:63">
      <c r="A24" t="str">
        <f>'Raw Input'!B5</f>
        <v>FRYC IodoY- G- 1</v>
      </c>
      <c r="B24">
        <f>AVERAGE(Adjust!B63:B65)</f>
        <v>366.76881720430111</v>
      </c>
      <c r="C24">
        <f>AVERAGE(Adjust!C63:C65)</f>
        <v>232.10215053763446</v>
      </c>
      <c r="D24">
        <f>AVERAGE(Adjust!D63:D65)</f>
        <v>204.10215053763446</v>
      </c>
      <c r="E24">
        <f>AVERAGE(Adjust!E63:E65)</f>
        <v>212.10215053763446</v>
      </c>
      <c r="F24">
        <f>AVERAGE(Adjust!F63:F65)</f>
        <v>169.4354838709678</v>
      </c>
      <c r="G24">
        <f>AVERAGE(Adjust!G63:G65)</f>
        <v>183.4354838709678</v>
      </c>
      <c r="H24">
        <f>AVERAGE(Adjust!H63:H65)</f>
        <v>177.10215053763446</v>
      </c>
      <c r="I24">
        <f>AVERAGE(Adjust!I63:I65)</f>
        <v>188.76881720430114</v>
      </c>
      <c r="J24">
        <f>AVERAGE(Adjust!J63:J65)</f>
        <v>191.76881720430114</v>
      </c>
      <c r="K24">
        <f>AVERAGE(Adjust!K63:K65)</f>
        <v>208.10215053763446</v>
      </c>
      <c r="L24">
        <f>AVERAGE(Adjust!L63:L65)</f>
        <v>190.4354838709678</v>
      </c>
      <c r="M24">
        <f>AVERAGE(Adjust!M63:M65)</f>
        <v>210.76881720430114</v>
      </c>
      <c r="N24">
        <f>AVERAGE(Adjust!N63:N65)</f>
        <v>214.76881720430114</v>
      </c>
      <c r="O24">
        <f>AVERAGE(Adjust!O63:O65)</f>
        <v>223.4354838709678</v>
      </c>
      <c r="P24">
        <f>AVERAGE(Adjust!P63:P65)</f>
        <v>219.4354838709678</v>
      </c>
      <c r="Q24">
        <f>AVERAGE(Adjust!Q63:Q65)</f>
        <v>244.76881720430114</v>
      </c>
      <c r="R24">
        <f>AVERAGE(Adjust!R63:R65)</f>
        <v>251.76881720430114</v>
      </c>
      <c r="S24">
        <f>AVERAGE(Adjust!S63:S65)</f>
        <v>259.10215053763449</v>
      </c>
      <c r="T24">
        <f>AVERAGE(Adjust!T63:T65)</f>
        <v>275.76881720430111</v>
      </c>
      <c r="U24">
        <f>AVERAGE(Adjust!U63:U65)</f>
        <v>292.76881720430111</v>
      </c>
      <c r="V24">
        <f>AVERAGE(Adjust!V63:V65)</f>
        <v>308.10215053763449</v>
      </c>
      <c r="W24">
        <f>AVERAGE(Adjust!W63:W65)</f>
        <v>321.10215053763449</v>
      </c>
      <c r="X24">
        <f>AVERAGE(Adjust!X63:X65)</f>
        <v>329.10215053763449</v>
      </c>
      <c r="Y24">
        <f>AVERAGE(Adjust!Y63:Y65)</f>
        <v>354.4354838709678</v>
      </c>
      <c r="Z24">
        <f>AVERAGE(Adjust!Z63:Z65)</f>
        <v>365.10215053763449</v>
      </c>
      <c r="AA24">
        <f>AVERAGE(Adjust!AA63:AA65)</f>
        <v>394.76881720430111</v>
      </c>
      <c r="AB24">
        <f>AVERAGE(Adjust!AB63:AB65)</f>
        <v>432.10215053763449</v>
      </c>
      <c r="AC24">
        <f>AVERAGE(Adjust!AC63:AC65)</f>
        <v>494.76881720430111</v>
      </c>
      <c r="AD24">
        <f>AVERAGE(Adjust!AD63:AD65)</f>
        <v>555.4354838709678</v>
      </c>
      <c r="AE24">
        <f>AVERAGE(Adjust!AE63:AE65)</f>
        <v>658.10215053763443</v>
      </c>
      <c r="AF24">
        <f>AVERAGE(Adjust!AF63:AF65)</f>
        <v>771.4354838709678</v>
      </c>
      <c r="AG24">
        <f>AVERAGE(Adjust!AG63:AG65)</f>
        <v>959.76881720430117</v>
      </c>
      <c r="AH24">
        <f>AVERAGE(Adjust!AH63:AH65)</f>
        <v>1175.1021505376345</v>
      </c>
      <c r="AI24">
        <f>AVERAGE(Adjust!AI63:AI65)</f>
        <v>1448.7688172043011</v>
      </c>
      <c r="AJ24">
        <f>AVERAGE(Adjust!AJ63:AJ65)</f>
        <v>1742.7688172043011</v>
      </c>
      <c r="AK24">
        <f>AVERAGE(Adjust!AK63:AK65)</f>
        <v>2084.1021505376343</v>
      </c>
      <c r="AL24">
        <f>AVERAGE(Adjust!AL63:AL65)</f>
        <v>2412.7688172043013</v>
      </c>
      <c r="AM24">
        <f>AVERAGE(Adjust!AM63:AM65)</f>
        <v>2760.7688172043013</v>
      </c>
      <c r="AN24">
        <f>AVERAGE(Adjust!AN63:AN65)</f>
        <v>3113.1021505376343</v>
      </c>
      <c r="AO24">
        <f>AVERAGE(Adjust!AO63:AO65)</f>
        <v>3468.7688172043013</v>
      </c>
      <c r="AP24">
        <f>AVERAGE(Adjust!AP63:AP65)</f>
        <v>3878.4354838709678</v>
      </c>
      <c r="AQ24">
        <f>AVERAGE(Adjust!AQ63:AQ65)</f>
        <v>4262.1021505376348</v>
      </c>
      <c r="AR24">
        <f>AVERAGE(Adjust!AR63:AR65)</f>
        <v>4666.7688172043008</v>
      </c>
      <c r="AS24">
        <f>AVERAGE(Adjust!AS63:AS65)</f>
        <v>5149.1021505376348</v>
      </c>
      <c r="AT24">
        <f>AVERAGE(Adjust!AT63:AT65)</f>
        <v>5521.1021505376339</v>
      </c>
      <c r="AU24">
        <f>AVERAGE(Adjust!AU63:AU65)</f>
        <v>6013.7688172043008</v>
      </c>
      <c r="AV24">
        <f>AVERAGE(Adjust!AV63:AV65)</f>
        <v>6440.7688172043008</v>
      </c>
      <c r="AW24">
        <f>AVERAGE(Adjust!AW63:AW65)</f>
        <v>6978.4354838709669</v>
      </c>
      <c r="AX24">
        <f>AVERAGE(Adjust!AX63:AX65)</f>
        <v>7489.4354838709669</v>
      </c>
      <c r="AY24">
        <f>AVERAGE(Adjust!AY63:AY65)</f>
        <v>7964.1021505376339</v>
      </c>
      <c r="AZ24">
        <f>AVERAGE(Adjust!AZ63:AZ65)</f>
        <v>8480.4354838709678</v>
      </c>
      <c r="BA24">
        <f>AVERAGE(Adjust!BA63:BA65)</f>
        <v>9023.4354838709678</v>
      </c>
      <c r="BB24">
        <f>AVERAGE(Adjust!BB63:BB65)</f>
        <v>9466.4354838709678</v>
      </c>
      <c r="BC24">
        <f>AVERAGE(Adjust!BC63:BC65)</f>
        <v>9962.4354838709678</v>
      </c>
      <c r="BD24">
        <f>AVERAGE(Adjust!BD63:BD65)</f>
        <v>10531.102150537634</v>
      </c>
      <c r="BE24">
        <f>AVERAGE(Adjust!BE63:BE65)</f>
        <v>11002.7688172043</v>
      </c>
      <c r="BF24">
        <f>AVERAGE(Adjust!BF63:BF65)</f>
        <v>11415.435483870968</v>
      </c>
      <c r="BG24">
        <f>AVERAGE(Adjust!BG63:BG65)</f>
        <v>11891.435483870968</v>
      </c>
      <c r="BH24">
        <f>AVERAGE(Adjust!BH63:BH65)</f>
        <v>12286.102150537634</v>
      </c>
      <c r="BI24">
        <f>AVERAGE(Adjust!BI63:BI65)</f>
        <v>12835.435483870968</v>
      </c>
      <c r="BJ24">
        <f>AVERAGE(Adjust!BJ63:BJ65)</f>
        <v>13279.7688172043</v>
      </c>
      <c r="BK24">
        <f>AVERAGE(Adjust!BK63:BK65)</f>
        <v>13764.102150537634</v>
      </c>
    </row>
    <row r="25" spans="1:63">
      <c r="A25" t="str">
        <f>'Raw Input'!B8</f>
        <v>FRY IodoY+ G- 1</v>
      </c>
      <c r="B25">
        <f>AVERAGE(Adjust!B66:B68)</f>
        <v>328.4354838709678</v>
      </c>
      <c r="C25">
        <f>AVERAGE(Adjust!C66:C68)</f>
        <v>218.10215053763446</v>
      </c>
      <c r="D25">
        <f>AVERAGE(Adjust!D66:D68)</f>
        <v>202.4354838709678</v>
      </c>
      <c r="E25">
        <f>AVERAGE(Adjust!E66:E68)</f>
        <v>199.4354838709678</v>
      </c>
      <c r="F25">
        <f>AVERAGE(Adjust!F66:F68)</f>
        <v>174.4354838709678</v>
      </c>
      <c r="G25">
        <f>AVERAGE(Adjust!G66:G68)</f>
        <v>178.10215053763446</v>
      </c>
      <c r="H25">
        <f>AVERAGE(Adjust!H66:H68)</f>
        <v>164.10215053763446</v>
      </c>
      <c r="I25">
        <f>AVERAGE(Adjust!I66:I68)</f>
        <v>173.76881720430114</v>
      </c>
      <c r="J25">
        <f>AVERAGE(Adjust!J66:J68)</f>
        <v>167.10215053763446</v>
      </c>
      <c r="K25">
        <f>AVERAGE(Adjust!K66:K68)</f>
        <v>183.4354838709678</v>
      </c>
      <c r="L25">
        <f>AVERAGE(Adjust!L66:L68)</f>
        <v>165.4354838709678</v>
      </c>
      <c r="M25">
        <f>AVERAGE(Adjust!M66:M68)</f>
        <v>184.4354838709678</v>
      </c>
      <c r="N25">
        <f>AVERAGE(Adjust!N66:N68)</f>
        <v>166.4354838709678</v>
      </c>
      <c r="O25">
        <f>AVERAGE(Adjust!O66:O68)</f>
        <v>176.4354838709678</v>
      </c>
      <c r="P25">
        <f>AVERAGE(Adjust!P66:P68)</f>
        <v>183.76881720430114</v>
      </c>
      <c r="Q25">
        <f>AVERAGE(Adjust!Q66:Q68)</f>
        <v>205.76881720430114</v>
      </c>
      <c r="R25">
        <f>AVERAGE(Adjust!R66:R68)</f>
        <v>181.76881720430114</v>
      </c>
      <c r="S25">
        <f>AVERAGE(Adjust!S66:S68)</f>
        <v>215.4354838709678</v>
      </c>
      <c r="T25">
        <f>AVERAGE(Adjust!T66:T68)</f>
        <v>214.4354838709678</v>
      </c>
      <c r="U25">
        <f>AVERAGE(Adjust!U66:U68)</f>
        <v>226.4354838709678</v>
      </c>
      <c r="V25">
        <f>AVERAGE(Adjust!V66:V68)</f>
        <v>246.76881720430114</v>
      </c>
      <c r="W25">
        <f>AVERAGE(Adjust!W66:W68)</f>
        <v>262.4354838709678</v>
      </c>
      <c r="X25">
        <f>AVERAGE(Adjust!X66:X68)</f>
        <v>284.4354838709678</v>
      </c>
      <c r="Y25">
        <f>AVERAGE(Adjust!Y66:Y68)</f>
        <v>350.10215053763449</v>
      </c>
      <c r="Z25">
        <f>AVERAGE(Adjust!Z66:Z68)</f>
        <v>401.4354838709678</v>
      </c>
      <c r="AA25">
        <f>AVERAGE(Adjust!AA66:AA68)</f>
        <v>496.10215053763449</v>
      </c>
      <c r="AB25">
        <f>AVERAGE(Adjust!AB66:AB68)</f>
        <v>619.4354838709678</v>
      </c>
      <c r="AC25">
        <f>AVERAGE(Adjust!AC66:AC68)</f>
        <v>781.4354838709678</v>
      </c>
      <c r="AD25">
        <f>AVERAGE(Adjust!AD66:AD68)</f>
        <v>952.4354838709678</v>
      </c>
      <c r="AE25">
        <f>AVERAGE(Adjust!AE66:AE68)</f>
        <v>1206.4354838709678</v>
      </c>
      <c r="AF25">
        <f>AVERAGE(Adjust!AF66:AF68)</f>
        <v>1480.7688172043011</v>
      </c>
      <c r="AG25">
        <f>AVERAGE(Adjust!AG66:AG68)</f>
        <v>1846.4354838709678</v>
      </c>
      <c r="AH25">
        <f>AVERAGE(Adjust!AH66:AH68)</f>
        <v>2194.7688172043013</v>
      </c>
      <c r="AI25">
        <f>AVERAGE(Adjust!AI66:AI68)</f>
        <v>2656.7688172043013</v>
      </c>
      <c r="AJ25">
        <f>AVERAGE(Adjust!AJ66:AJ68)</f>
        <v>3090.7688172043013</v>
      </c>
      <c r="AK25">
        <f>AVERAGE(Adjust!AK66:AK68)</f>
        <v>3568.7688172043013</v>
      </c>
      <c r="AL25">
        <f>AVERAGE(Adjust!AL66:AL68)</f>
        <v>4056.7688172043013</v>
      </c>
      <c r="AM25">
        <f>AVERAGE(Adjust!AM66:AM68)</f>
        <v>4566.1021505376348</v>
      </c>
      <c r="AN25">
        <f>AVERAGE(Adjust!AN66:AN68)</f>
        <v>5061.1021505376348</v>
      </c>
      <c r="AO25">
        <f>AVERAGE(Adjust!AO66:AO68)</f>
        <v>5607.1021505376339</v>
      </c>
      <c r="AP25">
        <f>AVERAGE(Adjust!AP66:AP68)</f>
        <v>6033.1021505376339</v>
      </c>
      <c r="AQ25">
        <f>AVERAGE(Adjust!AQ66:AQ68)</f>
        <v>6435.4354838709669</v>
      </c>
      <c r="AR25">
        <f>AVERAGE(Adjust!AR66:AR68)</f>
        <v>6851.4354838709669</v>
      </c>
      <c r="AS25">
        <f>AVERAGE(Adjust!AS66:AS68)</f>
        <v>7299.1021505376339</v>
      </c>
      <c r="AT25">
        <f>AVERAGE(Adjust!AT66:AT68)</f>
        <v>7647.4354838709669</v>
      </c>
      <c r="AU25">
        <f>AVERAGE(Adjust!AU66:AU68)</f>
        <v>8084.4354838709669</v>
      </c>
      <c r="AV25">
        <f>AVERAGE(Adjust!AV66:AV68)</f>
        <v>8454.4354838709678</v>
      </c>
      <c r="AW25">
        <f>AVERAGE(Adjust!AW66:AW68)</f>
        <v>8902.1021505376339</v>
      </c>
      <c r="AX25">
        <f>AVERAGE(Adjust!AX66:AX68)</f>
        <v>9321.7688172042999</v>
      </c>
      <c r="AY25">
        <f>AVERAGE(Adjust!AY66:AY68)</f>
        <v>9801.7688172042999</v>
      </c>
      <c r="AZ25">
        <f>AVERAGE(Adjust!AZ66:AZ68)</f>
        <v>10286.435483870968</v>
      </c>
      <c r="BA25">
        <f>AVERAGE(Adjust!BA66:BA68)</f>
        <v>10836.102150537634</v>
      </c>
      <c r="BB25">
        <f>AVERAGE(Adjust!BB66:BB68)</f>
        <v>11309.435483870968</v>
      </c>
      <c r="BC25">
        <f>AVERAGE(Adjust!BC66:BC68)</f>
        <v>11812.435483870968</v>
      </c>
      <c r="BD25">
        <f>AVERAGE(Adjust!BD66:BD68)</f>
        <v>12418.7688172043</v>
      </c>
      <c r="BE25">
        <f>AVERAGE(Adjust!BE66:BE68)</f>
        <v>12780.435483870968</v>
      </c>
      <c r="BF25">
        <f>AVERAGE(Adjust!BF66:BF68)</f>
        <v>13108.102150537634</v>
      </c>
      <c r="BG25">
        <f>AVERAGE(Adjust!BG66:BG68)</f>
        <v>13417.7688172043</v>
      </c>
      <c r="BH25">
        <f>AVERAGE(Adjust!BH66:BH68)</f>
        <v>13636.435483870968</v>
      </c>
      <c r="BI25">
        <f>AVERAGE(Adjust!BI66:BI68)</f>
        <v>13852.102150537634</v>
      </c>
      <c r="BJ25">
        <f>AVERAGE(Adjust!BJ66:BJ68)</f>
        <v>13968.102150537634</v>
      </c>
      <c r="BK25">
        <f>AVERAGE(Adjust!BK66:BK68)</f>
        <v>14016.435483870968</v>
      </c>
    </row>
    <row r="26" spans="1:63">
      <c r="A26" t="str">
        <f>'Raw Input'!B11</f>
        <v>FRYC IodoY+ G- 1</v>
      </c>
      <c r="B26">
        <f>AVERAGE(Adjust!B69:B71)</f>
        <v>300.4354838709678</v>
      </c>
      <c r="C26">
        <f>AVERAGE(Adjust!C69:C71)</f>
        <v>209.4354838709678</v>
      </c>
      <c r="D26">
        <f>AVERAGE(Adjust!D69:D71)</f>
        <v>182.10215053763446</v>
      </c>
      <c r="E26">
        <f>AVERAGE(Adjust!E69:E71)</f>
        <v>181.76881720430114</v>
      </c>
      <c r="F26">
        <f>AVERAGE(Adjust!F69:F71)</f>
        <v>166.4354838709678</v>
      </c>
      <c r="G26">
        <f>AVERAGE(Adjust!G69:G71)</f>
        <v>171.4354838709678</v>
      </c>
      <c r="H26">
        <f>AVERAGE(Adjust!H69:H71)</f>
        <v>156.76881720430114</v>
      </c>
      <c r="I26">
        <f>AVERAGE(Adjust!I69:I71)</f>
        <v>166.76881720430114</v>
      </c>
      <c r="J26">
        <f>AVERAGE(Adjust!J69:J71)</f>
        <v>160.4354838709678</v>
      </c>
      <c r="K26">
        <f>AVERAGE(Adjust!K69:K71)</f>
        <v>174.10215053763446</v>
      </c>
      <c r="L26">
        <f>AVERAGE(Adjust!L69:L71)</f>
        <v>151.76881720430114</v>
      </c>
      <c r="M26">
        <f>AVERAGE(Adjust!M69:M71)</f>
        <v>173.76881720430114</v>
      </c>
      <c r="N26">
        <f>AVERAGE(Adjust!N69:N71)</f>
        <v>163.76881720430114</v>
      </c>
      <c r="O26">
        <f>AVERAGE(Adjust!O69:O71)</f>
        <v>179.10215053763446</v>
      </c>
      <c r="P26">
        <f>AVERAGE(Adjust!P69:P71)</f>
        <v>183.76881720430114</v>
      </c>
      <c r="Q26">
        <f>AVERAGE(Adjust!Q69:Q71)</f>
        <v>202.76881720430114</v>
      </c>
      <c r="R26">
        <f>AVERAGE(Adjust!R69:R71)</f>
        <v>195.4354838709678</v>
      </c>
      <c r="S26">
        <f>AVERAGE(Adjust!S69:S71)</f>
        <v>208.76881720430114</v>
      </c>
      <c r="T26">
        <f>AVERAGE(Adjust!T69:T71)</f>
        <v>214.4354838709678</v>
      </c>
      <c r="U26">
        <f>AVERAGE(Adjust!U69:U71)</f>
        <v>238.10215053763446</v>
      </c>
      <c r="V26">
        <f>AVERAGE(Adjust!V69:V71)</f>
        <v>246.76881720430114</v>
      </c>
      <c r="W26">
        <f>AVERAGE(Adjust!W69:W71)</f>
        <v>273.4354838709678</v>
      </c>
      <c r="X26">
        <f>AVERAGE(Adjust!X69:X71)</f>
        <v>282.76881720430111</v>
      </c>
      <c r="Y26">
        <f>AVERAGE(Adjust!Y69:Y71)</f>
        <v>318.10215053763449</v>
      </c>
      <c r="Z26">
        <f>AVERAGE(Adjust!Z69:Z71)</f>
        <v>357.76881720430111</v>
      </c>
      <c r="AA26">
        <f>AVERAGE(Adjust!AA69:AA71)</f>
        <v>406.76881720430111</v>
      </c>
      <c r="AB26">
        <f>AVERAGE(Adjust!AB69:AB71)</f>
        <v>453.76881720430111</v>
      </c>
      <c r="AC26">
        <f>AVERAGE(Adjust!AC69:AC71)</f>
        <v>546.4354838709678</v>
      </c>
      <c r="AD26">
        <f>AVERAGE(Adjust!AD69:AD71)</f>
        <v>637.4354838709678</v>
      </c>
      <c r="AE26">
        <f>AVERAGE(Adjust!AE69:AE71)</f>
        <v>768.10215053763443</v>
      </c>
      <c r="AF26">
        <f>AVERAGE(Adjust!AF69:AF71)</f>
        <v>913.10215053763443</v>
      </c>
      <c r="AG26">
        <f>AVERAGE(Adjust!AG69:AG71)</f>
        <v>1134.7688172043011</v>
      </c>
      <c r="AH26">
        <f>AVERAGE(Adjust!AH69:AH71)</f>
        <v>1344.7688172043011</v>
      </c>
      <c r="AI26">
        <f>AVERAGE(Adjust!AI69:AI71)</f>
        <v>1658.1021505376345</v>
      </c>
      <c r="AJ26">
        <f>AVERAGE(Adjust!AJ69:AJ71)</f>
        <v>1968.4354838709678</v>
      </c>
      <c r="AK26">
        <f>AVERAGE(Adjust!AK69:AK71)</f>
        <v>2300.7688172043013</v>
      </c>
      <c r="AL26">
        <f>AVERAGE(Adjust!AL69:AL71)</f>
        <v>2658.7688172043013</v>
      </c>
      <c r="AM26">
        <f>AVERAGE(Adjust!AM69:AM71)</f>
        <v>3037.4354838709678</v>
      </c>
      <c r="AN26">
        <f>AVERAGE(Adjust!AN69:AN71)</f>
        <v>3450.1021505376343</v>
      </c>
      <c r="AO26">
        <f>AVERAGE(Adjust!AO69:AO71)</f>
        <v>3891.1021505376343</v>
      </c>
      <c r="AP26">
        <f>AVERAGE(Adjust!AP69:AP71)</f>
        <v>4315.1021505376348</v>
      </c>
      <c r="AQ26">
        <f>AVERAGE(Adjust!AQ69:AQ71)</f>
        <v>4745.1021505376348</v>
      </c>
      <c r="AR26">
        <f>AVERAGE(Adjust!AR69:AR71)</f>
        <v>5171.4354838709678</v>
      </c>
      <c r="AS26">
        <f>AVERAGE(Adjust!AS69:AS71)</f>
        <v>5578.7688172043008</v>
      </c>
      <c r="AT26">
        <f>AVERAGE(Adjust!AT69:AT71)</f>
        <v>5991.1021505376339</v>
      </c>
      <c r="AU26">
        <f>AVERAGE(Adjust!AU69:AU71)</f>
        <v>6476.4354838709669</v>
      </c>
      <c r="AV26">
        <f>AVERAGE(Adjust!AV69:AV71)</f>
        <v>6876.4354838709669</v>
      </c>
      <c r="AW26">
        <f>AVERAGE(Adjust!AW69:AW71)</f>
        <v>7385.1021505376339</v>
      </c>
      <c r="AX26">
        <f>AVERAGE(Adjust!AX69:AX71)</f>
        <v>7859.7688172043008</v>
      </c>
      <c r="AY26">
        <f>AVERAGE(Adjust!AY69:AY71)</f>
        <v>8436.7688172042999</v>
      </c>
      <c r="AZ26">
        <f>AVERAGE(Adjust!AZ69:AZ71)</f>
        <v>8989.1021505376339</v>
      </c>
      <c r="BA26">
        <f>AVERAGE(Adjust!BA69:BA71)</f>
        <v>9610.1021505376339</v>
      </c>
      <c r="BB26">
        <f>AVERAGE(Adjust!BB69:BB71)</f>
        <v>10160.7688172043</v>
      </c>
      <c r="BC26">
        <f>AVERAGE(Adjust!BC69:BC71)</f>
        <v>10674.7688172043</v>
      </c>
      <c r="BD26">
        <f>AVERAGE(Adjust!BD69:BD71)</f>
        <v>11301.7688172043</v>
      </c>
      <c r="BE26">
        <f>AVERAGE(Adjust!BE69:BE71)</f>
        <v>11696.7688172043</v>
      </c>
      <c r="BF26">
        <f>AVERAGE(Adjust!BF69:BF71)</f>
        <v>12053.7688172043</v>
      </c>
      <c r="BG26">
        <f>AVERAGE(Adjust!BG69:BG71)</f>
        <v>12440.435483870968</v>
      </c>
      <c r="BH26">
        <f>AVERAGE(Adjust!BH69:BH71)</f>
        <v>12831.7688172043</v>
      </c>
      <c r="BI26">
        <f>AVERAGE(Adjust!BI69:BI71)</f>
        <v>13212.102150537634</v>
      </c>
      <c r="BJ26">
        <f>AVERAGE(Adjust!BJ69:BJ71)</f>
        <v>13493.7688172043</v>
      </c>
      <c r="BK26">
        <f>AVERAGE(Adjust!BK69:BK71)</f>
        <v>13641.435483870968</v>
      </c>
    </row>
    <row r="27" spans="1:63">
      <c r="A27" t="str">
        <f>'Raw Input'!B15</f>
        <v>FRY IodoY- G+ 1</v>
      </c>
      <c r="B27">
        <f>AVERAGE(Adjust!B72:B74)</f>
        <v>265.10215053763449</v>
      </c>
      <c r="C27">
        <f>AVERAGE(Adjust!C72:C74)</f>
        <v>187.10215053763446</v>
      </c>
      <c r="D27">
        <f>AVERAGE(Adjust!D72:D74)</f>
        <v>151.10215053763446</v>
      </c>
      <c r="E27">
        <f>AVERAGE(Adjust!E72:E74)</f>
        <v>159.76881720430114</v>
      </c>
      <c r="F27">
        <f>AVERAGE(Adjust!F72:F74)</f>
        <v>135.76881720430114</v>
      </c>
      <c r="G27">
        <f>AVERAGE(Adjust!G72:G74)</f>
        <v>142.10215053763446</v>
      </c>
      <c r="H27">
        <f>AVERAGE(Adjust!H72:H74)</f>
        <v>137.4354838709678</v>
      </c>
      <c r="I27">
        <f>AVERAGE(Adjust!I72:I74)</f>
        <v>160.76881720430114</v>
      </c>
      <c r="J27">
        <f>AVERAGE(Adjust!J72:J74)</f>
        <v>156.4354838709678</v>
      </c>
      <c r="K27">
        <f>AVERAGE(Adjust!K72:K74)</f>
        <v>172.4354838709678</v>
      </c>
      <c r="L27">
        <f>AVERAGE(Adjust!L72:L74)</f>
        <v>151.4354838709678</v>
      </c>
      <c r="M27">
        <f>AVERAGE(Adjust!M72:M74)</f>
        <v>167.10215053763446</v>
      </c>
      <c r="N27">
        <f>AVERAGE(Adjust!N72:N74)</f>
        <v>154.76881720430114</v>
      </c>
      <c r="O27">
        <f>AVERAGE(Adjust!O72:O74)</f>
        <v>163.76881720430114</v>
      </c>
      <c r="P27">
        <f>AVERAGE(Adjust!P72:P74)</f>
        <v>165.4354838709678</v>
      </c>
      <c r="Q27">
        <f>AVERAGE(Adjust!Q72:Q74)</f>
        <v>169.4354838709678</v>
      </c>
      <c r="R27">
        <f>AVERAGE(Adjust!R72:R74)</f>
        <v>159.76881720430114</v>
      </c>
      <c r="S27">
        <f>AVERAGE(Adjust!S72:S74)</f>
        <v>162.4354838709678</v>
      </c>
      <c r="T27">
        <f>AVERAGE(Adjust!T72:T74)</f>
        <v>172.76881720430114</v>
      </c>
      <c r="U27">
        <f>AVERAGE(Adjust!U72:U74)</f>
        <v>178.76881720430114</v>
      </c>
      <c r="V27">
        <f>AVERAGE(Adjust!V72:V74)</f>
        <v>156.76881720430114</v>
      </c>
      <c r="W27">
        <f>AVERAGE(Adjust!W72:W74)</f>
        <v>154.10215053763446</v>
      </c>
      <c r="X27">
        <f>AVERAGE(Adjust!X72:X74)</f>
        <v>149.10215053763446</v>
      </c>
      <c r="Y27">
        <f>AVERAGE(Adjust!Y72:Y74)</f>
        <v>160.4354838709678</v>
      </c>
      <c r="Z27">
        <f>AVERAGE(Adjust!Z72:Z74)</f>
        <v>135.4354838709678</v>
      </c>
      <c r="AA27">
        <f>AVERAGE(Adjust!AA72:AA74)</f>
        <v>145.4354838709678</v>
      </c>
      <c r="AB27">
        <f>AVERAGE(Adjust!AB72:AB74)</f>
        <v>124.10215053763447</v>
      </c>
      <c r="AC27">
        <f>AVERAGE(Adjust!AC72:AC74)</f>
        <v>136.76881720430114</v>
      </c>
      <c r="AD27">
        <f>AVERAGE(Adjust!AD72:AD74)</f>
        <v>122.76881720430113</v>
      </c>
      <c r="AE27">
        <f>AVERAGE(Adjust!AE72:AE74)</f>
        <v>146.76881720430114</v>
      </c>
      <c r="AF27">
        <f>AVERAGE(Adjust!AF72:AF74)</f>
        <v>122.76881720430113</v>
      </c>
      <c r="AG27">
        <f>AVERAGE(Adjust!AG72:AG74)</f>
        <v>152.4354838709678</v>
      </c>
      <c r="AH27">
        <f>AVERAGE(Adjust!AH72:AH74)</f>
        <v>151.10215053763446</v>
      </c>
      <c r="AI27">
        <f>AVERAGE(Adjust!AI72:AI74)</f>
        <v>187.4354838709678</v>
      </c>
      <c r="AJ27">
        <f>AVERAGE(Adjust!AJ72:AJ74)</f>
        <v>204.10215053763446</v>
      </c>
      <c r="AK27">
        <f>AVERAGE(Adjust!AK72:AK74)</f>
        <v>233.76881720430114</v>
      </c>
      <c r="AL27">
        <f>AVERAGE(Adjust!AL72:AL74)</f>
        <v>258.76881720430111</v>
      </c>
      <c r="AM27">
        <f>AVERAGE(Adjust!AM72:AM74)</f>
        <v>293.4354838709678</v>
      </c>
      <c r="AN27">
        <f>AVERAGE(Adjust!AN72:AN74)</f>
        <v>309.76881720430111</v>
      </c>
      <c r="AO27">
        <f>AVERAGE(Adjust!AO72:AO74)</f>
        <v>360.76881720430111</v>
      </c>
      <c r="AP27">
        <f>AVERAGE(Adjust!AP72:AP74)</f>
        <v>391.10215053763449</v>
      </c>
      <c r="AQ27">
        <f>AVERAGE(Adjust!AQ72:AQ74)</f>
        <v>437.76881720430111</v>
      </c>
      <c r="AR27">
        <f>AVERAGE(Adjust!AR72:AR74)</f>
        <v>482.4354838709678</v>
      </c>
      <c r="AS27">
        <f>AVERAGE(Adjust!AS72:AS74)</f>
        <v>537.4354838709678</v>
      </c>
      <c r="AT27">
        <f>AVERAGE(Adjust!AT72:AT74)</f>
        <v>571.76881720430117</v>
      </c>
      <c r="AU27">
        <f>AVERAGE(Adjust!AU72:AU74)</f>
        <v>655.4354838709678</v>
      </c>
      <c r="AV27">
        <f>AVERAGE(Adjust!AV72:AV74)</f>
        <v>683.76881720430117</v>
      </c>
      <c r="AW27">
        <f>AVERAGE(Adjust!AW72:AW74)</f>
        <v>770.76881720430117</v>
      </c>
      <c r="AX27">
        <f>AVERAGE(Adjust!AX72:AX74)</f>
        <v>809.76881720430117</v>
      </c>
      <c r="AY27">
        <f>AVERAGE(Adjust!AY72:AY74)</f>
        <v>894.4354838709678</v>
      </c>
      <c r="AZ27">
        <f>AVERAGE(Adjust!AZ72:AZ74)</f>
        <v>950.4354838709678</v>
      </c>
      <c r="BA27">
        <f>AVERAGE(Adjust!BA72:BA74)</f>
        <v>1016.4354838709678</v>
      </c>
      <c r="BB27">
        <f>AVERAGE(Adjust!BB72:BB74)</f>
        <v>1070.1021505376345</v>
      </c>
      <c r="BC27">
        <f>AVERAGE(Adjust!BC72:BC74)</f>
        <v>1150.1021505376345</v>
      </c>
      <c r="BD27">
        <f>AVERAGE(Adjust!BD72:BD74)</f>
        <v>1212.1021505376345</v>
      </c>
      <c r="BE27">
        <f>AVERAGE(Adjust!BE72:BE74)</f>
        <v>1278.4354838709678</v>
      </c>
      <c r="BF27">
        <f>AVERAGE(Adjust!BF72:BF74)</f>
        <v>1338.4354838709678</v>
      </c>
      <c r="BG27">
        <f>AVERAGE(Adjust!BG72:BG74)</f>
        <v>1425.7688172043011</v>
      </c>
      <c r="BH27">
        <f>AVERAGE(Adjust!BH72:BH74)</f>
        <v>1478.4354838709678</v>
      </c>
      <c r="BI27">
        <f>AVERAGE(Adjust!BI72:BI74)</f>
        <v>1548.1021505376345</v>
      </c>
      <c r="BJ27">
        <f>AVERAGE(Adjust!BJ72:BJ74)</f>
        <v>1605.7688172043011</v>
      </c>
      <c r="BK27">
        <f>AVERAGE(Adjust!BK72:BK74)</f>
        <v>1688.7688172043011</v>
      </c>
    </row>
    <row r="28" spans="1:63">
      <c r="A28" t="str">
        <f>'Raw Input'!B18</f>
        <v>FRYC IodoY- G+ 1</v>
      </c>
      <c r="B28">
        <f>AVERAGE(Adjust!B75:B77)</f>
        <v>275.4354838709678</v>
      </c>
      <c r="C28">
        <f>AVERAGE(Adjust!C75:C77)</f>
        <v>210.4354838709678</v>
      </c>
      <c r="D28">
        <f>AVERAGE(Adjust!D75:D77)</f>
        <v>189.4354838709678</v>
      </c>
      <c r="E28">
        <f>AVERAGE(Adjust!E75:E77)</f>
        <v>210.4354838709678</v>
      </c>
      <c r="F28">
        <f>AVERAGE(Adjust!F75:F77)</f>
        <v>183.4354838709678</v>
      </c>
      <c r="G28">
        <f>AVERAGE(Adjust!G75:G77)</f>
        <v>192.76881720430114</v>
      </c>
      <c r="H28">
        <f>AVERAGE(Adjust!H75:H77)</f>
        <v>195.10215053763446</v>
      </c>
      <c r="I28">
        <f>AVERAGE(Adjust!I75:I77)</f>
        <v>208.4354838709678</v>
      </c>
      <c r="J28">
        <f>AVERAGE(Adjust!J75:J77)</f>
        <v>226.10215053763446</v>
      </c>
      <c r="K28">
        <f>AVERAGE(Adjust!K75:K77)</f>
        <v>237.10215053763446</v>
      </c>
      <c r="L28">
        <f>AVERAGE(Adjust!L75:L77)</f>
        <v>235.76881720430114</v>
      </c>
      <c r="M28">
        <f>AVERAGE(Adjust!M75:M77)</f>
        <v>257.4354838709678</v>
      </c>
      <c r="N28">
        <f>AVERAGE(Adjust!N75:N77)</f>
        <v>260.76881720430111</v>
      </c>
      <c r="O28">
        <f>AVERAGE(Adjust!O75:O77)</f>
        <v>268.76881720430111</v>
      </c>
      <c r="P28">
        <f>AVERAGE(Adjust!P75:P77)</f>
        <v>278.76881720430111</v>
      </c>
      <c r="Q28">
        <f>AVERAGE(Adjust!Q75:Q77)</f>
        <v>299.10215053763449</v>
      </c>
      <c r="R28">
        <f>AVERAGE(Adjust!R75:R77)</f>
        <v>295.76881720430111</v>
      </c>
      <c r="S28">
        <f>AVERAGE(Adjust!S75:S77)</f>
        <v>308.10215053763449</v>
      </c>
      <c r="T28">
        <f>AVERAGE(Adjust!T75:T77)</f>
        <v>308.76881720430111</v>
      </c>
      <c r="U28">
        <f>AVERAGE(Adjust!U75:U77)</f>
        <v>325.76881720430111</v>
      </c>
      <c r="V28">
        <f>AVERAGE(Adjust!V75:V77)</f>
        <v>319.76881720430111</v>
      </c>
      <c r="W28">
        <f>AVERAGE(Adjust!W75:W77)</f>
        <v>334.4354838709678</v>
      </c>
      <c r="X28">
        <f>AVERAGE(Adjust!X75:X77)</f>
        <v>337.76881720430111</v>
      </c>
      <c r="Y28">
        <f>AVERAGE(Adjust!Y75:Y77)</f>
        <v>351.4354838709678</v>
      </c>
      <c r="Z28">
        <f>AVERAGE(Adjust!Z75:Z77)</f>
        <v>347.4354838709678</v>
      </c>
      <c r="AA28">
        <f>AVERAGE(Adjust!AA75:AA77)</f>
        <v>366.4354838709678</v>
      </c>
      <c r="AB28">
        <f>AVERAGE(Adjust!AB75:AB77)</f>
        <v>371.4354838709678</v>
      </c>
      <c r="AC28">
        <f>AVERAGE(Adjust!AC75:AC77)</f>
        <v>395.76881720430111</v>
      </c>
      <c r="AD28">
        <f>AVERAGE(Adjust!AD75:AD77)</f>
        <v>434.76881720430111</v>
      </c>
      <c r="AE28">
        <f>AVERAGE(Adjust!AE75:AE77)</f>
        <v>508.76881720430111</v>
      </c>
      <c r="AF28">
        <f>AVERAGE(Adjust!AF75:AF77)</f>
        <v>554.76881720430117</v>
      </c>
      <c r="AG28">
        <f>AVERAGE(Adjust!AG75:AG77)</f>
        <v>678.4354838709678</v>
      </c>
      <c r="AH28">
        <f>AVERAGE(Adjust!AH75:AH77)</f>
        <v>850.10215053763443</v>
      </c>
      <c r="AI28">
        <f>AVERAGE(Adjust!AI75:AI77)</f>
        <v>1145.4354838709678</v>
      </c>
      <c r="AJ28">
        <f>AVERAGE(Adjust!AJ75:AJ77)</f>
        <v>1517.1021505376345</v>
      </c>
      <c r="AK28">
        <f>AVERAGE(Adjust!AK75:AK77)</f>
        <v>1972.1021505376345</v>
      </c>
      <c r="AL28">
        <f>AVERAGE(Adjust!AL75:AL77)</f>
        <v>2501.1021505376343</v>
      </c>
      <c r="AM28">
        <f>AVERAGE(Adjust!AM75:AM77)</f>
        <v>3098.7688172043013</v>
      </c>
      <c r="AN28">
        <f>AVERAGE(Adjust!AN75:AN77)</f>
        <v>3718.1021505376343</v>
      </c>
      <c r="AO28">
        <f>AVERAGE(Adjust!AO75:AO77)</f>
        <v>4382.7688172043008</v>
      </c>
      <c r="AP28">
        <f>AVERAGE(Adjust!AP75:AP77)</f>
        <v>5096.7688172043008</v>
      </c>
      <c r="AQ28">
        <f>AVERAGE(Adjust!AQ75:AQ77)</f>
        <v>5723.7688172043008</v>
      </c>
      <c r="AR28">
        <f>AVERAGE(Adjust!AR75:AR77)</f>
        <v>6447.1021505376339</v>
      </c>
      <c r="AS28">
        <f>AVERAGE(Adjust!AS75:AS77)</f>
        <v>7218.1021505376339</v>
      </c>
      <c r="AT28">
        <f>AVERAGE(Adjust!AT75:AT77)</f>
        <v>7902.4354838709669</v>
      </c>
      <c r="AU28">
        <f>AVERAGE(Adjust!AU75:AU77)</f>
        <v>8769.1021505376339</v>
      </c>
      <c r="AV28">
        <f>AVERAGE(Adjust!AV75:AV77)</f>
        <v>9512.4354838709678</v>
      </c>
      <c r="AW28">
        <f>AVERAGE(Adjust!AW75:AW77)</f>
        <v>10406.435483870968</v>
      </c>
      <c r="AX28">
        <f>AVERAGE(Adjust!AX75:AX77)</f>
        <v>11258.435483870968</v>
      </c>
      <c r="AY28">
        <f>AVERAGE(Adjust!AY75:AY77)</f>
        <v>12140.7688172043</v>
      </c>
      <c r="AZ28">
        <f>AVERAGE(Adjust!AZ75:AZ77)</f>
        <v>13023.102150537634</v>
      </c>
      <c r="BA28">
        <f>AVERAGE(Adjust!BA75:BA77)</f>
        <v>13947.435483870968</v>
      </c>
      <c r="BB28">
        <f>AVERAGE(Adjust!BB75:BB77)</f>
        <v>14714.435483870968</v>
      </c>
      <c r="BC28">
        <f>AVERAGE(Adjust!BC75:BC77)</f>
        <v>15542.102150537634</v>
      </c>
      <c r="BD28">
        <f>AVERAGE(Adjust!BD75:BD77)</f>
        <v>16527.102150537637</v>
      </c>
      <c r="BE28">
        <f>AVERAGE(Adjust!BE75:BE77)</f>
        <v>17300.102150537637</v>
      </c>
      <c r="BF28">
        <f>AVERAGE(Adjust!BF75:BF77)</f>
        <v>17982.43548387097</v>
      </c>
      <c r="BG28">
        <f>AVERAGE(Adjust!BG75:BG77)</f>
        <v>18810.102150537637</v>
      </c>
      <c r="BH28">
        <f>AVERAGE(Adjust!BH75:BH77)</f>
        <v>19439.768817204302</v>
      </c>
      <c r="BI28">
        <f>AVERAGE(Adjust!BI75:BI77)</f>
        <v>20306.768817204302</v>
      </c>
      <c r="BJ28">
        <f>AVERAGE(Adjust!BJ75:BJ77)</f>
        <v>20962.768817204302</v>
      </c>
      <c r="BK28">
        <f>AVERAGE(Adjust!BK75:BK77)</f>
        <v>21689.768817204302</v>
      </c>
    </row>
    <row r="29" spans="1:63">
      <c r="A29" t="str">
        <f>'Raw Input'!B21</f>
        <v>FRY IodoY+ G+ 1</v>
      </c>
      <c r="B29">
        <f>AVERAGE(Adjust!B78:B80)</f>
        <v>268.10215053763449</v>
      </c>
      <c r="C29">
        <f>AVERAGE(Adjust!C78:C80)</f>
        <v>204.76881720430114</v>
      </c>
      <c r="D29">
        <f>AVERAGE(Adjust!D78:D80)</f>
        <v>210.10215053763446</v>
      </c>
      <c r="E29">
        <f>AVERAGE(Adjust!E78:E80)</f>
        <v>255.76881720430114</v>
      </c>
      <c r="F29">
        <f>AVERAGE(Adjust!F78:F80)</f>
        <v>275.4354838709678</v>
      </c>
      <c r="G29">
        <f>AVERAGE(Adjust!G78:G80)</f>
        <v>304.4354838709678</v>
      </c>
      <c r="H29">
        <f>AVERAGE(Adjust!H78:H80)</f>
        <v>312.76881720430111</v>
      </c>
      <c r="I29">
        <f>AVERAGE(Adjust!I78:I80)</f>
        <v>337.76881720430111</v>
      </c>
      <c r="J29">
        <f>AVERAGE(Adjust!J78:J80)</f>
        <v>333.10215053763449</v>
      </c>
      <c r="K29">
        <f>AVERAGE(Adjust!K78:K80)</f>
        <v>363.76881720430111</v>
      </c>
      <c r="L29">
        <f>AVERAGE(Adjust!L78:L80)</f>
        <v>349.76881720430111</v>
      </c>
      <c r="M29">
        <f>AVERAGE(Adjust!M78:M80)</f>
        <v>362.4354838709678</v>
      </c>
      <c r="N29">
        <f>AVERAGE(Adjust!N78:N80)</f>
        <v>331.76881720430111</v>
      </c>
      <c r="O29">
        <f>AVERAGE(Adjust!O78:O80)</f>
        <v>346.4354838709678</v>
      </c>
      <c r="P29">
        <f>AVERAGE(Adjust!P78:P80)</f>
        <v>335.4354838709678</v>
      </c>
      <c r="Q29">
        <f>AVERAGE(Adjust!Q78:Q80)</f>
        <v>345.10215053763449</v>
      </c>
      <c r="R29">
        <f>AVERAGE(Adjust!R78:R80)</f>
        <v>313.10215053763449</v>
      </c>
      <c r="S29">
        <f>AVERAGE(Adjust!S78:S80)</f>
        <v>306.4354838709678</v>
      </c>
      <c r="T29">
        <f>AVERAGE(Adjust!T78:T80)</f>
        <v>285.76881720430111</v>
      </c>
      <c r="U29">
        <f>AVERAGE(Adjust!U78:U80)</f>
        <v>301.10215053763449</v>
      </c>
      <c r="V29">
        <f>AVERAGE(Adjust!V78:V80)</f>
        <v>296.76881720430111</v>
      </c>
      <c r="W29">
        <f>AVERAGE(Adjust!W78:W80)</f>
        <v>330.10215053763449</v>
      </c>
      <c r="X29">
        <f>AVERAGE(Adjust!X78:X80)</f>
        <v>376.10215053763449</v>
      </c>
      <c r="Y29">
        <f>AVERAGE(Adjust!Y78:Y80)</f>
        <v>457.4354838709678</v>
      </c>
      <c r="Z29">
        <f>AVERAGE(Adjust!Z78:Z80)</f>
        <v>579.10215053763443</v>
      </c>
      <c r="AA29">
        <f>AVERAGE(Adjust!AA78:AA80)</f>
        <v>765.4354838709678</v>
      </c>
      <c r="AB29">
        <f>AVERAGE(Adjust!AB78:AB80)</f>
        <v>1006.7688172043012</v>
      </c>
      <c r="AC29">
        <f>AVERAGE(Adjust!AC78:AC80)</f>
        <v>1362.7688172043011</v>
      </c>
      <c r="AD29">
        <f>AVERAGE(Adjust!AD78:AD80)</f>
        <v>1828.1021505376345</v>
      </c>
      <c r="AE29">
        <f>AVERAGE(Adjust!AE78:AE80)</f>
        <v>2476.4354838709678</v>
      </c>
      <c r="AF29">
        <f>AVERAGE(Adjust!AF78:AF80)</f>
        <v>3200.7688172043013</v>
      </c>
      <c r="AG29">
        <f>AVERAGE(Adjust!AG78:AG80)</f>
        <v>4101.7688172043008</v>
      </c>
      <c r="AH29">
        <f>AVERAGE(Adjust!AH78:AH80)</f>
        <v>5005.4354838709678</v>
      </c>
      <c r="AI29">
        <f>AVERAGE(Adjust!AI78:AI80)</f>
        <v>6066.1021505376339</v>
      </c>
      <c r="AJ29">
        <f>AVERAGE(Adjust!AJ78:AJ80)</f>
        <v>7140.7688172043008</v>
      </c>
      <c r="AK29">
        <f>AVERAGE(Adjust!AK78:AK80)</f>
        <v>8194.4354838709678</v>
      </c>
      <c r="AL29">
        <f>AVERAGE(Adjust!AL78:AL80)</f>
        <v>9294.7688172042999</v>
      </c>
      <c r="AM29">
        <f>AVERAGE(Adjust!AM78:AM80)</f>
        <v>10329.435483870968</v>
      </c>
      <c r="AN29">
        <f>AVERAGE(Adjust!AN78:AN80)</f>
        <v>11314.7688172043</v>
      </c>
      <c r="AO29">
        <f>AVERAGE(Adjust!AO78:AO80)</f>
        <v>12336.102150537634</v>
      </c>
      <c r="AP29">
        <f>AVERAGE(Adjust!AP78:AP80)</f>
        <v>13069.435483870968</v>
      </c>
      <c r="AQ29">
        <f>AVERAGE(Adjust!AQ78:AQ80)</f>
        <v>13667.7688172043</v>
      </c>
      <c r="AR29">
        <f>AVERAGE(Adjust!AR78:AR80)</f>
        <v>14305.7688172043</v>
      </c>
      <c r="AS29">
        <f>AVERAGE(Adjust!AS78:AS80)</f>
        <v>14833.7688172043</v>
      </c>
      <c r="AT29">
        <f>AVERAGE(Adjust!AT78:AT80)</f>
        <v>15284.768817204304</v>
      </c>
      <c r="AU29">
        <f>AVERAGE(Adjust!AU78:AU80)</f>
        <v>15896.768817204304</v>
      </c>
      <c r="AV29">
        <f>AVERAGE(Adjust!AV78:AV80)</f>
        <v>16309.102150537636</v>
      </c>
      <c r="AW29">
        <f>AVERAGE(Adjust!AW78:AW80)</f>
        <v>17045.768817204302</v>
      </c>
      <c r="AX29">
        <f>AVERAGE(Adjust!AX78:AX80)</f>
        <v>17694.102150537637</v>
      </c>
      <c r="AY29">
        <f>AVERAGE(Adjust!AY78:AY80)</f>
        <v>18278.102150537637</v>
      </c>
      <c r="AZ29">
        <f>AVERAGE(Adjust!AZ78:AZ80)</f>
        <v>18910.768817204302</v>
      </c>
      <c r="BA29">
        <f>AVERAGE(Adjust!BA78:BA80)</f>
        <v>19562.43548387097</v>
      </c>
      <c r="BB29">
        <f>AVERAGE(Adjust!BB78:BB80)</f>
        <v>20094.102150537637</v>
      </c>
      <c r="BC29">
        <f>AVERAGE(Adjust!BC78:BC80)</f>
        <v>20508.43548387097</v>
      </c>
      <c r="BD29">
        <f>AVERAGE(Adjust!BD78:BD80)</f>
        <v>21123.43548387097</v>
      </c>
      <c r="BE29">
        <f>AVERAGE(Adjust!BE78:BE80)</f>
        <v>21278.43548387097</v>
      </c>
      <c r="BF29">
        <f>AVERAGE(Adjust!BF78:BF80)</f>
        <v>21355.43548387097</v>
      </c>
      <c r="BG29">
        <f>AVERAGE(Adjust!BG78:BG80)</f>
        <v>21435.768817204302</v>
      </c>
      <c r="BH29">
        <f>AVERAGE(Adjust!BH78:BH80)</f>
        <v>21373.43548387097</v>
      </c>
      <c r="BI29">
        <f>AVERAGE(Adjust!BI78:BI80)</f>
        <v>21338.768817204302</v>
      </c>
      <c r="BJ29">
        <f>AVERAGE(Adjust!BJ78:BJ80)</f>
        <v>21242.43548387097</v>
      </c>
      <c r="BK29">
        <f>AVERAGE(Adjust!BK78:BK80)</f>
        <v>21090.43548387097</v>
      </c>
    </row>
    <row r="30" spans="1:63">
      <c r="A30" t="str">
        <f>'Raw Input'!B24</f>
        <v>FRYC IodoY+ G+ 1</v>
      </c>
      <c r="B30">
        <f>AVERAGE(Adjust!B81:B83)</f>
        <v>469.4354838709678</v>
      </c>
      <c r="C30">
        <f>AVERAGE(Adjust!C81:C83)</f>
        <v>467.76881720430111</v>
      </c>
      <c r="D30">
        <f>AVERAGE(Adjust!D81:D83)</f>
        <v>498.10215053763449</v>
      </c>
      <c r="E30">
        <f>AVERAGE(Adjust!E81:E83)</f>
        <v>509.4354838709678</v>
      </c>
      <c r="F30">
        <f>AVERAGE(Adjust!F81:F83)</f>
        <v>499.4354838709678</v>
      </c>
      <c r="G30">
        <f>AVERAGE(Adjust!G81:G83)</f>
        <v>513.4354838709678</v>
      </c>
      <c r="H30">
        <f>AVERAGE(Adjust!H81:H83)</f>
        <v>499.76881720430111</v>
      </c>
      <c r="I30">
        <f>AVERAGE(Adjust!I81:I83)</f>
        <v>539.4354838709678</v>
      </c>
      <c r="J30">
        <f>AVERAGE(Adjust!J81:J83)</f>
        <v>522.76881720430117</v>
      </c>
      <c r="K30">
        <f>AVERAGE(Adjust!K81:K83)</f>
        <v>536.76881720430117</v>
      </c>
      <c r="L30">
        <f>AVERAGE(Adjust!L81:L83)</f>
        <v>524.10215053763443</v>
      </c>
      <c r="M30">
        <f>AVERAGE(Adjust!M81:M83)</f>
        <v>544.4354838709678</v>
      </c>
      <c r="N30">
        <f>AVERAGE(Adjust!N81:N83)</f>
        <v>534.4354838709678</v>
      </c>
      <c r="O30">
        <f>AVERAGE(Adjust!O81:O83)</f>
        <v>553.76881720430117</v>
      </c>
      <c r="P30">
        <f>AVERAGE(Adjust!P81:P83)</f>
        <v>545.10215053763443</v>
      </c>
      <c r="Q30">
        <f>AVERAGE(Adjust!Q81:Q83)</f>
        <v>556.10215053763443</v>
      </c>
      <c r="R30">
        <f>AVERAGE(Adjust!R81:R83)</f>
        <v>563.10215053763443</v>
      </c>
      <c r="S30">
        <f>AVERAGE(Adjust!S81:S83)</f>
        <v>568.10215053763443</v>
      </c>
      <c r="T30">
        <f>AVERAGE(Adjust!T81:T83)</f>
        <v>572.10215053763443</v>
      </c>
      <c r="U30">
        <f>AVERAGE(Adjust!U81:U83)</f>
        <v>578.76881720430117</v>
      </c>
      <c r="V30">
        <f>AVERAGE(Adjust!V81:V83)</f>
        <v>564.10215053763443</v>
      </c>
      <c r="W30">
        <f>AVERAGE(Adjust!W81:W83)</f>
        <v>594.4354838709678</v>
      </c>
      <c r="X30">
        <f>AVERAGE(Adjust!X81:X83)</f>
        <v>586.10215053763443</v>
      </c>
      <c r="Y30">
        <f>AVERAGE(Adjust!Y81:Y83)</f>
        <v>604.10215053763443</v>
      </c>
      <c r="Z30">
        <f>AVERAGE(Adjust!Z81:Z83)</f>
        <v>588.4354838709678</v>
      </c>
      <c r="AA30">
        <f>AVERAGE(Adjust!AA81:AA83)</f>
        <v>611.76881720430117</v>
      </c>
      <c r="AB30">
        <f>AVERAGE(Adjust!AB81:AB83)</f>
        <v>606.10215053763443</v>
      </c>
      <c r="AC30">
        <f>AVERAGE(Adjust!AC81:AC83)</f>
        <v>608.4354838709678</v>
      </c>
      <c r="AD30">
        <f>AVERAGE(Adjust!AD81:AD83)</f>
        <v>623.76881720430117</v>
      </c>
      <c r="AE30">
        <f>AVERAGE(Adjust!AE81:AE83)</f>
        <v>656.4354838709678</v>
      </c>
      <c r="AF30">
        <f>AVERAGE(Adjust!AF81:AF83)</f>
        <v>685.4354838709678</v>
      </c>
      <c r="AG30">
        <f>AVERAGE(Adjust!AG81:AG83)</f>
        <v>770.4354838709678</v>
      </c>
      <c r="AH30">
        <f>AVERAGE(Adjust!AH81:AH83)</f>
        <v>862.76881720430117</v>
      </c>
      <c r="AI30">
        <f>AVERAGE(Adjust!AI81:AI83)</f>
        <v>1085.4354838709678</v>
      </c>
      <c r="AJ30">
        <f>AVERAGE(Adjust!AJ81:AJ83)</f>
        <v>1344.7688172043011</v>
      </c>
      <c r="AK30">
        <f>AVERAGE(Adjust!AK81:AK83)</f>
        <v>1721.1021505376345</v>
      </c>
      <c r="AL30">
        <f>AVERAGE(Adjust!AL81:AL83)</f>
        <v>2216.7688172043013</v>
      </c>
      <c r="AM30">
        <f>AVERAGE(Adjust!AM81:AM83)</f>
        <v>2883.7688172043013</v>
      </c>
      <c r="AN30">
        <f>AVERAGE(Adjust!AN81:AN83)</f>
        <v>3676.1021505376343</v>
      </c>
      <c r="AO30">
        <f>AVERAGE(Adjust!AO81:AO83)</f>
        <v>4619.1021505376348</v>
      </c>
      <c r="AP30">
        <f>AVERAGE(Adjust!AP81:AP83)</f>
        <v>5618.7688172043008</v>
      </c>
      <c r="AQ30">
        <f>AVERAGE(Adjust!AQ81:AQ83)</f>
        <v>6658.1021505376339</v>
      </c>
      <c r="AR30">
        <f>AVERAGE(Adjust!AR81:AR83)</f>
        <v>7759.7688172043008</v>
      </c>
      <c r="AS30">
        <f>AVERAGE(Adjust!AS81:AS83)</f>
        <v>8961.1021505376339</v>
      </c>
      <c r="AT30">
        <f>AVERAGE(Adjust!AT81:AT83)</f>
        <v>10068.102150537634</v>
      </c>
      <c r="AU30">
        <f>AVERAGE(Adjust!AU81:AU83)</f>
        <v>11244.7688172043</v>
      </c>
      <c r="AV30">
        <f>AVERAGE(Adjust!AV81:AV83)</f>
        <v>12267.7688172043</v>
      </c>
      <c r="AW30">
        <f>AVERAGE(Adjust!AW81:AW83)</f>
        <v>13434.435483870968</v>
      </c>
      <c r="AX30">
        <f>AVERAGE(Adjust!AX81:AX83)</f>
        <v>14369.7688172043</v>
      </c>
      <c r="AY30">
        <f>AVERAGE(Adjust!AY81:AY83)</f>
        <v>15153.43548387097</v>
      </c>
      <c r="AZ30">
        <f>AVERAGE(Adjust!AZ81:AZ83)</f>
        <v>15870.102150537636</v>
      </c>
      <c r="BA30">
        <f>AVERAGE(Adjust!BA81:BA83)</f>
        <v>16630.102150537637</v>
      </c>
      <c r="BB30">
        <f>AVERAGE(Adjust!BB81:BB83)</f>
        <v>17287.768817204302</v>
      </c>
      <c r="BC30">
        <f>AVERAGE(Adjust!BC81:BC83)</f>
        <v>17973.102150537637</v>
      </c>
      <c r="BD30">
        <f>AVERAGE(Adjust!BD81:BD83)</f>
        <v>18837.768817204302</v>
      </c>
      <c r="BE30">
        <f>AVERAGE(Adjust!BE81:BE83)</f>
        <v>19473.102150537637</v>
      </c>
      <c r="BF30">
        <f>AVERAGE(Adjust!BF81:BF83)</f>
        <v>20131.102150537637</v>
      </c>
      <c r="BG30">
        <f>AVERAGE(Adjust!BG81:BG83)</f>
        <v>20849.768817204302</v>
      </c>
      <c r="BH30">
        <f>AVERAGE(Adjust!BH81:BH83)</f>
        <v>21558.768817204302</v>
      </c>
      <c r="BI30">
        <f>AVERAGE(Adjust!BI81:BI83)</f>
        <v>22325.768817204302</v>
      </c>
      <c r="BJ30">
        <f>AVERAGE(Adjust!BJ81:BJ83)</f>
        <v>23068.43548387097</v>
      </c>
      <c r="BK30">
        <f>AVERAGE(Adjust!BK81:BK83)</f>
        <v>23730.102150537637</v>
      </c>
    </row>
    <row r="31" spans="1:63">
      <c r="A31" t="s">
        <v>73</v>
      </c>
    </row>
    <row r="32" spans="1:63">
      <c r="A32" t="str">
        <f>'Raw Input'!B2</f>
        <v>FRY IodoY- G- 1</v>
      </c>
      <c r="B32">
        <f>STDEV(Adjust!B10:B12)</f>
        <v>7.2110696370044801E-4</v>
      </c>
      <c r="C32">
        <f>STDEV(Adjust!C10:C12)</f>
        <v>6.658355039810504E-4</v>
      </c>
      <c r="D32">
        <f>STDEV(Adjust!D10:D12)</f>
        <v>7.0000067353579018E-4</v>
      </c>
      <c r="E32">
        <f>STDEV(Adjust!E10:E12)</f>
        <v>8.1445376121166415E-4</v>
      </c>
      <c r="F32">
        <f>STDEV(Adjust!F10:F12)</f>
        <v>8.5049174918081448E-4</v>
      </c>
      <c r="G32">
        <f>STDEV(Adjust!G10:G12)</f>
        <v>7.5055515035251882E-4</v>
      </c>
      <c r="H32">
        <f>STDEV(Adjust!H10:H12)</f>
        <v>8.1445116929052355E-4</v>
      </c>
      <c r="I32">
        <f>STDEV(Adjust!I10:I12)</f>
        <v>7.7674714444979462E-4</v>
      </c>
      <c r="J32">
        <f>STDEV(Adjust!J10:J12)</f>
        <v>7.8102531024961666E-4</v>
      </c>
      <c r="K32">
        <f>STDEV(Adjust!K10:K12)</f>
        <v>8.7177745314960932E-4</v>
      </c>
      <c r="L32">
        <f>STDEV(Adjust!L10:L12)</f>
        <v>9.4516230796348679E-4</v>
      </c>
      <c r="M32">
        <f>STDEV(Adjust!M10:M12)</f>
        <v>8.5440001316613523E-4</v>
      </c>
      <c r="N32">
        <f>STDEV(Adjust!N10:N12)</f>
        <v>9.7125445668157803E-4</v>
      </c>
      <c r="O32">
        <f>STDEV(Adjust!O10:O12)</f>
        <v>1.0148909195912903E-3</v>
      </c>
      <c r="P32">
        <f>STDEV(Adjust!P10:P12)</f>
        <v>1.1015140419987676E-3</v>
      </c>
      <c r="Q32">
        <f>STDEV(Adjust!Q10:Q12)</f>
        <v>1.1676156654117672E-3</v>
      </c>
      <c r="R32">
        <f>STDEV(Adjust!R10:R12)</f>
        <v>1.1239813754845007E-3</v>
      </c>
      <c r="S32">
        <f>STDEV(Adjust!S10:S12)</f>
        <v>1.1150477427013684E-3</v>
      </c>
      <c r="T32">
        <f>STDEV(Adjust!T10:T12)</f>
        <v>1.0016653760959626E-3</v>
      </c>
      <c r="U32">
        <f>STDEV(Adjust!U10:U12)</f>
        <v>1.0969643838088352E-3</v>
      </c>
      <c r="V32">
        <f>STDEV(Adjust!V10:V12)</f>
        <v>1.1269423401352046E-3</v>
      </c>
      <c r="W32">
        <f>STDEV(Adjust!W10:W12)</f>
        <v>8.9629093141751701E-4</v>
      </c>
      <c r="X32">
        <f>STDEV(Adjust!X10:X12)</f>
        <v>9.073840475933364E-4</v>
      </c>
      <c r="Y32">
        <f>STDEV(Adjust!Y10:Y12)</f>
        <v>8.5440001316613523E-4</v>
      </c>
      <c r="Z32">
        <f>STDEV(Adjust!Z10:Z12)</f>
        <v>8.5048955909334568E-4</v>
      </c>
      <c r="AA32">
        <f>STDEV(Adjust!AA10:AA12)</f>
        <v>1.101510660039329E-3</v>
      </c>
      <c r="AB32">
        <f>STDEV(Adjust!AB10:AB12)</f>
        <v>1.4571658121375816E-3</v>
      </c>
      <c r="AC32">
        <f>STDEV(Adjust!AC10:AC12)</f>
        <v>1.1357785918027273E-3</v>
      </c>
      <c r="AD32">
        <f>STDEV(Adjust!AD10:AD12)</f>
        <v>1.0440311966813168E-3</v>
      </c>
      <c r="AE32">
        <f>STDEV(Adjust!AE10:AE12)</f>
        <v>1.3453624729361476E-3</v>
      </c>
      <c r="AF32">
        <f>STDEV(Adjust!AF10:AF12)</f>
        <v>1.7502379083135238E-3</v>
      </c>
      <c r="AG32">
        <f>STDEV(Adjust!AG10:AG12)</f>
        <v>2.0518334098798868E-3</v>
      </c>
      <c r="AH32">
        <f>STDEV(Adjust!AH10:AH12)</f>
        <v>1.9035003148044202E-3</v>
      </c>
      <c r="AI32">
        <f>STDEV(Adjust!AI10:AI12)</f>
        <v>8.0828808205137632E-4</v>
      </c>
      <c r="AJ32">
        <f>STDEV(Adjust!AJ10:AJ12)</f>
        <v>9.4516230796348679E-4</v>
      </c>
      <c r="AK32">
        <f>STDEV(Adjust!AK10:AK12)</f>
        <v>9.8656608599657068E-4</v>
      </c>
      <c r="AL32">
        <f>STDEV(Adjust!AL10:AL12)</f>
        <v>6.5574813548161036E-4</v>
      </c>
      <c r="AM32">
        <f>STDEV(Adjust!AM10:AM12)</f>
        <v>1.8475177229632996E-3</v>
      </c>
      <c r="AN32">
        <f>STDEV(Adjust!AN10:AN12)</f>
        <v>2.9160408751183475E-3</v>
      </c>
      <c r="AO32">
        <f>STDEV(Adjust!AO10:AO12)</f>
        <v>2.8041573683582175E-3</v>
      </c>
      <c r="AP32">
        <f>STDEV(Adjust!AP10:AP12)</f>
        <v>1.9287288072827083E-3</v>
      </c>
      <c r="AQ32">
        <f>STDEV(Adjust!AQ10:AQ12)</f>
        <v>1.3650336789218934E-3</v>
      </c>
      <c r="AR32">
        <f>STDEV(Adjust!AR10:AR12)</f>
        <v>1.5885059679006728E-3</v>
      </c>
      <c r="AS32">
        <f>STDEV(Adjust!AS10:AS12)</f>
        <v>1.5044375937339563E-3</v>
      </c>
      <c r="AT32">
        <f>STDEV(Adjust!AT10:AT12)</f>
        <v>8.0207934259034165E-4</v>
      </c>
      <c r="AU32">
        <f>STDEV(Adjust!AU10:AU12)</f>
        <v>9.2916449961353773E-4</v>
      </c>
      <c r="AV32">
        <f>STDEV(Adjust!AV10:AV12)</f>
        <v>1.0583015427162363E-3</v>
      </c>
      <c r="AW32">
        <f>STDEV(Adjust!AW10:AW12)</f>
        <v>8.5049043514206384E-4</v>
      </c>
      <c r="AX32">
        <f>STDEV(Adjust!AX10:AX12)</f>
        <v>8.3266379227162199E-4</v>
      </c>
      <c r="AY32">
        <f>STDEV(Adjust!AY10:AY12)</f>
        <v>7.0237324862253787E-4</v>
      </c>
      <c r="AZ32">
        <f>STDEV(Adjust!AZ10:AZ12)</f>
        <v>9.2915861928247699E-4</v>
      </c>
      <c r="BA32">
        <f>STDEV(Adjust!BA10:BA12)</f>
        <v>7.6376904120585576E-4</v>
      </c>
      <c r="BB32">
        <f>STDEV(Adjust!BB10:BB12)</f>
        <v>1.0692732201780129E-3</v>
      </c>
      <c r="BC32">
        <f>STDEV(Adjust!BC10:BC12)</f>
        <v>1.4433742964637562E-3</v>
      </c>
      <c r="BD32">
        <f>STDEV(Adjust!BD10:BD12)</f>
        <v>1.858311892792081E-3</v>
      </c>
      <c r="BE32">
        <f>STDEV(Adjust!BE10:BE12)</f>
        <v>2.2501923645005528E-3</v>
      </c>
      <c r="BF32">
        <f>STDEV(Adjust!BF10:BF12)</f>
        <v>2.8360822023189942E-3</v>
      </c>
      <c r="BG32">
        <f>STDEV(Adjust!BG10:BG12)</f>
        <v>3.7071895326437113E-3</v>
      </c>
      <c r="BH32">
        <f>STDEV(Adjust!BH10:BH12)</f>
        <v>3.9950033260130772E-3</v>
      </c>
      <c r="BI32">
        <f>STDEV(Adjust!BI10:BI12)</f>
        <v>4.1761147958199385E-3</v>
      </c>
      <c r="BJ32">
        <f>STDEV(Adjust!BJ10:BJ12)</f>
        <v>4.7696955197345046E-3</v>
      </c>
      <c r="BK32">
        <f>STDEV(Adjust!BK10:BK12)</f>
        <v>5.543463839141765E-3</v>
      </c>
    </row>
    <row r="33" spans="1:63">
      <c r="A33" t="str">
        <f>'Raw Input'!B5</f>
        <v>FRYC IodoY- G- 1</v>
      </c>
      <c r="B33">
        <f>STDEV(Adjust!B13:B15)</f>
        <v>1.0066468287651578E-3</v>
      </c>
      <c r="C33">
        <f>STDEV(Adjust!C13:C15)</f>
        <v>1.9218031227307547E-3</v>
      </c>
      <c r="D33">
        <f>STDEV(Adjust!D13:D15)</f>
        <v>1.8037004170852933E-3</v>
      </c>
      <c r="E33">
        <f>STDEV(Adjust!E13:E15)</f>
        <v>1.6703308204404188E-3</v>
      </c>
      <c r="F33">
        <f>STDEV(Adjust!F13:F15)</f>
        <v>1.6258338330691147E-3</v>
      </c>
      <c r="G33">
        <f>STDEV(Adjust!G13:G15)</f>
        <v>1.6093487794837705E-3</v>
      </c>
      <c r="H33">
        <f>STDEV(Adjust!H13:H15)</f>
        <v>1.6165780075928873E-3</v>
      </c>
      <c r="I33">
        <f>STDEV(Adjust!I13:I15)</f>
        <v>1.6093483165311247E-3</v>
      </c>
      <c r="J33">
        <f>STDEV(Adjust!J13:J15)</f>
        <v>1.4571647042944404E-3</v>
      </c>
      <c r="K33">
        <f>STDEV(Adjust!K13:K15)</f>
        <v>1.3650400467126568E-3</v>
      </c>
      <c r="L33">
        <f>STDEV(Adjust!L13:L15)</f>
        <v>1.2662266768098357E-3</v>
      </c>
      <c r="M33">
        <f>STDEV(Adjust!M13:M15)</f>
        <v>1.2013897145322177E-3</v>
      </c>
      <c r="N33">
        <f>STDEV(Adjust!N13:N15)</f>
        <v>1.2529953206964176E-3</v>
      </c>
      <c r="O33">
        <f>STDEV(Adjust!O13:O15)</f>
        <v>1.1503630602344437E-3</v>
      </c>
      <c r="P33">
        <f>STDEV(Adjust!P13:P15)</f>
        <v>1.1503631681816159E-3</v>
      </c>
      <c r="Q33">
        <f>STDEV(Adjust!Q13:Q15)</f>
        <v>1.0503958527364157E-3</v>
      </c>
      <c r="R33">
        <f>STDEV(Adjust!R13:R15)</f>
        <v>1.3203530790275129E-3</v>
      </c>
      <c r="S33">
        <f>STDEV(Adjust!S13:S15)</f>
        <v>1.1676197067154502E-3</v>
      </c>
      <c r="T33">
        <f>STDEV(Adjust!T13:T15)</f>
        <v>1.1590234470245497E-3</v>
      </c>
      <c r="U33">
        <f>STDEV(Adjust!U13:U15)</f>
        <v>1.1135529881836229E-3</v>
      </c>
      <c r="V33">
        <f>STDEV(Adjust!V13:V15)</f>
        <v>1.2503322077316149E-3</v>
      </c>
      <c r="W33">
        <f>STDEV(Adjust!W13:W15)</f>
        <v>1.2503322077316149E-3</v>
      </c>
      <c r="X33">
        <f>STDEV(Adjust!X13:X15)</f>
        <v>1.6041586851806833E-3</v>
      </c>
      <c r="Y33">
        <f>STDEV(Adjust!Y13:Y15)</f>
        <v>1.3527752439704689E-3</v>
      </c>
      <c r="Z33">
        <f>STDEV(Adjust!Z13:Z15)</f>
        <v>2.0033334795183269E-3</v>
      </c>
      <c r="AA33">
        <f>STDEV(Adjust!AA13:AA15)</f>
        <v>2.5166540789158144E-4</v>
      </c>
      <c r="AB33">
        <f>STDEV(Adjust!AB13:AB15)</f>
        <v>1.1999979615288584E-3</v>
      </c>
      <c r="AC33">
        <f>STDEV(Adjust!AC13:AC15)</f>
        <v>5.5677783226403216E-4</v>
      </c>
      <c r="AD33">
        <f>STDEV(Adjust!AD13:AD15)</f>
        <v>2.5774646071994802E-3</v>
      </c>
      <c r="AE33">
        <f>STDEV(Adjust!AE13:AE15)</f>
        <v>5.2252615879905696E-3</v>
      </c>
      <c r="AF33">
        <f>STDEV(Adjust!AF13:AF15)</f>
        <v>7.0436720727843627E-3</v>
      </c>
      <c r="AG33">
        <f>STDEV(Adjust!AG13:AG15)</f>
        <v>6.5391139450693726E-3</v>
      </c>
      <c r="AH33">
        <f>STDEV(Adjust!AH13:AH15)</f>
        <v>5.1013039914943135E-3</v>
      </c>
      <c r="AI33">
        <f>STDEV(Adjust!AI13:AI15)</f>
        <v>2.7006182354268674E-3</v>
      </c>
      <c r="AJ33">
        <f>STDEV(Adjust!AJ13:AJ15)</f>
        <v>1.0503920697491464E-3</v>
      </c>
      <c r="AK33">
        <f>STDEV(Adjust!AK13:AK15)</f>
        <v>7.0238102754966239E-4</v>
      </c>
      <c r="AL33">
        <f>STDEV(Adjust!AL13:AL15)</f>
        <v>4.5092599945819857E-4</v>
      </c>
      <c r="AM33">
        <f>STDEV(Adjust!AM13:AM15)</f>
        <v>2.5165751308673702E-4</v>
      </c>
      <c r="AN33">
        <f>STDEV(Adjust!AN13:AN15)</f>
        <v>2.5165751308673702E-4</v>
      </c>
      <c r="AO33">
        <f>STDEV(Adjust!AO13:AO15)</f>
        <v>3.2145737661020828E-4</v>
      </c>
      <c r="AP33">
        <f>STDEV(Adjust!AP13:AP15)</f>
        <v>4.0413728136984528E-4</v>
      </c>
      <c r="AQ33">
        <f>STDEV(Adjust!AQ13:AQ15)</f>
        <v>3.7858849079336945E-4</v>
      </c>
      <c r="AR33">
        <f>STDEV(Adjust!AR13:AR15)</f>
        <v>4.1634024746469307E-4</v>
      </c>
      <c r="AS33">
        <f>STDEV(Adjust!AS13:AS15)</f>
        <v>5.5075916293485187E-4</v>
      </c>
      <c r="AT33">
        <f>STDEV(Adjust!AT13:AT15)</f>
        <v>9.0737775240410637E-4</v>
      </c>
      <c r="AU33">
        <f>STDEV(Adjust!AU13:AU15)</f>
        <v>1.6196724054374583E-3</v>
      </c>
      <c r="AV33">
        <f>STDEV(Adjust!AV13:AV15)</f>
        <v>2.6576952385692584E-3</v>
      </c>
      <c r="AW33">
        <f>STDEV(Adjust!AW13:AW15)</f>
        <v>3.8695358628586442E-3</v>
      </c>
      <c r="AX33">
        <f>STDEV(Adjust!AX13:AX15)</f>
        <v>5.3730854798895106E-3</v>
      </c>
      <c r="AY33">
        <f>STDEV(Adjust!AY13:AY15)</f>
        <v>7.1346616386949247E-3</v>
      </c>
      <c r="AZ33">
        <f>STDEV(Adjust!AZ13:AZ15)</f>
        <v>8.310442360259903E-3</v>
      </c>
      <c r="BA33">
        <f>STDEV(Adjust!BA13:BA15)</f>
        <v>9.6996612857584361E-3</v>
      </c>
      <c r="BB33">
        <f>STDEV(Adjust!BB13:BB15)</f>
        <v>1.0646272983224037E-2</v>
      </c>
      <c r="BC33">
        <f>STDEV(Adjust!BC13:BC15)</f>
        <v>1.139531515883436E-2</v>
      </c>
      <c r="BD33">
        <f>STDEV(Adjust!BD13:BD15)</f>
        <v>1.1960072792338771E-2</v>
      </c>
      <c r="BE33">
        <f>STDEV(Adjust!BE13:BE15)</f>
        <v>1.21261479744774E-2</v>
      </c>
      <c r="BF33">
        <f>STDEV(Adjust!BF13:BF15)</f>
        <v>1.2193850435034152E-2</v>
      </c>
      <c r="BG33">
        <f>STDEV(Adjust!BG13:BG15)</f>
        <v>1.2319632046684814E-2</v>
      </c>
      <c r="BH33">
        <f>STDEV(Adjust!BH13:BH15)</f>
        <v>1.2207506129177322E-2</v>
      </c>
      <c r="BI33">
        <f>STDEV(Adjust!BI13:BI15)</f>
        <v>1.2221432856009393E-2</v>
      </c>
      <c r="BJ33">
        <f>STDEV(Adjust!BJ13:BJ15)</f>
        <v>1.0971482988005798E-2</v>
      </c>
      <c r="BK33">
        <f>STDEV(Adjust!BK13:BK15)</f>
        <v>1.0424483175303392E-2</v>
      </c>
    </row>
    <row r="34" spans="1:63">
      <c r="A34" t="str">
        <f>'Raw Input'!B8</f>
        <v>FRY IodoY+ G- 1</v>
      </c>
      <c r="B34">
        <f>STDEV(Adjust!B16:B18)</f>
        <v>5.1263992069643253E-3</v>
      </c>
      <c r="C34">
        <f>STDEV(Adjust!C16:C18)</f>
        <v>4.1073108796324271E-3</v>
      </c>
      <c r="D34">
        <f>STDEV(Adjust!D16:D18)</f>
        <v>4.0278176899982117E-3</v>
      </c>
      <c r="E34">
        <f>STDEV(Adjust!E16:E18)</f>
        <v>4.0820761431066025E-3</v>
      </c>
      <c r="F34">
        <f>STDEV(Adjust!F16:F18)</f>
        <v>4.1404505305930569E-3</v>
      </c>
      <c r="G34">
        <f>STDEV(Adjust!G16:G18)</f>
        <v>4.1797132507673494E-3</v>
      </c>
      <c r="H34">
        <f>STDEV(Adjust!H16:H18)</f>
        <v>4.42266911388712E-3</v>
      </c>
      <c r="I34">
        <f>STDEV(Adjust!I16:I18)</f>
        <v>4.6144677534195374E-3</v>
      </c>
      <c r="J34">
        <f>STDEV(Adjust!J16:J18)</f>
        <v>4.5177417627532621E-3</v>
      </c>
      <c r="K34">
        <f>STDEV(Adjust!K16:K18)</f>
        <v>4.8190593003000753E-3</v>
      </c>
      <c r="L34">
        <f>STDEV(Adjust!L16:L18)</f>
        <v>5.2728857546544064E-3</v>
      </c>
      <c r="M34">
        <f>STDEV(Adjust!M16:M18)</f>
        <v>5.518455766385778E-3</v>
      </c>
      <c r="N34">
        <f>STDEV(Adjust!N16:N18)</f>
        <v>6.2010731322113856E-3</v>
      </c>
      <c r="O34">
        <f>STDEV(Adjust!O16:O18)</f>
        <v>6.4861360611902516E-3</v>
      </c>
      <c r="P34">
        <f>STDEV(Adjust!P16:P18)</f>
        <v>7.1234347220787827E-3</v>
      </c>
      <c r="Q34">
        <f>STDEV(Adjust!Q16:Q18)</f>
        <v>7.8830993079967455E-3</v>
      </c>
      <c r="R34">
        <f>STDEV(Adjust!R16:R18)</f>
        <v>8.007701758983219E-3</v>
      </c>
      <c r="S34">
        <f>STDEV(Adjust!S16:S18)</f>
        <v>8.6377072650321175E-3</v>
      </c>
      <c r="T34">
        <f>STDEV(Adjust!T16:T18)</f>
        <v>9.3642916843092294E-3</v>
      </c>
      <c r="U34">
        <f>STDEV(Adjust!U16:U18)</f>
        <v>1.0772340400018992E-2</v>
      </c>
      <c r="V34">
        <f>STDEV(Adjust!V16:V18)</f>
        <v>1.0851269629463098E-2</v>
      </c>
      <c r="W34">
        <f>STDEV(Adjust!W16:W18)</f>
        <v>1.1975529924320032E-2</v>
      </c>
      <c r="X34">
        <f>STDEV(Adjust!X16:X18)</f>
        <v>1.2526106162092415E-2</v>
      </c>
      <c r="Y34">
        <f>STDEV(Adjust!Y16:Y18)</f>
        <v>1.2338154063526353E-2</v>
      </c>
      <c r="Z34">
        <f>STDEV(Adjust!Z16:Z18)</f>
        <v>1.1551773292481336E-2</v>
      </c>
      <c r="AA34">
        <f>STDEV(Adjust!AA16:AA18)</f>
        <v>1.216551541843662E-2</v>
      </c>
      <c r="AB34">
        <f>STDEV(Adjust!AB16:AB18)</f>
        <v>1.3914139417050591E-2</v>
      </c>
      <c r="AC34">
        <f>STDEV(Adjust!AC16:AC18)</f>
        <v>1.8255956793823826E-2</v>
      </c>
      <c r="AD34">
        <f>STDEV(Adjust!AD16:AD18)</f>
        <v>2.3813717833288249E-2</v>
      </c>
      <c r="AE34">
        <f>STDEV(Adjust!AE16:AE18)</f>
        <v>3.16273588060038E-2</v>
      </c>
      <c r="AF34">
        <f>STDEV(Adjust!AF16:AF18)</f>
        <v>3.4942432292341431E-2</v>
      </c>
      <c r="AG34">
        <f>STDEV(Adjust!AG16:AG18)</f>
        <v>3.3300049618712128E-2</v>
      </c>
      <c r="AH34">
        <f>STDEV(Adjust!AH16:AH18)</f>
        <v>3.0506609525140223E-2</v>
      </c>
      <c r="AI34">
        <f>STDEV(Adjust!AI16:AI18)</f>
        <v>2.6633320942408934E-2</v>
      </c>
      <c r="AJ34">
        <f>STDEV(Adjust!AJ16:AJ18)</f>
        <v>2.2160102072060907E-2</v>
      </c>
      <c r="AK34">
        <f>STDEV(Adjust!AK16:AK18)</f>
        <v>2.0425233821511513E-2</v>
      </c>
      <c r="AL34">
        <f>STDEV(Adjust!AL16:AL18)</f>
        <v>2.0250756151266265E-2</v>
      </c>
      <c r="AM34">
        <f>STDEV(Adjust!AM16:AM18)</f>
        <v>1.9347080417065014E-2</v>
      </c>
      <c r="AN34">
        <f>STDEV(Adjust!AN16:AN18)</f>
        <v>1.9588858347852529E-2</v>
      </c>
      <c r="AO34">
        <f>STDEV(Adjust!AO16:AO18)</f>
        <v>1.9878202470810534E-2</v>
      </c>
      <c r="AP34">
        <f>STDEV(Adjust!AP16:AP18)</f>
        <v>1.798256993016004E-2</v>
      </c>
      <c r="AQ34">
        <f>STDEV(Adjust!AQ16:AQ18)</f>
        <v>1.5777208912355952E-2</v>
      </c>
      <c r="AR34">
        <f>STDEV(Adjust!AR16:AR18)</f>
        <v>1.0607702156961952E-2</v>
      </c>
      <c r="AS34">
        <f>STDEV(Adjust!AS16:AS18)</f>
        <v>9.1536859670625793E-3</v>
      </c>
      <c r="AT34">
        <f>STDEV(Adjust!AT16:AT18)</f>
        <v>2.6370878747972344E-2</v>
      </c>
      <c r="AU34">
        <f>STDEV(Adjust!AU16:AU18)</f>
        <v>4.4474066974874459E-2</v>
      </c>
      <c r="AV34">
        <f>STDEV(Adjust!AV16:AV18)</f>
        <v>6.3135506390062199E-2</v>
      </c>
      <c r="AW34">
        <f>STDEV(Adjust!AW16:AW18)</f>
        <v>7.5115410227386686E-2</v>
      </c>
      <c r="AX34">
        <f>STDEV(Adjust!AX16:AX18)</f>
        <v>7.2475101190599606E-2</v>
      </c>
      <c r="AY34">
        <f>STDEV(Adjust!AY16:AY18)</f>
        <v>5.7934473925166083E-2</v>
      </c>
      <c r="AZ34">
        <f>STDEV(Adjust!AZ16:AZ18)</f>
        <v>3.9888019396841584E-2</v>
      </c>
      <c r="BA34">
        <f>STDEV(Adjust!BA16:BA18)</f>
        <v>2.3452166621330182E-2</v>
      </c>
      <c r="BB34">
        <f>STDEV(Adjust!BB16:BB18)</f>
        <v>1.3184195552322094E-2</v>
      </c>
      <c r="BC34">
        <f>STDEV(Adjust!BC16:BC18)</f>
        <v>1.9871342193574299E-2</v>
      </c>
      <c r="BD34">
        <f>STDEV(Adjust!BD16:BD18)</f>
        <v>2.8974640387841803E-2</v>
      </c>
      <c r="BE34">
        <f>STDEV(Adjust!BE16:BE18)</f>
        <v>4.2258836335023454E-2</v>
      </c>
      <c r="BF34">
        <f>STDEV(Adjust!BF16:BF18)</f>
        <v>5.4473560148264516E-2</v>
      </c>
      <c r="BG34">
        <f>STDEV(Adjust!BG16:BG18)</f>
        <v>6.2605538600352367E-2</v>
      </c>
      <c r="BH34">
        <f>STDEV(Adjust!BH16:BH18)</f>
        <v>6.6696108816576907E-2</v>
      </c>
      <c r="BI34">
        <f>STDEV(Adjust!BI16:BI18)</f>
        <v>6.7017112029690601E-2</v>
      </c>
      <c r="BJ34">
        <f>STDEV(Adjust!BJ16:BJ18)</f>
        <v>6.5155540278315563E-2</v>
      </c>
      <c r="BK34">
        <f>STDEV(Adjust!BK16:BK18)</f>
        <v>6.2160323995876059E-2</v>
      </c>
    </row>
    <row r="35" spans="1:63">
      <c r="A35" t="str">
        <f>'Raw Input'!B11</f>
        <v>FRYC IodoY+ G- 1</v>
      </c>
      <c r="B35">
        <f>STDEV(Adjust!B19:B21)</f>
        <v>4.5445952094175209E-3</v>
      </c>
      <c r="C35">
        <f>STDEV(Adjust!C19:C21)</f>
        <v>5.0862557364661654E-3</v>
      </c>
      <c r="D35">
        <f>STDEV(Adjust!D19:D21)</f>
        <v>4.9943317166822303E-3</v>
      </c>
      <c r="E35">
        <f>STDEV(Adjust!E19:E21)</f>
        <v>4.9869850797566182E-3</v>
      </c>
      <c r="F35">
        <f>STDEV(Adjust!F19:F21)</f>
        <v>5.1097940380440523E-3</v>
      </c>
      <c r="G35">
        <f>STDEV(Adjust!G19:G21)</f>
        <v>5.4601608236325861E-3</v>
      </c>
      <c r="H35">
        <f>STDEV(Adjust!H19:H21)</f>
        <v>5.3984576234936367E-3</v>
      </c>
      <c r="I35">
        <f>STDEV(Adjust!I19:I21)</f>
        <v>5.7035099240360116E-3</v>
      </c>
      <c r="J35">
        <f>STDEV(Adjust!J19:J21)</f>
        <v>5.6044630574152519E-3</v>
      </c>
      <c r="K35">
        <f>STDEV(Adjust!K19:K21)</f>
        <v>6.0169207349781038E-3</v>
      </c>
      <c r="L35">
        <f>STDEV(Adjust!L19:L21)</f>
        <v>6.1337876487445216E-3</v>
      </c>
      <c r="M35">
        <f>STDEV(Adjust!M19:M21)</f>
        <v>6.6813172600182474E-3</v>
      </c>
      <c r="N35">
        <f>STDEV(Adjust!N19:N21)</f>
        <v>7.1248386576159917E-3</v>
      </c>
      <c r="O35">
        <f>STDEV(Adjust!O19:O21)</f>
        <v>7.4218183562150784E-3</v>
      </c>
      <c r="P35">
        <f>STDEV(Adjust!P19:P21)</f>
        <v>8.2105628745841892E-3</v>
      </c>
      <c r="Q35">
        <f>STDEV(Adjust!Q19:Q21)</f>
        <v>8.38092787804234E-3</v>
      </c>
      <c r="R35">
        <f>STDEV(Adjust!R19:R21)</f>
        <v>8.7660366031080197E-3</v>
      </c>
      <c r="S35">
        <f>STDEV(Adjust!S19:S21)</f>
        <v>9.4817298588378909E-3</v>
      </c>
      <c r="T35">
        <f>STDEV(Adjust!T19:T21)</f>
        <v>1.0038096558684876E-2</v>
      </c>
      <c r="U35">
        <f>STDEV(Adjust!U19:U21)</f>
        <v>1.234233307895E-2</v>
      </c>
      <c r="V35">
        <f>STDEV(Adjust!V19:V21)</f>
        <v>1.5860745855857481E-2</v>
      </c>
      <c r="W35">
        <f>STDEV(Adjust!W19:W21)</f>
        <v>1.953023072615067E-2</v>
      </c>
      <c r="X35">
        <f>STDEV(Adjust!X19:X21)</f>
        <v>2.4324957586172456E-2</v>
      </c>
      <c r="Y35">
        <f>STDEV(Adjust!Y19:Y21)</f>
        <v>2.5753707003126299E-2</v>
      </c>
      <c r="Z35">
        <f>STDEV(Adjust!Z19:Z21)</f>
        <v>2.6275520983802817E-2</v>
      </c>
      <c r="AA35">
        <f>STDEV(Adjust!AA19:AA21)</f>
        <v>2.5808779636008722E-2</v>
      </c>
      <c r="AB35">
        <f>STDEV(Adjust!AB19:AB21)</f>
        <v>2.4642314088332836E-2</v>
      </c>
      <c r="AC35">
        <f>STDEV(Adjust!AC19:AC21)</f>
        <v>2.2410711155792028E-2</v>
      </c>
      <c r="AD35">
        <f>STDEV(Adjust!AD19:AD21)</f>
        <v>1.978206149047327E-2</v>
      </c>
      <c r="AE35">
        <f>STDEV(Adjust!AE19:AE21)</f>
        <v>1.7530832388897626E-2</v>
      </c>
      <c r="AF35">
        <f>STDEV(Adjust!AF19:AF21)</f>
        <v>1.6050024509757923E-2</v>
      </c>
      <c r="AG35">
        <f>STDEV(Adjust!AG19:AG21)</f>
        <v>1.5094041929561876E-2</v>
      </c>
      <c r="AH35">
        <f>STDEV(Adjust!AH19:AH21)</f>
        <v>1.4275507570353846E-2</v>
      </c>
      <c r="AI35">
        <f>STDEV(Adjust!AI19:AI21)</f>
        <v>1.3687344394537185E-2</v>
      </c>
      <c r="AJ35">
        <f>STDEV(Adjust!AJ19:AJ21)</f>
        <v>1.3300003974061642E-2</v>
      </c>
      <c r="AK35">
        <f>STDEV(Adjust!AK19:AK21)</f>
        <v>1.3744941733021987E-2</v>
      </c>
      <c r="AL35">
        <f>STDEV(Adjust!AL19:AL21)</f>
        <v>1.3118814916149225E-2</v>
      </c>
      <c r="AM35">
        <f>STDEV(Adjust!AM19:AM21)</f>
        <v>1.2605678801805825E-2</v>
      </c>
      <c r="AN35">
        <f>STDEV(Adjust!AN19:AN21)</f>
        <v>1.3096558571638203E-2</v>
      </c>
      <c r="AO35">
        <f>STDEV(Adjust!AO19:AO21)</f>
        <v>1.1044158703465062E-2</v>
      </c>
      <c r="AP35">
        <f>STDEV(Adjust!AP19:AP21)</f>
        <v>1.0213224086518575E-2</v>
      </c>
      <c r="AQ35">
        <f>STDEV(Adjust!AQ19:AQ21)</f>
        <v>8.3048301694689675E-3</v>
      </c>
      <c r="AR35">
        <f>STDEV(Adjust!AR19:AR21)</f>
        <v>5.1029373545600741E-3</v>
      </c>
      <c r="AS35">
        <f>STDEV(Adjust!AS19:AS21)</f>
        <v>3.1214362369818283E-3</v>
      </c>
      <c r="AT35">
        <f>STDEV(Adjust!AT19:AT21)</f>
        <v>3.4530130189573483E-3</v>
      </c>
      <c r="AU35">
        <f>STDEV(Adjust!AU19:AU21)</f>
        <v>4.9030685032648447E-3</v>
      </c>
      <c r="AV35">
        <f>STDEV(Adjust!AV19:AV21)</f>
        <v>9.7139029428642432E-3</v>
      </c>
      <c r="AW35">
        <f>STDEV(Adjust!AW19:AW21)</f>
        <v>2.5174263956756981E-2</v>
      </c>
      <c r="AX35">
        <f>STDEV(Adjust!AX19:AX21)</f>
        <v>3.8657333207556786E-2</v>
      </c>
      <c r="AY35">
        <f>STDEV(Adjust!AY19:AY21)</f>
        <v>4.5158075967553668E-2</v>
      </c>
      <c r="AZ35">
        <f>STDEV(Adjust!AZ19:AZ21)</f>
        <v>4.5550071068310917E-2</v>
      </c>
      <c r="BA35">
        <f>STDEV(Adjust!BA19:BA21)</f>
        <v>4.1854157475919578E-2</v>
      </c>
      <c r="BB35">
        <f>STDEV(Adjust!BB19:BB21)</f>
        <v>4.4043624646066558E-2</v>
      </c>
      <c r="BC35">
        <f>STDEV(Adjust!BC19:BC21)</f>
        <v>4.0952289631403904E-2</v>
      </c>
      <c r="BD35">
        <f>STDEV(Adjust!BD19:BD21)</f>
        <v>5.1745840636817551E-2</v>
      </c>
      <c r="BE35">
        <f>STDEV(Adjust!BE19:BE21)</f>
        <v>6.1312358840849547E-2</v>
      </c>
      <c r="BF35">
        <f>STDEV(Adjust!BF19:BF21)</f>
        <v>6.0739635657030243E-2</v>
      </c>
      <c r="BG35">
        <f>STDEV(Adjust!BG19:BG21)</f>
        <v>5.6801064288892283E-2</v>
      </c>
      <c r="BH35">
        <f>STDEV(Adjust!BH19:BH21)</f>
        <v>5.1901573015398703E-2</v>
      </c>
      <c r="BI35">
        <f>STDEV(Adjust!BI19:BI21)</f>
        <v>4.8813650548894132E-2</v>
      </c>
      <c r="BJ35">
        <f>STDEV(Adjust!BJ19:BJ21)</f>
        <v>4.8218499424850375E-2</v>
      </c>
      <c r="BK35">
        <f>STDEV(Adjust!BK19:BK21)</f>
        <v>4.5717286454072095E-2</v>
      </c>
    </row>
    <row r="36" spans="1:63">
      <c r="A36" t="str">
        <f>'Raw Input'!B15</f>
        <v>FRY IodoY- G+ 1</v>
      </c>
      <c r="B36">
        <f>STDEV(Adjust!B22:B24)</f>
        <v>3.1722768823690471E-3</v>
      </c>
      <c r="C36">
        <f>STDEV(Adjust!C22:C24)</f>
        <v>2.9614181398199043E-3</v>
      </c>
      <c r="D36">
        <f>STDEV(Adjust!D22:D24)</f>
        <v>2.9670408220682869E-3</v>
      </c>
      <c r="E36">
        <f>STDEV(Adjust!E22:E24)</f>
        <v>2.8618174289870195E-3</v>
      </c>
      <c r="F36">
        <f>STDEV(Adjust!F22:F24)</f>
        <v>2.8618174289870182E-3</v>
      </c>
      <c r="G36">
        <f>STDEV(Adjust!G22:G24)</f>
        <v>2.9091797268040454E-3</v>
      </c>
      <c r="H36">
        <f>STDEV(Adjust!H22:H24)</f>
        <v>2.8571546673774755E-3</v>
      </c>
      <c r="I36">
        <f>STDEV(Adjust!I22:I24)</f>
        <v>2.857154515261934E-3</v>
      </c>
      <c r="J36">
        <f>STDEV(Adjust!J22:J24)</f>
        <v>2.8536524603671154E-3</v>
      </c>
      <c r="K36">
        <f>STDEV(Adjust!K22:K24)</f>
        <v>2.8095066075093048E-3</v>
      </c>
      <c r="L36">
        <f>STDEV(Adjust!L22:L24)</f>
        <v>2.8053509140661854E-3</v>
      </c>
      <c r="M36">
        <f>STDEV(Adjust!M22:M24)</f>
        <v>2.8676371625620065E-3</v>
      </c>
      <c r="N36">
        <f>STDEV(Adjust!N22:N24)</f>
        <v>2.8618172337294698E-3</v>
      </c>
      <c r="O36">
        <f>STDEV(Adjust!O22:O24)</f>
        <v>2.805351046858267E-3</v>
      </c>
      <c r="P36">
        <f>STDEV(Adjust!P22:P24)</f>
        <v>2.8618172337294698E-3</v>
      </c>
      <c r="Q36">
        <f>STDEV(Adjust!Q22:Q24)</f>
        <v>2.7574160259001626E-3</v>
      </c>
      <c r="R36">
        <f>STDEV(Adjust!R22:R24)</f>
        <v>2.8618172337294698E-3</v>
      </c>
      <c r="S36">
        <f>STDEV(Adjust!S22:S24)</f>
        <v>2.8676351922896008E-3</v>
      </c>
      <c r="T36">
        <f>STDEV(Adjust!T22:T24)</f>
        <v>2.9280262097522475E-3</v>
      </c>
      <c r="U36">
        <f>STDEV(Adjust!U22:U24)</f>
        <v>2.9670425589228499E-3</v>
      </c>
      <c r="V36">
        <f>STDEV(Adjust!V22:V24)</f>
        <v>2.793446474421063E-3</v>
      </c>
      <c r="W36">
        <f>STDEV(Adjust!W22:W24)</f>
        <v>2.9022982939250204E-3</v>
      </c>
      <c r="X36">
        <f>STDEV(Adjust!X22:X24)</f>
        <v>2.9263172972946285E-3</v>
      </c>
      <c r="Y36">
        <f>STDEV(Adjust!Y22:Y24)</f>
        <v>3.1069802646871572E-3</v>
      </c>
      <c r="Z36">
        <f>STDEV(Adjust!Z22:Z24)</f>
        <v>3.092462579932309E-3</v>
      </c>
      <c r="AA36">
        <f>STDEV(Adjust!AA22:AA24)</f>
        <v>3.2593469919070805E-3</v>
      </c>
      <c r="AB36">
        <f>STDEV(Adjust!AB22:AB24)</f>
        <v>3.2449973514001671E-3</v>
      </c>
      <c r="AC36">
        <f>STDEV(Adjust!AC22:AC24)</f>
        <v>3.3778661147031348E-3</v>
      </c>
      <c r="AD36">
        <f>STDEV(Adjust!AD22:AD24)</f>
        <v>3.980370918148065E-3</v>
      </c>
      <c r="AE36">
        <f>STDEV(Adjust!AE22:AE24)</f>
        <v>4.5081406875058716E-3</v>
      </c>
      <c r="AF36">
        <f>STDEV(Adjust!AF22:AF24)</f>
        <v>5.2175957385135006E-3</v>
      </c>
      <c r="AG36">
        <f>STDEV(Adjust!AG22:AG24)</f>
        <v>5.6296887154542643E-3</v>
      </c>
      <c r="AH36">
        <f>STDEV(Adjust!AH22:AH24)</f>
        <v>6.1744172153353127E-3</v>
      </c>
      <c r="AI36">
        <f>STDEV(Adjust!AI22:AI24)</f>
        <v>6.8636768652172823E-3</v>
      </c>
      <c r="AJ36">
        <f>STDEV(Adjust!AJ22:AJ24)</f>
        <v>6.668083652907655E-3</v>
      </c>
      <c r="AK36">
        <f>STDEV(Adjust!AK22:AK24)</f>
        <v>7.152849258569992E-3</v>
      </c>
      <c r="AL36">
        <f>STDEV(Adjust!AL22:AL24)</f>
        <v>7.9525756100623079E-3</v>
      </c>
      <c r="AM36">
        <f>STDEV(Adjust!AM22:AM24)</f>
        <v>8.9745945954056716E-3</v>
      </c>
      <c r="AN36">
        <f>STDEV(Adjust!AN22:AN24)</f>
        <v>1.1338565803874533E-2</v>
      </c>
      <c r="AO36">
        <f>STDEV(Adjust!AO22:AO24)</f>
        <v>1.1353116862258823E-2</v>
      </c>
      <c r="AP36">
        <f>STDEV(Adjust!AP22:AP24)</f>
        <v>1.181706929608548E-2</v>
      </c>
      <c r="AQ36">
        <f>STDEV(Adjust!AQ22:AQ24)</f>
        <v>1.1509272200962718E-2</v>
      </c>
      <c r="AR36">
        <f>STDEV(Adjust!AR22:AR24)</f>
        <v>1.2550029547981118E-2</v>
      </c>
      <c r="AS36">
        <f>STDEV(Adjust!AS22:AS24)</f>
        <v>1.2800008058547974E-2</v>
      </c>
      <c r="AT36">
        <f>STDEV(Adjust!AT22:AT24)</f>
        <v>1.3066869554219372E-2</v>
      </c>
      <c r="AU36">
        <f>STDEV(Adjust!AU22:AU24)</f>
        <v>1.3361257288047138E-2</v>
      </c>
      <c r="AV36">
        <f>STDEV(Adjust!AV22:AV24)</f>
        <v>1.3106230796250758E-2</v>
      </c>
      <c r="AW36">
        <f>STDEV(Adjust!AW22:AW24)</f>
        <v>1.3755121632775471E-2</v>
      </c>
      <c r="AX36">
        <f>STDEV(Adjust!AX22:AX24)</f>
        <v>1.3914497414786384E-2</v>
      </c>
      <c r="AY36">
        <f>STDEV(Adjust!AY22:AY24)</f>
        <v>1.4311653957931922E-2</v>
      </c>
      <c r="AZ36">
        <f>STDEV(Adjust!AZ22:AZ24)</f>
        <v>1.32666252470858E-2</v>
      </c>
      <c r="BA36">
        <f>STDEV(Adjust!BA22:BA24)</f>
        <v>1.3319277772692189E-2</v>
      </c>
      <c r="BB36">
        <f>STDEV(Adjust!BB22:BB24)</f>
        <v>1.3691724151365145E-2</v>
      </c>
      <c r="BC36">
        <f>STDEV(Adjust!BC22:BC24)</f>
        <v>1.2418139803353712E-2</v>
      </c>
      <c r="BD36">
        <f>STDEV(Adjust!BD22:BD24)</f>
        <v>1.3114500660453563E-2</v>
      </c>
      <c r="BE36">
        <f>STDEV(Adjust!BE22:BE24)</f>
        <v>1.3313151778263655E-2</v>
      </c>
      <c r="BF36">
        <f>STDEV(Adjust!BF22:BF24)</f>
        <v>1.287905383427595E-2</v>
      </c>
      <c r="BG36">
        <f>STDEV(Adjust!BG22:BG24)</f>
        <v>1.3628036340995863E-2</v>
      </c>
      <c r="BH36">
        <f>STDEV(Adjust!BH22:BH24)</f>
        <v>1.4916109023926653E-2</v>
      </c>
      <c r="BI36">
        <f>STDEV(Adjust!BI22:BI24)</f>
        <v>1.5284413080266412E-2</v>
      </c>
      <c r="BJ36">
        <f>STDEV(Adjust!BJ22:BJ24)</f>
        <v>1.5827311002415027E-2</v>
      </c>
      <c r="BK36">
        <f>STDEV(Adjust!BK22:BK24)</f>
        <v>1.61752868697689E-2</v>
      </c>
    </row>
    <row r="37" spans="1:63">
      <c r="A37" t="str">
        <f>'Raw Input'!B18</f>
        <v>FRYC IodoY- G+ 1</v>
      </c>
      <c r="B37">
        <f>STDEV(Adjust!B25:B27)</f>
        <v>2.5165973348427353E-4</v>
      </c>
      <c r="C37">
        <f>STDEV(Adjust!C25:C27)</f>
        <v>1.1546985768520622E-4</v>
      </c>
      <c r="D37">
        <f>STDEV(Adjust!D25:D27)</f>
        <v>1.5275145075617096E-4</v>
      </c>
      <c r="E37">
        <f>STDEV(Adjust!E25:E27)</f>
        <v>1.9999966025352478E-4</v>
      </c>
      <c r="F37">
        <f>STDEV(Adjust!F25:F27)</f>
        <v>2.0816654459176337E-4</v>
      </c>
      <c r="G37">
        <f>STDEV(Adjust!G25:G27)</f>
        <v>2.0816654459176337E-4</v>
      </c>
      <c r="H37">
        <f>STDEV(Adjust!H25:H27)</f>
        <v>2.8867356881433724E-4</v>
      </c>
      <c r="I37">
        <f>STDEV(Adjust!I25:I27)</f>
        <v>1.5275307660614983E-4</v>
      </c>
      <c r="J37">
        <f>STDEV(Adjust!J25:J27)</f>
        <v>1.7320586192648765E-4</v>
      </c>
      <c r="K37">
        <f>STDEV(Adjust!K25:K27)</f>
        <v>5.773600424128143E-5</v>
      </c>
      <c r="L37">
        <f>STDEV(Adjust!L25:L27)</f>
        <v>2.6457538567905902E-4</v>
      </c>
      <c r="M37">
        <f>STDEV(Adjust!M25:M27)</f>
        <v>2.0816803589948499E-4</v>
      </c>
      <c r="N37">
        <f>STDEV(Adjust!N25:N27)</f>
        <v>2.0816654459176337E-4</v>
      </c>
      <c r="O37">
        <f>STDEV(Adjust!O25:O27)</f>
        <v>1.7320586192648765E-4</v>
      </c>
      <c r="P37">
        <f>STDEV(Adjust!P25:P27)</f>
        <v>1.1546985768520622E-4</v>
      </c>
      <c r="Q37">
        <f>STDEV(Adjust!Q25:Q27)</f>
        <v>5.1961543498210629E-4</v>
      </c>
      <c r="R37">
        <f>STDEV(Adjust!R25:R27)</f>
        <v>4.0414342649954351E-4</v>
      </c>
      <c r="S37">
        <f>STDEV(Adjust!S25:S27)</f>
        <v>5.196154349821064E-4</v>
      </c>
      <c r="T37">
        <f>STDEV(Adjust!T25:T27)</f>
        <v>5.5075510455027002E-4</v>
      </c>
      <c r="U37">
        <f>STDEV(Adjust!U25:U27)</f>
        <v>4.5825801042826141E-4</v>
      </c>
      <c r="V37">
        <f>STDEV(Adjust!V25:V27)</f>
        <v>6.5064046343824716E-4</v>
      </c>
      <c r="W37">
        <f>STDEV(Adjust!W25:W27)</f>
        <v>8.0000236630728872E-4</v>
      </c>
      <c r="X37">
        <f>STDEV(Adjust!X25:X27)</f>
        <v>8.7368879234888557E-4</v>
      </c>
      <c r="Y37">
        <f>STDEV(Adjust!Y25:Y27)</f>
        <v>1.0598767994844408E-3</v>
      </c>
      <c r="Z37">
        <f>STDEV(Adjust!Z25:Z27)</f>
        <v>1.0999999940416382E-3</v>
      </c>
      <c r="AA37">
        <f>STDEV(Adjust!AA25:AA27)</f>
        <v>1.450289530596887E-3</v>
      </c>
      <c r="AB37">
        <f>STDEV(Adjust!AB25:AB27)</f>
        <v>1.4977704759055583E-3</v>
      </c>
      <c r="AC37">
        <f>STDEV(Adjust!AC25:AC27)</f>
        <v>1.955336691686111E-3</v>
      </c>
      <c r="AD37">
        <f>STDEV(Adjust!AD25:AD27)</f>
        <v>2.1633281235709729E-3</v>
      </c>
      <c r="AE37">
        <f>STDEV(Adjust!AE25:AE27)</f>
        <v>2.3643187152725151E-3</v>
      </c>
      <c r="AF37">
        <f>STDEV(Adjust!AF25:AF27)</f>
        <v>2.557999830436379E-3</v>
      </c>
      <c r="AG37">
        <f>STDEV(Adjust!AG25:AG27)</f>
        <v>3.0022206014100753E-3</v>
      </c>
      <c r="AH37">
        <f>STDEV(Adjust!AH25:AH27)</f>
        <v>3.5679080080121771E-3</v>
      </c>
      <c r="AI37">
        <f>STDEV(Adjust!AI25:AI27)</f>
        <v>4.1741208585221543E-3</v>
      </c>
      <c r="AJ37">
        <f>STDEV(Adjust!AJ25:AJ27)</f>
        <v>4.8135194335338066E-3</v>
      </c>
      <c r="AK37">
        <f>STDEV(Adjust!AK25:AK27)</f>
        <v>5.2993618539125239E-3</v>
      </c>
      <c r="AL37">
        <f>STDEV(Adjust!AL25:AL27)</f>
        <v>6.331932209111062E-3</v>
      </c>
      <c r="AM37">
        <f>STDEV(Adjust!AM25:AM27)</f>
        <v>7.1988370583171571E-3</v>
      </c>
      <c r="AN37">
        <f>STDEV(Adjust!AN25:AN27)</f>
        <v>7.7835340658479251E-3</v>
      </c>
      <c r="AO37">
        <f>STDEV(Adjust!AO25:AO27)</f>
        <v>8.3512471651522677E-3</v>
      </c>
      <c r="AP37">
        <f>STDEV(Adjust!AP25:AP27)</f>
        <v>9.5699153521916717E-3</v>
      </c>
      <c r="AQ37">
        <f>STDEV(Adjust!AQ25:AQ27)</f>
        <v>1.1201039169986738E-2</v>
      </c>
      <c r="AR37">
        <f>STDEV(Adjust!AR25:AR27)</f>
        <v>1.2901166290968397E-2</v>
      </c>
      <c r="AS37">
        <f>STDEV(Adjust!AS25:AS27)</f>
        <v>1.3671501715746839E-2</v>
      </c>
      <c r="AT37">
        <f>STDEV(Adjust!AT25:AT27)</f>
        <v>1.4121376762991073E-2</v>
      </c>
      <c r="AU37">
        <f>STDEV(Adjust!AU25:AU27)</f>
        <v>1.3661744166341796E-2</v>
      </c>
      <c r="AV37">
        <f>STDEV(Adjust!AV25:AV27)</f>
        <v>1.4422315902721613E-2</v>
      </c>
      <c r="AW37">
        <f>STDEV(Adjust!AW25:AW27)</f>
        <v>1.5745788024494837E-2</v>
      </c>
      <c r="AX37">
        <f>STDEV(Adjust!AX25:AX27)</f>
        <v>1.5745788024494837E-2</v>
      </c>
      <c r="AY37">
        <f>STDEV(Adjust!AY25:AY27)</f>
        <v>1.6628591643985537E-2</v>
      </c>
      <c r="AZ37">
        <f>STDEV(Adjust!AZ25:AZ27)</f>
        <v>1.6340241696807291E-2</v>
      </c>
      <c r="BA37">
        <f>STDEV(Adjust!BA25:BA27)</f>
        <v>1.6357975193973782E-2</v>
      </c>
      <c r="BB37">
        <f>STDEV(Adjust!BB25:BB27)</f>
        <v>1.6310219462111388E-2</v>
      </c>
      <c r="BC37">
        <f>STDEV(Adjust!BC25:BC27)</f>
        <v>1.5561814249553212E-2</v>
      </c>
      <c r="BD37">
        <f>STDEV(Adjust!BD25:BD27)</f>
        <v>1.4618596959115637E-2</v>
      </c>
      <c r="BE37">
        <f>STDEV(Adjust!BE25:BE27)</f>
        <v>1.5162119788163524E-2</v>
      </c>
      <c r="BF37">
        <f>STDEV(Adjust!BF25:BF27)</f>
        <v>1.4265470014266939E-2</v>
      </c>
      <c r="BG37">
        <f>STDEV(Adjust!BG25:BG27)</f>
        <v>1.3934253365921568E-2</v>
      </c>
      <c r="BH37">
        <f>STDEV(Adjust!BH25:BH27)</f>
        <v>1.3319291719976077E-2</v>
      </c>
      <c r="BI37">
        <f>STDEV(Adjust!BI25:BI27)</f>
        <v>1.2967646810287857E-2</v>
      </c>
      <c r="BJ37">
        <f>STDEV(Adjust!BJ25:BJ27)</f>
        <v>1.220752142805607E-2</v>
      </c>
      <c r="BK37">
        <f>STDEV(Adjust!BK25:BK27)</f>
        <v>1.3300006999109276E-2</v>
      </c>
    </row>
    <row r="38" spans="1:63">
      <c r="A38" t="str">
        <f>'Raw Input'!B21</f>
        <v>FRY IodoY+ G+ 1</v>
      </c>
      <c r="B38">
        <f>STDEV(Adjust!B28:B30)</f>
        <v>1.3747732183533054E-3</v>
      </c>
      <c r="C38">
        <f>STDEV(Adjust!C28:C30)</f>
        <v>1.1590234470245497E-3</v>
      </c>
      <c r="D38">
        <f>STDEV(Adjust!D28:D30)</f>
        <v>1.2583045885406739E-3</v>
      </c>
      <c r="E38">
        <f>STDEV(Adjust!E28:E30)</f>
        <v>1.234234122837562E-3</v>
      </c>
      <c r="F38">
        <f>STDEV(Adjust!F28:F30)</f>
        <v>1.3114871812987649E-3</v>
      </c>
      <c r="G38">
        <f>STDEV(Adjust!G28:G30)</f>
        <v>1.5044391207236841E-3</v>
      </c>
      <c r="H38">
        <f>STDEV(Adjust!H28:H30)</f>
        <v>1.3012811177250769E-3</v>
      </c>
      <c r="I38">
        <f>STDEV(Adjust!I28:I30)</f>
        <v>1.3650400467126568E-3</v>
      </c>
      <c r="J38">
        <f>STDEV(Adjust!J28:J30)</f>
        <v>1.7156134956501103E-3</v>
      </c>
      <c r="K38">
        <f>STDEV(Adjust!K28:K30)</f>
        <v>1.6563029719835263E-3</v>
      </c>
      <c r="L38">
        <f>STDEV(Adjust!L28:L30)</f>
        <v>1.3203530790275165E-3</v>
      </c>
      <c r="M38">
        <f>STDEV(Adjust!M28:M30)</f>
        <v>1.9756848500928799E-3</v>
      </c>
      <c r="N38">
        <f>STDEV(Adjust!N28:N30)</f>
        <v>1.4843612117473378E-3</v>
      </c>
      <c r="O38">
        <f>STDEV(Adjust!O28:O30)</f>
        <v>1.517672593931629E-3</v>
      </c>
      <c r="P38">
        <f>STDEV(Adjust!P28:P30)</f>
        <v>1.5044371810328495E-3</v>
      </c>
      <c r="Q38">
        <f>STDEV(Adjust!Q28:Q30)</f>
        <v>1.7088000263322705E-3</v>
      </c>
      <c r="R38">
        <f>STDEV(Adjust!R28:R30)</f>
        <v>1.499999314548127E-3</v>
      </c>
      <c r="S38">
        <f>STDEV(Adjust!S28:S30)</f>
        <v>1.9313226223259879E-3</v>
      </c>
      <c r="T38">
        <f>STDEV(Adjust!T28:T30)</f>
        <v>2.2188568388629248E-3</v>
      </c>
      <c r="U38">
        <f>STDEV(Adjust!U28:U30)</f>
        <v>2.1079200187519428E-3</v>
      </c>
      <c r="V38">
        <f>STDEV(Adjust!V28:V30)</f>
        <v>2.3629083975085403E-3</v>
      </c>
      <c r="W38">
        <f>STDEV(Adjust!W28:W30)</f>
        <v>3.2741364570954656E-3</v>
      </c>
      <c r="X38">
        <f>STDEV(Adjust!X28:X30)</f>
        <v>3.9509490001846878E-3</v>
      </c>
      <c r="Y38">
        <f>STDEV(Adjust!Y28:Y30)</f>
        <v>4.1327985588114876E-3</v>
      </c>
      <c r="Z38">
        <f>STDEV(Adjust!Z28:Z30)</f>
        <v>4.8521471227767048E-3</v>
      </c>
      <c r="AA38">
        <f>STDEV(Adjust!AA28:AA30)</f>
        <v>5.5003067274986715E-3</v>
      </c>
      <c r="AB38">
        <f>STDEV(Adjust!AB28:AB30)</f>
        <v>6.0517270274092708E-3</v>
      </c>
      <c r="AC38">
        <f>STDEV(Adjust!AC28:AC30)</f>
        <v>6.850551583366931E-3</v>
      </c>
      <c r="AD38">
        <f>STDEV(Adjust!AD28:AD30)</f>
        <v>7.4000060558319092E-3</v>
      </c>
      <c r="AE38">
        <f>STDEV(Adjust!AE28:AE30)</f>
        <v>6.3169101704294173E-3</v>
      </c>
      <c r="AF38">
        <f>STDEV(Adjust!AF28:AF30)</f>
        <v>7.4081099943937049E-3</v>
      </c>
      <c r="AG38">
        <f>STDEV(Adjust!AG28:AG30)</f>
        <v>7.0776601299373434E-3</v>
      </c>
      <c r="AH38">
        <f>STDEV(Adjust!AH28:AH30)</f>
        <v>1.2268791981162815E-2</v>
      </c>
      <c r="AI38">
        <f>STDEV(Adjust!AI28:AI30)</f>
        <v>1.9952524834361701E-2</v>
      </c>
      <c r="AJ38">
        <f>STDEV(Adjust!AJ28:AJ30)</f>
        <v>2.6269627438632037E-2</v>
      </c>
      <c r="AK38">
        <f>STDEV(Adjust!AK28:AK30)</f>
        <v>3.1111146264506753E-2</v>
      </c>
      <c r="AL38">
        <f>STDEV(Adjust!AL28:AL30)</f>
        <v>3.3246389724994517E-2</v>
      </c>
      <c r="AM38">
        <f>STDEV(Adjust!AM28:AM30)</f>
        <v>3.2265825687558126E-2</v>
      </c>
      <c r="AN38">
        <f>STDEV(Adjust!AN28:AN30)</f>
        <v>2.9593460334991672E-2</v>
      </c>
      <c r="AO38">
        <f>STDEV(Adjust!AO28:AO30)</f>
        <v>2.5591457021904053E-2</v>
      </c>
      <c r="AP38">
        <f>STDEV(Adjust!AP28:AP30)</f>
        <v>2.5233378085857575E-2</v>
      </c>
      <c r="AQ38">
        <f>STDEV(Adjust!AQ28:AQ30)</f>
        <v>2.8153313823710734E-2</v>
      </c>
      <c r="AR38">
        <f>STDEV(Adjust!AR28:AR30)</f>
        <v>3.3641693911918562E-2</v>
      </c>
      <c r="AS38">
        <f>STDEV(Adjust!AS28:AS30)</f>
        <v>3.6429148200516993E-2</v>
      </c>
      <c r="AT38">
        <f>STDEV(Adjust!AT28:AT30)</f>
        <v>3.7991775536114408E-2</v>
      </c>
      <c r="AU38">
        <f>STDEV(Adjust!AU28:AU30)</f>
        <v>3.4882128669262061E-2</v>
      </c>
      <c r="AV38">
        <f>STDEV(Adjust!AV28:AV30)</f>
        <v>3.1661373794093083E-2</v>
      </c>
      <c r="AW38">
        <f>STDEV(Adjust!AW28:AW30)</f>
        <v>2.4932718872435582E-2</v>
      </c>
      <c r="AX38">
        <f>STDEV(Adjust!AX28:AX30)</f>
        <v>1.5043365910091011E-2</v>
      </c>
      <c r="AY38">
        <f>STDEV(Adjust!AY28:AY30)</f>
        <v>1.7559338286653786E-3</v>
      </c>
      <c r="AZ38">
        <f>STDEV(Adjust!AZ28:AZ30)</f>
        <v>5.40956038508716E-3</v>
      </c>
      <c r="BA38">
        <f>STDEV(Adjust!BA28:BA30)</f>
        <v>1.5534572067249217E-2</v>
      </c>
      <c r="BB38">
        <f>STDEV(Adjust!BB28:BB30)</f>
        <v>2.7921141247706699E-2</v>
      </c>
      <c r="BC38">
        <f>STDEV(Adjust!BC28:BC30)</f>
        <v>3.7470184425813229E-2</v>
      </c>
      <c r="BD38">
        <f>STDEV(Adjust!BD28:BD30)</f>
        <v>4.7372723252036515E-2</v>
      </c>
      <c r="BE38">
        <f>STDEV(Adjust!BE28:BE30)</f>
        <v>5.5089632646467074E-2</v>
      </c>
      <c r="BF38">
        <f>STDEV(Adjust!BF28:BF30)</f>
        <v>5.843493527398344E-2</v>
      </c>
      <c r="BG38">
        <f>STDEV(Adjust!BG28:BG30)</f>
        <v>5.9769554858800047E-2</v>
      </c>
      <c r="BH38">
        <f>STDEV(Adjust!BH28:BH30)</f>
        <v>5.8743019975859907E-2</v>
      </c>
      <c r="BI38">
        <f>STDEV(Adjust!BI28:BI30)</f>
        <v>5.691368419664905E-2</v>
      </c>
      <c r="BJ38">
        <f>STDEV(Adjust!BJ28:BJ30)</f>
        <v>5.5394610998386433E-2</v>
      </c>
      <c r="BK38">
        <f>STDEV(Adjust!BK28:BK30)</f>
        <v>5.2246820729738519E-2</v>
      </c>
    </row>
    <row r="39" spans="1:63">
      <c r="A39" t="str">
        <f>'Raw Input'!B24</f>
        <v>FRYC IodoY+ G+ 1</v>
      </c>
      <c r="B39">
        <f>STDEV(Adjust!B31:B33)</f>
        <v>4.7257970878884293E-4</v>
      </c>
      <c r="C39">
        <f>STDEV(Adjust!C31:C33)</f>
        <v>1.2288195463665596E-3</v>
      </c>
      <c r="D39">
        <f>STDEV(Adjust!D31:D33)</f>
        <v>3.4195522461386275E-3</v>
      </c>
      <c r="E39">
        <f>STDEV(Adjust!E31:E33)</f>
        <v>5.950069593141474E-3</v>
      </c>
      <c r="F39">
        <f>STDEV(Adjust!F31:F33)</f>
        <v>5.3817605221350246E-3</v>
      </c>
      <c r="G39">
        <f>STDEV(Adjust!G31:G33)</f>
        <v>4.5654497246559386E-3</v>
      </c>
      <c r="H39">
        <f>STDEV(Adjust!H31:H33)</f>
        <v>4.7127481709533436E-3</v>
      </c>
      <c r="I39">
        <f>STDEV(Adjust!I31:I33)</f>
        <v>6.9634747731140969E-3</v>
      </c>
      <c r="J39">
        <f>STDEV(Adjust!J31:J33)</f>
        <v>7.8238936995027337E-3</v>
      </c>
      <c r="K39">
        <f>STDEV(Adjust!K31:K33)</f>
        <v>7.3898605098069517E-3</v>
      </c>
      <c r="L39">
        <f>STDEV(Adjust!L31:L33)</f>
        <v>5.8386643615706583E-3</v>
      </c>
      <c r="M39">
        <f>STDEV(Adjust!M31:M33)</f>
        <v>6.2377908806075444E-3</v>
      </c>
      <c r="N39">
        <f>STDEV(Adjust!N31:N33)</f>
        <v>3.8695401630166495E-3</v>
      </c>
      <c r="O39">
        <f>STDEV(Adjust!O31:O33)</f>
        <v>4.4844177804963282E-3</v>
      </c>
      <c r="P39">
        <f>STDEV(Adjust!P31:P33)</f>
        <v>3.0512271905888421E-3</v>
      </c>
      <c r="Q39">
        <f>STDEV(Adjust!Q31:Q33)</f>
        <v>3.5085624839533741E-3</v>
      </c>
      <c r="R39">
        <f>STDEV(Adjust!R31:R33)</f>
        <v>3.7363079737732568E-3</v>
      </c>
      <c r="S39">
        <f>STDEV(Adjust!S31:S33)</f>
        <v>2.6664569390549707E-3</v>
      </c>
      <c r="T39">
        <f>STDEV(Adjust!T31:T33)</f>
        <v>4.3143184406795338E-3</v>
      </c>
      <c r="U39">
        <f>STDEV(Adjust!U31:U33)</f>
        <v>3.4268549409777064E-3</v>
      </c>
      <c r="V39">
        <f>STDEV(Adjust!V31:V33)</f>
        <v>2.2501860182304384E-3</v>
      </c>
      <c r="W39">
        <f>STDEV(Adjust!W31:W33)</f>
        <v>2.1656399422224008E-3</v>
      </c>
      <c r="X39">
        <f>STDEV(Adjust!X31:X33)</f>
        <v>2.3515957233729004E-3</v>
      </c>
      <c r="Y39">
        <f>STDEV(Adjust!Y31:Y33)</f>
        <v>1.5947832947836756E-3</v>
      </c>
      <c r="Z39">
        <f>STDEV(Adjust!Z31:Z33)</f>
        <v>2.8536530695759512E-3</v>
      </c>
      <c r="AA39">
        <f>STDEV(Adjust!AA31:AA33)</f>
        <v>7.8008482791737293E-3</v>
      </c>
      <c r="AB39">
        <f>STDEV(Adjust!AB31:AB33)</f>
        <v>9.6360424399135041E-3</v>
      </c>
      <c r="AC39">
        <f>STDEV(Adjust!AC31:AC33)</f>
        <v>1.3410567381701993E-2</v>
      </c>
      <c r="AD39">
        <f>STDEV(Adjust!AD31:AD33)</f>
        <v>1.3371736570614924E-2</v>
      </c>
      <c r="AE39">
        <f>STDEV(Adjust!AE31:AE33)</f>
        <v>1.0100659624244491E-2</v>
      </c>
      <c r="AF39">
        <f>STDEV(Adjust!AF31:AF33)</f>
        <v>8.4285235352114813E-3</v>
      </c>
      <c r="AG39">
        <f>STDEV(Adjust!AG31:AG33)</f>
        <v>1.1205359500883352E-2</v>
      </c>
      <c r="AH39">
        <f>STDEV(Adjust!AH31:AH33)</f>
        <v>1.3507889008302574E-2</v>
      </c>
      <c r="AI39">
        <f>STDEV(Adjust!AI31:AI33)</f>
        <v>1.5212606313810372E-2</v>
      </c>
      <c r="AJ39">
        <f>STDEV(Adjust!AJ31:AJ33)</f>
        <v>1.4934640492269695E-2</v>
      </c>
      <c r="AK39">
        <f>STDEV(Adjust!AK31:AK33)</f>
        <v>1.3050036759892565E-2</v>
      </c>
      <c r="AL39">
        <f>STDEV(Adjust!AL31:AL33)</f>
        <v>1.3982495016058418E-2</v>
      </c>
      <c r="AM39">
        <f>STDEV(Adjust!AM31:AM33)</f>
        <v>1.515464298876236E-2</v>
      </c>
      <c r="AN39">
        <f>STDEV(Adjust!AN31:AN33)</f>
        <v>1.2967646810287857E-2</v>
      </c>
      <c r="AO39">
        <f>STDEV(Adjust!AO31:AO33)</f>
        <v>1.2657142669091631E-2</v>
      </c>
      <c r="AP39">
        <f>STDEV(Adjust!AP31:AP33)</f>
        <v>1.0680980117659106E-2</v>
      </c>
      <c r="AQ39">
        <f>STDEV(Adjust!AQ31:AQ33)</f>
        <v>1.5046713048556105E-2</v>
      </c>
      <c r="AR39">
        <f>STDEV(Adjust!AR31:AR33)</f>
        <v>1.714069805601566E-2</v>
      </c>
      <c r="AS39">
        <f>STDEV(Adjust!AS31:AS33)</f>
        <v>1.4205752927636766E-2</v>
      </c>
      <c r="AT39">
        <f>STDEV(Adjust!AT31:AT33)</f>
        <v>7.521522424119631E-3</v>
      </c>
      <c r="AU39">
        <f>STDEV(Adjust!AU31:AU33)</f>
        <v>4.2003934110220733E-3</v>
      </c>
      <c r="AV39">
        <f>STDEV(Adjust!AV31:AV33)</f>
        <v>1.9180806330578771E-2</v>
      </c>
      <c r="AW39">
        <f>STDEV(Adjust!AW31:AW33)</f>
        <v>3.59828094772872E-2</v>
      </c>
      <c r="AX39">
        <f>STDEV(Adjust!AX31:AX33)</f>
        <v>4.8382892883226239E-2</v>
      </c>
      <c r="AY39">
        <f>STDEV(Adjust!AY31:AY33)</f>
        <v>5.2961536827751073E-2</v>
      </c>
      <c r="AZ39">
        <f>STDEV(Adjust!AZ31:AZ33)</f>
        <v>5.6421749818802325E-2</v>
      </c>
      <c r="BA39">
        <f>STDEV(Adjust!BA31:BA33)</f>
        <v>5.6404999163960134E-2</v>
      </c>
      <c r="BB39">
        <f>STDEV(Adjust!BB31:BB33)</f>
        <v>5.0218431865679924E-2</v>
      </c>
      <c r="BC39">
        <f>STDEV(Adjust!BC31:BC33)</f>
        <v>4.3825360034755026E-2</v>
      </c>
      <c r="BD39">
        <f>STDEV(Adjust!BD31:BD33)</f>
        <v>3.2221736717876544E-2</v>
      </c>
      <c r="BE39">
        <f>STDEV(Adjust!BE31:BE33)</f>
        <v>2.0391260719104833E-2</v>
      </c>
      <c r="BF39">
        <f>STDEV(Adjust!BF31:BF33)</f>
        <v>1.9093816660569567E-2</v>
      </c>
      <c r="BG39">
        <f>STDEV(Adjust!BG31:BG33)</f>
        <v>2.4864517372309231E-2</v>
      </c>
      <c r="BH39">
        <f>STDEV(Adjust!BH31:BH33)</f>
        <v>3.2550019925203108E-2</v>
      </c>
      <c r="BI39">
        <f>STDEV(Adjust!BI31:BI33)</f>
        <v>3.9053850640074807E-2</v>
      </c>
      <c r="BJ39">
        <f>STDEV(Adjust!BJ31:BJ33)</f>
        <v>4.7579066598085029E-2</v>
      </c>
      <c r="BK39">
        <f>STDEV(Adjust!BK31:BK33)</f>
        <v>6.0260626778999314E-2</v>
      </c>
    </row>
    <row r="40" spans="1:63">
      <c r="A40" t="s">
        <v>77</v>
      </c>
    </row>
    <row r="41" spans="1:63">
      <c r="A41" t="str">
        <f>'Raw Input'!B2</f>
        <v>FRY IodoY- G- 1</v>
      </c>
      <c r="B41">
        <f>STDEV(Adjust!B35:B37)</f>
        <v>0.57735026918962473</v>
      </c>
      <c r="C41">
        <f>STDEV(Adjust!C35:C37)</f>
        <v>1.5275252316519465</v>
      </c>
      <c r="D41">
        <f>STDEV(Adjust!D35:D37)</f>
        <v>0</v>
      </c>
      <c r="E41">
        <f>STDEV(Adjust!E35:E37)</f>
        <v>1.5275252316519465</v>
      </c>
      <c r="F41">
        <f>STDEV(Adjust!F35:F37)</f>
        <v>4.358898943540674</v>
      </c>
      <c r="G41">
        <f>STDEV(Adjust!G35:G37)</f>
        <v>2.3094010767585029</v>
      </c>
      <c r="H41">
        <f>STDEV(Adjust!H35:H37)</f>
        <v>2.3094010767585029</v>
      </c>
      <c r="I41">
        <f>STDEV(Adjust!I35:I37)</f>
        <v>2.0816659994661335</v>
      </c>
      <c r="J41">
        <f>STDEV(Adjust!J35:J37)</f>
        <v>1.7320508075688772</v>
      </c>
      <c r="K41">
        <f>STDEV(Adjust!K35:K37)</f>
        <v>4.6188021535170058</v>
      </c>
      <c r="L41">
        <f>STDEV(Adjust!L35:L37)</f>
        <v>0.57735026918962551</v>
      </c>
      <c r="M41">
        <f>STDEV(Adjust!M35:M37)</f>
        <v>3.0550504633038931</v>
      </c>
      <c r="N41">
        <f>STDEV(Adjust!N35:N37)</f>
        <v>2.0816659994661335</v>
      </c>
      <c r="O41">
        <f>STDEV(Adjust!O35:O37)</f>
        <v>4.5092497528228934</v>
      </c>
      <c r="P41">
        <f>STDEV(Adjust!P35:P37)</f>
        <v>3</v>
      </c>
      <c r="Q41">
        <f>STDEV(Adjust!Q35:Q37)</f>
        <v>0.57735026918962584</v>
      </c>
      <c r="R41">
        <f>STDEV(Adjust!R35:R37)</f>
        <v>2.3094010767585034</v>
      </c>
      <c r="S41">
        <f>STDEV(Adjust!S35:S37)</f>
        <v>2.5166114784235836</v>
      </c>
      <c r="T41">
        <f>STDEV(Adjust!T35:T37)</f>
        <v>1.1547005383792517</v>
      </c>
      <c r="U41">
        <f>STDEV(Adjust!U35:U37)</f>
        <v>3.0000000000000049</v>
      </c>
      <c r="V41">
        <f>STDEV(Adjust!V35:V37)</f>
        <v>3.4641016151377566</v>
      </c>
      <c r="W41">
        <f>STDEV(Adjust!W35:W37)</f>
        <v>0.57735026918962573</v>
      </c>
      <c r="X41">
        <f>STDEV(Adjust!X35:X37)</f>
        <v>1.7320508075688772</v>
      </c>
      <c r="Y41">
        <f>STDEV(Adjust!Y35:Y37)</f>
        <v>3.6055512754639891</v>
      </c>
      <c r="Z41">
        <f>STDEV(Adjust!Z35:Z37)</f>
        <v>2.0816659994661348</v>
      </c>
      <c r="AA41">
        <f>STDEV(Adjust!AA35:AA37)</f>
        <v>2.0816659994661348</v>
      </c>
      <c r="AB41">
        <f>STDEV(Adjust!AB35:AB37)</f>
        <v>4.5825756949558398</v>
      </c>
      <c r="AC41">
        <f>STDEV(Adjust!AC35:AC37)</f>
        <v>2.6457513110645907</v>
      </c>
      <c r="AD41">
        <f>STDEV(Adjust!AD35:AD37)</f>
        <v>1.5275252316519468</v>
      </c>
      <c r="AE41">
        <f>STDEV(Adjust!AE35:AE37)</f>
        <v>3.0550504633038997</v>
      </c>
      <c r="AF41">
        <f>STDEV(Adjust!AF35:AF37)</f>
        <v>6.5064070986477098</v>
      </c>
      <c r="AG41">
        <f>STDEV(Adjust!AG35:AG37)</f>
        <v>2.0816659994661331</v>
      </c>
      <c r="AH41">
        <f>STDEV(Adjust!AH35:AH37)</f>
        <v>1.5275252316519468</v>
      </c>
      <c r="AI41">
        <f>STDEV(Adjust!AI35:AI37)</f>
        <v>5.6862407030773303</v>
      </c>
      <c r="AJ41">
        <f>STDEV(Adjust!AJ35:AJ37)</f>
        <v>3.2145502536643242</v>
      </c>
      <c r="AK41">
        <f>STDEV(Adjust!AK35:AK37)</f>
        <v>3.0550504633038935</v>
      </c>
      <c r="AL41">
        <f>STDEV(Adjust!AL35:AL37)</f>
        <v>5.5677643628300215</v>
      </c>
      <c r="AM41">
        <f>STDEV(Adjust!AM35:AM37)</f>
        <v>3.6055512754639891</v>
      </c>
      <c r="AN41">
        <f>STDEV(Adjust!AN35:AN37)</f>
        <v>3.5118845842842465</v>
      </c>
      <c r="AO41">
        <f>STDEV(Adjust!AO35:AO37)</f>
        <v>4.1633319989322661</v>
      </c>
      <c r="AP41">
        <f>STDEV(Adjust!AP35:AP37)</f>
        <v>2.0816659994661326</v>
      </c>
      <c r="AQ41">
        <f>STDEV(Adjust!AQ35:AQ37)</f>
        <v>4.5092497528228943</v>
      </c>
      <c r="AR41">
        <f>STDEV(Adjust!AR35:AR37)</f>
        <v>4.0414518843273806</v>
      </c>
      <c r="AS41">
        <f>STDEV(Adjust!AS35:AS37)</f>
        <v>5.5075705472861021</v>
      </c>
      <c r="AT41">
        <f>STDEV(Adjust!AT35:AT37)</f>
        <v>5.5075705472861021</v>
      </c>
      <c r="AU41">
        <f>STDEV(Adjust!AU35:AU37)</f>
        <v>4.9328828623162471</v>
      </c>
      <c r="AV41">
        <f>STDEV(Adjust!AV35:AV37)</f>
        <v>7.0237691685684922</v>
      </c>
      <c r="AW41">
        <f>STDEV(Adjust!AW35:AW37)</f>
        <v>9.0184995056457886</v>
      </c>
      <c r="AX41">
        <f>STDEV(Adjust!AX35:AX37)</f>
        <v>11.547005383792516</v>
      </c>
      <c r="AY41">
        <f>STDEV(Adjust!AY35:AY37)</f>
        <v>13.428824718989125</v>
      </c>
      <c r="AZ41">
        <f>STDEV(Adjust!AZ35:AZ37)</f>
        <v>12.288205727444508</v>
      </c>
      <c r="BA41">
        <f>STDEV(Adjust!BA35:BA37)</f>
        <v>16.50252505931542</v>
      </c>
      <c r="BB41">
        <f>STDEV(Adjust!BB35:BB37)</f>
        <v>18.339392937971958</v>
      </c>
      <c r="BC41">
        <f>STDEV(Adjust!BC35:BC37)</f>
        <v>23.713568549109933</v>
      </c>
      <c r="BD41">
        <f>STDEV(Adjust!BD35:BD37)</f>
        <v>21.221058723196006</v>
      </c>
      <c r="BE41">
        <f>STDEV(Adjust!BE35:BE37)</f>
        <v>27.784887978899608</v>
      </c>
      <c r="BF41">
        <f>STDEV(Adjust!BF35:BF37)</f>
        <v>31.085902485424736</v>
      </c>
      <c r="BG41">
        <f>STDEV(Adjust!BG35:BG37)</f>
        <v>26.72701504720137</v>
      </c>
      <c r="BH41">
        <f>STDEV(Adjust!BH35:BH37)</f>
        <v>26.950572040929544</v>
      </c>
      <c r="BI41">
        <f>STDEV(Adjust!BI35:BI37)</f>
        <v>21.283796653792763</v>
      </c>
      <c r="BJ41">
        <f>STDEV(Adjust!BJ35:BJ37)</f>
        <v>30.237945256470937</v>
      </c>
      <c r="BK41">
        <f>STDEV(Adjust!BK35:BK37)</f>
        <v>31.89566323708183</v>
      </c>
    </row>
    <row r="42" spans="1:63">
      <c r="A42" t="str">
        <f>'Raw Input'!B5</f>
        <v>FRYC IodoY- G- 1</v>
      </c>
      <c r="B42">
        <f>STDEV(Adjust!B38:B40)</f>
        <v>1.1547005383792557</v>
      </c>
      <c r="C42">
        <f>STDEV(Adjust!C38:C40)</f>
        <v>3.0550504633038931</v>
      </c>
      <c r="D42">
        <f>STDEV(Adjust!D38:D40)</f>
        <v>2.6457513110645907</v>
      </c>
      <c r="E42">
        <f>STDEV(Adjust!E38:E40)</f>
        <v>4.0414518843273806</v>
      </c>
      <c r="F42">
        <f>STDEV(Adjust!F38:F40)</f>
        <v>6.0277137733417083</v>
      </c>
      <c r="G42">
        <f>STDEV(Adjust!G38:G40)</f>
        <v>4.7258156262526088</v>
      </c>
      <c r="H42">
        <f>STDEV(Adjust!H38:H40)</f>
        <v>0.57735026918962629</v>
      </c>
      <c r="I42">
        <f>STDEV(Adjust!I38:I40)</f>
        <v>2.3094010767585029</v>
      </c>
      <c r="J42">
        <f>STDEV(Adjust!J38:J40)</f>
        <v>3.6055512754639891</v>
      </c>
      <c r="K42">
        <f>STDEV(Adjust!K38:K40)</f>
        <v>2.5166114784235836</v>
      </c>
      <c r="L42">
        <f>STDEV(Adjust!L38:L40)</f>
        <v>5.0332229568471671</v>
      </c>
      <c r="M42">
        <f>STDEV(Adjust!M38:M40)</f>
        <v>3.0000000000000049</v>
      </c>
      <c r="N42">
        <f>STDEV(Adjust!N38:N40)</f>
        <v>3.2145502536643189</v>
      </c>
      <c r="O42">
        <f>STDEV(Adjust!O38:O40)</f>
        <v>3.7859388972001837</v>
      </c>
      <c r="P42">
        <f>STDEV(Adjust!P38:P40)</f>
        <v>5.8594652770823163</v>
      </c>
      <c r="Q42">
        <f>STDEV(Adjust!Q38:Q40)</f>
        <v>4.3588989435406766</v>
      </c>
      <c r="R42">
        <f>STDEV(Adjust!R38:R40)</f>
        <v>2.5166114784235849</v>
      </c>
      <c r="S42">
        <f>STDEV(Adjust!S38:S40)</f>
        <v>5.8594652770823163</v>
      </c>
      <c r="T42">
        <f>STDEV(Adjust!T38:T40)</f>
        <v>4.0414518843273814</v>
      </c>
      <c r="U42">
        <f>STDEV(Adjust!U38:U40)</f>
        <v>4.6188021535170041</v>
      </c>
      <c r="V42">
        <f>STDEV(Adjust!V38:V40)</f>
        <v>6.0827625302982247</v>
      </c>
      <c r="W42">
        <f>STDEV(Adjust!W38:W40)</f>
        <v>5.5075705472861056</v>
      </c>
      <c r="X42">
        <f>STDEV(Adjust!X38:X40)</f>
        <v>4.7258156262526123</v>
      </c>
      <c r="Y42">
        <f>STDEV(Adjust!Y38:Y40)</f>
        <v>4.7258156262526123</v>
      </c>
      <c r="Z42">
        <f>STDEV(Adjust!Z38:Z40)</f>
        <v>5.5075705472861056</v>
      </c>
      <c r="AA42">
        <f>STDEV(Adjust!AA38:AA40)</f>
        <v>5.507570547286095</v>
      </c>
      <c r="AB42">
        <f>STDEV(Adjust!AB38:AB40)</f>
        <v>2.0816659994661331</v>
      </c>
      <c r="AC42">
        <f>STDEV(Adjust!AC38:AC40)</f>
        <v>6.0827625302982193</v>
      </c>
      <c r="AD42">
        <f>STDEV(Adjust!AD38:AD40)</f>
        <v>5.8594652770823084</v>
      </c>
      <c r="AE42">
        <f>STDEV(Adjust!AE38:AE40)</f>
        <v>8.5440037453175304</v>
      </c>
      <c r="AF42">
        <f>STDEV(Adjust!AF38:AF40)</f>
        <v>7.9372539331937721</v>
      </c>
      <c r="AG42">
        <f>STDEV(Adjust!AG38:AG40)</f>
        <v>2.5166114784235831</v>
      </c>
      <c r="AH42">
        <f>STDEV(Adjust!AH38:AH40)</f>
        <v>6.1101009266077622</v>
      </c>
      <c r="AI42">
        <f>STDEV(Adjust!AI38:AI40)</f>
        <v>5.6862407030773401</v>
      </c>
      <c r="AJ42">
        <f>STDEV(Adjust!AJ38:AJ40)</f>
        <v>1.5275252316519465</v>
      </c>
      <c r="AK42">
        <f>STDEV(Adjust!AK38:AK40)</f>
        <v>5.0332229568471671</v>
      </c>
      <c r="AL42">
        <f>STDEV(Adjust!AL38:AL40)</f>
        <v>7.5055534994651749</v>
      </c>
      <c r="AM42">
        <f>STDEV(Adjust!AM38:AM40)</f>
        <v>7.3711147958319936</v>
      </c>
      <c r="AN42">
        <f>STDEV(Adjust!AN38:AN40)</f>
        <v>9.2915732431775702</v>
      </c>
      <c r="AO42">
        <f>STDEV(Adjust!AO38:AO40)</f>
        <v>12.503332889007392</v>
      </c>
      <c r="AP42">
        <f>STDEV(Adjust!AP38:AP40)</f>
        <v>10.016652800877813</v>
      </c>
      <c r="AQ42">
        <f>STDEV(Adjust!AQ38:AQ40)</f>
        <v>11.135528725660043</v>
      </c>
      <c r="AR42">
        <f>STDEV(Adjust!AR38:AR40)</f>
        <v>19.924858845171276</v>
      </c>
      <c r="AS42">
        <f>STDEV(Adjust!AS38:AS40)</f>
        <v>18.556220879622373</v>
      </c>
      <c r="AT42">
        <f>STDEV(Adjust!AT38:AT40)</f>
        <v>11.372481406154654</v>
      </c>
      <c r="AU42">
        <f>STDEV(Adjust!AU38:AU40)</f>
        <v>20.305992547357377</v>
      </c>
      <c r="AV42">
        <f>STDEV(Adjust!AV38:AV40)</f>
        <v>22.278539748675929</v>
      </c>
      <c r="AW42">
        <f>STDEV(Adjust!AW38:AW40)</f>
        <v>23.094010767585033</v>
      </c>
      <c r="AX42">
        <f>STDEV(Adjust!AX38:AX40)</f>
        <v>29.143323992525858</v>
      </c>
      <c r="AY42">
        <f>STDEV(Adjust!AY38:AY40)</f>
        <v>27.592269448766501</v>
      </c>
      <c r="AZ42">
        <f>STDEV(Adjust!AZ38:AZ40)</f>
        <v>35.360052790307499</v>
      </c>
      <c r="BA42">
        <f>STDEV(Adjust!BA38:BA40)</f>
        <v>34.530180036213729</v>
      </c>
      <c r="BB42">
        <f>STDEV(Adjust!BB38:BB40)</f>
        <v>47.286361670148175</v>
      </c>
      <c r="BC42">
        <f>STDEV(Adjust!BC38:BC40)</f>
        <v>52.163205422980461</v>
      </c>
      <c r="BD42">
        <f>STDEV(Adjust!BD38:BD40)</f>
        <v>54.744862772684506</v>
      </c>
      <c r="BE42">
        <f>STDEV(Adjust!BE38:BE40)</f>
        <v>61.092825547140741</v>
      </c>
      <c r="BF42">
        <f>STDEV(Adjust!BF38:BF40)</f>
        <v>65.744454772500561</v>
      </c>
      <c r="BG42">
        <f>STDEV(Adjust!BG38:BG40)</f>
        <v>79.739158092704812</v>
      </c>
      <c r="BH42">
        <f>STDEV(Adjust!BH38:BH40)</f>
        <v>69.009661159386468</v>
      </c>
      <c r="BI42">
        <f>STDEV(Adjust!BI38:BI40)</f>
        <v>84.000000000000696</v>
      </c>
      <c r="BJ42">
        <f>STDEV(Adjust!BJ38:BJ40)</f>
        <v>92.081485652654408</v>
      </c>
      <c r="BK42">
        <f>STDEV(Adjust!BK38:BK40)</f>
        <v>104.50358845513448</v>
      </c>
    </row>
    <row r="43" spans="1:63">
      <c r="A43" t="str">
        <f>'Raw Input'!B8</f>
        <v>FRY IodoY+ G- 1</v>
      </c>
      <c r="B43">
        <f>STDEV(Adjust!B41:B43)</f>
        <v>1.5275252316519499</v>
      </c>
      <c r="C43">
        <f>STDEV(Adjust!C41:C43)</f>
        <v>0.57735026918962629</v>
      </c>
      <c r="D43">
        <f>STDEV(Adjust!D41:D43)</f>
        <v>1.5275252316519465</v>
      </c>
      <c r="E43">
        <f>STDEV(Adjust!E41:E43)</f>
        <v>1.5275252316519463</v>
      </c>
      <c r="F43">
        <f>STDEV(Adjust!F41:F43)</f>
        <v>3.2145502536643189</v>
      </c>
      <c r="G43">
        <f>STDEV(Adjust!G41:G43)</f>
        <v>3.5118845842842465</v>
      </c>
      <c r="H43">
        <f>STDEV(Adjust!H41:H43)</f>
        <v>3.5118845842842461</v>
      </c>
      <c r="I43">
        <f>STDEV(Adjust!I41:I43)</f>
        <v>2.0816659994661326</v>
      </c>
      <c r="J43">
        <f>STDEV(Adjust!J41:J43)</f>
        <v>2.0816659994661335</v>
      </c>
      <c r="K43">
        <f>STDEV(Adjust!K41:K43)</f>
        <v>4.9328828623162462</v>
      </c>
      <c r="L43">
        <f>STDEV(Adjust!L41:L43)</f>
        <v>4.0414518843273788</v>
      </c>
      <c r="M43">
        <f>STDEV(Adjust!M41:M43)</f>
        <v>2.6457513110645907</v>
      </c>
      <c r="N43">
        <f>STDEV(Adjust!N41:N43)</f>
        <v>3.2145502536643189</v>
      </c>
      <c r="O43">
        <f>STDEV(Adjust!O41:O43)</f>
        <v>1.0000000000000018</v>
      </c>
      <c r="P43">
        <f>STDEV(Adjust!P41:P43)</f>
        <v>1.7320508075688794</v>
      </c>
      <c r="Q43">
        <f>STDEV(Adjust!Q41:Q43)</f>
        <v>2</v>
      </c>
      <c r="R43">
        <f>STDEV(Adjust!R41:R43)</f>
        <v>3.0000000000000013</v>
      </c>
      <c r="S43">
        <f>STDEV(Adjust!S41:S43)</f>
        <v>1.1547005383792526</v>
      </c>
      <c r="T43">
        <f>STDEV(Adjust!T41:T43)</f>
        <v>0.57735026918962584</v>
      </c>
      <c r="U43">
        <f>STDEV(Adjust!U41:U43)</f>
        <v>2.5166114784235849</v>
      </c>
      <c r="V43">
        <f>STDEV(Adjust!V41:V43)</f>
        <v>3.0550504633038948</v>
      </c>
      <c r="W43">
        <f>STDEV(Adjust!W41:W43)</f>
        <v>3.7859388972001837</v>
      </c>
      <c r="X43">
        <f>STDEV(Adjust!X41:X43)</f>
        <v>1</v>
      </c>
      <c r="Y43">
        <f>STDEV(Adjust!Y41:Y43)</f>
        <v>3</v>
      </c>
      <c r="Z43">
        <f>STDEV(Adjust!Z41:Z43)</f>
        <v>2</v>
      </c>
      <c r="AA43">
        <f>STDEV(Adjust!AA41:AA43)</f>
        <v>4.0414518843273779</v>
      </c>
      <c r="AB43">
        <f>STDEV(Adjust!AB41:AB43)</f>
        <v>3.2145502536643242</v>
      </c>
      <c r="AC43">
        <f>STDEV(Adjust!AC41:AC43)</f>
        <v>1.7320508075688772</v>
      </c>
      <c r="AD43">
        <f>STDEV(Adjust!AD41:AD43)</f>
        <v>1.1547005383792515</v>
      </c>
      <c r="AE43">
        <f>STDEV(Adjust!AE41:AE43)</f>
        <v>1</v>
      </c>
      <c r="AF43">
        <f>STDEV(Adjust!AF41:AF43)</f>
        <v>0.57735026918962584</v>
      </c>
      <c r="AG43">
        <f>STDEV(Adjust!AG41:AG43)</f>
        <v>4.9328828623162515</v>
      </c>
      <c r="AH43">
        <f>STDEV(Adjust!AH41:AH43)</f>
        <v>5.0332229568471814</v>
      </c>
      <c r="AI43">
        <f>STDEV(Adjust!AI41:AI43)</f>
        <v>2.3094010767585029</v>
      </c>
      <c r="AJ43">
        <f>STDEV(Adjust!AJ41:AJ43)</f>
        <v>3.6055512754639891</v>
      </c>
      <c r="AK43">
        <f>STDEV(Adjust!AK41:AK43)</f>
        <v>4.5825756949558398</v>
      </c>
      <c r="AL43">
        <f>STDEV(Adjust!AL41:AL43)</f>
        <v>8.504900548115419</v>
      </c>
      <c r="AM43">
        <f>STDEV(Adjust!AM41:AM43)</f>
        <v>2.0816659994661326</v>
      </c>
      <c r="AN43">
        <f>STDEV(Adjust!AN41:AN43)</f>
        <v>3.0550504633038931</v>
      </c>
      <c r="AO43">
        <f>STDEV(Adjust!AO41:AO43)</f>
        <v>7.0237691685684922</v>
      </c>
      <c r="AP43">
        <f>STDEV(Adjust!AP41:AP43)</f>
        <v>9.5393920141694561</v>
      </c>
      <c r="AQ43">
        <f>STDEV(Adjust!AQ41:AQ43)</f>
        <v>8.5049005481153834</v>
      </c>
      <c r="AR43">
        <f>STDEV(Adjust!AR41:AR43)</f>
        <v>17.039170558842709</v>
      </c>
      <c r="AS43">
        <f>STDEV(Adjust!AS41:AS43)</f>
        <v>20.808652046684813</v>
      </c>
      <c r="AT43">
        <f>STDEV(Adjust!AT41:AT43)</f>
        <v>25.324559884296963</v>
      </c>
      <c r="AU43">
        <f>STDEV(Adjust!AU41:AU43)</f>
        <v>33.080709383768188</v>
      </c>
      <c r="AV43">
        <f>STDEV(Adjust!AV41:AV43)</f>
        <v>33.545988334424365</v>
      </c>
      <c r="AW43">
        <f>STDEV(Adjust!AW41:AW43)</f>
        <v>36.610563138708045</v>
      </c>
      <c r="AX43">
        <f>STDEV(Adjust!AX41:AX43)</f>
        <v>31.895663237081752</v>
      </c>
      <c r="AY43">
        <f>STDEV(Adjust!AY41:AY43)</f>
        <v>32.787192621509782</v>
      </c>
      <c r="AZ43">
        <f>STDEV(Adjust!AZ41:AZ43)</f>
        <v>34.597687784012386</v>
      </c>
      <c r="BA43">
        <f>STDEV(Adjust!BA41:BA43)</f>
        <v>29.569128044860118</v>
      </c>
      <c r="BB43">
        <f>STDEV(Adjust!BB41:BB43)</f>
        <v>24.542480178933285</v>
      </c>
      <c r="BC43">
        <f>STDEV(Adjust!BC41:BC43)</f>
        <v>21.73323108360405</v>
      </c>
      <c r="BD43">
        <f>STDEV(Adjust!BD41:BD43)</f>
        <v>20.599352740640501</v>
      </c>
      <c r="BE43">
        <f>STDEV(Adjust!BE41:BE43)</f>
        <v>33.471380810079125</v>
      </c>
      <c r="BF43">
        <f>STDEV(Adjust!BF41:BF43)</f>
        <v>34.93326972004386</v>
      </c>
      <c r="BG43">
        <f>STDEV(Adjust!BG41:BG43)</f>
        <v>41.307787804884121</v>
      </c>
      <c r="BH43">
        <f>STDEV(Adjust!BH41:BH43)</f>
        <v>42.154477816715982</v>
      </c>
      <c r="BI43">
        <f>STDEV(Adjust!BI41:BI43)</f>
        <v>58.025856305616031</v>
      </c>
      <c r="BJ43">
        <f>STDEV(Adjust!BJ41:BJ43)</f>
        <v>49.328828623162472</v>
      </c>
      <c r="BK43">
        <f>STDEV(Adjust!BK41:BK43)</f>
        <v>62.292321624204483</v>
      </c>
    </row>
    <row r="44" spans="1:63">
      <c r="A44" t="str">
        <f>'Raw Input'!B11</f>
        <v>FRYC IodoY+ G- 1</v>
      </c>
      <c r="B44">
        <f>STDEV(Adjust!B44:B46)</f>
        <v>3.5118845842842461</v>
      </c>
      <c r="C44">
        <f>STDEV(Adjust!C44:C46)</f>
        <v>1.5275252316519465</v>
      </c>
      <c r="D44">
        <f>STDEV(Adjust!D44:D46)</f>
        <v>1.5275252316519465</v>
      </c>
      <c r="E44">
        <f>STDEV(Adjust!E44:E46)</f>
        <v>3.5118845842842465</v>
      </c>
      <c r="F44">
        <f>STDEV(Adjust!F44:F46)</f>
        <v>2.6457513110645907</v>
      </c>
      <c r="G44">
        <f>STDEV(Adjust!G44:G46)</f>
        <v>2.5166114784235831</v>
      </c>
      <c r="H44">
        <f>STDEV(Adjust!H44:H46)</f>
        <v>2.8867513459481287</v>
      </c>
      <c r="I44">
        <f>STDEV(Adjust!I44:I46)</f>
        <v>1</v>
      </c>
      <c r="J44">
        <f>STDEV(Adjust!J44:J46)</f>
        <v>0.57735026918962629</v>
      </c>
      <c r="K44">
        <f>STDEV(Adjust!K44:K46)</f>
        <v>0.57735026918962473</v>
      </c>
      <c r="L44">
        <f>STDEV(Adjust!L44:L46)</f>
        <v>3.0550504633038935</v>
      </c>
      <c r="M44">
        <f>STDEV(Adjust!M44:M46)</f>
        <v>5.0000000000000009</v>
      </c>
      <c r="N44">
        <f>STDEV(Adjust!N44:N46)</f>
        <v>3.0550504633038931</v>
      </c>
      <c r="O44">
        <f>STDEV(Adjust!O44:O46)</f>
        <v>3.0550504633038948</v>
      </c>
      <c r="P44">
        <f>STDEV(Adjust!P44:P46)</f>
        <v>3.2145502536643198</v>
      </c>
      <c r="Q44">
        <f>STDEV(Adjust!Q44:Q46)</f>
        <v>2.8867513459481282</v>
      </c>
      <c r="R44">
        <f>STDEV(Adjust!R44:R46)</f>
        <v>1</v>
      </c>
      <c r="S44">
        <f>STDEV(Adjust!S44:S46)</f>
        <v>1.0000000000000018</v>
      </c>
      <c r="T44">
        <f>STDEV(Adjust!T44:T46)</f>
        <v>0</v>
      </c>
      <c r="U44">
        <f>STDEV(Adjust!U44:U46)</f>
        <v>1</v>
      </c>
      <c r="V44">
        <f>STDEV(Adjust!V44:V46)</f>
        <v>3.0550504633038948</v>
      </c>
      <c r="W44">
        <f>STDEV(Adjust!W44:W46)</f>
        <v>2</v>
      </c>
      <c r="X44">
        <f>STDEV(Adjust!X44:X46)</f>
        <v>1.1547005383792517</v>
      </c>
      <c r="Y44">
        <f>STDEV(Adjust!Y44:Y46)</f>
        <v>1.7320508075688772</v>
      </c>
      <c r="Z44">
        <f>STDEV(Adjust!Z44:Z46)</f>
        <v>3.7859388972001837</v>
      </c>
      <c r="AA44">
        <f>STDEV(Adjust!AA44:AA46)</f>
        <v>2.0816659994661282</v>
      </c>
      <c r="AB44">
        <f>STDEV(Adjust!AB44:AB46)</f>
        <v>4.0000000000000071</v>
      </c>
      <c r="AC44">
        <f>STDEV(Adjust!AC44:AC46)</f>
        <v>3.5118845842842434</v>
      </c>
      <c r="AD44">
        <f>STDEV(Adjust!AD44:AD46)</f>
        <v>2.6457513110645907</v>
      </c>
      <c r="AE44">
        <f>STDEV(Adjust!AE44:AE46)</f>
        <v>1</v>
      </c>
      <c r="AF44">
        <f>STDEV(Adjust!AF44:AF46)</f>
        <v>3</v>
      </c>
      <c r="AG44">
        <f>STDEV(Adjust!AG44:AG46)</f>
        <v>3.0000000000000191</v>
      </c>
      <c r="AH44">
        <f>STDEV(Adjust!AH44:AH46)</f>
        <v>2.5166114784235836</v>
      </c>
      <c r="AI44">
        <f>STDEV(Adjust!AI44:AI46)</f>
        <v>2.0816659994661331</v>
      </c>
      <c r="AJ44">
        <f>STDEV(Adjust!AJ44:AJ46)</f>
        <v>3.5118845842842461</v>
      </c>
      <c r="AK44">
        <f>STDEV(Adjust!AK44:AK46)</f>
        <v>1.7320508075688772</v>
      </c>
      <c r="AL44">
        <f>STDEV(Adjust!AL44:AL46)</f>
        <v>5.8594652770823279</v>
      </c>
      <c r="AM44">
        <f>STDEV(Adjust!AM44:AM46)</f>
        <v>2.8867513459481287</v>
      </c>
      <c r="AN44">
        <f>STDEV(Adjust!AN44:AN46)</f>
        <v>3</v>
      </c>
      <c r="AO44">
        <f>STDEV(Adjust!AO44:AO46)</f>
        <v>7.5055534994651349</v>
      </c>
      <c r="AP44">
        <f>STDEV(Adjust!AP44:AP46)</f>
        <v>2.8867513459481287</v>
      </c>
      <c r="AQ44">
        <f>STDEV(Adjust!AQ44:AQ46)</f>
        <v>3.6055512754639891</v>
      </c>
      <c r="AR44">
        <f>STDEV(Adjust!AR44:AR46)</f>
        <v>9.2915732431775702</v>
      </c>
      <c r="AS44">
        <f>STDEV(Adjust!AS44:AS46)</f>
        <v>9.8488578017961039</v>
      </c>
      <c r="AT44">
        <f>STDEV(Adjust!AT44:AT46)</f>
        <v>9.0737717258774655</v>
      </c>
      <c r="AU44">
        <f>STDEV(Adjust!AU44:AU46)</f>
        <v>16.50252505931542</v>
      </c>
      <c r="AV44">
        <f>STDEV(Adjust!AV44:AV46)</f>
        <v>14.153915830374764</v>
      </c>
      <c r="AW44">
        <f>STDEV(Adjust!AW44:AW46)</f>
        <v>16.441816606851365</v>
      </c>
      <c r="AX44">
        <f>STDEV(Adjust!AX44:AX46)</f>
        <v>28.354893757515651</v>
      </c>
      <c r="AY44">
        <f>STDEV(Adjust!AY44:AY46)</f>
        <v>27.934447074057744</v>
      </c>
      <c r="AZ44">
        <f>STDEV(Adjust!AZ44:AZ46)</f>
        <v>25.238858928247925</v>
      </c>
      <c r="BA44">
        <f>STDEV(Adjust!BA44:BA46)</f>
        <v>25.696951829610711</v>
      </c>
      <c r="BB44">
        <f>STDEV(Adjust!BB44:BB46)</f>
        <v>20.502032419575706</v>
      </c>
      <c r="BC44">
        <f>STDEV(Adjust!BC44:BC46)</f>
        <v>21.031722072463143</v>
      </c>
      <c r="BD44">
        <f>STDEV(Adjust!BD44:BD46)</f>
        <v>22.501851775650227</v>
      </c>
      <c r="BE44">
        <f>STDEV(Adjust!BE44:BE46)</f>
        <v>22.854612955229264</v>
      </c>
      <c r="BF44">
        <f>STDEV(Adjust!BF44:BF46)</f>
        <v>26.312227829154512</v>
      </c>
      <c r="BG44">
        <f>STDEV(Adjust!BG44:BG46)</f>
        <v>34.034296427770229</v>
      </c>
      <c r="BH44">
        <f>STDEV(Adjust!BH44:BH46)</f>
        <v>43.863424398922618</v>
      </c>
      <c r="BI44">
        <f>STDEV(Adjust!BI44:BI46)</f>
        <v>45.236416008933922</v>
      </c>
      <c r="BJ44">
        <f>STDEV(Adjust!BJ44:BJ46)</f>
        <v>49.338963642676291</v>
      </c>
      <c r="BK44">
        <f>STDEV(Adjust!BK44:BK46)</f>
        <v>58.403767001795352</v>
      </c>
    </row>
    <row r="45" spans="1:63">
      <c r="A45" t="str">
        <f>'Raw Input'!B15</f>
        <v>FRY IodoY- G+ 1</v>
      </c>
      <c r="B45">
        <f>STDEV(Adjust!B47:B49)</f>
        <v>2.0000000000000009</v>
      </c>
      <c r="C45">
        <f>STDEV(Adjust!C47:C49)</f>
        <v>1.5275252316519474</v>
      </c>
      <c r="D45">
        <f>STDEV(Adjust!D47:D49)</f>
        <v>0.57735026918962551</v>
      </c>
      <c r="E45">
        <f>STDEV(Adjust!E47:E49)</f>
        <v>2</v>
      </c>
      <c r="F45">
        <f>STDEV(Adjust!F47:F49)</f>
        <v>2.0816659994661326</v>
      </c>
      <c r="G45">
        <f>STDEV(Adjust!G47:G49)</f>
        <v>2.0816659994661335</v>
      </c>
      <c r="H45">
        <f>STDEV(Adjust!H47:H49)</f>
        <v>2.0816659994661335</v>
      </c>
      <c r="I45">
        <f>STDEV(Adjust!I47:I49)</f>
        <v>3.5118845842842461</v>
      </c>
      <c r="J45">
        <f>STDEV(Adjust!J47:J49)</f>
        <v>3.2145502536643189</v>
      </c>
      <c r="K45">
        <f>STDEV(Adjust!K47:K49)</f>
        <v>2.5166114784235831</v>
      </c>
      <c r="L45">
        <f>STDEV(Adjust!L47:L49)</f>
        <v>2.8867513459481287</v>
      </c>
      <c r="M45">
        <f>STDEV(Adjust!M47:M49)</f>
        <v>2.5166114784235831</v>
      </c>
      <c r="N45">
        <f>STDEV(Adjust!N47:N49)</f>
        <v>3.0550504633038931</v>
      </c>
      <c r="O45">
        <f>STDEV(Adjust!O47:O49)</f>
        <v>2.3094010767585034</v>
      </c>
      <c r="P45">
        <f>STDEV(Adjust!P47:P49)</f>
        <v>3.7859388972001828</v>
      </c>
      <c r="Q45">
        <f>STDEV(Adjust!Q47:Q49)</f>
        <v>2.0816659994661326</v>
      </c>
      <c r="R45">
        <f>STDEV(Adjust!R47:R49)</f>
        <v>1.5275252316519465</v>
      </c>
      <c r="S45">
        <f>STDEV(Adjust!S47:S49)</f>
        <v>4.6188021535170067</v>
      </c>
      <c r="T45">
        <f>STDEV(Adjust!T47:T49)</f>
        <v>3.6055512754639896</v>
      </c>
      <c r="U45">
        <f>STDEV(Adjust!U47:U49)</f>
        <v>1.1547005383792515</v>
      </c>
      <c r="V45">
        <f>STDEV(Adjust!V47:V49)</f>
        <v>1.7320508075688772</v>
      </c>
      <c r="W45">
        <f>STDEV(Adjust!W47:W49)</f>
        <v>2.3094010767585029</v>
      </c>
      <c r="X45">
        <f>STDEV(Adjust!X47:X49)</f>
        <v>0.57735026918962573</v>
      </c>
      <c r="Y45">
        <f>STDEV(Adjust!Y47:Y49)</f>
        <v>2.6457513110645907</v>
      </c>
      <c r="Z45">
        <f>STDEV(Adjust!Z47:Z49)</f>
        <v>2.6457513110645907</v>
      </c>
      <c r="AA45">
        <f>STDEV(Adjust!AA47:AA49)</f>
        <v>2.0816659994661326</v>
      </c>
      <c r="AB45">
        <f>STDEV(Adjust!AB47:AB49)</f>
        <v>2.0816659994661326</v>
      </c>
      <c r="AC45">
        <f>STDEV(Adjust!AC47:AC49)</f>
        <v>1.5275252316519463</v>
      </c>
      <c r="AD45">
        <f>STDEV(Adjust!AD47:AD49)</f>
        <v>3.4641016151377544</v>
      </c>
      <c r="AE45">
        <f>STDEV(Adjust!AE47:AE49)</f>
        <v>1.0000000000000036</v>
      </c>
      <c r="AF45">
        <f>STDEV(Adjust!AF47:AF49)</f>
        <v>1.5275252316519499</v>
      </c>
      <c r="AG45">
        <f>STDEV(Adjust!AG47:AG49)</f>
        <v>1.7320508075688772</v>
      </c>
      <c r="AH45">
        <f>STDEV(Adjust!AH47:AH49)</f>
        <v>2.0816659994661348</v>
      </c>
      <c r="AI45">
        <f>STDEV(Adjust!AI47:AI49)</f>
        <v>1.5275252316519468</v>
      </c>
      <c r="AJ45">
        <f>STDEV(Adjust!AJ47:AJ49)</f>
        <v>2.5166114784235907</v>
      </c>
      <c r="AK45">
        <f>STDEV(Adjust!AK47:AK49)</f>
        <v>4.93288286231624</v>
      </c>
      <c r="AL45">
        <f>STDEV(Adjust!AL47:AL49)</f>
        <v>0</v>
      </c>
      <c r="AM45">
        <f>STDEV(Adjust!AM47:AM49)</f>
        <v>2.5166114784235831</v>
      </c>
      <c r="AN45">
        <f>STDEV(Adjust!AN47:AN49)</f>
        <v>4.358898943540674</v>
      </c>
      <c r="AO45">
        <f>STDEV(Adjust!AO47:AO49)</f>
        <v>1.7320508075688772</v>
      </c>
      <c r="AP45">
        <f>STDEV(Adjust!AP47:AP49)</f>
        <v>3.6055512754639891</v>
      </c>
      <c r="AQ45">
        <f>STDEV(Adjust!AQ47:AQ49)</f>
        <v>1.5275252316519465</v>
      </c>
      <c r="AR45">
        <f>STDEV(Adjust!AR47:AR49)</f>
        <v>1.1547005383792517</v>
      </c>
      <c r="AS45">
        <f>STDEV(Adjust!AS47:AS49)</f>
        <v>5.1316014394468841</v>
      </c>
      <c r="AT45">
        <f>STDEV(Adjust!AT47:AT49)</f>
        <v>3.0550504633038931</v>
      </c>
      <c r="AU45">
        <f>STDEV(Adjust!AU47:AU49)</f>
        <v>11.718930554164631</v>
      </c>
      <c r="AV45">
        <f>STDEV(Adjust!AV47:AV49)</f>
        <v>8.0208062770106441</v>
      </c>
      <c r="AW45">
        <f>STDEV(Adjust!AW47:AW49)</f>
        <v>6.5064070986477116</v>
      </c>
      <c r="AX45">
        <f>STDEV(Adjust!AX47:AX49)</f>
        <v>13.527749258468683</v>
      </c>
      <c r="AY45">
        <f>STDEV(Adjust!AY47:AY49)</f>
        <v>8.8881944173155887</v>
      </c>
      <c r="AZ45">
        <f>STDEV(Adjust!AZ47:AZ49)</f>
        <v>15.044378795195676</v>
      </c>
      <c r="BA45">
        <f>STDEV(Adjust!BA47:BA49)</f>
        <v>12.165525060596439</v>
      </c>
      <c r="BB45">
        <f>STDEV(Adjust!BB47:BB49)</f>
        <v>17.039170558842745</v>
      </c>
      <c r="BC45">
        <f>STDEV(Adjust!BC47:BC49)</f>
        <v>20.599352740640501</v>
      </c>
      <c r="BD45">
        <f>STDEV(Adjust!BD47:BD49)</f>
        <v>14</v>
      </c>
      <c r="BE45">
        <f>STDEV(Adjust!BE47:BE49)</f>
        <v>20.599352740640501</v>
      </c>
      <c r="BF45">
        <f>STDEV(Adjust!BF47:BF49)</f>
        <v>20.305992547357377</v>
      </c>
      <c r="BG45">
        <f>STDEV(Adjust!BG47:BG49)</f>
        <v>29.512709126747414</v>
      </c>
      <c r="BH45">
        <f>STDEV(Adjust!BH47:BH49)</f>
        <v>24.214320831552001</v>
      </c>
      <c r="BI45">
        <f>STDEV(Adjust!BI47:BI49)</f>
        <v>31.533051443419385</v>
      </c>
      <c r="BJ45">
        <f>STDEV(Adjust!BJ47:BJ49)</f>
        <v>34.947579792216423</v>
      </c>
      <c r="BK45">
        <f>STDEV(Adjust!BK47:BK49)</f>
        <v>32.746501085357707</v>
      </c>
    </row>
    <row r="46" spans="1:63">
      <c r="A46" t="str">
        <f>'Raw Input'!B18</f>
        <v>FRYC IodoY- G+ 1</v>
      </c>
      <c r="B46">
        <f>STDEV(Adjust!B50:B52)</f>
        <v>2.0816659994661326</v>
      </c>
      <c r="C46">
        <f>STDEV(Adjust!C50:C52)</f>
        <v>0.57735026918962551</v>
      </c>
      <c r="D46">
        <f>STDEV(Adjust!D50:D52)</f>
        <v>2.0816659994661326</v>
      </c>
      <c r="E46">
        <f>STDEV(Adjust!E50:E52)</f>
        <v>1</v>
      </c>
      <c r="F46">
        <f>STDEV(Adjust!F50:F52)</f>
        <v>0.57735026918962584</v>
      </c>
      <c r="G46">
        <f>STDEV(Adjust!G50:G52)</f>
        <v>1.5275252316519463</v>
      </c>
      <c r="H46">
        <f>STDEV(Adjust!H50:H52)</f>
        <v>3.0000000000000004</v>
      </c>
      <c r="I46">
        <f>STDEV(Adjust!I50:I52)</f>
        <v>1.5275252316519465</v>
      </c>
      <c r="J46">
        <f>STDEV(Adjust!J50:J52)</f>
        <v>0.99999999999999989</v>
      </c>
      <c r="K46">
        <f>STDEV(Adjust!K50:K52)</f>
        <v>5.5075705472861021</v>
      </c>
      <c r="L46">
        <f>STDEV(Adjust!L50:L52)</f>
        <v>2.5166114784235831</v>
      </c>
      <c r="M46">
        <f>STDEV(Adjust!M50:M52)</f>
        <v>4.0414518843273806</v>
      </c>
      <c r="N46">
        <f>STDEV(Adjust!N50:N52)</f>
        <v>0.57735026918962584</v>
      </c>
      <c r="O46">
        <f>STDEV(Adjust!O50:O52)</f>
        <v>2.8867513459481287</v>
      </c>
      <c r="P46">
        <f>STDEV(Adjust!P50:P52)</f>
        <v>3.6055512754639882</v>
      </c>
      <c r="Q46">
        <f>STDEV(Adjust!Q50:Q52)</f>
        <v>4.1633319989322661</v>
      </c>
      <c r="R46">
        <f>STDEV(Adjust!R50:R52)</f>
        <v>2.6457513110645907</v>
      </c>
      <c r="S46">
        <f>STDEV(Adjust!S50:S52)</f>
        <v>4.358898943540674</v>
      </c>
      <c r="T46">
        <f>STDEV(Adjust!T50:T52)</f>
        <v>3.0550504633038935</v>
      </c>
      <c r="U46">
        <f>STDEV(Adjust!U50:U52)</f>
        <v>1.5275252316519499</v>
      </c>
      <c r="V46">
        <f>STDEV(Adjust!V50:V52)</f>
        <v>2.5166114784235849</v>
      </c>
      <c r="W46">
        <f>STDEV(Adjust!W50:W52)</f>
        <v>4.9328828623162488</v>
      </c>
      <c r="X46">
        <f>STDEV(Adjust!X50:X52)</f>
        <v>2.0000000000000018</v>
      </c>
      <c r="Y46">
        <f>STDEV(Adjust!Y50:Y52)</f>
        <v>4.0414518843273832</v>
      </c>
      <c r="Z46">
        <f>STDEV(Adjust!Z50:Z52)</f>
        <v>4.0414518843273832</v>
      </c>
      <c r="AA46">
        <f>STDEV(Adjust!AA50:AA52)</f>
        <v>2.0816659994661348</v>
      </c>
      <c r="AB46">
        <f>STDEV(Adjust!AB50:AB52)</f>
        <v>6.8068592855540473</v>
      </c>
      <c r="AC46">
        <f>STDEV(Adjust!AC50:AC52)</f>
        <v>5.0332229568471671</v>
      </c>
      <c r="AD46">
        <f>STDEV(Adjust!AD50:AD52)</f>
        <v>5.0332229568471671</v>
      </c>
      <c r="AE46">
        <f>STDEV(Adjust!AE50:AE52)</f>
        <v>4.0000000000000071</v>
      </c>
      <c r="AF46">
        <f>STDEV(Adjust!AF50:AF52)</f>
        <v>2.5166114784235796</v>
      </c>
      <c r="AG46">
        <f>STDEV(Adjust!AG50:AG52)</f>
        <v>6.0277137733417065</v>
      </c>
      <c r="AH46">
        <f>STDEV(Adjust!AH50:AH52)</f>
        <v>5.5075705472861056</v>
      </c>
      <c r="AI46">
        <f>STDEV(Adjust!AI50:AI52)</f>
        <v>3.6055512754639891</v>
      </c>
      <c r="AJ46">
        <f>STDEV(Adjust!AJ50:AJ52)</f>
        <v>5.8594652770823084</v>
      </c>
      <c r="AK46">
        <f>STDEV(Adjust!AK50:AK52)</f>
        <v>4.6188021535170067</v>
      </c>
      <c r="AL46">
        <f>STDEV(Adjust!AL50:AL52)</f>
        <v>1.7320508075688772</v>
      </c>
      <c r="AM46">
        <f>STDEV(Adjust!AM50:AM52)</f>
        <v>4.0414518843273806</v>
      </c>
      <c r="AN46">
        <f>STDEV(Adjust!AN50:AN52)</f>
        <v>5.196152422706632</v>
      </c>
      <c r="AO46">
        <f>STDEV(Adjust!AO50:AO52)</f>
        <v>4.358898943540674</v>
      </c>
      <c r="AP46">
        <f>STDEV(Adjust!AP50:AP52)</f>
        <v>1.5275252316519468</v>
      </c>
      <c r="AQ46">
        <f>STDEV(Adjust!AQ50:AQ52)</f>
        <v>5.1316014394468841</v>
      </c>
      <c r="AR46">
        <f>STDEV(Adjust!AR50:AR52)</f>
        <v>1.5275252316519465</v>
      </c>
      <c r="AS46">
        <f>STDEV(Adjust!AS50:AS52)</f>
        <v>0.57735026918962584</v>
      </c>
      <c r="AT46">
        <f>STDEV(Adjust!AT50:AT52)</f>
        <v>5.2915026221291814</v>
      </c>
      <c r="AU46">
        <f>STDEV(Adjust!AU50:AU52)</f>
        <v>2.5166114784235836</v>
      </c>
      <c r="AV46">
        <f>STDEV(Adjust!AV50:AV52)</f>
        <v>7.5498344352707498</v>
      </c>
      <c r="AW46">
        <f>STDEV(Adjust!AW50:AW52)</f>
        <v>17.616280348965081</v>
      </c>
      <c r="AX46">
        <f>STDEV(Adjust!AX50:AX52)</f>
        <v>18.230011885167087</v>
      </c>
      <c r="AY46">
        <f>STDEV(Adjust!AY50:AY52)</f>
        <v>24.664414311581236</v>
      </c>
      <c r="AZ46">
        <f>STDEV(Adjust!AZ50:AZ52)</f>
        <v>29.308701779505689</v>
      </c>
      <c r="BA46">
        <f>STDEV(Adjust!BA50:BA52)</f>
        <v>32.357379374726875</v>
      </c>
      <c r="BB46">
        <f>STDEV(Adjust!BB50:BB52)</f>
        <v>38.57460304397182</v>
      </c>
      <c r="BC46">
        <f>STDEV(Adjust!BC50:BC52)</f>
        <v>46.357307945997036</v>
      </c>
      <c r="BD46">
        <f>STDEV(Adjust!BD50:BD52)</f>
        <v>45.738386504117088</v>
      </c>
      <c r="BE46">
        <f>STDEV(Adjust!BE50:BE52)</f>
        <v>58.226568964119231</v>
      </c>
      <c r="BF46">
        <f>STDEV(Adjust!BF50:BF52)</f>
        <v>75.035547131565792</v>
      </c>
      <c r="BG46">
        <f>STDEV(Adjust!BG50:BG52)</f>
        <v>73.330302967690869</v>
      </c>
      <c r="BH46">
        <f>STDEV(Adjust!BH50:BH52)</f>
        <v>84.51232651710265</v>
      </c>
      <c r="BI46">
        <f>STDEV(Adjust!BI50:BI52)</f>
        <v>83.200560895545252</v>
      </c>
      <c r="BJ46">
        <f>STDEV(Adjust!BJ50:BJ52)</f>
        <v>102.67911179982089</v>
      </c>
      <c r="BK46">
        <f>STDEV(Adjust!BK50:BK52)</f>
        <v>112.64694107401787</v>
      </c>
    </row>
    <row r="47" spans="1:63">
      <c r="A47" t="str">
        <f>'Raw Input'!B21</f>
        <v>FRY IodoY+ G+ 1</v>
      </c>
      <c r="B47">
        <f>STDEV(Adjust!B53:B55)</f>
        <v>3.0000000000000004</v>
      </c>
      <c r="C47">
        <f>STDEV(Adjust!C53:C55)</f>
        <v>2.8867513459481287</v>
      </c>
      <c r="D47">
        <f>STDEV(Adjust!D53:D55)</f>
        <v>0.57735026918962629</v>
      </c>
      <c r="E47">
        <f>STDEV(Adjust!E53:E55)</f>
        <v>0.99999999999999989</v>
      </c>
      <c r="F47">
        <f>STDEV(Adjust!F53:F55)</f>
        <v>1.5275252316519465</v>
      </c>
      <c r="G47">
        <f>STDEV(Adjust!G53:G55)</f>
        <v>3.7859388972001833</v>
      </c>
      <c r="H47">
        <f>STDEV(Adjust!H53:H55)</f>
        <v>5.7735026918962582</v>
      </c>
      <c r="I47">
        <f>STDEV(Adjust!I53:I55)</f>
        <v>3.0550504633038935</v>
      </c>
      <c r="J47">
        <f>STDEV(Adjust!J53:J55)</f>
        <v>1.5275252316519465</v>
      </c>
      <c r="K47">
        <f>STDEV(Adjust!K53:K55)</f>
        <v>2.6457513110645907</v>
      </c>
      <c r="L47">
        <f>STDEV(Adjust!L53:L55)</f>
        <v>2.3094010767585029</v>
      </c>
      <c r="M47">
        <f>STDEV(Adjust!M53:M55)</f>
        <v>4.5092497528228943</v>
      </c>
      <c r="N47">
        <f>STDEV(Adjust!N53:N55)</f>
        <v>3.0550504633038935</v>
      </c>
      <c r="O47">
        <f>STDEV(Adjust!O53:O55)</f>
        <v>2.5166114784235831</v>
      </c>
      <c r="P47">
        <f>STDEV(Adjust!P53:P55)</f>
        <v>0.57735026918962473</v>
      </c>
      <c r="Q47">
        <f>STDEV(Adjust!Q53:Q55)</f>
        <v>2.6457513110645912</v>
      </c>
      <c r="R47">
        <f>STDEV(Adjust!R53:R55)</f>
        <v>2.6457513110645912</v>
      </c>
      <c r="S47">
        <f>STDEV(Adjust!S53:S55)</f>
        <v>2</v>
      </c>
      <c r="T47">
        <f>STDEV(Adjust!T53:T55)</f>
        <v>1.0000000000000018</v>
      </c>
      <c r="U47">
        <f>STDEV(Adjust!U53:U55)</f>
        <v>1.5275252316519499</v>
      </c>
      <c r="V47">
        <f>STDEV(Adjust!V53:V55)</f>
        <v>3.0550504633038931</v>
      </c>
      <c r="W47">
        <f>STDEV(Adjust!W53:W55)</f>
        <v>3.0550504633038926</v>
      </c>
      <c r="X47">
        <f>STDEV(Adjust!X53:X55)</f>
        <v>1.1547005383792557</v>
      </c>
      <c r="Y47">
        <f>STDEV(Adjust!Y53:Y55)</f>
        <v>2</v>
      </c>
      <c r="Z47">
        <f>STDEV(Adjust!Z53:Z55)</f>
        <v>2.0816659994661282</v>
      </c>
      <c r="AA47">
        <f>STDEV(Adjust!AA53:AA55)</f>
        <v>5.5075705472861056</v>
      </c>
      <c r="AB47">
        <f>STDEV(Adjust!AB53:AB55)</f>
        <v>4.7258156262526123</v>
      </c>
      <c r="AC47">
        <f>STDEV(Adjust!AC53:AC55)</f>
        <v>4.5825756949558398</v>
      </c>
      <c r="AD47">
        <f>STDEV(Adjust!AD53:AD55)</f>
        <v>3.4641016151377544</v>
      </c>
      <c r="AE47">
        <f>STDEV(Adjust!AE53:AE55)</f>
        <v>2.3094010767585029</v>
      </c>
      <c r="AF47">
        <f>STDEV(Adjust!AF53:AF55)</f>
        <v>1.7320508075688772</v>
      </c>
      <c r="AG47">
        <f>STDEV(Adjust!AG53:AG55)</f>
        <v>1.5275252316519465</v>
      </c>
      <c r="AH47">
        <f>STDEV(Adjust!AH53:AH55)</f>
        <v>2</v>
      </c>
      <c r="AI47">
        <f>STDEV(Adjust!AI53:AI55)</f>
        <v>3.4641016151377544</v>
      </c>
      <c r="AJ47">
        <f>STDEV(Adjust!AJ53:AJ55)</f>
        <v>4.7258156262526079</v>
      </c>
      <c r="AK47">
        <f>STDEV(Adjust!AK53:AK55)</f>
        <v>6.5574385243020004</v>
      </c>
      <c r="AL47">
        <f>STDEV(Adjust!AL53:AL55)</f>
        <v>2.5166114784235831</v>
      </c>
      <c r="AM47">
        <f>STDEV(Adjust!AM53:AM55)</f>
        <v>2</v>
      </c>
      <c r="AN47">
        <f>STDEV(Adjust!AN53:AN55)</f>
        <v>10.583005244258363</v>
      </c>
      <c r="AO47">
        <f>STDEV(Adjust!AO53:AO55)</f>
        <v>14.422205101855956</v>
      </c>
      <c r="AP47">
        <f>STDEV(Adjust!AP53:AP55)</f>
        <v>23.115651263447639</v>
      </c>
      <c r="AQ47">
        <f>STDEV(Adjust!AQ53:AQ55)</f>
        <v>24.576411454888866</v>
      </c>
      <c r="AR47">
        <f>STDEV(Adjust!AR53:AR55)</f>
        <v>24.090108620206205</v>
      </c>
      <c r="AS47">
        <f>STDEV(Adjust!AS53:AS55)</f>
        <v>29.871948937646057</v>
      </c>
      <c r="AT47">
        <f>STDEV(Adjust!AT53:AT55)</f>
        <v>29.484459183327978</v>
      </c>
      <c r="AU47">
        <f>STDEV(Adjust!AU53:AU55)</f>
        <v>36.692415201691666</v>
      </c>
      <c r="AV47">
        <f>STDEV(Adjust!AV53:AV55)</f>
        <v>40.3773864103824</v>
      </c>
      <c r="AW47">
        <f>STDEV(Adjust!AW53:AW55)</f>
        <v>45.044422518220834</v>
      </c>
      <c r="AX47">
        <f>STDEV(Adjust!AX53:AX55)</f>
        <v>38.974350539810153</v>
      </c>
      <c r="AY47">
        <f>STDEV(Adjust!AY53:AY55)</f>
        <v>46.608296829355744</v>
      </c>
      <c r="AZ47">
        <f>STDEV(Adjust!AZ53:AZ55)</f>
        <v>30.199337741082999</v>
      </c>
      <c r="BA47">
        <f>STDEV(Adjust!BA53:BA55)</f>
        <v>45.003703551300454</v>
      </c>
      <c r="BB47">
        <f>STDEV(Adjust!BB53:BB55)</f>
        <v>32.715949219506584</v>
      </c>
      <c r="BC47">
        <f>STDEV(Adjust!BC53:BC55)</f>
        <v>36.097091295560091</v>
      </c>
      <c r="BD47">
        <f>STDEV(Adjust!BD53:BD55)</f>
        <v>38.742741255621034</v>
      </c>
      <c r="BE47">
        <f>STDEV(Adjust!BE53:BE55)</f>
        <v>42.735621363604075</v>
      </c>
      <c r="BF47">
        <f>STDEV(Adjust!BF53:BF55)</f>
        <v>46.861498055439924</v>
      </c>
      <c r="BG47">
        <f>STDEV(Adjust!BG53:BG55)</f>
        <v>56.453520705089772</v>
      </c>
      <c r="BH47">
        <f>STDEV(Adjust!BH53:BH55)</f>
        <v>60.058305004387257</v>
      </c>
      <c r="BI47">
        <f>STDEV(Adjust!BI53:BI55)</f>
        <v>66.710818712809555</v>
      </c>
      <c r="BJ47">
        <f>STDEV(Adjust!BJ53:BJ55)</f>
        <v>82.286086308682869</v>
      </c>
      <c r="BK47">
        <f>STDEV(Adjust!BK53:BK55)</f>
        <v>90.29027263960019</v>
      </c>
    </row>
    <row r="48" spans="1:63">
      <c r="A48" t="str">
        <f>'Raw Input'!B24</f>
        <v>FRYC IodoY+ G+ 1</v>
      </c>
      <c r="B48">
        <f>STDEV(Adjust!B56:B58)</f>
        <v>1.5275252316519474</v>
      </c>
      <c r="C48">
        <f>STDEV(Adjust!C56:C58)</f>
        <v>0.57735026918962584</v>
      </c>
      <c r="D48">
        <f>STDEV(Adjust!D56:D58)</f>
        <v>1</v>
      </c>
      <c r="E48">
        <f>STDEV(Adjust!E56:E58)</f>
        <v>1.0000000000000036</v>
      </c>
      <c r="F48">
        <f>STDEV(Adjust!F56:F58)</f>
        <v>2</v>
      </c>
      <c r="G48">
        <f>STDEV(Adjust!G56:G58)</f>
        <v>2.5166114784235849</v>
      </c>
      <c r="H48">
        <f>STDEV(Adjust!H56:H58)</f>
        <v>1.7320508075688772</v>
      </c>
      <c r="I48">
        <f>STDEV(Adjust!I56:I58)</f>
        <v>4.0414518843273832</v>
      </c>
      <c r="J48">
        <f>STDEV(Adjust!J56:J58)</f>
        <v>3.0550504633038904</v>
      </c>
      <c r="K48">
        <f>STDEV(Adjust!K56:K58)</f>
        <v>1.7320508075688772</v>
      </c>
      <c r="L48">
        <f>STDEV(Adjust!L56:L58)</f>
        <v>1.7320508075688772</v>
      </c>
      <c r="M48">
        <f>STDEV(Adjust!M56:M58)</f>
        <v>0</v>
      </c>
      <c r="N48">
        <f>STDEV(Adjust!N56:N58)</f>
        <v>2.5166114784235849</v>
      </c>
      <c r="O48">
        <f>STDEV(Adjust!O56:O58)</f>
        <v>1.1547005383792517</v>
      </c>
      <c r="P48">
        <f>STDEV(Adjust!P56:P58)</f>
        <v>2.0816659994661282</v>
      </c>
      <c r="Q48">
        <f>STDEV(Adjust!Q56:Q58)</f>
        <v>4.5092497528228952</v>
      </c>
      <c r="R48">
        <f>STDEV(Adjust!R56:R58)</f>
        <v>3.4641016151377544</v>
      </c>
      <c r="S48">
        <f>STDEV(Adjust!S56:S58)</f>
        <v>1.7320508075688772</v>
      </c>
      <c r="T48">
        <f>STDEV(Adjust!T56:T58)</f>
        <v>1.7320508075688772</v>
      </c>
      <c r="U48">
        <f>STDEV(Adjust!U56:U58)</f>
        <v>1.1547005383792517</v>
      </c>
      <c r="V48">
        <f>STDEV(Adjust!V56:V58)</f>
        <v>1.5275252316519468</v>
      </c>
      <c r="W48">
        <f>STDEV(Adjust!W56:W58)</f>
        <v>4</v>
      </c>
      <c r="X48">
        <f>STDEV(Adjust!X56:X58)</f>
        <v>3.5118845842842434</v>
      </c>
      <c r="Y48">
        <f>STDEV(Adjust!Y56:Y58)</f>
        <v>1.5275252316519465</v>
      </c>
      <c r="Z48">
        <f>STDEV(Adjust!Z56:Z58)</f>
        <v>4.0414518843273779</v>
      </c>
      <c r="AA48">
        <f>STDEV(Adjust!AA56:AA58)</f>
        <v>4.358898943540674</v>
      </c>
      <c r="AB48">
        <f>STDEV(Adjust!AB56:AB58)</f>
        <v>4.6188021535170103</v>
      </c>
      <c r="AC48">
        <f>STDEV(Adjust!AC56:AC58)</f>
        <v>6.027713773341711</v>
      </c>
      <c r="AD48">
        <f>STDEV(Adjust!AD56:AD58)</f>
        <v>2.6457513110645907</v>
      </c>
      <c r="AE48">
        <f>STDEV(Adjust!AE56:AE58)</f>
        <v>2.6457513110645907</v>
      </c>
      <c r="AF48">
        <f>STDEV(Adjust!AF56:AF58)</f>
        <v>3.7859388972001722</v>
      </c>
      <c r="AG48">
        <f>STDEV(Adjust!AG56:AG58)</f>
        <v>4.5092497528228863</v>
      </c>
      <c r="AH48">
        <f>STDEV(Adjust!AH56:AH58)</f>
        <v>4.7258156262526123</v>
      </c>
      <c r="AI48">
        <f>STDEV(Adjust!AI56:AI58)</f>
        <v>8.6602540378443873</v>
      </c>
      <c r="AJ48">
        <f>STDEV(Adjust!AJ56:AJ58)</f>
        <v>5.5677643628300011</v>
      </c>
      <c r="AK48">
        <f>STDEV(Adjust!AK56:AK58)</f>
        <v>5.6862407030773205</v>
      </c>
      <c r="AL48">
        <f>STDEV(Adjust!AL56:AL58)</f>
        <v>6.1101009266077808</v>
      </c>
      <c r="AM48">
        <f>STDEV(Adjust!AM56:AM58)</f>
        <v>7.9372539331937721</v>
      </c>
      <c r="AN48">
        <f>STDEV(Adjust!AN56:AN58)</f>
        <v>8.5049005481153905</v>
      </c>
      <c r="AO48">
        <f>STDEV(Adjust!AO56:AO58)</f>
        <v>5.5075705472861021</v>
      </c>
      <c r="AP48">
        <f>STDEV(Adjust!AP56:AP58)</f>
        <v>9.5393920141695041</v>
      </c>
      <c r="AQ48">
        <f>STDEV(Adjust!AQ56:AQ58)</f>
        <v>13.868429375143103</v>
      </c>
      <c r="AR48">
        <f>STDEV(Adjust!AR56:AR58)</f>
        <v>13.45362404707371</v>
      </c>
      <c r="AS48">
        <f>STDEV(Adjust!AS56:AS58)</f>
        <v>12.662279942148386</v>
      </c>
      <c r="AT48">
        <f>STDEV(Adjust!AT56:AT58)</f>
        <v>18.734993995195097</v>
      </c>
      <c r="AU48">
        <f>STDEV(Adjust!AU56:AU58)</f>
        <v>21.385353243127224</v>
      </c>
      <c r="AV48">
        <f>STDEV(Adjust!AV56:AV58)</f>
        <v>24.269322199023044</v>
      </c>
      <c r="AW48">
        <f>STDEV(Adjust!AW56:AW58)</f>
        <v>35.510561809129307</v>
      </c>
      <c r="AX48">
        <f>STDEV(Adjust!AX56:AX58)</f>
        <v>39.949968710876448</v>
      </c>
      <c r="AY48">
        <f>STDEV(Adjust!AY56:AY58)</f>
        <v>39.949968710876355</v>
      </c>
      <c r="AZ48">
        <f>STDEV(Adjust!AZ56:AZ58)</f>
        <v>45.390894828515208</v>
      </c>
      <c r="BA48">
        <f>STDEV(Adjust!BA56:BA58)</f>
        <v>48.01388688008219</v>
      </c>
      <c r="BB48">
        <f>STDEV(Adjust!BB56:BB58)</f>
        <v>54.040108561450381</v>
      </c>
      <c r="BC48">
        <f>STDEV(Adjust!BC56:BC58)</f>
        <v>50.84617324178263</v>
      </c>
      <c r="BD48">
        <f>STDEV(Adjust!BD56:BD58)</f>
        <v>61.329710037903915</v>
      </c>
      <c r="BE48">
        <f>STDEV(Adjust!BE56:BE58)</f>
        <v>55.788290288673785</v>
      </c>
      <c r="BF48">
        <f>STDEV(Adjust!BF56:BF58)</f>
        <v>56.400354608814297</v>
      </c>
      <c r="BG48">
        <f>STDEV(Adjust!BG56:BG58)</f>
        <v>50.47771785649585</v>
      </c>
      <c r="BH48">
        <f>STDEV(Adjust!BH56:BH58)</f>
        <v>40.463975747982708</v>
      </c>
      <c r="BI48">
        <f>STDEV(Adjust!BI56:BI58)</f>
        <v>49</v>
      </c>
      <c r="BJ48">
        <f>STDEV(Adjust!BJ56:BJ58)</f>
        <v>46.694039591079857</v>
      </c>
      <c r="BK48">
        <f>STDEV(Adjust!BK56:BK58)</f>
        <v>46.694039591079864</v>
      </c>
    </row>
    <row r="49" spans="1:1">
      <c r="A49" t="s">
        <v>78</v>
      </c>
    </row>
    <row r="50" spans="1:1">
      <c r="A50" t="str">
        <f>'Raw Input'!B2</f>
        <v>FRY IodoY- G- 1</v>
      </c>
    </row>
    <row r="51" spans="1:1">
      <c r="A51" t="str">
        <f>'Raw Input'!B5</f>
        <v>FRYC IodoY- G- 1</v>
      </c>
    </row>
    <row r="52" spans="1:1">
      <c r="A52" t="str">
        <f>'Raw Input'!B8</f>
        <v>FRY IodoY+ G- 1</v>
      </c>
    </row>
    <row r="53" spans="1:1">
      <c r="A53" t="str">
        <f>'Raw Input'!B11</f>
        <v>FRYC IodoY+ G- 1</v>
      </c>
    </row>
    <row r="54" spans="1:1">
      <c r="A54" t="str">
        <f>'Raw Input'!B15</f>
        <v>FRY IodoY- G+ 1</v>
      </c>
    </row>
    <row r="55" spans="1:1">
      <c r="A55" t="str">
        <f>'Raw Input'!B18</f>
        <v>FRYC IodoY- G+ 1</v>
      </c>
    </row>
    <row r="56" spans="1:1">
      <c r="A56" t="str">
        <f>'Raw Input'!B21</f>
        <v>FRY IodoY+ G+ 1</v>
      </c>
    </row>
    <row r="57" spans="1:1">
      <c r="A57" t="str">
        <f>'Raw Input'!B24</f>
        <v>FRYC IodoY+ G+ 1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opLeftCell="A11" workbookViewId="0">
      <selection activeCell="A53" sqref="A53"/>
    </sheetView>
  </sheetViews>
  <sheetFormatPr baseColWidth="10" defaultRowHeight="15" x14ac:dyDescent="0"/>
  <cols>
    <col min="1" max="1" width="14" customWidth="1"/>
  </cols>
  <sheetData>
    <row r="1" spans="1:63">
      <c r="A1" s="2" t="s">
        <v>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</row>
    <row r="2" spans="1:63">
      <c r="A2" s="2" t="s">
        <v>6</v>
      </c>
      <c r="B2" s="3">
        <f>ROUND('Raw Input'!B29/60/60, 1)</f>
        <v>0</v>
      </c>
      <c r="C2" s="3">
        <f>ROUND('Raw Input'!C29/60/60, 1)</f>
        <v>0.2</v>
      </c>
      <c r="D2" s="3">
        <f>ROUND('Raw Input'!D29/60/60, 1)</f>
        <v>0.4</v>
      </c>
      <c r="E2" s="3">
        <f>ROUND('Raw Input'!E29/60/60, 1)</f>
        <v>0.6</v>
      </c>
      <c r="F2" s="3">
        <f>ROUND('Raw Input'!F29/60/60, 1)</f>
        <v>0.8</v>
      </c>
      <c r="G2" s="3">
        <f>ROUND('Raw Input'!G29/60/60, 1)</f>
        <v>1</v>
      </c>
      <c r="H2" s="3">
        <f>ROUND('Raw Input'!H29/60/60, 1)</f>
        <v>1.2</v>
      </c>
      <c r="I2" s="3">
        <f>ROUND('Raw Input'!I29/60/60, 1)</f>
        <v>1.4</v>
      </c>
      <c r="J2" s="3">
        <f>ROUND('Raw Input'!J29/60/60, 1)</f>
        <v>1.6</v>
      </c>
      <c r="K2" s="3">
        <f>ROUND('Raw Input'!K29/60/60, 1)</f>
        <v>1.8</v>
      </c>
      <c r="L2" s="3">
        <f>ROUND('Raw Input'!L29/60/60, 1)</f>
        <v>2</v>
      </c>
      <c r="M2" s="3">
        <f>ROUND('Raw Input'!M29/60/60, 1)</f>
        <v>2.2000000000000002</v>
      </c>
      <c r="N2" s="3">
        <f>ROUND('Raw Input'!N29/60/60, 1)</f>
        <v>2.4</v>
      </c>
      <c r="O2" s="3">
        <f>ROUND('Raw Input'!O29/60/60, 1)</f>
        <v>2.6</v>
      </c>
      <c r="P2" s="3">
        <f>ROUND('Raw Input'!P29/60/60, 1)</f>
        <v>2.8</v>
      </c>
      <c r="Q2" s="3">
        <f>ROUND('Raw Input'!Q29/60/60, 1)</f>
        <v>3</v>
      </c>
      <c r="R2" s="3">
        <f>ROUND('Raw Input'!R29/60/60, 1)</f>
        <v>3.2</v>
      </c>
      <c r="S2" s="3">
        <f>ROUND('Raw Input'!S29/60/60, 1)</f>
        <v>3.4</v>
      </c>
      <c r="T2" s="3">
        <f>ROUND('Raw Input'!T29/60/60, 1)</f>
        <v>3.6</v>
      </c>
      <c r="U2" s="3">
        <f>ROUND('Raw Input'!U29/60/60, 1)</f>
        <v>3.8</v>
      </c>
      <c r="V2" s="3">
        <f>ROUND('Raw Input'!V29/60/60, 1)</f>
        <v>4</v>
      </c>
      <c r="W2" s="3">
        <f>ROUND('Raw Input'!W29/60/60, 1)</f>
        <v>4.2</v>
      </c>
      <c r="X2" s="3">
        <f>ROUND('Raw Input'!X29/60/60, 1)</f>
        <v>4.4000000000000004</v>
      </c>
      <c r="Y2" s="3">
        <f>ROUND('Raw Input'!Y29/60/60, 1)</f>
        <v>4.5999999999999996</v>
      </c>
      <c r="Z2" s="3">
        <f>ROUND('Raw Input'!Z29/60/60, 1)</f>
        <v>4.8</v>
      </c>
      <c r="AA2" s="3">
        <f>ROUND('Raw Input'!AA29/60/60, 1)</f>
        <v>5</v>
      </c>
      <c r="AB2" s="3">
        <f>ROUND('Raw Input'!AB29/60/60, 1)</f>
        <v>5.2</v>
      </c>
      <c r="AC2" s="3">
        <f>ROUND('Raw Input'!AC29/60/60, 1)</f>
        <v>5.4</v>
      </c>
      <c r="AD2" s="3">
        <f>ROUND('Raw Input'!AD29/60/60, 1)</f>
        <v>5.6</v>
      </c>
      <c r="AE2" s="3">
        <f>ROUND('Raw Input'!AE29/60/60, 1)</f>
        <v>5.8</v>
      </c>
      <c r="AF2" s="3">
        <f>ROUND('Raw Input'!AF29/60/60, 1)</f>
        <v>6</v>
      </c>
      <c r="AG2" s="3">
        <f>ROUND('Raw Input'!AG29/60/60, 1)</f>
        <v>6.2</v>
      </c>
      <c r="AH2" s="3">
        <f>ROUND('Raw Input'!AH29/60/60, 1)</f>
        <v>6.4</v>
      </c>
      <c r="AI2" s="3">
        <f>ROUND('Raw Input'!AI29/60/60, 1)</f>
        <v>6.6</v>
      </c>
      <c r="AJ2" s="3">
        <f>ROUND('Raw Input'!AJ29/60/60, 1)</f>
        <v>6.8</v>
      </c>
      <c r="AK2" s="3">
        <f>ROUND('Raw Input'!AK29/60/60, 1)</f>
        <v>7</v>
      </c>
      <c r="AL2" s="3">
        <f>ROUND('Raw Input'!AL29/60/60, 1)</f>
        <v>7.2</v>
      </c>
      <c r="AM2" s="3">
        <f>ROUND('Raw Input'!AM29/60/60, 1)</f>
        <v>7.4</v>
      </c>
      <c r="AN2" s="3">
        <f>ROUND('Raw Input'!AN29/60/60, 1)</f>
        <v>7.6</v>
      </c>
      <c r="AO2" s="3">
        <f>ROUND('Raw Input'!AO29/60/60, 1)</f>
        <v>7.8</v>
      </c>
      <c r="AP2" s="3">
        <f>ROUND('Raw Input'!AP29/60/60, 1)</f>
        <v>8</v>
      </c>
      <c r="AQ2" s="3">
        <f>ROUND('Raw Input'!AQ29/60/60, 1)</f>
        <v>8.1999999999999993</v>
      </c>
      <c r="AR2" s="3">
        <f>ROUND('Raw Input'!AR29/60/60, 1)</f>
        <v>8.4</v>
      </c>
      <c r="AS2" s="3">
        <f>ROUND('Raw Input'!AS29/60/60, 1)</f>
        <v>8.6</v>
      </c>
      <c r="AT2" s="3">
        <f>ROUND('Raw Input'!AT29/60/60, 1)</f>
        <v>8.8000000000000007</v>
      </c>
      <c r="AU2" s="3">
        <f>ROUND('Raw Input'!AU29/60/60, 1)</f>
        <v>9</v>
      </c>
      <c r="AV2" s="3">
        <f>ROUND('Raw Input'!AV29/60/60, 1)</f>
        <v>9.1999999999999993</v>
      </c>
      <c r="AW2" s="3">
        <f>ROUND('Raw Input'!AW29/60/60, 1)</f>
        <v>9.4</v>
      </c>
      <c r="AX2" s="3">
        <f>ROUND('Raw Input'!AX29/60/60, 1)</f>
        <v>9.6</v>
      </c>
      <c r="AY2" s="3">
        <f>ROUND('Raw Input'!AY29/60/60, 1)</f>
        <v>9.8000000000000007</v>
      </c>
      <c r="AZ2" s="3">
        <f>ROUND('Raw Input'!AZ29/60/60, 1)</f>
        <v>10</v>
      </c>
      <c r="BA2" s="3">
        <f>ROUND('Raw Input'!BA29/60/60, 1)</f>
        <v>10.199999999999999</v>
      </c>
      <c r="BB2" s="3">
        <f>ROUND('Raw Input'!BB29/60/60, 1)</f>
        <v>10.4</v>
      </c>
      <c r="BC2" s="3">
        <f>ROUND('Raw Input'!BC29/60/60, 1)</f>
        <v>10.6</v>
      </c>
      <c r="BD2" s="3">
        <f>ROUND('Raw Input'!BD29/60/60, 1)</f>
        <v>10.8</v>
      </c>
      <c r="BE2" s="3">
        <f>ROUND('Raw Input'!BE29/60/60, 1)</f>
        <v>11</v>
      </c>
      <c r="BF2" s="3">
        <f>ROUND('Raw Input'!BF29/60/60, 1)</f>
        <v>11.2</v>
      </c>
      <c r="BG2" s="3">
        <f>ROUND('Raw Input'!BG29/60/60, 1)</f>
        <v>11.4</v>
      </c>
      <c r="BH2" s="3">
        <f>ROUND('Raw Input'!BH29/60/60, 1)</f>
        <v>11.6</v>
      </c>
      <c r="BI2" s="3">
        <f>ROUND('Raw Input'!BI29/60/60, 1)</f>
        <v>11.8</v>
      </c>
      <c r="BJ2" s="3">
        <f>ROUND('Raw Input'!BJ29/60/60, 1)</f>
        <v>12</v>
      </c>
      <c r="BK2" s="3">
        <f>ROUND('Raw Input'!BK29/60/60, 1)</f>
        <v>12.2</v>
      </c>
    </row>
    <row r="3" spans="1:63">
      <c r="A3" t="s">
        <v>79</v>
      </c>
    </row>
    <row r="4" spans="1:63">
      <c r="A4" t="str">
        <f>'Raw Input'!B2</f>
        <v>FRY IodoY- G- 1</v>
      </c>
      <c r="B4">
        <f>Adjust!B35/Adjust!B10</f>
        <v>108.74335912275129</v>
      </c>
      <c r="C4">
        <f>Adjust!C35/Adjust!C10</f>
        <v>15.572578248339751</v>
      </c>
      <c r="D4">
        <f>Adjust!D35/Adjust!D10</f>
        <v>77.880245730866463</v>
      </c>
      <c r="E4">
        <f>Adjust!E35/Adjust!E10</f>
        <v>-77.647331036245006</v>
      </c>
      <c r="F4">
        <f>Adjust!F35/Adjust!F10</f>
        <v>45.265427003258786</v>
      </c>
      <c r="G4">
        <f>Adjust!G35/Adjust!G10</f>
        <v>103.89579800950966</v>
      </c>
      <c r="H4">
        <f>Adjust!H35/Adjust!H10</f>
        <v>101.48304261487129</v>
      </c>
      <c r="I4">
        <f>Adjust!I35/Adjust!I10</f>
        <v>14.030686091215085</v>
      </c>
      <c r="J4">
        <f>Adjust!J35/Adjust!J10</f>
        <v>13.720174087662809</v>
      </c>
      <c r="K4">
        <f>Adjust!K35/Adjust!K10</f>
        <v>229.31833477977528</v>
      </c>
      <c r="L4">
        <f>Adjust!L35/Adjust!L10</f>
        <v>65.085951998871991</v>
      </c>
      <c r="M4">
        <f>Adjust!M35/Adjust!M10</f>
        <v>12.322550810375455</v>
      </c>
      <c r="N4">
        <f>Adjust!N35/Adjust!N10</f>
        <v>155.97014363067908</v>
      </c>
      <c r="O4">
        <f>Adjust!O35/Adjust!O10</f>
        <v>-11.547449825669514</v>
      </c>
      <c r="P4">
        <f>Adjust!P35/Adjust!P10</f>
        <v>97.634872806315883</v>
      </c>
      <c r="Q4">
        <f>Adjust!Q35/Adjust!Q10</f>
        <v>113.67332182535516</v>
      </c>
      <c r="R4">
        <f>Adjust!R35/Adjust!R10</f>
        <v>145.98138954252934</v>
      </c>
      <c r="S4">
        <f>Adjust!S35/Adjust!S10</f>
        <v>136.91568339500111</v>
      </c>
      <c r="T4">
        <f>Adjust!T35/Adjust!T10</f>
        <v>160.81560893066489</v>
      </c>
      <c r="U4">
        <f>Adjust!U35/Adjust!U10</f>
        <v>149.19321758381042</v>
      </c>
      <c r="V4">
        <f>Adjust!V35/Adjust!V10</f>
        <v>93.806230497966482</v>
      </c>
      <c r="W4">
        <f>Adjust!W35/Adjust!W10</f>
        <v>98.69765935820368</v>
      </c>
      <c r="X4">
        <f>Adjust!X35/Adjust!X10</f>
        <v>125.02822957009674</v>
      </c>
      <c r="Y4">
        <f>Adjust!Y35/Adjust!Y10</f>
        <v>101.94408050371835</v>
      </c>
      <c r="Z4">
        <f>Adjust!Z35/Adjust!Z10</f>
        <v>103.05441945845629</v>
      </c>
      <c r="AA4">
        <f>Adjust!AA35/Adjust!AA10</f>
        <v>102.68951723949019</v>
      </c>
      <c r="AB4">
        <f>Adjust!AB35/Adjust!AB10</f>
        <v>117.61549470784858</v>
      </c>
      <c r="AC4">
        <f>Adjust!AC35/Adjust!AC10</f>
        <v>77.319048604244458</v>
      </c>
      <c r="AD4">
        <f>Adjust!AD35/Adjust!AD10</f>
        <v>111.49781844789536</v>
      </c>
      <c r="AE4">
        <f>Adjust!AE35/Adjust!AE10</f>
        <v>109.93465791517491</v>
      </c>
      <c r="AF4">
        <f>Adjust!AF35/Adjust!AF10</f>
        <v>103.13051978836658</v>
      </c>
      <c r="AG4">
        <f>Adjust!AG35/Adjust!AG10</f>
        <v>91.619433435590494</v>
      </c>
      <c r="AH4">
        <f>Adjust!AH35/Adjust!AH10</f>
        <v>101.99367334778258</v>
      </c>
      <c r="AI4">
        <f>Adjust!AI35/Adjust!AI10</f>
        <v>76.354073910287283</v>
      </c>
      <c r="AJ4">
        <f>Adjust!AJ35/Adjust!AJ10</f>
        <v>96.702445754073409</v>
      </c>
      <c r="AK4">
        <f>Adjust!AK35/Adjust!AK10</f>
        <v>118.57735252739477</v>
      </c>
      <c r="AL4">
        <f>Adjust!AL35/Adjust!AL10</f>
        <v>116.93008901314965</v>
      </c>
      <c r="AM4">
        <f>Adjust!AM35/Adjust!AM10</f>
        <v>116.62005021084032</v>
      </c>
      <c r="AN4">
        <f>Adjust!AN35/Adjust!AN10</f>
        <v>124.86073069306873</v>
      </c>
      <c r="AO4">
        <f>Adjust!AO35/Adjust!AO10</f>
        <v>156.08462827120042</v>
      </c>
      <c r="AP4">
        <f>Adjust!AP35/Adjust!AP10</f>
        <v>168.57803241786598</v>
      </c>
      <c r="AQ4">
        <f>Adjust!AQ35/Adjust!AQ10</f>
        <v>183.82987107844804</v>
      </c>
      <c r="AR4">
        <f>Adjust!AR35/Adjust!AR10</f>
        <v>218.67426033033024</v>
      </c>
      <c r="AS4">
        <f>Adjust!AS35/Adjust!AS10</f>
        <v>216.87966575486004</v>
      </c>
      <c r="AT4">
        <f>Adjust!AT35/Adjust!AT10</f>
        <v>261.45898990058237</v>
      </c>
      <c r="AU4">
        <f>Adjust!AU35/Adjust!AU10</f>
        <v>268.16087850705566</v>
      </c>
      <c r="AV4">
        <f>Adjust!AV35/Adjust!AV10</f>
        <v>304.41446268251792</v>
      </c>
      <c r="AW4">
        <f>Adjust!AW35/Adjust!AW10</f>
        <v>281.29338009889699</v>
      </c>
      <c r="AX4">
        <f>Adjust!AX35/Adjust!AX10</f>
        <v>312.53760556446963</v>
      </c>
      <c r="AY4">
        <f>Adjust!AY35/Adjust!AY10</f>
        <v>330.09787042527608</v>
      </c>
      <c r="AZ4">
        <f>Adjust!AZ35/Adjust!AZ10</f>
        <v>358.47126706538381</v>
      </c>
      <c r="BA4">
        <f>Adjust!BA35/Adjust!BA10</f>
        <v>362.85118959625225</v>
      </c>
      <c r="BB4">
        <f>Adjust!BB35/Adjust!BB10</f>
        <v>383.66557011969076</v>
      </c>
      <c r="BC4">
        <f>Adjust!BC35/Adjust!BC10</f>
        <v>412.95693445898746</v>
      </c>
      <c r="BD4">
        <f>Adjust!BD35/Adjust!BD10</f>
        <v>437.65428699861042</v>
      </c>
      <c r="BE4">
        <f>Adjust!BE35/Adjust!BE10</f>
        <v>453.36719559756176</v>
      </c>
      <c r="BF4">
        <f>Adjust!BF35/Adjust!BF10</f>
        <v>481.74266610497733</v>
      </c>
      <c r="BG4">
        <f>Adjust!BG35/Adjust!BG10</f>
        <v>509.30464980598867</v>
      </c>
      <c r="BH4">
        <f>Adjust!BH35/Adjust!BH10</f>
        <v>531.42938914777221</v>
      </c>
      <c r="BI4">
        <f>Adjust!BI35/Adjust!BI10</f>
        <v>581.5482973900863</v>
      </c>
      <c r="BJ4">
        <f>Adjust!BJ35/Adjust!BJ10</f>
        <v>599.17305863479817</v>
      </c>
      <c r="BK4">
        <f>Adjust!BK35/Adjust!BK10</f>
        <v>627.04670519184867</v>
      </c>
    </row>
    <row r="5" spans="1:63">
      <c r="A5" t="str">
        <f>'Raw Input'!B3</f>
        <v>FRY IodoY- G- 2</v>
      </c>
      <c r="B5">
        <f>Adjust!B36/Adjust!B11</f>
        <v>134.01282605478403</v>
      </c>
      <c r="C5">
        <f>Adjust!C36/Adjust!C11</f>
        <v>-45.509445477669658</v>
      </c>
      <c r="D5">
        <f>Adjust!D36/Adjust!D11</f>
        <v>74.844324798659514</v>
      </c>
      <c r="E5">
        <f>Adjust!E36/Adjust!E11</f>
        <v>14.695867255552159</v>
      </c>
      <c r="F5">
        <f>Adjust!F36/Adjust!F11</f>
        <v>72.665369732798894</v>
      </c>
      <c r="G5">
        <f>Adjust!G36/Adjust!G11</f>
        <v>-14.42202386632486</v>
      </c>
      <c r="H5">
        <f>Adjust!H36/Adjust!H11</f>
        <v>97.792625908894365</v>
      </c>
      <c r="I5">
        <f>Adjust!I36/Adjust!I11</f>
        <v>95.914504141090219</v>
      </c>
      <c r="J5">
        <f>Adjust!J36/Adjust!J11</f>
        <v>93.353281467283125</v>
      </c>
      <c r="K5">
        <f>Adjust!K36/Adjust!K11</f>
        <v>12.899437648889066</v>
      </c>
      <c r="L5">
        <f>Adjust!L36/Adjust!L11</f>
        <v>62.793556653068912</v>
      </c>
      <c r="M5">
        <f>Adjust!M36/Adjust!M11</f>
        <v>-36.462457132063371</v>
      </c>
      <c r="N5">
        <f>Adjust!N36/Adjust!N11</f>
        <v>81.398516201245144</v>
      </c>
      <c r="O5">
        <f>Adjust!O36/Adjust!O11</f>
        <v>189.01436637263856</v>
      </c>
      <c r="P5">
        <f>Adjust!P36/Adjust!P11</f>
        <v>158.6488899675673</v>
      </c>
      <c r="Q5">
        <f>Adjust!Q36/Adjust!Q11</f>
        <v>130.31345624424395</v>
      </c>
      <c r="R5">
        <f>Adjust!R36/Adjust!R11</f>
        <v>66.150379769954171</v>
      </c>
      <c r="S5">
        <f>Adjust!S36/Adjust!S11</f>
        <v>44.216499059218052</v>
      </c>
      <c r="T5">
        <f>Adjust!T36/Adjust!T11</f>
        <v>189.86288323273274</v>
      </c>
      <c r="U5">
        <f>Adjust!U36/Adjust!U11</f>
        <v>99.556911857984602</v>
      </c>
      <c r="V5">
        <f>Adjust!V36/Adjust!V11</f>
        <v>91.301169495851013</v>
      </c>
      <c r="W5">
        <f>Adjust!W36/Adjust!W11</f>
        <v>109.55641335523244</v>
      </c>
      <c r="X5">
        <f>Adjust!X36/Adjust!X11</f>
        <v>87.519825089597461</v>
      </c>
      <c r="Y5">
        <f>Adjust!Y36/Adjust!Y11</f>
        <v>47.401424864701418</v>
      </c>
      <c r="Z5">
        <f>Adjust!Z36/Adjust!Z11</f>
        <v>62.733402469454248</v>
      </c>
      <c r="AA5">
        <f>Adjust!AA36/Adjust!AA11</f>
        <v>92.273220611417159</v>
      </c>
      <c r="AB5">
        <f>Adjust!AB36/Adjust!AB11</f>
        <v>67.778621317570938</v>
      </c>
      <c r="AC5">
        <f>Adjust!AC36/Adjust!AC11</f>
        <v>83.577377887243614</v>
      </c>
      <c r="AD5">
        <f>Adjust!AD36/Adjust!AD11</f>
        <v>103.54889914409162</v>
      </c>
      <c r="AE5">
        <f>Adjust!AE36/Adjust!AE11</f>
        <v>96.219087107847216</v>
      </c>
      <c r="AF5">
        <f>Adjust!AF36/Adjust!AF11</f>
        <v>142.95967949071542</v>
      </c>
      <c r="AG5">
        <f>Adjust!AG36/Adjust!AG11</f>
        <v>85.166644428741861</v>
      </c>
      <c r="AH5">
        <f>Adjust!AH36/Adjust!AH11</f>
        <v>85.361300891579191</v>
      </c>
      <c r="AI5">
        <f>Adjust!AI36/Adjust!AI11</f>
        <v>115.20523349228303</v>
      </c>
      <c r="AJ5">
        <f>Adjust!AJ36/Adjust!AJ11</f>
        <v>91.380724498093414</v>
      </c>
      <c r="AK5">
        <f>Adjust!AK36/Adjust!AK11</f>
        <v>99.871653637148995</v>
      </c>
      <c r="AL5">
        <f>Adjust!AL36/Adjust!AL11</f>
        <v>99.580792166121398</v>
      </c>
      <c r="AM5">
        <f>Adjust!AM36/Adjust!AM11</f>
        <v>137.08260324061843</v>
      </c>
      <c r="AN5">
        <f>Adjust!AN36/Adjust!AN11</f>
        <v>152.67162824500045</v>
      </c>
      <c r="AO5">
        <f>Adjust!AO36/Adjust!AO11</f>
        <v>188.22509552452814</v>
      </c>
      <c r="AP5">
        <f>Adjust!AP36/Adjust!AP11</f>
        <v>184.15110068156469</v>
      </c>
      <c r="AQ5">
        <f>Adjust!AQ36/Adjust!AQ11</f>
        <v>168.78564644172931</v>
      </c>
      <c r="AR5">
        <f>Adjust!AR36/Adjust!AR11</f>
        <v>200.52830601013588</v>
      </c>
      <c r="AS5">
        <f>Adjust!AS36/Adjust!AS11</f>
        <v>251.96923586883889</v>
      </c>
      <c r="AT5">
        <f>Adjust!AT36/Adjust!AT11</f>
        <v>243.55247007477396</v>
      </c>
      <c r="AU5">
        <f>Adjust!AU36/Adjust!AU11</f>
        <v>264.60909232104478</v>
      </c>
      <c r="AV5">
        <f>Adjust!AV36/Adjust!AV11</f>
        <v>284.29353597490791</v>
      </c>
      <c r="AW5">
        <f>Adjust!AW36/Adjust!AW11</f>
        <v>306.71700483021658</v>
      </c>
      <c r="AX5">
        <f>Adjust!AX36/Adjust!AX11</f>
        <v>312.14539338754685</v>
      </c>
      <c r="AY5">
        <f>Adjust!AY36/Adjust!AY11</f>
        <v>341.75136333185844</v>
      </c>
      <c r="AZ5">
        <f>Adjust!AZ36/Adjust!AZ11</f>
        <v>369.91586927693822</v>
      </c>
      <c r="BA5">
        <f>Adjust!BA36/Adjust!BA11</f>
        <v>388.7235906480131</v>
      </c>
      <c r="BB5">
        <f>Adjust!BB36/Adjust!BB11</f>
        <v>406.54060118773333</v>
      </c>
      <c r="BC5">
        <f>Adjust!BC36/Adjust!BC11</f>
        <v>449.60258574014614</v>
      </c>
      <c r="BD5">
        <f>Adjust!BD36/Adjust!BD11</f>
        <v>450.96266216874056</v>
      </c>
      <c r="BE5">
        <f>Adjust!BE36/Adjust!BE11</f>
        <v>463.3162872789805</v>
      </c>
      <c r="BF5">
        <f>Adjust!BF36/Adjust!BF11</f>
        <v>499.79203994661231</v>
      </c>
      <c r="BG5">
        <f>Adjust!BG36/Adjust!BG11</f>
        <v>523.43578423576992</v>
      </c>
      <c r="BH5">
        <f>Adjust!BH36/Adjust!BH11</f>
        <v>576.64408781342843</v>
      </c>
      <c r="BI5">
        <f>Adjust!BI36/Adjust!BI11</f>
        <v>618.14609535282705</v>
      </c>
      <c r="BJ5">
        <f>Adjust!BJ36/Adjust!BJ11</f>
        <v>625.6888096284805</v>
      </c>
      <c r="BK5">
        <f>Adjust!BK36/Adjust!BK11</f>
        <v>671.20668876988009</v>
      </c>
    </row>
    <row r="6" spans="1:63">
      <c r="A6" t="str">
        <f>'Raw Input'!B4</f>
        <v>FRY IodoY- G- 3</v>
      </c>
      <c r="B6">
        <f>Adjust!B37/Adjust!B12</f>
        <v>138.13009399733269</v>
      </c>
      <c r="C6">
        <f>Adjust!C37/Adjust!C12</f>
        <v>-78.37643581286224</v>
      </c>
      <c r="D6">
        <f>Adjust!D37/Adjust!D12</f>
        <v>77.397259116643795</v>
      </c>
      <c r="E6">
        <f>Adjust!E37/Adjust!E12</f>
        <v>-15.533160047055487</v>
      </c>
      <c r="F6">
        <f>Adjust!F37/Adjust!F12</f>
        <v>-168.0682722089245</v>
      </c>
      <c r="G6">
        <f>Adjust!G37/Adjust!G12</f>
        <v>-14.979209632282121</v>
      </c>
      <c r="H6">
        <f>Adjust!H37/Adjust!H12</f>
        <v>-14.716789675972132</v>
      </c>
      <c r="I6">
        <f>Adjust!I37/Adjust!I12</f>
        <v>128.6444528876188</v>
      </c>
      <c r="J6">
        <f>Adjust!J37/Adjust!J12</f>
        <v>13.758234742664056</v>
      </c>
      <c r="K6">
        <f>Adjust!K37/Adjust!K12</f>
        <v>13.459539211054338</v>
      </c>
      <c r="L6">
        <f>Adjust!L37/Adjust!L12</f>
        <v>39.420699986619439</v>
      </c>
      <c r="M6">
        <f>Adjust!M37/Adjust!M12</f>
        <v>113.68154525341973</v>
      </c>
      <c r="N6">
        <f>Adjust!N37/Adjust!N12</f>
        <v>182.61118671955654</v>
      </c>
      <c r="O6">
        <f>Adjust!O37/Adjust!O12</f>
        <v>104.68205947449631</v>
      </c>
      <c r="P6">
        <f>Adjust!P37/Adjust!P12</f>
        <v>33.207724636292028</v>
      </c>
      <c r="Q6">
        <f>Adjust!Q37/Adjust!Q12</f>
        <v>136.61688014084356</v>
      </c>
      <c r="R6">
        <f>Adjust!R37/Adjust!R12</f>
        <v>147.99894061646168</v>
      </c>
      <c r="S6">
        <f>Adjust!S37/Adjust!S12</f>
        <v>101.12401513030579</v>
      </c>
      <c r="T6">
        <f>Adjust!T37/Adjust!T12</f>
        <v>161.91243182602039</v>
      </c>
      <c r="U6">
        <f>Adjust!U37/Adjust!U12</f>
        <v>197.88135270448535</v>
      </c>
      <c r="V6">
        <f>Adjust!V37/Adjust!V12</f>
        <v>180.71129103882936</v>
      </c>
      <c r="W6">
        <f>Adjust!W37/Adjust!W12</f>
        <v>111.71732808864658</v>
      </c>
      <c r="X6">
        <f>Adjust!X37/Adjust!X12</f>
        <v>88.974190517904674</v>
      </c>
      <c r="Y6">
        <f>Adjust!Y37/Adjust!Y12</f>
        <v>122.49458007231433</v>
      </c>
      <c r="Z6">
        <f>Adjust!Z37/Adjust!Z12</f>
        <v>72.954317494976792</v>
      </c>
      <c r="AA6">
        <f>Adjust!AA37/Adjust!AA12</f>
        <v>127.21476420592691</v>
      </c>
      <c r="AB6">
        <f>Adjust!AB37/Adjust!AB12</f>
        <v>138.80313308745536</v>
      </c>
      <c r="AC6">
        <f>Adjust!AC37/Adjust!AC12</f>
        <v>112.41279750746628</v>
      </c>
      <c r="AD6">
        <f>Adjust!AD37/Adjust!AD12</f>
        <v>90.06390504847252</v>
      </c>
      <c r="AE6">
        <f>Adjust!AE37/Adjust!AE12</f>
        <v>132.89724076087444</v>
      </c>
      <c r="AF6">
        <f>Adjust!AF37/Adjust!AF12</f>
        <v>66.393578977270863</v>
      </c>
      <c r="AG6">
        <f>Adjust!AG37/Adjust!AG12</f>
        <v>105.87073177937575</v>
      </c>
      <c r="AH6">
        <f>Adjust!AH37/Adjust!AH12</f>
        <v>89.746482761171521</v>
      </c>
      <c r="AI6">
        <f>Adjust!AI37/Adjust!AI12</f>
        <v>129.53372486563381</v>
      </c>
      <c r="AJ6">
        <f>Adjust!AJ37/Adjust!AJ12</f>
        <v>119.28004816831647</v>
      </c>
      <c r="AK6">
        <f>Adjust!AK37/Adjust!AK12</f>
        <v>126.62128139330414</v>
      </c>
      <c r="AL6">
        <f>Adjust!AL37/Adjust!AL12</f>
        <v>147.01106410751845</v>
      </c>
      <c r="AM6">
        <f>Adjust!AM37/Adjust!AM12</f>
        <v>147.19529576696024</v>
      </c>
      <c r="AN6">
        <f>Adjust!AN37/Adjust!AN12</f>
        <v>143.62184709947195</v>
      </c>
      <c r="AO6">
        <f>Adjust!AO37/Adjust!AO12</f>
        <v>183.09189788070748</v>
      </c>
      <c r="AP6">
        <f>Adjust!AP37/Adjust!AP12</f>
        <v>182.43206705718049</v>
      </c>
      <c r="AQ6">
        <f>Adjust!AQ37/Adjust!AQ12</f>
        <v>204.06745178497593</v>
      </c>
      <c r="AR6">
        <f>Adjust!AR37/Adjust!AR12</f>
        <v>231.78043554587472</v>
      </c>
      <c r="AS6">
        <f>Adjust!AS37/Adjust!AS12</f>
        <v>250.8317721452174</v>
      </c>
      <c r="AT6">
        <f>Adjust!AT37/Adjust!AT12</f>
        <v>283.1207558622404</v>
      </c>
      <c r="AU6">
        <f>Adjust!AU37/Adjust!AU12</f>
        <v>296.64800826525862</v>
      </c>
      <c r="AV6">
        <f>Adjust!AV37/Adjust!AV12</f>
        <v>332.49418498426689</v>
      </c>
      <c r="AW6">
        <f>Adjust!AW37/Adjust!AW12</f>
        <v>340.58556763091354</v>
      </c>
      <c r="AX6">
        <f>Adjust!AX37/Adjust!AX12</f>
        <v>376.78203077487012</v>
      </c>
      <c r="AY6">
        <f>Adjust!AY37/Adjust!AY12</f>
        <v>407.86966291891281</v>
      </c>
      <c r="AZ6">
        <f>Adjust!AZ37/Adjust!AZ12</f>
        <v>429.14164892758447</v>
      </c>
      <c r="BA6">
        <f>Adjust!BA37/Adjust!BA12</f>
        <v>458.21872512330754</v>
      </c>
      <c r="BB6">
        <f>Adjust!BB37/Adjust!BB12</f>
        <v>486.77325163608282</v>
      </c>
      <c r="BC6">
        <f>Adjust!BC37/Adjust!BC12</f>
        <v>546.47731553846972</v>
      </c>
      <c r="BD6">
        <f>Adjust!BD37/Adjust!BD12</f>
        <v>549.90013004036427</v>
      </c>
      <c r="BE6">
        <f>Adjust!BE37/Adjust!BE12</f>
        <v>594.33443856332576</v>
      </c>
      <c r="BF6">
        <f>Adjust!BF37/Adjust!BF12</f>
        <v>641.03412187205504</v>
      </c>
      <c r="BG6">
        <f>Adjust!BG37/Adjust!BG12</f>
        <v>646.73123683860615</v>
      </c>
      <c r="BH6">
        <f>Adjust!BH37/Adjust!BH12</f>
        <v>678.64216924316338</v>
      </c>
      <c r="BI6">
        <f>Adjust!BI37/Adjust!BI12</f>
        <v>699.51689586533382</v>
      </c>
      <c r="BJ6">
        <f>Adjust!BJ37/Adjust!BJ12</f>
        <v>755.59266551549797</v>
      </c>
      <c r="BK6">
        <f>Adjust!BK37/Adjust!BK12</f>
        <v>796.84982165908775</v>
      </c>
    </row>
    <row r="7" spans="1:63">
      <c r="A7" t="str">
        <f>'Raw Input'!B5</f>
        <v>FRYC IodoY- G- 1</v>
      </c>
      <c r="B7">
        <f>Adjust!B38/Adjust!B13</f>
        <v>186.24082891453509</v>
      </c>
      <c r="C7">
        <f>Adjust!C38/Adjust!C13</f>
        <v>92.366691233763817</v>
      </c>
      <c r="D7">
        <f>Adjust!D38/Adjust!D13</f>
        <v>-39.117806853947755</v>
      </c>
      <c r="E7">
        <f>Adjust!E38/Adjust!E13</f>
        <v>115.72993820147548</v>
      </c>
      <c r="F7">
        <f>Adjust!F38/Adjust!F13</f>
        <v>-113.31244391191892</v>
      </c>
      <c r="G7">
        <f>Adjust!G38/Adjust!G13</f>
        <v>-37.000666857268875</v>
      </c>
      <c r="H7">
        <f>Adjust!H38/Adjust!H13</f>
        <v>84.344257285827553</v>
      </c>
      <c r="I7">
        <f>Adjust!I38/Adjust!I13</f>
        <v>58.938352854982369</v>
      </c>
      <c r="J7">
        <f>Adjust!J38/Adjust!J13</f>
        <v>80.09311199084442</v>
      </c>
      <c r="K7">
        <f>Adjust!K38/Adjust!K13</f>
        <v>121.73012384774715</v>
      </c>
      <c r="L7">
        <f>Adjust!L38/Adjust!L13</f>
        <v>-10.804829669116815</v>
      </c>
      <c r="M7">
        <f>Adjust!M38/Adjust!M13</f>
        <v>133.80288320703718</v>
      </c>
      <c r="N7">
        <f>Adjust!N38/Adjust!N13</f>
        <v>88.94313009219934</v>
      </c>
      <c r="O7">
        <f>Adjust!O38/Adjust!O13</f>
        <v>85.395462194084601</v>
      </c>
      <c r="P7">
        <f>Adjust!P38/Adjust!P13</f>
        <v>63.16249531555917</v>
      </c>
      <c r="Q7">
        <f>Adjust!Q38/Adjust!Q13</f>
        <v>214.15984558331283</v>
      </c>
      <c r="R7">
        <f>Adjust!R38/Adjust!R13</f>
        <v>187.08208545178491</v>
      </c>
      <c r="S7">
        <f>Adjust!S38/Adjust!S13</f>
        <v>130.60915653168567</v>
      </c>
      <c r="T7">
        <f>Adjust!T38/Adjust!T13</f>
        <v>149.62436321629946</v>
      </c>
      <c r="U7">
        <f>Adjust!U38/Adjust!U13</f>
        <v>166.50458857983293</v>
      </c>
      <c r="V7">
        <f>Adjust!V38/Adjust!V13</f>
        <v>178.6344167364212</v>
      </c>
      <c r="W7">
        <f>Adjust!W38/Adjust!W13</f>
        <v>186.29241999455536</v>
      </c>
      <c r="X7">
        <f>Adjust!X38/Adjust!X13</f>
        <v>162.51875393934577</v>
      </c>
      <c r="Y7">
        <f>Adjust!Y38/Adjust!Y13</f>
        <v>148.07593673535325</v>
      </c>
      <c r="Z7">
        <f>Adjust!Z38/Adjust!Z13</f>
        <v>210.25701795497272</v>
      </c>
      <c r="AA7">
        <f>Adjust!AA38/Adjust!AA13</f>
        <v>179.18108384014715</v>
      </c>
      <c r="AB7">
        <f>Adjust!AB38/Adjust!AB13</f>
        <v>169.08058259892053</v>
      </c>
      <c r="AC7">
        <f>Adjust!AC38/Adjust!AC13</f>
        <v>149.22699554547589</v>
      </c>
      <c r="AD7">
        <f>Adjust!AD38/Adjust!AD13</f>
        <v>164.22652222549431</v>
      </c>
      <c r="AE7">
        <f>Adjust!AE38/Adjust!AE13</f>
        <v>129.377817838109</v>
      </c>
      <c r="AF7">
        <f>Adjust!AF38/Adjust!AF13</f>
        <v>162.60293212756787</v>
      </c>
      <c r="AG7">
        <f>Adjust!AG38/Adjust!AG13</f>
        <v>182.98928611119425</v>
      </c>
      <c r="AH7">
        <f>Adjust!AH38/Adjust!AH13</f>
        <v>188.75935492638797</v>
      </c>
      <c r="AI7">
        <f>Adjust!AI38/Adjust!AI13</f>
        <v>202.55834049000151</v>
      </c>
      <c r="AJ7">
        <f>Adjust!AJ38/Adjust!AJ13</f>
        <v>253.76198779331224</v>
      </c>
      <c r="AK7">
        <f>Adjust!AK38/Adjust!AK13</f>
        <v>229.8948959866762</v>
      </c>
      <c r="AL7">
        <f>Adjust!AL38/Adjust!AL13</f>
        <v>240.51562906652276</v>
      </c>
      <c r="AM7">
        <f>Adjust!AM38/Adjust!AM13</f>
        <v>299.00173224315387</v>
      </c>
      <c r="AN7">
        <f>Adjust!AN38/Adjust!AN13</f>
        <v>318.73535059677971</v>
      </c>
      <c r="AO7">
        <f>Adjust!AO38/Adjust!AO13</f>
        <v>345.10431094672049</v>
      </c>
      <c r="AP7">
        <f>Adjust!AP38/Adjust!AP13</f>
        <v>415.71359266287072</v>
      </c>
      <c r="AQ7">
        <f>Adjust!AQ38/Adjust!AQ13</f>
        <v>439.78704860429787</v>
      </c>
      <c r="AR7">
        <f>Adjust!AR38/Adjust!AR13</f>
        <v>489.25376341585672</v>
      </c>
      <c r="AS7">
        <f>Adjust!AS38/Adjust!AS13</f>
        <v>517.39075537499889</v>
      </c>
      <c r="AT7">
        <f>Adjust!AT38/Adjust!AT13</f>
        <v>596.42754032050175</v>
      </c>
      <c r="AU7">
        <f>Adjust!AU38/Adjust!AU13</f>
        <v>641.03698399846371</v>
      </c>
      <c r="AV7">
        <f>Adjust!AV38/Adjust!AV13</f>
        <v>705.64460041472671</v>
      </c>
      <c r="AW7">
        <f>Adjust!AW38/Adjust!AW13</f>
        <v>771.32511624268602</v>
      </c>
      <c r="AX7">
        <f>Adjust!AX38/Adjust!AX13</f>
        <v>782.30827769304301</v>
      </c>
      <c r="AY7">
        <f>Adjust!AY38/Adjust!AY13</f>
        <v>844.02986977493379</v>
      </c>
      <c r="AZ7">
        <f>Adjust!AZ38/Adjust!AZ13</f>
        <v>910.23692686007132</v>
      </c>
      <c r="BA7">
        <f>Adjust!BA38/Adjust!BA13</f>
        <v>979.65274746348621</v>
      </c>
      <c r="BB7">
        <f>Adjust!BB38/Adjust!BB13</f>
        <v>993.4494509198114</v>
      </c>
      <c r="BC7">
        <f>Adjust!BC38/Adjust!BC13</f>
        <v>1066.9156953467855</v>
      </c>
      <c r="BD7">
        <f>Adjust!BD38/Adjust!BD13</f>
        <v>1136.9169573154286</v>
      </c>
      <c r="BE7">
        <f>Adjust!BE38/Adjust!BE13</f>
        <v>1167.8653982128255</v>
      </c>
      <c r="BF7">
        <f>Adjust!BF38/Adjust!BF13</f>
        <v>1198.7704810589332</v>
      </c>
      <c r="BG7">
        <f>Adjust!BG38/Adjust!BG13</f>
        <v>1303.1595088159547</v>
      </c>
      <c r="BH7">
        <f>Adjust!BH38/Adjust!BH13</f>
        <v>1375.6762249839981</v>
      </c>
      <c r="BI7">
        <f>Adjust!BI38/Adjust!BI13</f>
        <v>1422.5826627243387</v>
      </c>
      <c r="BJ7">
        <f>Adjust!BJ38/Adjust!BJ13</f>
        <v>1496.3400359128971</v>
      </c>
      <c r="BK7">
        <f>Adjust!BK38/Adjust!BK13</f>
        <v>1548.3735618192993</v>
      </c>
    </row>
    <row r="8" spans="1:63">
      <c r="A8" t="str">
        <f>'Raw Input'!B6</f>
        <v>FRYC IodoY- G- 2</v>
      </c>
      <c r="B8">
        <f>Adjust!B39/Adjust!B14</f>
        <v>180.8488746186313</v>
      </c>
      <c r="C8">
        <f>Adjust!C39/Adjust!C14</f>
        <v>190.98593825150178</v>
      </c>
      <c r="D8">
        <f>Adjust!D39/Adjust!D14</f>
        <v>87.292712560349472</v>
      </c>
      <c r="E8">
        <f>Adjust!E39/Adjust!E14</f>
        <v>37.353629019480621</v>
      </c>
      <c r="F8">
        <f>Adjust!F39/Adjust!F14</f>
        <v>61.102609534482447</v>
      </c>
      <c r="G8">
        <f>Adjust!G39/Adjust!G14</f>
        <v>11.823172282848089</v>
      </c>
      <c r="H8">
        <f>Adjust!H39/Adjust!H14</f>
        <v>81.971084864070647</v>
      </c>
      <c r="I8">
        <f>Adjust!I39/Adjust!I14</f>
        <v>57.182971536715932</v>
      </c>
      <c r="J8">
        <f>Adjust!J39/Adjust!J14</f>
        <v>33.355809114242916</v>
      </c>
      <c r="K8">
        <f>Adjust!K39/Adjust!K14</f>
        <v>54.085224279140384</v>
      </c>
      <c r="L8">
        <f>Adjust!L39/Adjust!L14</f>
        <v>115.58585203722521</v>
      </c>
      <c r="M8">
        <f>Adjust!M39/Adjust!M14</f>
        <v>191.26281851488281</v>
      </c>
      <c r="N8">
        <f>Adjust!N39/Adjust!N14</f>
        <v>67.687314461057611</v>
      </c>
      <c r="O8">
        <f>Adjust!O39/Adjust!O14</f>
        <v>102.25285775689872</v>
      </c>
      <c r="P8">
        <f>Adjust!P39/Adjust!P14</f>
        <v>97.362016506808004</v>
      </c>
      <c r="Q8">
        <f>Adjust!Q39/Adjust!Q14</f>
        <v>92.604543475121176</v>
      </c>
      <c r="R8">
        <f>Adjust!R39/Adjust!R14</f>
        <v>152.30396168813874</v>
      </c>
      <c r="S8">
        <f>Adjust!S39/Adjust!S14</f>
        <v>159.3949984442508</v>
      </c>
      <c r="T8">
        <f>Adjust!T39/Adjust!T14</f>
        <v>147.72901806114541</v>
      </c>
      <c r="U8">
        <f>Adjust!U39/Adjust!U14</f>
        <v>163.455401704086</v>
      </c>
      <c r="V8">
        <f>Adjust!V39/Adjust!V14</f>
        <v>163.88787747640555</v>
      </c>
      <c r="W8">
        <f>Adjust!W39/Adjust!W14</f>
        <v>172.46717628835546</v>
      </c>
      <c r="X8">
        <f>Adjust!X39/Adjust!X14</f>
        <v>180.83913513269917</v>
      </c>
      <c r="Y8">
        <f>Adjust!Y39/Adjust!Y14</f>
        <v>164.82494354634167</v>
      </c>
      <c r="Z8">
        <f>Adjust!Z39/Adjust!Z14</f>
        <v>155.45229460106427</v>
      </c>
      <c r="AA8">
        <f>Adjust!AA39/Adjust!AA14</f>
        <v>138.80313308745536</v>
      </c>
      <c r="AB8">
        <f>Adjust!AB39/Adjust!AB14</f>
        <v>189.91581696205097</v>
      </c>
      <c r="AC8">
        <f>Adjust!AC39/Adjust!AC14</f>
        <v>154.98556744924349</v>
      </c>
      <c r="AD8">
        <f>Adjust!AD39/Adjust!AD14</f>
        <v>174.96773931031578</v>
      </c>
      <c r="AE8">
        <f>Adjust!AE39/Adjust!AE14</f>
        <v>189.450808232263</v>
      </c>
      <c r="AF8">
        <f>Adjust!AF39/Adjust!AF14</f>
        <v>179.72145222137152</v>
      </c>
      <c r="AG8">
        <f>Adjust!AG39/Adjust!AG14</f>
        <v>196.7093669311613</v>
      </c>
      <c r="AH8">
        <f>Adjust!AH39/Adjust!AH14</f>
        <v>215.64962007417896</v>
      </c>
      <c r="AI8">
        <f>Adjust!AI39/Adjust!AI14</f>
        <v>189.56580728683917</v>
      </c>
      <c r="AJ8">
        <f>Adjust!AJ39/Adjust!AJ14</f>
        <v>244.76302650637035</v>
      </c>
      <c r="AK8">
        <f>Adjust!AK39/Adjust!AK14</f>
        <v>250.41542177413987</v>
      </c>
      <c r="AL8">
        <f>Adjust!AL39/Adjust!AL14</f>
        <v>275.03610539781045</v>
      </c>
      <c r="AM8">
        <f>Adjust!AM39/Adjust!AM14</f>
        <v>313.41269669844297</v>
      </c>
      <c r="AN8">
        <f>Adjust!AN39/Adjust!AN14</f>
        <v>328.2501209746714</v>
      </c>
      <c r="AO8">
        <f>Adjust!AO39/Adjust!AO14</f>
        <v>396.92825058327287</v>
      </c>
      <c r="AP8">
        <f>Adjust!AP39/Adjust!AP14</f>
        <v>433.51751907229448</v>
      </c>
      <c r="AQ8">
        <f>Adjust!AQ39/Adjust!AQ14</f>
        <v>472.94565693350893</v>
      </c>
      <c r="AR8">
        <f>Adjust!AR39/Adjust!AR14</f>
        <v>494.26854672332144</v>
      </c>
      <c r="AS8">
        <f>Adjust!AS39/Adjust!AS14</f>
        <v>578.6867619960899</v>
      </c>
      <c r="AT8">
        <f>Adjust!AT39/Adjust!AT14</f>
        <v>620.04309035146719</v>
      </c>
      <c r="AU8">
        <f>Adjust!AU39/Adjust!AU14</f>
        <v>655.87338177157608</v>
      </c>
      <c r="AV8">
        <f>Adjust!AV39/Adjust!AV14</f>
        <v>716.65264167516364</v>
      </c>
      <c r="AW8">
        <f>Adjust!AW39/Adjust!AW14</f>
        <v>770.79779349917328</v>
      </c>
      <c r="AX8">
        <f>Adjust!AX39/Adjust!AX14</f>
        <v>827.90931204920616</v>
      </c>
      <c r="AY8">
        <f>Adjust!AY39/Adjust!AY14</f>
        <v>875.13241281097976</v>
      </c>
      <c r="AZ8">
        <f>Adjust!AZ39/Adjust!AZ14</f>
        <v>941.29759135477468</v>
      </c>
      <c r="BA8">
        <f>Adjust!BA39/Adjust!BA14</f>
        <v>996.74602934616246</v>
      </c>
      <c r="BB8">
        <f>Adjust!BB39/Adjust!BB14</f>
        <v>1031.6534290849347</v>
      </c>
      <c r="BC8">
        <f>Adjust!BC39/Adjust!BC14</f>
        <v>1124.5672213681855</v>
      </c>
      <c r="BD8">
        <f>Adjust!BD39/Adjust!BD14</f>
        <v>1156.6710711234964</v>
      </c>
      <c r="BE8">
        <f>Adjust!BE39/Adjust!BE14</f>
        <v>1238.8935364112558</v>
      </c>
      <c r="BF8">
        <f>Adjust!BF39/Adjust!BF14</f>
        <v>1283.9539943459667</v>
      </c>
      <c r="BG8">
        <f>Adjust!BG39/Adjust!BG14</f>
        <v>1333.7763844079841</v>
      </c>
      <c r="BH8">
        <f>Adjust!BH39/Adjust!BH14</f>
        <v>1421.7760496369585</v>
      </c>
      <c r="BI8">
        <f>Adjust!BI39/Adjust!BI14</f>
        <v>1471.9173782372779</v>
      </c>
      <c r="BJ8">
        <f>Adjust!BJ39/Adjust!BJ14</f>
        <v>1557.9240349209069</v>
      </c>
      <c r="BK8">
        <f>Adjust!BK39/Adjust!BK14</f>
        <v>1584.0185377293092</v>
      </c>
    </row>
    <row r="9" spans="1:63">
      <c r="A9" t="str">
        <f>'Raw Input'!B7</f>
        <v>FRYC IodoY- G- 3</v>
      </c>
      <c r="B9">
        <f>Adjust!B40/Adjust!B15</f>
        <v>130.08579425829961</v>
      </c>
      <c r="C9">
        <f>Adjust!C40/Adjust!C15</f>
        <v>35.918636428914994</v>
      </c>
      <c r="D9">
        <f>Adjust!D40/Adjust!D15</f>
        <v>59.358849291837579</v>
      </c>
      <c r="E9">
        <f>Adjust!E40/Adjust!E15</f>
        <v>225.296326118716</v>
      </c>
      <c r="F9">
        <f>Adjust!F40/Adjust!F15</f>
        <v>174.53268929424985</v>
      </c>
      <c r="G9">
        <f>Adjust!G40/Adjust!G15</f>
        <v>170.95039023785702</v>
      </c>
      <c r="H9">
        <f>Adjust!H40/Adjust!H15</f>
        <v>55.902250082327875</v>
      </c>
      <c r="I9">
        <f>Adjust!I40/Adjust!I15</f>
        <v>142.61559757896225</v>
      </c>
      <c r="J9">
        <f>Adjust!J40/Adjust!J15</f>
        <v>182.51747425759692</v>
      </c>
      <c r="K9">
        <f>Adjust!K40/Adjust!K15</f>
        <v>156.65950293769322</v>
      </c>
      <c r="L9">
        <f>Adjust!L40/Adjust!L15</f>
        <v>193.20857552507269</v>
      </c>
      <c r="M9">
        <f>Adjust!M40/Adjust!M15</f>
        <v>245.26524635641266</v>
      </c>
      <c r="N9">
        <f>Adjust!N40/Adjust!N15</f>
        <v>179.00442013981845</v>
      </c>
      <c r="O9">
        <f>Adjust!O40/Adjust!O15</f>
        <v>209.21238529111218</v>
      </c>
      <c r="P9">
        <f>Adjust!P40/Adjust!P15</f>
        <v>251.45310263974429</v>
      </c>
      <c r="Q9">
        <f>Adjust!Q40/Adjust!Q15</f>
        <v>223.26283523345867</v>
      </c>
      <c r="R9">
        <f>Adjust!R40/Adjust!R15</f>
        <v>226.32696022069393</v>
      </c>
      <c r="S9">
        <f>Adjust!S40/Adjust!S15</f>
        <v>289.4776124468442</v>
      </c>
      <c r="T9">
        <f>Adjust!T40/Adjust!T15</f>
        <v>241.49427212856253</v>
      </c>
      <c r="U9">
        <f>Adjust!U40/Adjust!U15</f>
        <v>265.32413000567107</v>
      </c>
      <c r="V9">
        <f>Adjust!V40/Adjust!V15</f>
        <v>292.84305066025098</v>
      </c>
      <c r="W9">
        <f>Adjust!W40/Adjust!W15</f>
        <v>280.02535084429326</v>
      </c>
      <c r="X9">
        <f>Adjust!X40/Adjust!X15</f>
        <v>248.56690026798674</v>
      </c>
      <c r="Y9">
        <f>Adjust!Y40/Adjust!Y15</f>
        <v>228.19043704377924</v>
      </c>
      <c r="Z9">
        <f>Adjust!Z40/Adjust!Z15</f>
        <v>246.61414552877062</v>
      </c>
      <c r="AA9">
        <f>Adjust!AA40/Adjust!AA15</f>
        <v>226.43020449856337</v>
      </c>
      <c r="AB9">
        <f>Adjust!AB40/Adjust!AB15</f>
        <v>195.61612619018686</v>
      </c>
      <c r="AC9">
        <f>Adjust!AC40/Adjust!AC15</f>
        <v>224.49907202273513</v>
      </c>
      <c r="AD9">
        <f>Adjust!AD40/Adjust!AD15</f>
        <v>240.02800728208555</v>
      </c>
      <c r="AE9">
        <f>Adjust!AE40/Adjust!AE15</f>
        <v>244.96509857685652</v>
      </c>
      <c r="AF9">
        <f>Adjust!AF40/Adjust!AF15</f>
        <v>266.76656808435115</v>
      </c>
      <c r="AG9">
        <f>Adjust!AG40/Adjust!AG15</f>
        <v>225.58593950629304</v>
      </c>
      <c r="AH9">
        <f>Adjust!AH40/Adjust!AH15</f>
        <v>267.05813900567802</v>
      </c>
      <c r="AI9">
        <f>Adjust!AI40/Adjust!AI15</f>
        <v>251.80759626717347</v>
      </c>
      <c r="AJ9">
        <f>Adjust!AJ40/Adjust!AJ15</f>
        <v>261.70657146929409</v>
      </c>
      <c r="AK9">
        <f>Adjust!AK40/Adjust!AK15</f>
        <v>281.28606749125368</v>
      </c>
      <c r="AL9">
        <f>Adjust!AL40/Adjust!AL15</f>
        <v>312.70637501238787</v>
      </c>
      <c r="AM9">
        <f>Adjust!AM40/Adjust!AM15</f>
        <v>363.41213163950914</v>
      </c>
      <c r="AN9">
        <f>Adjust!AN40/Adjust!AN15</f>
        <v>393.82375434052699</v>
      </c>
      <c r="AO9">
        <f>Adjust!AO40/Adjust!AO15</f>
        <v>451.9266228204221</v>
      </c>
      <c r="AP9">
        <f>Adjust!AP40/Adjust!AP15</f>
        <v>494.54777920425846</v>
      </c>
      <c r="AQ9">
        <f>Adjust!AQ40/Adjust!AQ15</f>
        <v>527.55966608858478</v>
      </c>
      <c r="AR9">
        <f>Adjust!AR40/Adjust!AR15</f>
        <v>624.1419201978174</v>
      </c>
      <c r="AS9">
        <f>Adjust!AS40/Adjust!AS15</f>
        <v>655.14080390331571</v>
      </c>
      <c r="AT9">
        <f>Adjust!AT40/Adjust!AT15</f>
        <v>674.45357145186881</v>
      </c>
      <c r="AU9">
        <f>Adjust!AU40/Adjust!AU15</f>
        <v>766.48372810344563</v>
      </c>
      <c r="AV9">
        <f>Adjust!AV40/Adjust!AV15</f>
        <v>832.6046089112948</v>
      </c>
      <c r="AW9">
        <f>Adjust!AW40/Adjust!AW15</f>
        <v>887.50473492072786</v>
      </c>
      <c r="AX9">
        <f>Adjust!AX40/Adjust!AX15</f>
        <v>939.36005677359447</v>
      </c>
      <c r="AY9">
        <f>Adjust!AY40/Adjust!AY15</f>
        <v>973.27647071335025</v>
      </c>
      <c r="AZ9">
        <f>Adjust!AZ40/Adjust!AZ15</f>
        <v>1068.9833172828828</v>
      </c>
      <c r="BA9">
        <f>Adjust!BA40/Adjust!BA15</f>
        <v>1114.7027479645935</v>
      </c>
      <c r="BB9">
        <f>Adjust!BB40/Adjust!BB15</f>
        <v>1191.940830478917</v>
      </c>
      <c r="BC9">
        <f>Adjust!BC40/Adjust!BC15</f>
        <v>1283.0488814360842</v>
      </c>
      <c r="BD9">
        <f>Adjust!BD40/Adjust!BD15</f>
        <v>1340.3404607085529</v>
      </c>
      <c r="BE9">
        <f>Adjust!BE40/Adjust!BE15</f>
        <v>1411.3971528549409</v>
      </c>
      <c r="BF9">
        <f>Adjust!BF40/Adjust!BF15</f>
        <v>1461.0797865140291</v>
      </c>
      <c r="BG9">
        <f>Adjust!BG40/Adjust!BG15</f>
        <v>1599.0216522619828</v>
      </c>
      <c r="BH9">
        <f>Adjust!BH40/Adjust!BH15</f>
        <v>1621.6504090528467</v>
      </c>
      <c r="BI9">
        <f>Adjust!BI40/Adjust!BI15</f>
        <v>1728.2225066011831</v>
      </c>
      <c r="BJ9">
        <f>Adjust!BJ40/Adjust!BJ15</f>
        <v>1841.1068265122954</v>
      </c>
      <c r="BK9">
        <f>Adjust!BK40/Adjust!BK15</f>
        <v>1929.9041895542505</v>
      </c>
    </row>
    <row r="10" spans="1:63">
      <c r="A10" t="str">
        <f>'Raw Input'!B8</f>
        <v>FRY IodoY+ G- 1</v>
      </c>
      <c r="B10">
        <f>Adjust!B41/Adjust!B16</f>
        <v>133.80288320703718</v>
      </c>
      <c r="C10">
        <f>Adjust!C41/Adjust!C16</f>
        <v>76.752155866517896</v>
      </c>
      <c r="D10">
        <f>Adjust!D41/Adjust!D16</f>
        <v>-32.450304295597988</v>
      </c>
      <c r="E10">
        <f>Adjust!E41/Adjust!E16</f>
        <v>116.56645533063896</v>
      </c>
      <c r="F10">
        <f>Adjust!F41/Adjust!F16</f>
        <v>132.43890299001103</v>
      </c>
      <c r="G10">
        <f>Adjust!G41/Adjust!G16</f>
        <v>-9.8929189398358677</v>
      </c>
      <c r="H10">
        <f>Adjust!H41/Adjust!H16</f>
        <v>9.3141594065506759</v>
      </c>
      <c r="I10">
        <f>Adjust!I41/Adjust!I16</f>
        <v>-9.0573806182319796</v>
      </c>
      <c r="J10">
        <f>Adjust!J41/Adjust!J16</f>
        <v>93.550315768060372</v>
      </c>
      <c r="K10">
        <f>Adjust!K41/Adjust!K16</f>
        <v>7.9803286272390412</v>
      </c>
      <c r="L10">
        <f>Adjust!L41/Adjust!L16</f>
        <v>128.82673896378117</v>
      </c>
      <c r="M10">
        <f>Adjust!M41/Adjust!M16</f>
        <v>-7.0643417166270117</v>
      </c>
      <c r="N10">
        <f>Adjust!N41/Adjust!N16</f>
        <v>6.4287172759107118</v>
      </c>
      <c r="O10">
        <f>Adjust!O41/Adjust!O16</f>
        <v>29.94605923565847</v>
      </c>
      <c r="P10">
        <f>Adjust!P41/Adjust!P16</f>
        <v>60.296664268107925</v>
      </c>
      <c r="Q10">
        <f>Adjust!Q41/Adjust!Q16</f>
        <v>24.997477564825779</v>
      </c>
      <c r="R10">
        <f>Adjust!R41/Adjust!R16</f>
        <v>86.288704226252761</v>
      </c>
      <c r="S10">
        <f>Adjust!S41/Adjust!S16</f>
        <v>36.80730504434996</v>
      </c>
      <c r="T10">
        <f>Adjust!T41/Adjust!T16</f>
        <v>54.615910748612379</v>
      </c>
      <c r="U10">
        <f>Adjust!U41/Adjust!U16</f>
        <v>88.469840470666654</v>
      </c>
      <c r="V10">
        <f>Adjust!V41/Adjust!V16</f>
        <v>20.619243624654764</v>
      </c>
      <c r="W10">
        <f>Adjust!W41/Adjust!W16</f>
        <v>45.887242330538527</v>
      </c>
      <c r="X10">
        <f>Adjust!X41/Adjust!X16</f>
        <v>52.336230696434292</v>
      </c>
      <c r="Y10">
        <f>Adjust!Y41/Adjust!Y16</f>
        <v>62.670270772244351</v>
      </c>
      <c r="Z10">
        <f>Adjust!Z41/Adjust!Z16</f>
        <v>71.768780831030782</v>
      </c>
      <c r="AA10">
        <f>Adjust!AA41/Adjust!AA16</f>
        <v>49.894303632325695</v>
      </c>
      <c r="AB10">
        <f>Adjust!AB41/Adjust!AB16</f>
        <v>53.718854768821451</v>
      </c>
      <c r="AC10">
        <f>Adjust!AC41/Adjust!AC16</f>
        <v>43.231345264207533</v>
      </c>
      <c r="AD10">
        <f>Adjust!AD41/Adjust!AD16</f>
        <v>55.996272670329475</v>
      </c>
      <c r="AE10">
        <f>Adjust!AE41/Adjust!AE16</f>
        <v>56.006162675316446</v>
      </c>
      <c r="AF10">
        <f>Adjust!AF41/Adjust!AF16</f>
        <v>62.973616478460045</v>
      </c>
      <c r="AG10">
        <f>Adjust!AG41/Adjust!AG16</f>
        <v>62.118314218815861</v>
      </c>
      <c r="AH10">
        <f>Adjust!AH41/Adjust!AH16</f>
        <v>66.892664723585668</v>
      </c>
      <c r="AI10">
        <f>Adjust!AI41/Adjust!AI16</f>
        <v>94.82259536424219</v>
      </c>
      <c r="AJ10">
        <f>Adjust!AJ41/Adjust!AJ16</f>
        <v>102.99447230145722</v>
      </c>
      <c r="AK10">
        <f>Adjust!AK41/Adjust!AK16</f>
        <v>114.58265111819014</v>
      </c>
      <c r="AL10">
        <f>Adjust!AL41/Adjust!AL16</f>
        <v>125.71615821844964</v>
      </c>
      <c r="AM10">
        <f>Adjust!AM41/Adjust!AM16</f>
        <v>168.49190241344837</v>
      </c>
      <c r="AN10">
        <f>Adjust!AN41/Adjust!AN16</f>
        <v>168.3313919751063</v>
      </c>
      <c r="AO10">
        <f>Adjust!AO41/Adjust!AO16</f>
        <v>177.626028437456</v>
      </c>
      <c r="AP10">
        <f>Adjust!AP41/Adjust!AP16</f>
        <v>221.93085461353988</v>
      </c>
      <c r="AQ10">
        <f>Adjust!AQ41/Adjust!AQ16</f>
        <v>228.20890589477966</v>
      </c>
      <c r="AR10">
        <f>Adjust!AR41/Adjust!AR16</f>
        <v>284.41626304810131</v>
      </c>
      <c r="AS10">
        <f>Adjust!AS41/Adjust!AS16</f>
        <v>306.10073222148543</v>
      </c>
      <c r="AT10">
        <f>Adjust!AT41/Adjust!AT16</f>
        <v>324.00236220929776</v>
      </c>
      <c r="AU10">
        <f>Adjust!AU41/Adjust!AU16</f>
        <v>376.00392423470686</v>
      </c>
      <c r="AV10">
        <f>Adjust!AV41/Adjust!AV16</f>
        <v>410.22955055673515</v>
      </c>
      <c r="AW10">
        <f>Adjust!AW41/Adjust!AW16</f>
        <v>431.29976840324719</v>
      </c>
      <c r="AX10">
        <f>Adjust!AX41/Adjust!AX16</f>
        <v>498.55946215152824</v>
      </c>
      <c r="AY10">
        <f>Adjust!AY41/Adjust!AY16</f>
        <v>514.80292827342544</v>
      </c>
      <c r="AZ10">
        <f>Adjust!AZ41/Adjust!AZ16</f>
        <v>547.6980707686165</v>
      </c>
      <c r="BA10">
        <f>Adjust!BA41/Adjust!BA16</f>
        <v>563.33299401791146</v>
      </c>
      <c r="BB10">
        <f>Adjust!BB41/Adjust!BB16</f>
        <v>583.33483405254697</v>
      </c>
      <c r="BC10">
        <f>Adjust!BC41/Adjust!BC16</f>
        <v>607.53088033110146</v>
      </c>
      <c r="BD10">
        <f>Adjust!BD41/Adjust!BD16</f>
        <v>635.54347278164096</v>
      </c>
      <c r="BE10">
        <f>Adjust!BE41/Adjust!BE16</f>
        <v>617.67097841418524</v>
      </c>
      <c r="BF10">
        <f>Adjust!BF41/Adjust!BF16</f>
        <v>637.77418934117441</v>
      </c>
      <c r="BG10">
        <f>Adjust!BG41/Adjust!BG16</f>
        <v>660.06837692748468</v>
      </c>
      <c r="BH10">
        <f>Adjust!BH41/Adjust!BH16</f>
        <v>674.34111028684151</v>
      </c>
      <c r="BI10">
        <f>Adjust!BI41/Adjust!BI16</f>
        <v>717.07191479855851</v>
      </c>
      <c r="BJ10">
        <f>Adjust!BJ41/Adjust!BJ16</f>
        <v>750.30988618109347</v>
      </c>
      <c r="BK10">
        <f>Adjust!BK41/Adjust!BK16</f>
        <v>785.62036178105666</v>
      </c>
    </row>
    <row r="11" spans="1:63">
      <c r="A11" t="str">
        <f>'Raw Input'!B9</f>
        <v>FRY IodoY+ G- 2</v>
      </c>
      <c r="B11">
        <f>Adjust!B42/Adjust!B17</f>
        <v>169.0230464115167</v>
      </c>
      <c r="C11">
        <f>Adjust!C42/Adjust!C17</f>
        <v>57.314281583568601</v>
      </c>
      <c r="D11">
        <f>Adjust!D42/Adjust!D17</f>
        <v>11.133136886884696</v>
      </c>
      <c r="E11">
        <f>Adjust!E42/Adjust!E17</f>
        <v>54.677631364123371</v>
      </c>
      <c r="F11">
        <f>Adjust!F42/Adjust!F17</f>
        <v>10.49694107908064</v>
      </c>
      <c r="G11">
        <f>Adjust!G42/Adjust!G17</f>
        <v>132.43890299001103</v>
      </c>
      <c r="H11">
        <f>Adjust!H42/Adjust!H17</f>
        <v>67.950434103867266</v>
      </c>
      <c r="I11">
        <f>Adjust!I42/Adjust!I17</f>
        <v>64.443242470682435</v>
      </c>
      <c r="J11">
        <f>Adjust!J42/Adjust!J17</f>
        <v>26.314854545345931</v>
      </c>
      <c r="K11">
        <f>Adjust!K42/Adjust!K17</f>
        <v>157.35140983363064</v>
      </c>
      <c r="L11">
        <f>Adjust!L42/Adjust!L17</f>
        <v>23.429851495551315</v>
      </c>
      <c r="M11">
        <f>Adjust!M42/Adjust!M17</f>
        <v>64.831236138982518</v>
      </c>
      <c r="N11">
        <f>Adjust!N42/Adjust!N17</f>
        <v>86.441414145151697</v>
      </c>
      <c r="O11">
        <f>Adjust!O42/Adjust!O17</f>
        <v>42.975046133078607</v>
      </c>
      <c r="P11">
        <f>Adjust!P42/Adjust!P17</f>
        <v>61.442619076012626</v>
      </c>
      <c r="Q11">
        <f>Adjust!Q42/Adjust!Q17</f>
        <v>45.668085203112341</v>
      </c>
      <c r="R11">
        <f>Adjust!R42/Adjust!R17</f>
        <v>32.385428625473921</v>
      </c>
      <c r="S11">
        <f>Adjust!S42/Adjust!S17</f>
        <v>37.451172894663273</v>
      </c>
      <c r="T11">
        <f>Adjust!T42/Adjust!T17</f>
        <v>48.27964430052846</v>
      </c>
      <c r="U11">
        <f>Adjust!U42/Adjust!U17</f>
        <v>57.154637475767238</v>
      </c>
      <c r="V11">
        <f>Adjust!V42/Adjust!V17</f>
        <v>44.60590097995415</v>
      </c>
      <c r="W11">
        <f>Adjust!W42/Adjust!W17</f>
        <v>84.979819862871153</v>
      </c>
      <c r="X11">
        <f>Adjust!X42/Adjust!X17</f>
        <v>48.044655119373758</v>
      </c>
      <c r="Y11">
        <f>Adjust!Y42/Adjust!Y17</f>
        <v>49.196282496078013</v>
      </c>
      <c r="Z11">
        <f>Adjust!Z42/Adjust!Z17</f>
        <v>54.939699176785176</v>
      </c>
      <c r="AA11">
        <f>Adjust!AA42/Adjust!AA17</f>
        <v>38.221027655455799</v>
      </c>
      <c r="AB11">
        <f>Adjust!AB42/Adjust!AB17</f>
        <v>56.77243533727215</v>
      </c>
      <c r="AC11">
        <f>Adjust!AC42/Adjust!AC17</f>
        <v>41.897798639322687</v>
      </c>
      <c r="AD11">
        <f>Adjust!AD42/Adjust!AD17</f>
        <v>48.783336215126816</v>
      </c>
      <c r="AE11">
        <f>Adjust!AE42/Adjust!AE17</f>
        <v>59.411972522432528</v>
      </c>
      <c r="AF11">
        <f>Adjust!AF42/Adjust!AF17</f>
        <v>67.323206436631864</v>
      </c>
      <c r="AG11">
        <f>Adjust!AG42/Adjust!AG17</f>
        <v>66.823255557663657</v>
      </c>
      <c r="AH11">
        <f>Adjust!AH42/Adjust!AH17</f>
        <v>87.098990937688484</v>
      </c>
      <c r="AI11">
        <f>Adjust!AI42/Adjust!AI17</f>
        <v>111.18191781787995</v>
      </c>
      <c r="AJ11">
        <f>Adjust!AJ42/Adjust!AJ17</f>
        <v>101.47401082073426</v>
      </c>
      <c r="AK11">
        <f>Adjust!AK42/Adjust!AK17</f>
        <v>110.35144656780925</v>
      </c>
      <c r="AL11">
        <f>Adjust!AL42/Adjust!AL17</f>
        <v>138.85856513397968</v>
      </c>
      <c r="AM11">
        <f>Adjust!AM42/Adjust!AM17</f>
        <v>166.3582244714442</v>
      </c>
      <c r="AN11">
        <f>Adjust!AN42/Adjust!AN17</f>
        <v>185.9036325467184</v>
      </c>
      <c r="AO11">
        <f>Adjust!AO42/Adjust!AO17</f>
        <v>206.02477366250235</v>
      </c>
      <c r="AP11">
        <f>Adjust!AP42/Adjust!AP17</f>
        <v>231.6352593262782</v>
      </c>
      <c r="AQ11">
        <f>Adjust!AQ42/Adjust!AQ17</f>
        <v>268.02094697071192</v>
      </c>
      <c r="AR11">
        <f>Adjust!AR42/Adjust!AR17</f>
        <v>294.22156659663585</v>
      </c>
      <c r="AS11">
        <f>Adjust!AS42/Adjust!AS17</f>
        <v>318.63996568427319</v>
      </c>
      <c r="AT11">
        <f>Adjust!AT42/Adjust!AT17</f>
        <v>356.27949726567442</v>
      </c>
      <c r="AU11">
        <f>Adjust!AU42/Adjust!AU17</f>
        <v>411.96701858844227</v>
      </c>
      <c r="AV11">
        <f>Adjust!AV42/Adjust!AV17</f>
        <v>428.61517734152079</v>
      </c>
      <c r="AW11">
        <f>Adjust!AW42/Adjust!AW17</f>
        <v>486.65924291101391</v>
      </c>
      <c r="AX11">
        <f>Adjust!AX42/Adjust!AX17</f>
        <v>508.58250117832642</v>
      </c>
      <c r="AY11">
        <f>Adjust!AY42/Adjust!AY17</f>
        <v>555.48917569357729</v>
      </c>
      <c r="AZ11">
        <f>Adjust!AZ42/Adjust!AZ17</f>
        <v>556.81718004268953</v>
      </c>
      <c r="BA11">
        <f>Adjust!BA42/Adjust!BA17</f>
        <v>587.57594347438692</v>
      </c>
      <c r="BB11">
        <f>Adjust!BB42/Adjust!BB17</f>
        <v>603.67337316598048</v>
      </c>
      <c r="BC11">
        <f>Adjust!BC42/Adjust!BC17</f>
        <v>607.36810682617806</v>
      </c>
      <c r="BD11">
        <f>Adjust!BD42/Adjust!BD17</f>
        <v>623.00676507925436</v>
      </c>
      <c r="BE11">
        <f>Adjust!BE42/Adjust!BE17</f>
        <v>622.83508462042766</v>
      </c>
      <c r="BF11">
        <f>Adjust!BF42/Adjust!BF17</f>
        <v>638.75080014806713</v>
      </c>
      <c r="BG11">
        <f>Adjust!BG42/Adjust!BG17</f>
        <v>683.91934691762674</v>
      </c>
      <c r="BH11">
        <f>Adjust!BH42/Adjust!BH17</f>
        <v>727.28106575857214</v>
      </c>
      <c r="BI11">
        <f>Adjust!BI42/Adjust!BI17</f>
        <v>761.55944865463186</v>
      </c>
      <c r="BJ11">
        <f>Adjust!BJ42/Adjust!BJ17</f>
        <v>811.14816729168592</v>
      </c>
      <c r="BK11">
        <f>Adjust!BK42/Adjust!BK17</f>
        <v>859.71791215183237</v>
      </c>
    </row>
    <row r="12" spans="1:63">
      <c r="A12" t="str">
        <f>'Raw Input'!B10</f>
        <v>FRY IodoY+ G- 3</v>
      </c>
      <c r="B12">
        <f>Adjust!B43/Adjust!B18</f>
        <v>247.62102901024775</v>
      </c>
      <c r="C12">
        <f>Adjust!C43/Adjust!C18</f>
        <v>92.857375033470859</v>
      </c>
      <c r="D12">
        <f>Adjust!D43/Adjust!D18</f>
        <v>38.706714827145802</v>
      </c>
      <c r="E12">
        <f>Adjust!E43/Adjust!E18</f>
        <v>88.620405092327772</v>
      </c>
      <c r="F12">
        <f>Adjust!F43/Adjust!F18</f>
        <v>36.355085595420654</v>
      </c>
      <c r="G12">
        <f>Adjust!G43/Adjust!G18</f>
        <v>58.114972927993961</v>
      </c>
      <c r="H12">
        <f>Adjust!H43/Adjust!H18</f>
        <v>167.13867693632739</v>
      </c>
      <c r="I12">
        <f>Adjust!I43/Adjust!I18</f>
        <v>53.050623433062327</v>
      </c>
      <c r="J12">
        <f>Adjust!J43/Adjust!J18</f>
        <v>49.771243363484345</v>
      </c>
      <c r="K12">
        <f>Adjust!K43/Adjust!K18</f>
        <v>28.199847079351496</v>
      </c>
      <c r="L12">
        <f>Adjust!L43/Adjust!L18</f>
        <v>151.85256381741911</v>
      </c>
      <c r="M12">
        <f>Adjust!M43/Adjust!M18</f>
        <v>57.359101177309064</v>
      </c>
      <c r="N12">
        <f>Adjust!N43/Adjust!N18</f>
        <v>22.82220149584488</v>
      </c>
      <c r="O12">
        <f>Adjust!O43/Adjust!O18</f>
        <v>63.102371710067381</v>
      </c>
      <c r="P12">
        <f>Adjust!P43/Adjust!P18</f>
        <v>108.85457668270597</v>
      </c>
      <c r="Q12">
        <f>Adjust!Q43/Adjust!Q18</f>
        <v>75.932895495314114</v>
      </c>
      <c r="R12">
        <f>Adjust!R43/Adjust!R18</f>
        <v>68.199998689492517</v>
      </c>
      <c r="S12">
        <f>Adjust!S43/Adjust!S18</f>
        <v>61.139217233354785</v>
      </c>
      <c r="T12">
        <f>Adjust!T43/Adjust!T18</f>
        <v>54.201360538633033</v>
      </c>
      <c r="U12">
        <f>Adjust!U43/Adjust!U18</f>
        <v>86.926823337873159</v>
      </c>
      <c r="V12">
        <f>Adjust!V43/Adjust!V18</f>
        <v>63.285869121783122</v>
      </c>
      <c r="W12">
        <f>Adjust!W43/Adjust!W18</f>
        <v>88.851207891361838</v>
      </c>
      <c r="X12">
        <f>Adjust!X43/Adjust!X18</f>
        <v>64.748218572542484</v>
      </c>
      <c r="Y12">
        <f>Adjust!Y43/Adjust!Y18</f>
        <v>85.449730746815973</v>
      </c>
      <c r="Z12">
        <f>Adjust!Z43/Adjust!Z18</f>
        <v>69.442167531074887</v>
      </c>
      <c r="AA12">
        <f>Adjust!AA43/Adjust!AA18</f>
        <v>76.585947098520478</v>
      </c>
      <c r="AB12">
        <f>Adjust!AB43/Adjust!AB18</f>
        <v>82.829127570993151</v>
      </c>
      <c r="AC12">
        <f>Adjust!AC43/Adjust!AC18</f>
        <v>58.909101003671708</v>
      </c>
      <c r="AD12">
        <f>Adjust!AD43/Adjust!AD18</f>
        <v>56.544556614177537</v>
      </c>
      <c r="AE12">
        <f>Adjust!AE43/Adjust!AE18</f>
        <v>74.680477478472497</v>
      </c>
      <c r="AF12">
        <f>Adjust!AF43/Adjust!AF18</f>
        <v>81.052302103734419</v>
      </c>
      <c r="AG12">
        <f>Adjust!AG43/Adjust!AG18</f>
        <v>107.28618265564134</v>
      </c>
      <c r="AH12">
        <f>Adjust!AH43/Adjust!AH18</f>
        <v>114.2237184111688</v>
      </c>
      <c r="AI12">
        <f>Adjust!AI43/Adjust!AI18</f>
        <v>111.19038432809668</v>
      </c>
      <c r="AJ12">
        <f>Adjust!AJ43/Adjust!AJ18</f>
        <v>133.49245186684675</v>
      </c>
      <c r="AK12">
        <f>Adjust!AK43/Adjust!AK18</f>
        <v>147.48066552116362</v>
      </c>
      <c r="AL12">
        <f>Adjust!AL43/Adjust!AL18</f>
        <v>189.35372378275764</v>
      </c>
      <c r="AM12">
        <f>Adjust!AM43/Adjust!AM18</f>
        <v>190.39467243256007</v>
      </c>
      <c r="AN12">
        <f>Adjust!AN43/Adjust!AN18</f>
        <v>204.72257124497264</v>
      </c>
      <c r="AO12">
        <f>Adjust!AO43/Adjust!AO18</f>
        <v>237.30638559148309</v>
      </c>
      <c r="AP12">
        <f>Adjust!AP43/Adjust!AP18</f>
        <v>291.1977608483129</v>
      </c>
      <c r="AQ12">
        <f>Adjust!AQ43/Adjust!AQ18</f>
        <v>291.33175398692396</v>
      </c>
      <c r="AR12">
        <f>Adjust!AR43/Adjust!AR18</f>
        <v>379.77087444686072</v>
      </c>
      <c r="AS12">
        <f>Adjust!AS43/Adjust!AS18</f>
        <v>389.41268159844594</v>
      </c>
      <c r="AT12">
        <f>Adjust!AT43/Adjust!AT18</f>
        <v>401.96273061300457</v>
      </c>
      <c r="AU12">
        <f>Adjust!AU43/Adjust!AU18</f>
        <v>448.03073205005228</v>
      </c>
      <c r="AV12">
        <f>Adjust!AV43/Adjust!AV18</f>
        <v>442.75893502853427</v>
      </c>
      <c r="AW12">
        <f>Adjust!AW43/Adjust!AW18</f>
        <v>461.2533198282199</v>
      </c>
      <c r="AX12">
        <f>Adjust!AX43/Adjust!AX18</f>
        <v>489.03270257467943</v>
      </c>
      <c r="AY12">
        <f>Adjust!AY43/Adjust!AY18</f>
        <v>533.69438420882352</v>
      </c>
      <c r="AZ12">
        <f>Adjust!AZ43/Adjust!AZ18</f>
        <v>590.53475267499834</v>
      </c>
      <c r="BA12">
        <f>Adjust!BA43/Adjust!BA18</f>
        <v>621.0626515116835</v>
      </c>
      <c r="BB12">
        <f>Adjust!BB43/Adjust!BB18</f>
        <v>652.72207653426267</v>
      </c>
      <c r="BC12">
        <f>Adjust!BC43/Adjust!BC18</f>
        <v>695.76049204646324</v>
      </c>
      <c r="BD12">
        <f>Adjust!BD43/Adjust!BD18</f>
        <v>737.23147033647558</v>
      </c>
      <c r="BE12">
        <f>Adjust!BE43/Adjust!BE18</f>
        <v>788.48043248696365</v>
      </c>
      <c r="BF12">
        <f>Adjust!BF43/Adjust!BF18</f>
        <v>838.5119965997859</v>
      </c>
      <c r="BG12">
        <f>Adjust!BG43/Adjust!BG18</f>
        <v>906.55485688360761</v>
      </c>
      <c r="BH12">
        <f>Adjust!BH43/Adjust!BH18</f>
        <v>943.08609298649071</v>
      </c>
      <c r="BI12">
        <f>Adjust!BI43/Adjust!BI18</f>
        <v>1030.0556844320895</v>
      </c>
      <c r="BJ12">
        <f>Adjust!BJ43/Adjust!BJ18</f>
        <v>1046.8868014308255</v>
      </c>
      <c r="BK12">
        <f>Adjust!BK43/Adjust!BK18</f>
        <v>1120.4196220814363</v>
      </c>
    </row>
    <row r="13" spans="1:63">
      <c r="A13" t="str">
        <f>'Raw Input'!B11</f>
        <v>FRYC IodoY+ G- 1</v>
      </c>
      <c r="B13">
        <f>Adjust!B44/Adjust!B19</f>
        <v>76.416612778528162</v>
      </c>
      <c r="C13">
        <f>Adjust!C44/Adjust!C19</f>
        <v>54.558112237495912</v>
      </c>
      <c r="D13">
        <f>Adjust!D44/Adjust!D19</f>
        <v>75.590464005116857</v>
      </c>
      <c r="E13">
        <f>Adjust!E44/Adjust!E19</f>
        <v>73.678752444335757</v>
      </c>
      <c r="F13">
        <f>Adjust!F44/Adjust!F19</f>
        <v>-30.85270898316211</v>
      </c>
      <c r="G13">
        <f>Adjust!G44/Adjust!G19</f>
        <v>127.25017413820945</v>
      </c>
      <c r="H13">
        <f>Adjust!H44/Adjust!H19</f>
        <v>-28.730982982454655</v>
      </c>
      <c r="I13">
        <f>Adjust!I44/Adjust!I19</f>
        <v>63.506709923218637</v>
      </c>
      <c r="J13">
        <f>Adjust!J44/Adjust!J19</f>
        <v>60.747892211825423</v>
      </c>
      <c r="K13">
        <f>Adjust!K44/Adjust!K19</f>
        <v>57.738028678631849</v>
      </c>
      <c r="L13">
        <f>Adjust!L44/Adjust!L19</f>
        <v>102.38126446111079</v>
      </c>
      <c r="M13">
        <f>Adjust!M44/Adjust!M19</f>
        <v>80.410610819196805</v>
      </c>
      <c r="N13">
        <f>Adjust!N44/Adjust!N19</f>
        <v>47.662241449316298</v>
      </c>
      <c r="O13">
        <f>Adjust!O44/Adjust!O19</f>
        <v>82.805195268863585</v>
      </c>
      <c r="P13">
        <f>Adjust!P44/Adjust!P19</f>
        <v>99.660859801790068</v>
      </c>
      <c r="Q13">
        <f>Adjust!Q44/Adjust!Q19</f>
        <v>59.772054294063309</v>
      </c>
      <c r="R13">
        <f>Adjust!R44/Adjust!R19</f>
        <v>75.299432991269512</v>
      </c>
      <c r="S13">
        <f>Adjust!S44/Adjust!S19</f>
        <v>31.681071998313215</v>
      </c>
      <c r="T13">
        <f>Adjust!T44/Adjust!T19</f>
        <v>76.365578153872505</v>
      </c>
      <c r="U13">
        <f>Adjust!U44/Adjust!U19</f>
        <v>75.7018369748303</v>
      </c>
      <c r="V13">
        <f>Adjust!V44/Adjust!V19</f>
        <v>95.274945743616357</v>
      </c>
      <c r="W13">
        <f>Adjust!W44/Adjust!W19</f>
        <v>88.471616607190541</v>
      </c>
      <c r="X13">
        <f>Adjust!X44/Adjust!X19</f>
        <v>47.318434382354461</v>
      </c>
      <c r="Y13">
        <f>Adjust!Y44/Adjust!Y19</f>
        <v>70.93851909455347</v>
      </c>
      <c r="Z13">
        <f>Adjust!Z44/Adjust!Z19</f>
        <v>77.732943143348791</v>
      </c>
      <c r="AA13">
        <f>Adjust!AA44/Adjust!AA19</f>
        <v>65.371988998238521</v>
      </c>
      <c r="AB13">
        <f>Adjust!AB44/Adjust!AB19</f>
        <v>91.681531405669986</v>
      </c>
      <c r="AC13">
        <f>Adjust!AC44/Adjust!AC19</f>
        <v>43.609739641765096</v>
      </c>
      <c r="AD13">
        <f>Adjust!AD44/Adjust!AD19</f>
        <v>73.692461422643007</v>
      </c>
      <c r="AE13">
        <f>Adjust!AE44/Adjust!AE19</f>
        <v>81.678366326295333</v>
      </c>
      <c r="AF13">
        <f>Adjust!AF44/Adjust!AF19</f>
        <v>70.844121898629083</v>
      </c>
      <c r="AG13">
        <f>Adjust!AG44/Adjust!AG19</f>
        <v>81.250531914231146</v>
      </c>
      <c r="AH13">
        <f>Adjust!AH44/Adjust!AH19</f>
        <v>102.74467840096766</v>
      </c>
      <c r="AI13">
        <f>Adjust!AI44/Adjust!AI19</f>
        <v>107.93365662784322</v>
      </c>
      <c r="AJ13">
        <f>Adjust!AJ44/Adjust!AJ19</f>
        <v>138.53154078647191</v>
      </c>
      <c r="AK13">
        <f>Adjust!AK44/Adjust!AK19</f>
        <v>133.80799121782792</v>
      </c>
      <c r="AL13">
        <f>Adjust!AL44/Adjust!AL19</f>
        <v>133.60459436873973</v>
      </c>
      <c r="AM13">
        <f>Adjust!AM44/Adjust!AM19</f>
        <v>163.92120004159116</v>
      </c>
      <c r="AN13">
        <f>Adjust!AN44/Adjust!AN19</f>
        <v>200.08814509360425</v>
      </c>
      <c r="AO13">
        <f>Adjust!AO44/Adjust!AO19</f>
        <v>217.05966953703364</v>
      </c>
      <c r="AP13">
        <f>Adjust!AP44/Adjust!AP19</f>
        <v>249.78924221808089</v>
      </c>
      <c r="AQ13">
        <f>Adjust!AQ44/Adjust!AQ19</f>
        <v>267.71970519010284</v>
      </c>
      <c r="AR13">
        <f>Adjust!AR44/Adjust!AR19</f>
        <v>297.41509849156233</v>
      </c>
      <c r="AS13">
        <f>Adjust!AS44/Adjust!AS19</f>
        <v>317.42546445809438</v>
      </c>
      <c r="AT13">
        <f>Adjust!AT44/Adjust!AT19</f>
        <v>369.26121623852958</v>
      </c>
      <c r="AU13">
        <f>Adjust!AU44/Adjust!AU19</f>
        <v>391.14858875455667</v>
      </c>
      <c r="AV13">
        <f>Adjust!AV44/Adjust!AV19</f>
        <v>449.41223080946992</v>
      </c>
      <c r="AW13">
        <f>Adjust!AW44/Adjust!AW19</f>
        <v>497.95643003117328</v>
      </c>
      <c r="AX13">
        <f>Adjust!AX44/Adjust!AX19</f>
        <v>518.95546496107579</v>
      </c>
      <c r="AY13">
        <f>Adjust!AY44/Adjust!AY19</f>
        <v>558.39348147763985</v>
      </c>
      <c r="AZ13">
        <f>Adjust!AZ44/Adjust!AZ19</f>
        <v>595.3926338679388</v>
      </c>
      <c r="BA13">
        <f>Adjust!BA44/Adjust!BA19</f>
        <v>617.44675751681007</v>
      </c>
      <c r="BB13">
        <f>Adjust!BB44/Adjust!BB19</f>
        <v>618.09247725899604</v>
      </c>
      <c r="BC13">
        <f>Adjust!BC44/Adjust!BC19</f>
        <v>595.45802662780045</v>
      </c>
      <c r="BD13">
        <f>Adjust!BD44/Adjust!BD19</f>
        <v>592.95771317681204</v>
      </c>
      <c r="BE13">
        <f>Adjust!BE44/Adjust!BE19</f>
        <v>620.46977243936237</v>
      </c>
      <c r="BF13">
        <f>Adjust!BF44/Adjust!BF19</f>
        <v>656.65831347113669</v>
      </c>
      <c r="BG13">
        <f>Adjust!BG44/Adjust!BG19</f>
        <v>668.5251643586372</v>
      </c>
      <c r="BH13">
        <f>Adjust!BH44/Adjust!BH19</f>
        <v>715.33259226572909</v>
      </c>
      <c r="BI13">
        <f>Adjust!BI44/Adjust!BI19</f>
        <v>759.83131659000378</v>
      </c>
      <c r="BJ13">
        <f>Adjust!BJ44/Adjust!BJ19</f>
        <v>806.38466003006693</v>
      </c>
      <c r="BK13">
        <f>Adjust!BK44/Adjust!BK19</f>
        <v>862.53118520295482</v>
      </c>
    </row>
    <row r="14" spans="1:63">
      <c r="A14" t="str">
        <f>'Raw Input'!B12</f>
        <v>FRYC IodoY+ G- 2</v>
      </c>
      <c r="B14">
        <f>Adjust!B45/Adjust!B20</f>
        <v>177.00548943039115</v>
      </c>
      <c r="C14">
        <f>Adjust!C45/Adjust!C20</f>
        <v>11.879810722070449</v>
      </c>
      <c r="D14">
        <f>Adjust!D45/Adjust!D20</f>
        <v>11.68390804644689</v>
      </c>
      <c r="E14">
        <f>Adjust!E45/Adjust!E20</f>
        <v>-11.573966394096951</v>
      </c>
      <c r="F14">
        <f>Adjust!F45/Adjust!F20</f>
        <v>77.604035740337338</v>
      </c>
      <c r="G14">
        <f>Adjust!G45/Adjust!G20</f>
        <v>74.305154307697933</v>
      </c>
      <c r="H14">
        <f>Adjust!H45/Adjust!H20</f>
        <v>72.457107259051469</v>
      </c>
      <c r="I14">
        <f>Adjust!I45/Adjust!I20</f>
        <v>29.477901175016228</v>
      </c>
      <c r="J14">
        <f>Adjust!J45/Adjust!J20</f>
        <v>46.785838862047171</v>
      </c>
      <c r="K14">
        <f>Adjust!K45/Adjust!K20</f>
        <v>80.072389516642033</v>
      </c>
      <c r="L14">
        <f>Adjust!L45/Adjust!L20</f>
        <v>8.3850871304607715</v>
      </c>
      <c r="M14">
        <f>Adjust!M45/Adjust!M20</f>
        <v>7.8045192819279086</v>
      </c>
      <c r="N14">
        <f>Adjust!N45/Adjust!N20</f>
        <v>109.19300214266367</v>
      </c>
      <c r="O14">
        <f>Adjust!O45/Adjust!O20</f>
        <v>141.93561989444925</v>
      </c>
      <c r="P14">
        <f>Adjust!P45/Adjust!P20</f>
        <v>118.0374310007352</v>
      </c>
      <c r="Q14">
        <f>Adjust!Q45/Adjust!Q20</f>
        <v>120.99267592049617</v>
      </c>
      <c r="R14">
        <f>Adjust!R45/Adjust!R20</f>
        <v>68.850563663282742</v>
      </c>
      <c r="S14">
        <f>Adjust!S45/Adjust!S20</f>
        <v>43.127291883112484</v>
      </c>
      <c r="T14">
        <f>Adjust!T45/Adjust!T20</f>
        <v>80.577557686661777</v>
      </c>
      <c r="U14">
        <f>Adjust!U45/Adjust!U20</f>
        <v>87.323006078808675</v>
      </c>
      <c r="V14">
        <f>Adjust!V45/Adjust!V20</f>
        <v>72.662203993146761</v>
      </c>
      <c r="W14">
        <f>Adjust!W45/Adjust!W20</f>
        <v>81.222398953289684</v>
      </c>
      <c r="X14">
        <f>Adjust!X45/Adjust!X20</f>
        <v>63.020376105441187</v>
      </c>
      <c r="Y14">
        <f>Adjust!Y45/Adjust!Y20</f>
        <v>77.452288741242043</v>
      </c>
      <c r="Z14">
        <f>Adjust!Z45/Adjust!Z20</f>
        <v>47.397630291241548</v>
      </c>
      <c r="AA14">
        <f>Adjust!AA45/Adjust!AA20</f>
        <v>94.650159759181278</v>
      </c>
      <c r="AB14">
        <f>Adjust!AB45/Adjust!AB20</f>
        <v>81.32283691823919</v>
      </c>
      <c r="AC14">
        <f>Adjust!AC45/Adjust!AC20</f>
        <v>68.664718169703207</v>
      </c>
      <c r="AD14">
        <f>Adjust!AD45/Adjust!AD20</f>
        <v>104.32465488281355</v>
      </c>
      <c r="AE14">
        <f>Adjust!AE45/Adjust!AE20</f>
        <v>96.022883201441971</v>
      </c>
      <c r="AF14">
        <f>Adjust!AF45/Adjust!AF20</f>
        <v>101.12874931864444</v>
      </c>
      <c r="AG14">
        <f>Adjust!AG45/Adjust!AG20</f>
        <v>110.49231170678168</v>
      </c>
      <c r="AH14">
        <f>Adjust!AH45/Adjust!AH20</f>
        <v>114.83026964358669</v>
      </c>
      <c r="AI14">
        <f>Adjust!AI45/Adjust!AI20</f>
        <v>123.4410743704878</v>
      </c>
      <c r="AJ14">
        <f>Adjust!AJ45/Adjust!AJ20</f>
        <v>130.97214010365187</v>
      </c>
      <c r="AK14">
        <f>Adjust!AK45/Adjust!AK20</f>
        <v>149.23917898939138</v>
      </c>
      <c r="AL14">
        <f>Adjust!AL45/Adjust!AL20</f>
        <v>170.1598341209629</v>
      </c>
      <c r="AM14">
        <f>Adjust!AM45/Adjust!AM20</f>
        <v>185.72861039887985</v>
      </c>
      <c r="AN14">
        <f>Adjust!AN45/Adjust!AN20</f>
        <v>195.25212177726041</v>
      </c>
      <c r="AO14">
        <f>Adjust!AO45/Adjust!AO20</f>
        <v>221.98709664638528</v>
      </c>
      <c r="AP14">
        <f>Adjust!AP45/Adjust!AP20</f>
        <v>255.39703702377224</v>
      </c>
      <c r="AQ14">
        <f>Adjust!AQ45/Adjust!AQ20</f>
        <v>266.97455769557303</v>
      </c>
      <c r="AR14">
        <f>Adjust!AR45/Adjust!AR20</f>
        <v>308.71757731181805</v>
      </c>
      <c r="AS14">
        <f>Adjust!AS45/Adjust!AS20</f>
        <v>338.37507737064254</v>
      </c>
      <c r="AT14">
        <f>Adjust!AT45/Adjust!AT20</f>
        <v>384.54660940539412</v>
      </c>
      <c r="AU14">
        <f>Adjust!AU45/Adjust!AU20</f>
        <v>423.73093513322209</v>
      </c>
      <c r="AV14">
        <f>Adjust!AV45/Adjust!AV20</f>
        <v>451.45393756252719</v>
      </c>
      <c r="AW14">
        <f>Adjust!AW45/Adjust!AW20</f>
        <v>515.6571479891245</v>
      </c>
      <c r="AX14">
        <f>Adjust!AX45/Adjust!AX20</f>
        <v>535.96654392746689</v>
      </c>
      <c r="AY14">
        <f>Adjust!AY45/Adjust!AY20</f>
        <v>568.85772710176161</v>
      </c>
      <c r="AZ14">
        <f>Adjust!AZ45/Adjust!AZ20</f>
        <v>612.78427924528489</v>
      </c>
      <c r="BA14">
        <f>Adjust!BA45/Adjust!BA20</f>
        <v>567.06962121770357</v>
      </c>
      <c r="BB14">
        <f>Adjust!BB45/Adjust!BB20</f>
        <v>562.12686531712768</v>
      </c>
      <c r="BC14">
        <f>Adjust!BC45/Adjust!BC20</f>
        <v>587.13956992694273</v>
      </c>
      <c r="BD14">
        <f>Adjust!BD45/Adjust!BD20</f>
        <v>615.75186475645842</v>
      </c>
      <c r="BE14">
        <f>Adjust!BE45/Adjust!BE20</f>
        <v>664.53292306753758</v>
      </c>
      <c r="BF14">
        <f>Adjust!BF45/Adjust!BF20</f>
        <v>714.94667544313211</v>
      </c>
      <c r="BG14">
        <f>Adjust!BG45/Adjust!BG20</f>
        <v>757.96999378804355</v>
      </c>
      <c r="BH14">
        <f>Adjust!BH45/Adjust!BH20</f>
        <v>802.4587746247937</v>
      </c>
      <c r="BI14">
        <f>Adjust!BI45/Adjust!BI20</f>
        <v>855.75705034488419</v>
      </c>
      <c r="BJ14">
        <f>Adjust!BJ45/Adjust!BJ20</f>
        <v>899.45723550319258</v>
      </c>
      <c r="BK14">
        <f>Adjust!BK45/Adjust!BK20</f>
        <v>954.13426722110489</v>
      </c>
    </row>
    <row r="15" spans="1:63">
      <c r="A15" t="str">
        <f>'Raw Input'!B13</f>
        <v>FRYC IodoY+ G- 3</v>
      </c>
      <c r="B15">
        <f>Adjust!B46/Adjust!B21</f>
        <v>13.496165634540066</v>
      </c>
      <c r="C15">
        <f>Adjust!C46/Adjust!C21</f>
        <v>-14.138831101586268</v>
      </c>
      <c r="D15">
        <f>Adjust!D46/Adjust!D21</f>
        <v>68.667148767330318</v>
      </c>
      <c r="E15">
        <f>Adjust!E46/Adjust!E21</f>
        <v>-93.319451493258001</v>
      </c>
      <c r="F15">
        <f>Adjust!F46/Adjust!F21</f>
        <v>64.580745223728385</v>
      </c>
      <c r="G15">
        <f>Adjust!G46/Adjust!G21</f>
        <v>37.168019110969688</v>
      </c>
      <c r="H15">
        <f>Adjust!H46/Adjust!H21</f>
        <v>83.939239309620632</v>
      </c>
      <c r="I15">
        <f>Adjust!I46/Adjust!I21</f>
        <v>57.052271507261068</v>
      </c>
      <c r="J15">
        <f>Adjust!J46/Adjust!J21</f>
        <v>53.735905399968239</v>
      </c>
      <c r="K15">
        <f>Adjust!K46/Adjust!K21</f>
        <v>71.861351554576189</v>
      </c>
      <c r="L15">
        <f>Adjust!L46/Adjust!L21</f>
        <v>48.608111956334454</v>
      </c>
      <c r="M15">
        <f>Adjust!M46/Adjust!M21</f>
        <v>190.32091596320109</v>
      </c>
      <c r="N15">
        <f>Adjust!N46/Adjust!N21</f>
        <v>25.206372435267802</v>
      </c>
      <c r="O15">
        <f>Adjust!O46/Adjust!O21</f>
        <v>70.305754409064249</v>
      </c>
      <c r="P15">
        <f>Adjust!P46/Adjust!P21</f>
        <v>50.484172465386088</v>
      </c>
      <c r="Q15">
        <f>Adjust!Q46/Adjust!Q21</f>
        <v>138.92966035618926</v>
      </c>
      <c r="R15">
        <f>Adjust!R46/Adjust!R21</f>
        <v>103.04539320641521</v>
      </c>
      <c r="S15">
        <f>Adjust!S46/Adjust!S21</f>
        <v>27.204365061748398</v>
      </c>
      <c r="T15">
        <f>Adjust!T46/Adjust!T21</f>
        <v>90.741303932281284</v>
      </c>
      <c r="U15">
        <f>Adjust!U46/Adjust!U21</f>
        <v>82.826580397457732</v>
      </c>
      <c r="V15">
        <f>Adjust!V46/Adjust!V21</f>
        <v>69.840130377106362</v>
      </c>
      <c r="W15">
        <f>Adjust!W46/Adjust!W21</f>
        <v>83.20307424824334</v>
      </c>
      <c r="X15">
        <f>Adjust!X46/Adjust!X21</f>
        <v>79.245481706452367</v>
      </c>
      <c r="Y15">
        <f>Adjust!Y46/Adjust!Y21</f>
        <v>75.052259573339228</v>
      </c>
      <c r="Z15">
        <f>Adjust!Z46/Adjust!Z21</f>
        <v>64.489272238763249</v>
      </c>
      <c r="AA15">
        <f>Adjust!AA46/Adjust!AA21</f>
        <v>106.39210562047127</v>
      </c>
      <c r="AB15">
        <f>Adjust!AB46/Adjust!AB21</f>
        <v>70.333759528178788</v>
      </c>
      <c r="AC15">
        <f>Adjust!AC46/Adjust!AC21</f>
        <v>95.380651346297043</v>
      </c>
      <c r="AD15">
        <f>Adjust!AD46/Adjust!AD21</f>
        <v>94.906879005968193</v>
      </c>
      <c r="AE15">
        <f>Adjust!AE46/Adjust!AE21</f>
        <v>101.67452807408593</v>
      </c>
      <c r="AF15">
        <f>Adjust!AF46/Adjust!AF21</f>
        <v>96.826843949262411</v>
      </c>
      <c r="AG15">
        <f>Adjust!AG46/Adjust!AG21</f>
        <v>106.89520877803108</v>
      </c>
      <c r="AH15">
        <f>Adjust!AH46/Adjust!AH21</f>
        <v>102.13889793311635</v>
      </c>
      <c r="AI15">
        <f>Adjust!AI46/Adjust!AI21</f>
        <v>116.1346016990793</v>
      </c>
      <c r="AJ15">
        <f>Adjust!AJ46/Adjust!AJ21</f>
        <v>170.47431667474552</v>
      </c>
      <c r="AK15">
        <f>Adjust!AK46/Adjust!AK21</f>
        <v>160.58614784146741</v>
      </c>
      <c r="AL15">
        <f>Adjust!AL46/Adjust!AL21</f>
        <v>190.06936172407549</v>
      </c>
      <c r="AM15">
        <f>Adjust!AM46/Adjust!AM21</f>
        <v>179.06195312349129</v>
      </c>
      <c r="AN15">
        <f>Adjust!AN46/Adjust!AN21</f>
        <v>229.97697507256777</v>
      </c>
      <c r="AO15">
        <f>Adjust!AO46/Adjust!AO21</f>
        <v>279.17930460418245</v>
      </c>
      <c r="AP15">
        <f>Adjust!AP46/Adjust!AP21</f>
        <v>283.85622913380081</v>
      </c>
      <c r="AQ15">
        <f>Adjust!AQ46/Adjust!AQ21</f>
        <v>298.81569357509977</v>
      </c>
      <c r="AR15">
        <f>Adjust!AR46/Adjust!AR21</f>
        <v>361.16596294818527</v>
      </c>
      <c r="AS15">
        <f>Adjust!AS46/Adjust!AS21</f>
        <v>380.19982450089299</v>
      </c>
      <c r="AT15">
        <f>Adjust!AT46/Adjust!AT21</f>
        <v>418.81446918907085</v>
      </c>
      <c r="AU15">
        <f>Adjust!AU46/Adjust!AU21</f>
        <v>477.82045819572488</v>
      </c>
      <c r="AV15">
        <f>Adjust!AV46/Adjust!AV21</f>
        <v>497.18277018667004</v>
      </c>
      <c r="AW15">
        <f>Adjust!AW46/Adjust!AW21</f>
        <v>521.56747104295789</v>
      </c>
      <c r="AX15">
        <f>Adjust!AX46/Adjust!AX21</f>
        <v>557.39188928968633</v>
      </c>
      <c r="AY15">
        <f>Adjust!AY46/Adjust!AY21</f>
        <v>570.90315165806351</v>
      </c>
      <c r="AZ15">
        <f>Adjust!AZ46/Adjust!AZ21</f>
        <v>584.77082660090377</v>
      </c>
      <c r="BA15">
        <f>Adjust!BA46/Adjust!BA21</f>
        <v>631.60366672777593</v>
      </c>
      <c r="BB15">
        <f>Adjust!BB46/Adjust!BB21</f>
        <v>668.49272336837612</v>
      </c>
      <c r="BC15">
        <f>Adjust!BC46/Adjust!BC21</f>
        <v>726.07615257516329</v>
      </c>
      <c r="BD15">
        <f>Adjust!BD46/Adjust!BD21</f>
        <v>783.56525030282467</v>
      </c>
      <c r="BE15">
        <f>Adjust!BE46/Adjust!BE21</f>
        <v>838.36934446770533</v>
      </c>
      <c r="BF15">
        <f>Adjust!BF46/Adjust!BF21</f>
        <v>892.29035760755619</v>
      </c>
      <c r="BG15">
        <f>Adjust!BG46/Adjust!BG21</f>
        <v>934.2832411308558</v>
      </c>
      <c r="BH15">
        <f>Adjust!BH46/Adjust!BH21</f>
        <v>1003.9663162553992</v>
      </c>
      <c r="BI15">
        <f>Adjust!BI46/Adjust!BI21</f>
        <v>1053.2493846027367</v>
      </c>
      <c r="BJ15">
        <f>Adjust!BJ46/Adjust!BJ21</f>
        <v>1117.5515678932231</v>
      </c>
      <c r="BK15">
        <f>Adjust!BK46/Adjust!BK21</f>
        <v>1203.524091871094</v>
      </c>
    </row>
    <row r="16" spans="1:63">
      <c r="A16" t="str">
        <f>'Raw Input'!B15</f>
        <v>FRY IodoY- G+ 1</v>
      </c>
      <c r="B16">
        <f>Adjust!B47/Adjust!B22</f>
        <v>-941.05468283425716</v>
      </c>
      <c r="C16">
        <f>Adjust!C47/Adjust!C22</f>
        <v>-1377.1919638653594</v>
      </c>
      <c r="D16">
        <f>Adjust!D47/Adjust!D22</f>
        <v>-443.28637066157677</v>
      </c>
      <c r="E16">
        <f>Adjust!E47/Adjust!E22</f>
        <v>-83.327772053036483</v>
      </c>
      <c r="F16">
        <f>Adjust!F47/Adjust!F22</f>
        <v>-1008.5662848068872</v>
      </c>
      <c r="G16">
        <f>Adjust!G47/Adjust!G22</f>
        <v>-638.97957730113671</v>
      </c>
      <c r="H16">
        <f>Adjust!H47/Adjust!H22</f>
        <v>-323.15140068841765</v>
      </c>
      <c r="I16">
        <f>Adjust!I47/Adjust!I22</f>
        <v>-888.17829427992638</v>
      </c>
      <c r="J16">
        <f>Adjust!J47/Adjust!J22</f>
        <v>52.490087027537221</v>
      </c>
      <c r="K16">
        <f>Adjust!K47/Adjust!K22</f>
        <v>48.392804382397699</v>
      </c>
      <c r="L16">
        <f>Adjust!L47/Adjust!L22</f>
        <v>-43.643725964075621</v>
      </c>
      <c r="M16">
        <f>Adjust!M47/Adjust!M22</f>
        <v>-272.71300658182707</v>
      </c>
      <c r="N16">
        <f>Adjust!N47/Adjust!N22</f>
        <v>102.82418154700616</v>
      </c>
      <c r="O16">
        <f>Adjust!O47/Adjust!O22</f>
        <v>-267.32085654325459</v>
      </c>
      <c r="P16">
        <f>Adjust!P47/Adjust!P22</f>
        <v>-182.03908566826888</v>
      </c>
      <c r="Q16">
        <f>Adjust!Q47/Adjust!Q22</f>
        <v>22.192150868228929</v>
      </c>
      <c r="R16">
        <f>Adjust!R47/Adjust!R22</f>
        <v>-57.961551264062507</v>
      </c>
      <c r="S16">
        <f>Adjust!S47/Adjust!S22</f>
        <v>215.46363784699199</v>
      </c>
      <c r="T16">
        <f>Adjust!T47/Adjust!T22</f>
        <v>126.82993797313293</v>
      </c>
      <c r="U16">
        <f>Adjust!U47/Adjust!U22</f>
        <v>-35.939680458386157</v>
      </c>
      <c r="V16">
        <f>Adjust!V47/Adjust!V22</f>
        <v>70.556067590615044</v>
      </c>
      <c r="W16">
        <f>Adjust!W47/Adjust!W22</f>
        <v>8.4565728724418889</v>
      </c>
      <c r="X16">
        <f>Adjust!X47/Adjust!X22</f>
        <v>7.2142035626000771</v>
      </c>
      <c r="Y16">
        <f>Adjust!Y47/Adjust!Y22</f>
        <v>70.058026785512766</v>
      </c>
      <c r="Z16">
        <f>Adjust!Z47/Adjust!Z22</f>
        <v>27.93510550150922</v>
      </c>
      <c r="AA16">
        <f>Adjust!AA47/Adjust!AA22</f>
        <v>33.925363111206792</v>
      </c>
      <c r="AB16">
        <f>Adjust!AB47/Adjust!AB22</f>
        <v>38.443901152010703</v>
      </c>
      <c r="AC16">
        <f>Adjust!AC47/Adjust!AC22</f>
        <v>42.098953492599016</v>
      </c>
      <c r="AD16">
        <f>Adjust!AD47/Adjust!AD22</f>
        <v>73.21978591934645</v>
      </c>
      <c r="AE16">
        <f>Adjust!AE47/Adjust!AE22</f>
        <v>41.734778303374661</v>
      </c>
      <c r="AF16">
        <f>Adjust!AF47/Adjust!AF22</f>
        <v>44.579372894157267</v>
      </c>
      <c r="AG16">
        <f>Adjust!AG47/Adjust!AG22</f>
        <v>57.749864778202976</v>
      </c>
      <c r="AH16">
        <f>Adjust!AH47/Adjust!AH22</f>
        <v>69.228273289154444</v>
      </c>
      <c r="AI16">
        <f>Adjust!AI47/Adjust!AI22</f>
        <v>65.245571831683677</v>
      </c>
      <c r="AJ16">
        <f>Adjust!AJ47/Adjust!AJ22</f>
        <v>88.598391552490028</v>
      </c>
      <c r="AK16">
        <f>Adjust!AK47/Adjust!AK22</f>
        <v>117.78157890204005</v>
      </c>
      <c r="AL16">
        <f>Adjust!AL47/Adjust!AL22</f>
        <v>124.19515227229643</v>
      </c>
      <c r="AM16">
        <f>Adjust!AM47/Adjust!AM22</f>
        <v>154.97804071495719</v>
      </c>
      <c r="AN16">
        <f>Adjust!AN47/Adjust!AN22</f>
        <v>156.73713016500076</v>
      </c>
      <c r="AO16">
        <f>Adjust!AO47/Adjust!AO22</f>
        <v>169.53936572137044</v>
      </c>
      <c r="AP16">
        <f>Adjust!AP47/Adjust!AP22</f>
        <v>209.82620603324111</v>
      </c>
      <c r="AQ16">
        <f>Adjust!AQ47/Adjust!AQ22</f>
        <v>214.43206847014224</v>
      </c>
      <c r="AR16">
        <f>Adjust!AR47/Adjust!AR22</f>
        <v>247.86647521355414</v>
      </c>
      <c r="AS16">
        <f>Adjust!AS47/Adjust!AS22</f>
        <v>272.70066512845131</v>
      </c>
      <c r="AT16">
        <f>Adjust!AT47/Adjust!AT22</f>
        <v>287.49823274407879</v>
      </c>
      <c r="AU16">
        <f>Adjust!AU47/Adjust!AU22</f>
        <v>340.7070290384915</v>
      </c>
      <c r="AV16">
        <f>Adjust!AV47/Adjust!AV22</f>
        <v>340.4084383996468</v>
      </c>
      <c r="AW16">
        <f>Adjust!AW47/Adjust!AW22</f>
        <v>364.12709859997983</v>
      </c>
      <c r="AX16">
        <f>Adjust!AX47/Adjust!AX22</f>
        <v>403.6155067360699</v>
      </c>
      <c r="AY16">
        <f>Adjust!AY47/Adjust!AY22</f>
        <v>424.90376379410435</v>
      </c>
      <c r="AZ16">
        <f>Adjust!AZ47/Adjust!AZ22</f>
        <v>464.31983546366644</v>
      </c>
      <c r="BA16">
        <f>Adjust!BA47/Adjust!BA22</f>
        <v>489.18614644270747</v>
      </c>
      <c r="BB16">
        <f>Adjust!BB47/Adjust!BB22</f>
        <v>510.31445447421089</v>
      </c>
      <c r="BC16">
        <f>Adjust!BC47/Adjust!BC22</f>
        <v>574.29433143140295</v>
      </c>
      <c r="BD16">
        <f>Adjust!BD47/Adjust!BD22</f>
        <v>589.69996915893989</v>
      </c>
      <c r="BE16">
        <f>Adjust!BE47/Adjust!BE22</f>
        <v>644.0013364175062</v>
      </c>
      <c r="BF16">
        <f>Adjust!BF47/Adjust!BF22</f>
        <v>673.26675105766776</v>
      </c>
      <c r="BG16">
        <f>Adjust!BG47/Adjust!BG22</f>
        <v>744.30598292478646</v>
      </c>
      <c r="BH16">
        <f>Adjust!BH47/Adjust!BH22</f>
        <v>741.7222765772691</v>
      </c>
      <c r="BI16">
        <f>Adjust!BI47/Adjust!BI22</f>
        <v>821.80125872821179</v>
      </c>
      <c r="BJ16">
        <f>Adjust!BJ47/Adjust!BJ22</f>
        <v>892.02273090950598</v>
      </c>
      <c r="BK16">
        <f>Adjust!BK47/Adjust!BK22</f>
        <v>930.04386667973904</v>
      </c>
    </row>
    <row r="17" spans="1:63">
      <c r="A17" t="str">
        <f>'Raw Input'!B16</f>
        <v>FRY IodoY- G+ 2</v>
      </c>
      <c r="B17">
        <f>Adjust!B48/Adjust!B23</f>
        <v>-449.12710686788336</v>
      </c>
      <c r="C17">
        <f>Adjust!C48/Adjust!C23</f>
        <v>-1866.5389637408302</v>
      </c>
      <c r="D17">
        <f>Adjust!D48/Adjust!D23</f>
        <v>-462.951260782708</v>
      </c>
      <c r="E17">
        <f>Adjust!E48/Adjust!E23</f>
        <v>-686.26352618793339</v>
      </c>
      <c r="F17">
        <f>Adjust!F48/Adjust!F23</f>
        <v>-618.46427887647644</v>
      </c>
      <c r="G17">
        <f>Adjust!G48/Adjust!G23</f>
        <v>-1209.9988135278597</v>
      </c>
      <c r="H17">
        <f>Adjust!H48/Adjust!H23</f>
        <v>-1048.6283563957577</v>
      </c>
      <c r="I17">
        <f>Adjust!I48/Adjust!I23</f>
        <v>-589.03286290791107</v>
      </c>
      <c r="J17">
        <f>Adjust!J48/Adjust!J23</f>
        <v>-657.6391813264089</v>
      </c>
      <c r="K17">
        <f>Adjust!K48/Adjust!K23</f>
        <v>-191.62596827558485</v>
      </c>
      <c r="L17">
        <f>Adjust!L48/Adjust!L23</f>
        <v>-608.26172633017904</v>
      </c>
      <c r="M17">
        <f>Adjust!M48/Adjust!M23</f>
        <v>-616.56673933777188</v>
      </c>
      <c r="N17">
        <f>Adjust!N48/Adjust!N23</f>
        <v>-206.11372133391626</v>
      </c>
      <c r="O17">
        <f>Adjust!O48/Adjust!O23</f>
        <v>-313.89631815353562</v>
      </c>
      <c r="P17">
        <f>Adjust!P48/Adjust!P23</f>
        <v>148.13931083283347</v>
      </c>
      <c r="Q17">
        <f>Adjust!Q48/Adjust!Q23</f>
        <v>-25.266310269896142</v>
      </c>
      <c r="R17">
        <f>Adjust!R48/Adjust!R23</f>
        <v>63.526313111211735</v>
      </c>
      <c r="S17">
        <f>Adjust!S48/Adjust!S23</f>
        <v>-54.007100704529222</v>
      </c>
      <c r="T17">
        <f>Adjust!T48/Adjust!T23</f>
        <v>75.069432519576395</v>
      </c>
      <c r="U17">
        <f>Adjust!U48/Adjust!U23</f>
        <v>12.572445013098484</v>
      </c>
      <c r="V17">
        <f>Adjust!V48/Adjust!V23</f>
        <v>73.36950111051442</v>
      </c>
      <c r="W17">
        <f>Adjust!W48/Adjust!W23</f>
        <v>8.7397056897835288</v>
      </c>
      <c r="X17">
        <f>Adjust!X48/Adjust!X23</f>
        <v>22.311629974086774</v>
      </c>
      <c r="Y17">
        <f>Adjust!Y48/Adjust!Y23</f>
        <v>6.453812685414599</v>
      </c>
      <c r="Z17">
        <f>Adjust!Z48/Adjust!Z23</f>
        <v>-17.159761387015823</v>
      </c>
      <c r="AA17">
        <f>Adjust!AA48/Adjust!AA23</f>
        <v>-4.9732437351518799</v>
      </c>
      <c r="AB17">
        <f>Adjust!AB48/Adjust!AB23</f>
        <v>12.991606286758216</v>
      </c>
      <c r="AC17">
        <f>Adjust!AC48/Adjust!AC23</f>
        <v>26.799540220204076</v>
      </c>
      <c r="AD17">
        <f>Adjust!AD48/Adjust!AD23</f>
        <v>72.762951366693784</v>
      </c>
      <c r="AE17">
        <f>Adjust!AE48/Adjust!AE23</f>
        <v>34.795885073161791</v>
      </c>
      <c r="AF17">
        <f>Adjust!AF48/Adjust!AF23</f>
        <v>49.438622449161443</v>
      </c>
      <c r="AG17">
        <f>Adjust!AG48/Adjust!AG23</f>
        <v>40.225470841938893</v>
      </c>
      <c r="AH17">
        <f>Adjust!AH48/Adjust!AH23</f>
        <v>52.440827118699971</v>
      </c>
      <c r="AI17">
        <f>Adjust!AI48/Adjust!AI23</f>
        <v>77.464481664101939</v>
      </c>
      <c r="AJ17">
        <f>Adjust!AJ48/Adjust!AJ23</f>
        <v>73.039877789064903</v>
      </c>
      <c r="AK17">
        <f>Adjust!AK48/Adjust!AK23</f>
        <v>76.986725403705506</v>
      </c>
      <c r="AL17">
        <f>Adjust!AL48/Adjust!AL23</f>
        <v>120.46657690226606</v>
      </c>
      <c r="AM17">
        <f>Adjust!AM48/Adjust!AM23</f>
        <v>129.80667797393227</v>
      </c>
      <c r="AN17">
        <f>Adjust!AN48/Adjust!AN23</f>
        <v>145.4341706078246</v>
      </c>
      <c r="AO17">
        <f>Adjust!AO48/Adjust!AO23</f>
        <v>161.75391941163355</v>
      </c>
      <c r="AP17">
        <f>Adjust!AP48/Adjust!AP23</f>
        <v>193.94907261638889</v>
      </c>
      <c r="AQ17">
        <f>Adjust!AQ48/Adjust!AQ23</f>
        <v>199.16448062816292</v>
      </c>
      <c r="AR17">
        <f>Adjust!AR48/Adjust!AR23</f>
        <v>237.96918331253801</v>
      </c>
      <c r="AS17">
        <f>Adjust!AS48/Adjust!AS23</f>
        <v>252.58414524792244</v>
      </c>
      <c r="AT17">
        <f>Adjust!AT48/Adjust!AT23</f>
        <v>257.1703284474973</v>
      </c>
      <c r="AU17">
        <f>Adjust!AU48/Adjust!AU23</f>
        <v>273.7411747539694</v>
      </c>
      <c r="AV17">
        <f>Adjust!AV48/Adjust!AV23</f>
        <v>281.29746773068035</v>
      </c>
      <c r="AW17">
        <f>Adjust!AW48/Adjust!AW23</f>
        <v>332.81263085985006</v>
      </c>
      <c r="AX17">
        <f>Adjust!AX48/Adjust!AX23</f>
        <v>354.56160996568588</v>
      </c>
      <c r="AY17">
        <f>Adjust!AY48/Adjust!AY23</f>
        <v>362.49211707623323</v>
      </c>
      <c r="AZ17">
        <f>Adjust!AZ48/Adjust!AZ23</f>
        <v>380.6585065624144</v>
      </c>
      <c r="BA17">
        <f>Adjust!BA48/Adjust!BA23</f>
        <v>413.74020688925583</v>
      </c>
      <c r="BB17">
        <f>Adjust!BB48/Adjust!BB23</f>
        <v>443.13196652628972</v>
      </c>
      <c r="BC17">
        <f>Adjust!BC48/Adjust!BC23</f>
        <v>477.58513674595679</v>
      </c>
      <c r="BD17">
        <f>Adjust!BD48/Adjust!BD23</f>
        <v>514.88385157666323</v>
      </c>
      <c r="BE17">
        <f>Adjust!BE48/Adjust!BE23</f>
        <v>545.8771374831739</v>
      </c>
      <c r="BF17">
        <f>Adjust!BF48/Adjust!BF23</f>
        <v>571.5205634431918</v>
      </c>
      <c r="BG17">
        <f>Adjust!BG48/Adjust!BG23</f>
        <v>593.06751710943615</v>
      </c>
      <c r="BH17">
        <f>Adjust!BH48/Adjust!BH23</f>
        <v>622.57375365991447</v>
      </c>
      <c r="BI17">
        <f>Adjust!BI48/Adjust!BI23</f>
        <v>695.02850258595606</v>
      </c>
      <c r="BJ17">
        <f>Adjust!BJ48/Adjust!BJ23</f>
        <v>747.32421715851774</v>
      </c>
      <c r="BK17">
        <f>Adjust!BK48/Adjust!BK23</f>
        <v>786.4623572947354</v>
      </c>
    </row>
    <row r="18" spans="1:63">
      <c r="A18" t="str">
        <f>'Raw Input'!B17</f>
        <v>FRY IodoY- G+ 3</v>
      </c>
      <c r="B18">
        <f>Adjust!B49/Adjust!B24</f>
        <v>-363.15760788369931</v>
      </c>
      <c r="C18">
        <f>Adjust!C49/Adjust!C24</f>
        <v>-508.99980602176953</v>
      </c>
      <c r="D18">
        <f>Adjust!D49/Adjust!D24</f>
        <v>-273.70088947081962</v>
      </c>
      <c r="E18">
        <f>Adjust!E49/Adjust!E24</f>
        <v>-481.77698911922636</v>
      </c>
      <c r="F18">
        <f>Adjust!F49/Adjust!F24</f>
        <v>-359.43252790845617</v>
      </c>
      <c r="G18">
        <f>Adjust!G49/Adjust!G24</f>
        <v>-821.74177271205463</v>
      </c>
      <c r="H18">
        <f>Adjust!H49/Adjust!H24</f>
        <v>-137.36970177111638</v>
      </c>
      <c r="I18">
        <f>Adjust!I49/Adjust!I24</f>
        <v>-43.269070366732791</v>
      </c>
      <c r="J18">
        <f>Adjust!J49/Adjust!J24</f>
        <v>-438.61062944476106</v>
      </c>
      <c r="K18">
        <f>Adjust!K49/Adjust!K24</f>
        <v>-334.90243129385755</v>
      </c>
      <c r="L18">
        <f>Adjust!L49/Adjust!L24</f>
        <v>-34.407780429062107</v>
      </c>
      <c r="M18">
        <f>Adjust!M49/Adjust!M24</f>
        <v>-92.562711868235979</v>
      </c>
      <c r="N18">
        <f>Adjust!N49/Adjust!N24</f>
        <v>-252.34385204754881</v>
      </c>
      <c r="O18">
        <f>Adjust!O49/Adjust!O24</f>
        <v>-25.266310269896142</v>
      </c>
      <c r="P18">
        <f>Adjust!P49/Adjust!P24</f>
        <v>-199.74610022199246</v>
      </c>
      <c r="Q18">
        <f>Adjust!Q49/Adjust!Q24</f>
        <v>-137.68953549233564</v>
      </c>
      <c r="R18">
        <f>Adjust!R49/Adjust!R24</f>
        <v>-17.232585760426332</v>
      </c>
      <c r="S18">
        <f>Adjust!S49/Adjust!S24</f>
        <v>-44.831196518775137</v>
      </c>
      <c r="T18">
        <f>Adjust!T49/Adjust!T24</f>
        <v>-64.125731436833291</v>
      </c>
      <c r="U18">
        <f>Adjust!U49/Adjust!U24</f>
        <v>-33.165871925804062</v>
      </c>
      <c r="V18">
        <f>Adjust!V49/Adjust!V24</f>
        <v>9.3316843905161271</v>
      </c>
      <c r="W18">
        <f>Adjust!W49/Adjust!W24</f>
        <v>-56.110489190844881</v>
      </c>
      <c r="X18">
        <f>Adjust!X49/Adjust!X24</f>
        <v>6.8175396451751515</v>
      </c>
      <c r="Y18">
        <f>Adjust!Y49/Adjust!Y24</f>
        <v>18.056602422977871</v>
      </c>
      <c r="Z18">
        <f>Adjust!Z49/Adjust!Z24</f>
        <v>37.330626310774534</v>
      </c>
      <c r="AA18">
        <f>Adjust!AA49/Adjust!AA24</f>
        <v>4.6072762150043092</v>
      </c>
      <c r="AB18">
        <f>Adjust!AB49/Adjust!AB24</f>
        <v>4.0837601845749774</v>
      </c>
      <c r="AC18">
        <f>Adjust!AC49/Adjust!AC24</f>
        <v>18.30575630526215</v>
      </c>
      <c r="AD18">
        <f>Adjust!AD49/Adjust!AD24</f>
        <v>29.844033934749021</v>
      </c>
      <c r="AE18">
        <f>Adjust!AE49/Adjust!AE24</f>
        <v>45.610118720056384</v>
      </c>
      <c r="AF18">
        <f>Adjust!AF49/Adjust!AF24</f>
        <v>30.798571337279157</v>
      </c>
      <c r="AG18">
        <f>Adjust!AG49/Adjust!AG24</f>
        <v>54.397684702912464</v>
      </c>
      <c r="AH18">
        <f>Adjust!AH49/Adjust!AH24</f>
        <v>45.819168943533569</v>
      </c>
      <c r="AI18">
        <f>Adjust!AI49/Adjust!AI24</f>
        <v>65.726803731238846</v>
      </c>
      <c r="AJ18">
        <f>Adjust!AJ49/Adjust!AJ24</f>
        <v>62.121463852920968</v>
      </c>
      <c r="AK18">
        <f>Adjust!AK49/Adjust!AK24</f>
        <v>106.94691321587622</v>
      </c>
      <c r="AL18">
        <f>Adjust!AL49/Adjust!AL24</f>
        <v>116.64222052471548</v>
      </c>
      <c r="AM18">
        <f>Adjust!AM49/Adjust!AM24</f>
        <v>133.85706178611881</v>
      </c>
      <c r="AN18">
        <f>Adjust!AN49/Adjust!AN24</f>
        <v>116.60960737287088</v>
      </c>
      <c r="AO18">
        <f>Adjust!AO49/Adjust!AO24</f>
        <v>166.73797709518021</v>
      </c>
      <c r="AP18">
        <f>Adjust!AP49/Adjust!AP24</f>
        <v>170.91381031217608</v>
      </c>
      <c r="AQ18">
        <f>Adjust!AQ49/Adjust!AQ24</f>
        <v>201.92784509422967</v>
      </c>
      <c r="AR18">
        <f>Adjust!AR49/Adjust!AR24</f>
        <v>222.62011374680367</v>
      </c>
      <c r="AS18">
        <f>Adjust!AS49/Adjust!AS24</f>
        <v>222.07850836334546</v>
      </c>
      <c r="AT18">
        <f>Adjust!AT49/Adjust!AT24</f>
        <v>259.89918599680647</v>
      </c>
      <c r="AU18">
        <f>Adjust!AU49/Adjust!AU24</f>
        <v>252.850042913528</v>
      </c>
      <c r="AV18">
        <f>Adjust!AV49/Adjust!AV24</f>
        <v>290.98419439960441</v>
      </c>
      <c r="AW18">
        <f>Adjust!AW49/Adjust!AW24</f>
        <v>302.28759712891042</v>
      </c>
      <c r="AX18">
        <f>Adjust!AX49/Adjust!AX24</f>
        <v>303.25938159507456</v>
      </c>
      <c r="AY18">
        <f>Adjust!AY49/Adjust!AY24</f>
        <v>360.38579851284362</v>
      </c>
      <c r="AZ18">
        <f>Adjust!AZ49/Adjust!AZ24</f>
        <v>365.12043182539446</v>
      </c>
      <c r="BA18">
        <f>Adjust!BA49/Adjust!BA24</f>
        <v>407.52251335190113</v>
      </c>
      <c r="BB18">
        <f>Adjust!BB49/Adjust!BB24</f>
        <v>394.07406572198175</v>
      </c>
      <c r="BC18">
        <f>Adjust!BC49/Adjust!BC24</f>
        <v>446.85876727543354</v>
      </c>
      <c r="BD18">
        <f>Adjust!BD49/Adjust!BD24</f>
        <v>492.41170517482379</v>
      </c>
      <c r="BE18">
        <f>Adjust!BE49/Adjust!BE24</f>
        <v>514.50245555145341</v>
      </c>
      <c r="BF18">
        <f>Adjust!BF49/Adjust!BF24</f>
        <v>549.91834431001178</v>
      </c>
      <c r="BG18">
        <f>Adjust!BG49/Adjust!BG24</f>
        <v>589.93994522036098</v>
      </c>
      <c r="BH18">
        <f>Adjust!BH49/Adjust!BH24</f>
        <v>597.44625255560334</v>
      </c>
      <c r="BI18">
        <f>Adjust!BI49/Adjust!BI24</f>
        <v>636.69713940508723</v>
      </c>
      <c r="BJ18">
        <f>Adjust!BJ49/Adjust!BJ24</f>
        <v>690.04921369183342</v>
      </c>
      <c r="BK18">
        <f>Adjust!BK49/Adjust!BK24</f>
        <v>736.90156571393288</v>
      </c>
    </row>
    <row r="19" spans="1:63">
      <c r="A19" t="str">
        <f>'Raw Input'!B18</f>
        <v>FRYC IodoY- G+ 1</v>
      </c>
      <c r="B19">
        <f>Adjust!B50/Adjust!B25</f>
        <v>-142.02935081667718</v>
      </c>
      <c r="C19">
        <f>Adjust!C50/Adjust!C25</f>
        <v>-160.07172326860476</v>
      </c>
      <c r="D19">
        <f>Adjust!D50/Adjust!D25</f>
        <v>-770.75799717442885</v>
      </c>
      <c r="E19">
        <f>Adjust!E50/Adjust!E25</f>
        <v>-650.60233283231901</v>
      </c>
      <c r="F19">
        <f>Adjust!F50/Adjust!F25</f>
        <v>-1140.6110961039785</v>
      </c>
      <c r="G19">
        <f>Adjust!G50/Adjust!G25</f>
        <v>-1265.6463044371055</v>
      </c>
      <c r="H19">
        <f>Adjust!H50/Adjust!H25</f>
        <v>-516.42424895642091</v>
      </c>
      <c r="I19">
        <f>Adjust!I50/Adjust!I25</f>
        <v>279.68338939209815</v>
      </c>
      <c r="J19">
        <f>Adjust!J50/Adjust!J25</f>
        <v>83.372890837369013</v>
      </c>
      <c r="K19">
        <f>Adjust!K50/Adjust!K25</f>
        <v>-978.22799437855826</v>
      </c>
      <c r="L19">
        <f>Adjust!L50/Adjust!L25</f>
        <v>475.72015834680946</v>
      </c>
      <c r="M19">
        <f>Adjust!M50/Adjust!M25</f>
        <v>532.14336277384155</v>
      </c>
      <c r="N19">
        <f>Adjust!N50/Adjust!N25</f>
        <v>52.490087027537221</v>
      </c>
      <c r="O19">
        <f>Adjust!O50/Adjust!O25</f>
        <v>322.24494363483359</v>
      </c>
      <c r="P19">
        <f>Adjust!P50/Adjust!P25</f>
        <v>682.47331767710796</v>
      </c>
      <c r="Q19">
        <f>Adjust!Q50/Adjust!Q25</f>
        <v>452.71886172367647</v>
      </c>
      <c r="R19">
        <f>Adjust!R50/Adjust!R25</f>
        <v>334.12600017376184</v>
      </c>
      <c r="S19">
        <f>Adjust!S50/Adjust!S25</f>
        <v>182.5686074353147</v>
      </c>
      <c r="T19">
        <f>Adjust!T50/Adjust!T25</f>
        <v>291.9694931597536</v>
      </c>
      <c r="U19">
        <f>Adjust!U50/Adjust!U25</f>
        <v>327.41283783748003</v>
      </c>
      <c r="V19">
        <f>Adjust!V50/Adjust!V25</f>
        <v>345.84465928527135</v>
      </c>
      <c r="W19">
        <f>Adjust!W50/Adjust!W25</f>
        <v>321.5764434443571</v>
      </c>
      <c r="X19">
        <f>Adjust!X50/Adjust!X25</f>
        <v>202.05023498853257</v>
      </c>
      <c r="Y19">
        <f>Adjust!Y50/Adjust!Y25</f>
        <v>250.67746797077092</v>
      </c>
      <c r="Z19">
        <f>Adjust!Z50/Adjust!Z25</f>
        <v>195.34756191893004</v>
      </c>
      <c r="AA19">
        <f>Adjust!AA50/Adjust!AA25</f>
        <v>136.14527098334199</v>
      </c>
      <c r="AB19">
        <f>Adjust!AB50/Adjust!AB25</f>
        <v>206.59008215765124</v>
      </c>
      <c r="AC19">
        <f>Adjust!AC50/Adjust!AC25</f>
        <v>168.34516103626029</v>
      </c>
      <c r="AD19">
        <f>Adjust!AD50/Adjust!AD25</f>
        <v>164.82494354634167</v>
      </c>
      <c r="AE19">
        <f>Adjust!AE50/Adjust!AE25</f>
        <v>178.02221299314829</v>
      </c>
      <c r="AF19">
        <f>Adjust!AF50/Adjust!AF25</f>
        <v>115.08434275747237</v>
      </c>
      <c r="AG19">
        <f>Adjust!AG50/Adjust!AG25</f>
        <v>159.67489050180416</v>
      </c>
      <c r="AH19">
        <f>Adjust!AH50/Adjust!AH25</f>
        <v>178.60346421062391</v>
      </c>
      <c r="AI19">
        <f>Adjust!AI50/Adjust!AI25</f>
        <v>165.72356498273848</v>
      </c>
      <c r="AJ19">
        <f>Adjust!AJ50/Adjust!AJ25</f>
        <v>218.01470213040756</v>
      </c>
      <c r="AK19">
        <f>Adjust!AK50/Adjust!AK25</f>
        <v>238.73463659256154</v>
      </c>
      <c r="AL19">
        <f>Adjust!AL50/Adjust!AL25</f>
        <v>233.96950651917228</v>
      </c>
      <c r="AM19">
        <f>Adjust!AM50/Adjust!AM25</f>
        <v>282.89734640068616</v>
      </c>
      <c r="AN19">
        <f>Adjust!AN50/Adjust!AN25</f>
        <v>300.72063275472908</v>
      </c>
      <c r="AO19">
        <f>Adjust!AO50/Adjust!AO25</f>
        <v>326.57328997975156</v>
      </c>
      <c r="AP19">
        <f>Adjust!AP50/Adjust!AP25</f>
        <v>374.91412444555527</v>
      </c>
      <c r="AQ19">
        <f>Adjust!AQ50/Adjust!AQ25</f>
        <v>429.91433314867652</v>
      </c>
      <c r="AR19">
        <f>Adjust!AR50/Adjust!AR25</f>
        <v>501.15527670609538</v>
      </c>
      <c r="AS19">
        <f>Adjust!AS50/Adjust!AS25</f>
        <v>564.32247454332048</v>
      </c>
      <c r="AT19">
        <f>Adjust!AT50/Adjust!AT25</f>
        <v>605.99867446374594</v>
      </c>
      <c r="AU19">
        <f>Adjust!AU50/Adjust!AU25</f>
        <v>671.64344124068271</v>
      </c>
      <c r="AV19">
        <f>Adjust!AV50/Adjust!AV25</f>
        <v>750.02957618173843</v>
      </c>
      <c r="AW19">
        <f>Adjust!AW50/Adjust!AW25</f>
        <v>863.46624552263711</v>
      </c>
      <c r="AX19">
        <f>Adjust!AX50/Adjust!AX25</f>
        <v>919.68619877469121</v>
      </c>
      <c r="AY19">
        <f>Adjust!AY50/Adjust!AY25</f>
        <v>1000.4286440052933</v>
      </c>
      <c r="AZ19">
        <f>Adjust!AZ50/Adjust!AZ25</f>
        <v>1086.8564052055899</v>
      </c>
      <c r="BA19">
        <f>Adjust!BA50/Adjust!BA25</f>
        <v>1143.9960039550785</v>
      </c>
      <c r="BB19">
        <f>Adjust!BB50/Adjust!BB25</f>
        <v>1234.6111093291586</v>
      </c>
      <c r="BC19">
        <f>Adjust!BC50/Adjust!BC25</f>
        <v>1339.9276047478263</v>
      </c>
      <c r="BD19">
        <f>Adjust!BD50/Adjust!BD25</f>
        <v>1433.7368136487212</v>
      </c>
      <c r="BE19">
        <f>Adjust!BE50/Adjust!BE25</f>
        <v>1533.4882347091475</v>
      </c>
      <c r="BF19">
        <f>Adjust!BF50/Adjust!BF25</f>
        <v>1668.5225417183385</v>
      </c>
      <c r="BG19">
        <f>Adjust!BG50/Adjust!BG25</f>
        <v>1744.7901798062103</v>
      </c>
      <c r="BH19">
        <f>Adjust!BH50/Adjust!BH25</f>
        <v>1864.0387325030342</v>
      </c>
      <c r="BI19">
        <f>Adjust!BI50/Adjust!BI25</f>
        <v>1963.2945354533349</v>
      </c>
      <c r="BJ19">
        <f>Adjust!BJ50/Adjust!BJ25</f>
        <v>2101.6719065862858</v>
      </c>
      <c r="BK19">
        <f>Adjust!BK50/Adjust!BK25</f>
        <v>2246.8432496948194</v>
      </c>
    </row>
    <row r="20" spans="1:63">
      <c r="A20" t="str">
        <f>'Raw Input'!B19</f>
        <v>FRYC IodoY- G+ 2</v>
      </c>
      <c r="B20">
        <f>Adjust!B51/Adjust!B26</f>
        <v>-1477.3169364293035</v>
      </c>
      <c r="C20">
        <f>Adjust!C51/Adjust!C26</f>
        <v>-510.05057397459956</v>
      </c>
      <c r="D20">
        <f>Adjust!D51/Adjust!D26</f>
        <v>143.80914247787376</v>
      </c>
      <c r="E20">
        <f>Adjust!E51/Adjust!E26</f>
        <v>-436.10414751419825</v>
      </c>
      <c r="F20">
        <f>Adjust!F51/Adjust!F26</f>
        <v>-1170.2460640478275</v>
      </c>
      <c r="G20">
        <f>Adjust!G51/Adjust!G26</f>
        <v>-618.46427887647644</v>
      </c>
      <c r="H20">
        <f>Adjust!H51/Adjust!H26</f>
        <v>114.04724941081702</v>
      </c>
      <c r="I20">
        <f>Adjust!I51/Adjust!I26</f>
        <v>-97.893333355816367</v>
      </c>
      <c r="J20">
        <f>Adjust!J51/Adjust!J26</f>
        <v>-252.82998603527102</v>
      </c>
      <c r="K20">
        <f>Adjust!K51/Adjust!K26</f>
        <v>-74.684817667479876</v>
      </c>
      <c r="L20">
        <f>Adjust!L51/Adjust!L26</f>
        <v>71.374680125346373</v>
      </c>
      <c r="M20">
        <f>Adjust!M51/Adjust!M26</f>
        <v>-61.853639152118305</v>
      </c>
      <c r="N20">
        <f>Adjust!N51/Adjust!N26</f>
        <v>-53.914166195078693</v>
      </c>
      <c r="O20">
        <f>Adjust!O51/Adjust!O26</f>
        <v>331.40940049959647</v>
      </c>
      <c r="P20">
        <f>Adjust!P51/Adjust!P26</f>
        <v>120.16972038832823</v>
      </c>
      <c r="Q20">
        <f>Adjust!Q51/Adjust!Q26</f>
        <v>-111.83402584835153</v>
      </c>
      <c r="R20">
        <f>Adjust!R51/Adjust!R26</f>
        <v>94.989370109676443</v>
      </c>
      <c r="S20">
        <f>Adjust!S51/Adjust!S26</f>
        <v>-192.01451241595177</v>
      </c>
      <c r="T20">
        <f>Adjust!T51/Adjust!T26</f>
        <v>22.909716836777836</v>
      </c>
      <c r="U20">
        <f>Adjust!U51/Adjust!U26</f>
        <v>216.81381316512471</v>
      </c>
      <c r="V20">
        <f>Adjust!V51/Adjust!V26</f>
        <v>251.97555388071365</v>
      </c>
      <c r="W20">
        <f>Adjust!W51/Adjust!W26</f>
        <v>71.417862186041333</v>
      </c>
      <c r="X20">
        <f>Adjust!X51/Adjust!X26</f>
        <v>159.02472368344286</v>
      </c>
      <c r="Y20">
        <f>Adjust!Y51/Adjust!Y26</f>
        <v>154.40071997633896</v>
      </c>
      <c r="Z20">
        <f>Adjust!Z51/Adjust!Z26</f>
        <v>77.853890864445702</v>
      </c>
      <c r="AA20">
        <f>Adjust!AA51/Adjust!AA26</f>
        <v>124.30312325462042</v>
      </c>
      <c r="AB20">
        <f>Adjust!AB51/Adjust!AB26</f>
        <v>83.550716561272381</v>
      </c>
      <c r="AC20">
        <f>Adjust!AC51/Adjust!AC26</f>
        <v>61.511387396699575</v>
      </c>
      <c r="AD20">
        <f>Adjust!AD51/Adjust!AD26</f>
        <v>72.671403662703028</v>
      </c>
      <c r="AE20">
        <f>Adjust!AE51/Adjust!AE26</f>
        <v>149.47585031640065</v>
      </c>
      <c r="AF20">
        <f>Adjust!AF51/Adjust!AF26</f>
        <v>101.89574616653709</v>
      </c>
      <c r="AG20">
        <f>Adjust!AG51/Adjust!AG26</f>
        <v>112.10399468729722</v>
      </c>
      <c r="AH20">
        <f>Adjust!AH51/Adjust!AH26</f>
        <v>115.42032460394687</v>
      </c>
      <c r="AI20">
        <f>Adjust!AI51/Adjust!AI26</f>
        <v>134.84149581572075</v>
      </c>
      <c r="AJ20">
        <f>Adjust!AJ51/Adjust!AJ26</f>
        <v>156.35386058980899</v>
      </c>
      <c r="AK20">
        <f>Adjust!AK51/Adjust!AK26</f>
        <v>194.61050063785163</v>
      </c>
      <c r="AL20">
        <f>Adjust!AL51/Adjust!AL26</f>
        <v>214.51546023587281</v>
      </c>
      <c r="AM20">
        <f>Adjust!AM51/Adjust!AM26</f>
        <v>241.13083138608826</v>
      </c>
      <c r="AN20">
        <f>Adjust!AN51/Adjust!AN26</f>
        <v>255.87011209690189</v>
      </c>
      <c r="AO20">
        <f>Adjust!AO51/Adjust!AO26</f>
        <v>320.18768016432369</v>
      </c>
      <c r="AP20">
        <f>Adjust!AP51/Adjust!AP26</f>
        <v>370.08437454603296</v>
      </c>
      <c r="AQ20">
        <f>Adjust!AQ51/Adjust!AQ26</f>
        <v>430.03855771912498</v>
      </c>
      <c r="AR20">
        <f>Adjust!AR51/Adjust!AR26</f>
        <v>468.28920818732581</v>
      </c>
      <c r="AS20">
        <f>Adjust!AS51/Adjust!AS26</f>
        <v>530.10541607569962</v>
      </c>
      <c r="AT20">
        <f>Adjust!AT51/Adjust!AT26</f>
        <v>566.56613583049068</v>
      </c>
      <c r="AU20">
        <f>Adjust!AU51/Adjust!AU26</f>
        <v>629.12390370923742</v>
      </c>
      <c r="AV20">
        <f>Adjust!AV51/Adjust!AV26</f>
        <v>664.66547419048516</v>
      </c>
      <c r="AW20">
        <f>Adjust!AW51/Adjust!AW26</f>
        <v>725.76225700640714</v>
      </c>
      <c r="AX20">
        <f>Adjust!AX51/Adjust!AX26</f>
        <v>765.53473380459491</v>
      </c>
      <c r="AY20">
        <f>Adjust!AY51/Adjust!AY26</f>
        <v>831.61245253741117</v>
      </c>
      <c r="AZ20">
        <f>Adjust!AZ51/Adjust!AZ26</f>
        <v>913.47304676656245</v>
      </c>
      <c r="BA20">
        <f>Adjust!BA51/Adjust!BA26</f>
        <v>951.56085006958961</v>
      </c>
      <c r="BB20">
        <f>Adjust!BB51/Adjust!BB26</f>
        <v>1017.0506544662178</v>
      </c>
      <c r="BC20">
        <f>Adjust!BC51/Adjust!BC26</f>
        <v>1099.0193729157879</v>
      </c>
      <c r="BD20">
        <f>Adjust!BD51/Adjust!BD26</f>
        <v>1199.9935721113936</v>
      </c>
      <c r="BE20">
        <f>Adjust!BE51/Adjust!BE26</f>
        <v>1254.0992160261937</v>
      </c>
      <c r="BF20">
        <f>Adjust!BF51/Adjust!BF26</f>
        <v>1332.2919563618452</v>
      </c>
      <c r="BG20">
        <f>Adjust!BG51/Adjust!BG26</f>
        <v>1415.1883233781941</v>
      </c>
      <c r="BH20">
        <f>Adjust!BH51/Adjust!BH26</f>
        <v>1495.9130650560073</v>
      </c>
      <c r="BI20">
        <f>Adjust!BI51/Adjust!BI26</f>
        <v>1613.9945739360339</v>
      </c>
      <c r="BJ20">
        <f>Adjust!BJ51/Adjust!BJ26</f>
        <v>1658.6573928542343</v>
      </c>
      <c r="BK20">
        <f>Adjust!BK51/Adjust!BK26</f>
        <v>1766.5054947894257</v>
      </c>
    </row>
    <row r="21" spans="1:63">
      <c r="A21" t="str">
        <f>'Raw Input'!B20</f>
        <v>FRYC IodoY- G+ 3</v>
      </c>
      <c r="B21">
        <f>Adjust!B52/Adjust!B27</f>
        <v>-462.951260782708</v>
      </c>
      <c r="C21">
        <f>Adjust!C52/Adjust!C27</f>
        <v>-477.6540222335189</v>
      </c>
      <c r="D21">
        <f>Adjust!D52/Adjust!D27</f>
        <v>-987.388046877546</v>
      </c>
      <c r="E21">
        <f>Adjust!E52/Adjust!E27</f>
        <v>-960.32689896507941</v>
      </c>
      <c r="F21">
        <f>Adjust!F52/Adjust!F27</f>
        <v>-1295.4352019799846</v>
      </c>
      <c r="G21">
        <f>Adjust!G52/Adjust!G27</f>
        <v>-1012.4174221230278</v>
      </c>
      <c r="H21">
        <f>Adjust!H52/Adjust!H27</f>
        <v>-1135.1354264501049</v>
      </c>
      <c r="I21">
        <f>Adjust!I52/Adjust!I27</f>
        <v>-276.03041511111127</v>
      </c>
      <c r="J21">
        <f>Adjust!J52/Adjust!J27</f>
        <v>-80.660771727201791</v>
      </c>
      <c r="K21">
        <f>Adjust!K52/Adjust!K27</f>
        <v>676.20844000749776</v>
      </c>
      <c r="L21">
        <f>Adjust!L52/Adjust!L27</f>
        <v>-201.9162617820086</v>
      </c>
      <c r="M21">
        <f>Adjust!M52/Adjust!M27</f>
        <v>-409.88624060142087</v>
      </c>
      <c r="N21">
        <f>Adjust!N52/Adjust!N27</f>
        <v>-51.702032207775311</v>
      </c>
      <c r="O21">
        <f>Adjust!O52/Adjust!O27</f>
        <v>-138.63594460875723</v>
      </c>
      <c r="P21">
        <f>Adjust!P52/Adjust!P27</f>
        <v>276.3875074514267</v>
      </c>
      <c r="Q21">
        <f>Adjust!Q52/Adjust!Q27</f>
        <v>313.33428356418335</v>
      </c>
      <c r="R21">
        <f>Adjust!R52/Adjust!R27</f>
        <v>30.152236259261176</v>
      </c>
      <c r="S21">
        <f>Adjust!S52/Adjust!S27</f>
        <v>234.79123101542774</v>
      </c>
      <c r="T21">
        <f>Adjust!T52/Adjust!T27</f>
        <v>109.71870174563571</v>
      </c>
      <c r="U21">
        <f>Adjust!U52/Adjust!U27</f>
        <v>247.4768454972469</v>
      </c>
      <c r="V21">
        <f>Adjust!V52/Adjust!V27</f>
        <v>177.01069414570989</v>
      </c>
      <c r="W21">
        <f>Adjust!W52/Adjust!W27</f>
        <v>95.652071048340574</v>
      </c>
      <c r="X21">
        <f>Adjust!X52/Adjust!X27</f>
        <v>105.66617094826856</v>
      </c>
      <c r="Y21">
        <f>Adjust!Y52/Adjust!Y27</f>
        <v>88.767519519825072</v>
      </c>
      <c r="Z21">
        <f>Adjust!Z52/Adjust!Z27</f>
        <v>74.996809541105307</v>
      </c>
      <c r="AA21">
        <f>Adjust!AA52/Adjust!AA27</f>
        <v>77.137697435714642</v>
      </c>
      <c r="AB21">
        <f>Adjust!AB52/Adjust!AB27</f>
        <v>43.348051137522837</v>
      </c>
      <c r="AC21">
        <f>Adjust!AC52/Adjust!AC27</f>
        <v>123.4151055270068</v>
      </c>
      <c r="AD21">
        <f>Adjust!AD52/Adjust!AD27</f>
        <v>107.08986601017526</v>
      </c>
      <c r="AE21">
        <f>Adjust!AE52/Adjust!AE27</f>
        <v>111.12475884367767</v>
      </c>
      <c r="AF21">
        <f>Adjust!AF52/Adjust!AF27</f>
        <v>76.307230670114038</v>
      </c>
      <c r="AG21">
        <f>Adjust!AG52/Adjust!AG27</f>
        <v>75.458213110345014</v>
      </c>
      <c r="AH21">
        <f>Adjust!AH52/Adjust!AH27</f>
        <v>117.41108183930656</v>
      </c>
      <c r="AI21">
        <f>Adjust!AI52/Adjust!AI27</f>
        <v>119.38968458693056</v>
      </c>
      <c r="AJ21">
        <f>Adjust!AJ52/Adjust!AJ27</f>
        <v>161.3946366622649</v>
      </c>
      <c r="AK21">
        <f>Adjust!AK52/Adjust!AK27</f>
        <v>188.57101171251242</v>
      </c>
      <c r="AL21">
        <f>Adjust!AL52/Adjust!AL27</f>
        <v>207.43348750237831</v>
      </c>
      <c r="AM21">
        <f>Adjust!AM52/Adjust!AM27</f>
        <v>245.01053989773499</v>
      </c>
      <c r="AN21">
        <f>Adjust!AN52/Adjust!AN27</f>
        <v>282.31512608501623</v>
      </c>
      <c r="AO21">
        <f>Adjust!AO52/Adjust!AO27</f>
        <v>336.13662451733944</v>
      </c>
      <c r="AP21">
        <f>Adjust!AP52/Adjust!AP27</f>
        <v>352.97041352039793</v>
      </c>
      <c r="AQ21">
        <f>Adjust!AQ52/Adjust!AQ27</f>
        <v>432.52280701303943</v>
      </c>
      <c r="AR21">
        <f>Adjust!AR52/Adjust!AR27</f>
        <v>466.13910309823365</v>
      </c>
      <c r="AS21">
        <f>Adjust!AS52/Adjust!AS27</f>
        <v>512.60623729069016</v>
      </c>
      <c r="AT21">
        <f>Adjust!AT52/Adjust!AT27</f>
        <v>578.47682477333615</v>
      </c>
      <c r="AU21">
        <f>Adjust!AU52/Adjust!AU27</f>
        <v>602.6520022419661</v>
      </c>
      <c r="AV21">
        <f>Adjust!AV52/Adjust!AV27</f>
        <v>662.02163156612005</v>
      </c>
      <c r="AW21">
        <f>Adjust!AW52/Adjust!AW27</f>
        <v>701.12918961537957</v>
      </c>
      <c r="AX21">
        <f>Adjust!AX52/Adjust!AX27</f>
        <v>778.69691819000229</v>
      </c>
      <c r="AY21">
        <f>Adjust!AY52/Adjust!AY27</f>
        <v>793.76924294769174</v>
      </c>
      <c r="AZ21">
        <f>Adjust!AZ52/Adjust!AZ27</f>
        <v>850.08951571933017</v>
      </c>
      <c r="BA21">
        <f>Adjust!BA52/Adjust!BA27</f>
        <v>897.3145257699482</v>
      </c>
      <c r="BB21">
        <f>Adjust!BB52/Adjust!BB27</f>
        <v>956.34156506825127</v>
      </c>
      <c r="BC21">
        <f>Adjust!BC52/Adjust!BC27</f>
        <v>1028.4182026509786</v>
      </c>
      <c r="BD21">
        <f>Adjust!BD52/Adjust!BD27</f>
        <v>1126.6017504181229</v>
      </c>
      <c r="BE21">
        <f>Adjust!BE52/Adjust!BE27</f>
        <v>1167.8169954380844</v>
      </c>
      <c r="BF21">
        <f>Adjust!BF52/Adjust!BF27</f>
        <v>1231.6010897541587</v>
      </c>
      <c r="BG21">
        <f>Adjust!BG52/Adjust!BG27</f>
        <v>1319.7161212818214</v>
      </c>
      <c r="BH21">
        <f>Adjust!BH52/Adjust!BH27</f>
        <v>1398.7608497309495</v>
      </c>
      <c r="BI21">
        <f>Adjust!BI52/Adjust!BI27</f>
        <v>1498.9410877280548</v>
      </c>
      <c r="BJ21">
        <f>Adjust!BJ52/Adjust!BJ27</f>
        <v>1581.1310885225109</v>
      </c>
      <c r="BK21">
        <f>Adjust!BK52/Adjust!BK27</f>
        <v>1678.2798444827304</v>
      </c>
    </row>
    <row r="22" spans="1:63">
      <c r="A22" t="str">
        <f>'Raw Input'!B21</f>
        <v>FRY IodoY+ G+ 1</v>
      </c>
      <c r="B22">
        <f>Adjust!B53/Adjust!B28</f>
        <v>-748.97118355639429</v>
      </c>
      <c r="C22">
        <f>Adjust!C53/Adjust!C28</f>
        <v>-803.65038720729478</v>
      </c>
      <c r="D22">
        <f>Adjust!D53/Adjust!D28</f>
        <v>-458.11578643497774</v>
      </c>
      <c r="E22">
        <f>Adjust!E53/Adjust!E28</f>
        <v>-171.91313934842032</v>
      </c>
      <c r="F22">
        <f>Adjust!F53/Adjust!F28</f>
        <v>48.869645724860341</v>
      </c>
      <c r="G22">
        <f>Adjust!G53/Adjust!G28</f>
        <v>562.48034022501099</v>
      </c>
      <c r="H22">
        <f>Adjust!H53/Adjust!H28</f>
        <v>-186.19016099685354</v>
      </c>
      <c r="I22">
        <f>Adjust!I53/Adjust!I28</f>
        <v>97.464853793741511</v>
      </c>
      <c r="J22">
        <f>Adjust!J53/Adjust!J28</f>
        <v>27.47927516818056</v>
      </c>
      <c r="K22">
        <f>Adjust!K53/Adjust!K28</f>
        <v>23.788804534712373</v>
      </c>
      <c r="L22">
        <f>Adjust!L53/Adjust!L28</f>
        <v>-62.540870400532746</v>
      </c>
      <c r="M22">
        <f>Adjust!M53/Adjust!M28</f>
        <v>-88.018937221187628</v>
      </c>
      <c r="N22">
        <f>Adjust!N53/Adjust!N28</f>
        <v>164.30989900547985</v>
      </c>
      <c r="O22">
        <f>Adjust!O53/Adjust!O28</f>
        <v>-12.940896813082066</v>
      </c>
      <c r="P22">
        <f>Adjust!P53/Adjust!P28</f>
        <v>76.084003094457742</v>
      </c>
      <c r="Q22">
        <f>Adjust!Q53/Adjust!Q28</f>
        <v>46.437651468466882</v>
      </c>
      <c r="R22">
        <f>Adjust!R53/Adjust!R28</f>
        <v>86.212893065796919</v>
      </c>
      <c r="S22">
        <f>Adjust!S53/Adjust!S28</f>
        <v>19.853906189650072</v>
      </c>
      <c r="T22">
        <f>Adjust!T53/Adjust!T28</f>
        <v>27.656524420139416</v>
      </c>
      <c r="U22">
        <f>Adjust!U53/Adjust!U28</f>
        <v>80.341036244148981</v>
      </c>
      <c r="V22">
        <f>Adjust!V53/Adjust!V28</f>
        <v>3.9630245033076514</v>
      </c>
      <c r="W22">
        <f>Adjust!W53/Adjust!W28</f>
        <v>44.386888720508907</v>
      </c>
      <c r="X22">
        <f>Adjust!X53/Adjust!X28</f>
        <v>51.227193513923346</v>
      </c>
      <c r="Y22">
        <f>Adjust!Y53/Adjust!Y28</f>
        <v>73.08993363162169</v>
      </c>
      <c r="Z22">
        <f>Adjust!Z53/Adjust!Z28</f>
        <v>70.833392661707393</v>
      </c>
      <c r="AA22">
        <f>Adjust!AA53/Adjust!AA28</f>
        <v>94.633862810257654</v>
      </c>
      <c r="AB22">
        <f>Adjust!AB53/Adjust!AB28</f>
        <v>85.727109512098551</v>
      </c>
      <c r="AC22">
        <f>Adjust!AC53/Adjust!AC28</f>
        <v>93.409343907773035</v>
      </c>
      <c r="AD22">
        <f>Adjust!AD53/Adjust!AD28</f>
        <v>104.02897786752276</v>
      </c>
      <c r="AE22">
        <f>Adjust!AE53/Adjust!AE28</f>
        <v>112.84725835496153</v>
      </c>
      <c r="AF22">
        <f>Adjust!AF53/Adjust!AF28</f>
        <v>131.11116277083798</v>
      </c>
      <c r="AG22">
        <f>Adjust!AG53/Adjust!AG28</f>
        <v>131.84780289931541</v>
      </c>
      <c r="AH22">
        <f>Adjust!AH53/Adjust!AH28</f>
        <v>159.2815781720403</v>
      </c>
      <c r="AI22">
        <f>Adjust!AI53/Adjust!AI28</f>
        <v>185.39733036569825</v>
      </c>
      <c r="AJ22">
        <f>Adjust!AJ53/Adjust!AJ28</f>
        <v>207.04835838976729</v>
      </c>
      <c r="AK22">
        <f>Adjust!AK53/Adjust!AK28</f>
        <v>235.7147453783144</v>
      </c>
      <c r="AL22">
        <f>Adjust!AL53/Adjust!AL28</f>
        <v>246.91951351732456</v>
      </c>
      <c r="AM22">
        <f>Adjust!AM53/Adjust!AM28</f>
        <v>268.42407590630148</v>
      </c>
      <c r="AN22">
        <f>Adjust!AN53/Adjust!AN28</f>
        <v>328.32306664735427</v>
      </c>
      <c r="AO22">
        <f>Adjust!AO53/Adjust!AO28</f>
        <v>370.28316768277102</v>
      </c>
      <c r="AP22">
        <f>Adjust!AP53/Adjust!AP28</f>
        <v>423.10517815807157</v>
      </c>
      <c r="AQ22">
        <f>Adjust!AQ53/Adjust!AQ28</f>
        <v>439.43584768913678</v>
      </c>
      <c r="AR22">
        <f>Adjust!AR53/Adjust!AR28</f>
        <v>482.2723623010167</v>
      </c>
      <c r="AS22">
        <f>Adjust!AS53/Adjust!AS28</f>
        <v>524.47251512178605</v>
      </c>
      <c r="AT22">
        <f>Adjust!AT53/Adjust!AT28</f>
        <v>583.00237383504304</v>
      </c>
      <c r="AU22">
        <f>Adjust!AU53/Adjust!AU28</f>
        <v>638.55809290451032</v>
      </c>
      <c r="AV22">
        <f>Adjust!AV53/Adjust!AV28</f>
        <v>709.79727599653108</v>
      </c>
      <c r="AW22">
        <f>Adjust!AW53/Adjust!AW28</f>
        <v>780.49515068892106</v>
      </c>
      <c r="AX22">
        <f>Adjust!AX53/Adjust!AX28</f>
        <v>831.82588824464301</v>
      </c>
      <c r="AY22">
        <f>Adjust!AY53/Adjust!AY28</f>
        <v>903.53281636232998</v>
      </c>
      <c r="AZ22">
        <f>Adjust!AZ53/Adjust!AZ28</f>
        <v>929.86184799320324</v>
      </c>
      <c r="BA22">
        <f>Adjust!BA53/Adjust!BA28</f>
        <v>1005.5505580857614</v>
      </c>
      <c r="BB22">
        <f>Adjust!BB53/Adjust!BB28</f>
        <v>1058.276624503781</v>
      </c>
      <c r="BC22">
        <f>Adjust!BC53/Adjust!BC28</f>
        <v>1146.6876612318381</v>
      </c>
      <c r="BD22">
        <f>Adjust!BD53/Adjust!BD28</f>
        <v>1234.9755537286871</v>
      </c>
      <c r="BE22">
        <f>Adjust!BE53/Adjust!BE28</f>
        <v>1313.1120959705968</v>
      </c>
      <c r="BF22">
        <f>Adjust!BF53/Adjust!BF28</f>
        <v>1395.6449500239873</v>
      </c>
      <c r="BG22">
        <f>Adjust!BG53/Adjust!BG28</f>
        <v>1469.6379506710605</v>
      </c>
      <c r="BH22">
        <f>Adjust!BH53/Adjust!BH28</f>
        <v>1522.1376475379996</v>
      </c>
      <c r="BI22">
        <f>Adjust!BI53/Adjust!BI28</f>
        <v>1590.5226230958081</v>
      </c>
      <c r="BJ22">
        <f>Adjust!BJ53/Adjust!BJ28</f>
        <v>1683.8007776714182</v>
      </c>
      <c r="BK22">
        <f>Adjust!BK53/Adjust!BK28</f>
        <v>1740.0361122163315</v>
      </c>
    </row>
    <row r="23" spans="1:63">
      <c r="A23" t="str">
        <f>'Raw Input'!B22</f>
        <v>FRY IodoY+ G+ 2</v>
      </c>
      <c r="B23">
        <f>Adjust!B54/Adjust!B29</f>
        <v>-303.5635565276329</v>
      </c>
      <c r="C23">
        <f>Adjust!C54/Adjust!C29</f>
        <v>-710.30863436343066</v>
      </c>
      <c r="D23">
        <f>Adjust!D54/Adjust!D29</f>
        <v>-289.52399546668801</v>
      </c>
      <c r="E23">
        <f>Adjust!E54/Adjust!E29</f>
        <v>-53.343584377577699</v>
      </c>
      <c r="F23">
        <f>Adjust!F54/Adjust!F29</f>
        <v>-45.209587238238804</v>
      </c>
      <c r="G23">
        <f>Adjust!G54/Adjust!G29</f>
        <v>-39.227992891516884</v>
      </c>
      <c r="H23">
        <f>Adjust!H54/Adjust!H29</f>
        <v>-170.93785317158157</v>
      </c>
      <c r="I23">
        <f>Adjust!I54/Adjust!I29</f>
        <v>-30.829935562873626</v>
      </c>
      <c r="J23">
        <f>Adjust!J54/Adjust!J29</f>
        <v>180.68144368617072</v>
      </c>
      <c r="K23">
        <f>Adjust!K54/Adjust!K29</f>
        <v>202.07696143583198</v>
      </c>
      <c r="L23">
        <f>Adjust!L54/Adjust!L29</f>
        <v>100.04363776865698</v>
      </c>
      <c r="M23">
        <f>Adjust!M54/Adjust!M29</f>
        <v>50.118201646058623</v>
      </c>
      <c r="N23">
        <f>Adjust!N54/Adjust!N29</f>
        <v>101.77847424610117</v>
      </c>
      <c r="O23">
        <f>Adjust!O54/Adjust!O29</f>
        <v>112.26225433078389</v>
      </c>
      <c r="P23">
        <f>Adjust!P54/Adjust!P29</f>
        <v>73.990633459860632</v>
      </c>
      <c r="Q23">
        <f>Adjust!Q54/Adjust!Q29</f>
        <v>117.78985617238456</v>
      </c>
      <c r="R23">
        <f>Adjust!R54/Adjust!R29</f>
        <v>7.6011794900882617</v>
      </c>
      <c r="S23">
        <f>Adjust!S54/Adjust!S29</f>
        <v>-6.575866798150618</v>
      </c>
      <c r="T23">
        <f>Adjust!T54/Adjust!T29</f>
        <v>49.163774542829614</v>
      </c>
      <c r="U23">
        <f>Adjust!U54/Adjust!U29</f>
        <v>60.739051252732352</v>
      </c>
      <c r="V23">
        <f>Adjust!V54/Adjust!V29</f>
        <v>51.494488134429524</v>
      </c>
      <c r="W23">
        <f>Adjust!W54/Adjust!W29</f>
        <v>57.270221040699539</v>
      </c>
      <c r="X23">
        <f>Adjust!X54/Adjust!X29</f>
        <v>50.079743073078689</v>
      </c>
      <c r="Y23">
        <f>Adjust!Y54/Adjust!Y29</f>
        <v>61.197988703905963</v>
      </c>
      <c r="Z23">
        <f>Adjust!Z54/Adjust!Z29</f>
        <v>54.939228160708595</v>
      </c>
      <c r="AA23">
        <f>Adjust!AA54/Adjust!AA29</f>
        <v>45.134474803973127</v>
      </c>
      <c r="AB23">
        <f>Adjust!AB54/Adjust!AB29</f>
        <v>56.393840347745318</v>
      </c>
      <c r="AC23">
        <f>Adjust!AC54/Adjust!AC29</f>
        <v>58.924946826159498</v>
      </c>
      <c r="AD23">
        <f>Adjust!AD54/Adjust!AD29</f>
        <v>81.504131903780319</v>
      </c>
      <c r="AE23">
        <f>Adjust!AE54/Adjust!AE29</f>
        <v>98.409891299037938</v>
      </c>
      <c r="AF23">
        <f>Adjust!AF54/Adjust!AF29</f>
        <v>119.19385350268786</v>
      </c>
      <c r="AG23">
        <f>Adjust!AG54/Adjust!AG29</f>
        <v>122.62950878774798</v>
      </c>
      <c r="AH23">
        <f>Adjust!AH54/Adjust!AH29</f>
        <v>155.73730241166058</v>
      </c>
      <c r="AI23">
        <f>Adjust!AI54/Adjust!AI29</f>
        <v>154.92534690326278</v>
      </c>
      <c r="AJ23">
        <f>Adjust!AJ54/Adjust!AJ29</f>
        <v>166.51983336215002</v>
      </c>
      <c r="AK23">
        <f>Adjust!AK54/Adjust!AK29</f>
        <v>183.71833908139297</v>
      </c>
      <c r="AL23">
        <f>Adjust!AL54/Adjust!AL29</f>
        <v>214.26940762223418</v>
      </c>
      <c r="AM23">
        <f>Adjust!AM54/Adjust!AM29</f>
        <v>254.88739149054263</v>
      </c>
      <c r="AN23">
        <f>Adjust!AN54/Adjust!AN29</f>
        <v>273.20408907872758</v>
      </c>
      <c r="AO23">
        <f>Adjust!AO54/Adjust!AO29</f>
        <v>314.02008791279343</v>
      </c>
      <c r="AP23">
        <f>Adjust!AP54/Adjust!AP29</f>
        <v>360.28388741632284</v>
      </c>
      <c r="AQ23">
        <f>Adjust!AQ54/Adjust!AQ29</f>
        <v>389.74363568332842</v>
      </c>
      <c r="AR23">
        <f>Adjust!AR54/Adjust!AR29</f>
        <v>457.32600404259034</v>
      </c>
      <c r="AS23">
        <f>Adjust!AS54/Adjust!AS29</f>
        <v>484.25677538288522</v>
      </c>
      <c r="AT23">
        <f>Adjust!AT54/Adjust!AT29</f>
        <v>556.77183753136262</v>
      </c>
      <c r="AU23">
        <f>Adjust!AU54/Adjust!AU29</f>
        <v>595.29192006001199</v>
      </c>
      <c r="AV23">
        <f>Adjust!AV54/Adjust!AV29</f>
        <v>649.34419076028894</v>
      </c>
      <c r="AW23">
        <f>Adjust!AW54/Adjust!AW29</f>
        <v>704.96966628162102</v>
      </c>
      <c r="AX23">
        <f>Adjust!AX54/Adjust!AX29</f>
        <v>751.86724628504385</v>
      </c>
      <c r="AY23">
        <f>Adjust!AY54/Adjust!AY29</f>
        <v>777.49748289834451</v>
      </c>
      <c r="AZ23">
        <f>Adjust!AZ54/Adjust!AZ29</f>
        <v>857.46428602510809</v>
      </c>
      <c r="BA23">
        <f>Adjust!BA54/Adjust!BA29</f>
        <v>858.7637732728615</v>
      </c>
      <c r="BB23">
        <f>Adjust!BB54/Adjust!BB29</f>
        <v>897.66570188734295</v>
      </c>
      <c r="BC23">
        <f>Adjust!BC54/Adjust!BC29</f>
        <v>949.73230301895603</v>
      </c>
      <c r="BD23">
        <f>Adjust!BD54/Adjust!BD29</f>
        <v>1001.0141325622782</v>
      </c>
      <c r="BE23">
        <f>Adjust!BE54/Adjust!BE29</f>
        <v>1041.7871797896285</v>
      </c>
      <c r="BF23">
        <f>Adjust!BF54/Adjust!BF29</f>
        <v>1102.6129116090176</v>
      </c>
      <c r="BG23">
        <f>Adjust!BG54/Adjust!BG29</f>
        <v>1148.2495032511276</v>
      </c>
      <c r="BH23">
        <f>Adjust!BH54/Adjust!BH29</f>
        <v>1202.5240838156692</v>
      </c>
      <c r="BI23">
        <f>Adjust!BI54/Adjust!BI29</f>
        <v>1257.8210504017959</v>
      </c>
      <c r="BJ23">
        <f>Adjust!BJ54/Adjust!BJ29</f>
        <v>1320.9755024805199</v>
      </c>
      <c r="BK23">
        <f>Adjust!BK54/Adjust!BK29</f>
        <v>1372.4165928654345</v>
      </c>
    </row>
    <row r="24" spans="1:63">
      <c r="A24" t="str">
        <f>'Raw Input'!B23</f>
        <v>FRY IodoY+ G+ 3</v>
      </c>
      <c r="B24">
        <f>Adjust!B55/Adjust!B30</f>
        <v>49.355959455482463</v>
      </c>
      <c r="C24">
        <f>Adjust!C55/Adjust!C30</f>
        <v>-55.092771632612326</v>
      </c>
      <c r="D24">
        <f>Adjust!D55/Adjust!D30</f>
        <v>-246.7321137816098</v>
      </c>
      <c r="E24">
        <f>Adjust!E55/Adjust!E30</f>
        <v>44.486233842427637</v>
      </c>
      <c r="F24">
        <f>Adjust!F55/Adjust!F30</f>
        <v>-196.41334699539536</v>
      </c>
      <c r="G24">
        <f>Adjust!G55/Adjust!G30</f>
        <v>34.089957763562857</v>
      </c>
      <c r="H24">
        <f>Adjust!H55/Adjust!H30</f>
        <v>467.07373945351441</v>
      </c>
      <c r="I24">
        <f>Adjust!I55/Adjust!I30</f>
        <v>304.50611426203136</v>
      </c>
      <c r="J24">
        <f>Adjust!J55/Adjust!J30</f>
        <v>116.36869318134461</v>
      </c>
      <c r="K24">
        <f>Adjust!K55/Adjust!K30</f>
        <v>-20.871945258472746</v>
      </c>
      <c r="L24">
        <f>Adjust!L55/Adjust!L30</f>
        <v>93.661581168060735</v>
      </c>
      <c r="M24">
        <f>Adjust!M55/Adjust!M30</f>
        <v>200.81022990234561</v>
      </c>
      <c r="N24">
        <f>Adjust!N55/Adjust!N30</f>
        <v>261.24577600494786</v>
      </c>
      <c r="O24">
        <f>Adjust!O55/Adjust!O30</f>
        <v>59.500354821812387</v>
      </c>
      <c r="P24">
        <f>Adjust!P55/Adjust!P30</f>
        <v>91.850442782927828</v>
      </c>
      <c r="Q24">
        <f>Adjust!Q55/Adjust!Q30</f>
        <v>26.176716997201463</v>
      </c>
      <c r="R24">
        <f>Adjust!R55/Adjust!R30</f>
        <v>67.356542873232527</v>
      </c>
      <c r="S24">
        <f>Adjust!S55/Adjust!S30</f>
        <v>44.16956570990498</v>
      </c>
      <c r="T24">
        <f>Adjust!T55/Adjust!T30</f>
        <v>36.975279845471235</v>
      </c>
      <c r="U24">
        <f>Adjust!U55/Adjust!U30</f>
        <v>50.03211929497192</v>
      </c>
      <c r="V24">
        <f>Adjust!V55/Adjust!V30</f>
        <v>34.678052172703495</v>
      </c>
      <c r="W24">
        <f>Adjust!W55/Adjust!W30</f>
        <v>16.340344263048266</v>
      </c>
      <c r="X24">
        <f>Adjust!X55/Adjust!X30</f>
        <v>37.387126482308155</v>
      </c>
      <c r="Y24">
        <f>Adjust!Y55/Adjust!Y30</f>
        <v>49.240482940003204</v>
      </c>
      <c r="Z24">
        <f>Adjust!Z55/Adjust!Z30</f>
        <v>72.293237981449494</v>
      </c>
      <c r="AA24">
        <f>Adjust!AA55/Adjust!AA30</f>
        <v>69.267481904629889</v>
      </c>
      <c r="AB24">
        <f>Adjust!AB55/Adjust!AB30</f>
        <v>47.540519020536266</v>
      </c>
      <c r="AC24">
        <f>Adjust!AC55/Adjust!AC30</f>
        <v>78.479196759414791</v>
      </c>
      <c r="AD24">
        <f>Adjust!AD55/Adjust!AD30</f>
        <v>79.545588506421822</v>
      </c>
      <c r="AE24">
        <f>Adjust!AE55/Adjust!AE30</f>
        <v>96.274138745291992</v>
      </c>
      <c r="AF24">
        <f>Adjust!AF55/Adjust!AF30</f>
        <v>125.51181611399653</v>
      </c>
      <c r="AG24">
        <f>Adjust!AG55/Adjust!AG30</f>
        <v>129.68225564210931</v>
      </c>
      <c r="AH24">
        <f>Adjust!AH55/Adjust!AH30</f>
        <v>145.40250831999433</v>
      </c>
      <c r="AI24">
        <f>Adjust!AI55/Adjust!AI30</f>
        <v>155.26630123188676</v>
      </c>
      <c r="AJ24">
        <f>Adjust!AJ55/Adjust!AJ30</f>
        <v>167.13813876982491</v>
      </c>
      <c r="AK24">
        <f>Adjust!AK55/Adjust!AK30</f>
        <v>186.85650521835271</v>
      </c>
      <c r="AL24">
        <f>Adjust!AL55/Adjust!AL30</f>
        <v>206.42611964771913</v>
      </c>
      <c r="AM24">
        <f>Adjust!AM55/Adjust!AM30</f>
        <v>229.0932521989682</v>
      </c>
      <c r="AN24">
        <f>Adjust!AN55/Adjust!AN30</f>
        <v>282.68167980709529</v>
      </c>
      <c r="AO24">
        <f>Adjust!AO55/Adjust!AO30</f>
        <v>300.75206645087582</v>
      </c>
      <c r="AP24">
        <f>Adjust!AP55/Adjust!AP30</f>
        <v>328.64978851753062</v>
      </c>
      <c r="AQ24">
        <f>Adjust!AQ55/Adjust!AQ30</f>
        <v>371.83226102674303</v>
      </c>
      <c r="AR24">
        <f>Adjust!AR55/Adjust!AR30</f>
        <v>433.9947785542692</v>
      </c>
      <c r="AS24">
        <f>Adjust!AS55/Adjust!AS30</f>
        <v>481.21259505782621</v>
      </c>
      <c r="AT24">
        <f>Adjust!AT55/Adjust!AT30</f>
        <v>553.1678359044837</v>
      </c>
      <c r="AU24">
        <f>Adjust!AU55/Adjust!AU30</f>
        <v>574.72853860838973</v>
      </c>
      <c r="AV24">
        <f>Adjust!AV55/Adjust!AV30</f>
        <v>645.55728764026526</v>
      </c>
      <c r="AW24">
        <f>Adjust!AW55/Adjust!AW30</f>
        <v>686.02218073100505</v>
      </c>
      <c r="AX24">
        <f>Adjust!AX55/Adjust!AX30</f>
        <v>745.7298907188225</v>
      </c>
      <c r="AY24">
        <f>Adjust!AY55/Adjust!AY30</f>
        <v>763.59389745147087</v>
      </c>
      <c r="AZ24">
        <f>Adjust!AZ55/Adjust!AZ30</f>
        <v>831.46308049423055</v>
      </c>
      <c r="BA24">
        <f>Adjust!BA55/Adjust!BA30</f>
        <v>859.18947782848943</v>
      </c>
      <c r="BB24">
        <f>Adjust!BB55/Adjust!BB30</f>
        <v>915.69654510077362</v>
      </c>
      <c r="BC24">
        <f>Adjust!BC55/Adjust!BC30</f>
        <v>969.6262297494626</v>
      </c>
      <c r="BD24">
        <f>Adjust!BD55/Adjust!BD30</f>
        <v>1017.3622977839154</v>
      </c>
      <c r="BE24">
        <f>Adjust!BE55/Adjust!BE30</f>
        <v>1054.3609547110555</v>
      </c>
      <c r="BF24">
        <f>Adjust!BF55/Adjust!BF30</f>
        <v>1104.5523779268683</v>
      </c>
      <c r="BG24">
        <f>Adjust!BG55/Adjust!BG30</f>
        <v>1155.8399862560359</v>
      </c>
      <c r="BH24">
        <f>Adjust!BH55/Adjust!BH30</f>
        <v>1195.9448264568746</v>
      </c>
      <c r="BI24">
        <f>Adjust!BI55/Adjust!BI30</f>
        <v>1252.9131761166411</v>
      </c>
      <c r="BJ24">
        <f>Adjust!BJ55/Adjust!BJ30</f>
        <v>1290.8270324352679</v>
      </c>
      <c r="BK24">
        <f>Adjust!BK55/Adjust!BK30</f>
        <v>1334.876871811183</v>
      </c>
    </row>
    <row r="25" spans="1:63">
      <c r="A25" t="str">
        <f>'Raw Input'!B24</f>
        <v>FRYC IodoY+ G+ 1</v>
      </c>
      <c r="B25">
        <f>Adjust!B56/Adjust!B31</f>
        <v>568.56201993955028</v>
      </c>
      <c r="C25">
        <f>Adjust!C56/Adjust!C31</f>
        <v>758.19118879937253</v>
      </c>
      <c r="D25">
        <f>Adjust!D56/Adjust!D31</f>
        <v>1679.6799104472627</v>
      </c>
      <c r="E25">
        <f>Adjust!E56/Adjust!E31</f>
        <v>839.23385076061925</v>
      </c>
      <c r="F25">
        <f>Adjust!F56/Adjust!F31</f>
        <v>768.79683951677112</v>
      </c>
      <c r="G25">
        <f>Adjust!G56/Adjust!G31</f>
        <v>1697.8645505191062</v>
      </c>
      <c r="H25">
        <f>Adjust!H56/Adjust!H31</f>
        <v>1461.723198646496</v>
      </c>
      <c r="I25">
        <f>Adjust!I56/Adjust!I31</f>
        <v>680.29221134682155</v>
      </c>
      <c r="J25">
        <f>Adjust!J56/Adjust!J31</f>
        <v>967.47818717586074</v>
      </c>
      <c r="K25">
        <f>Adjust!K56/Adjust!K31</f>
        <v>1118.9402978073017</v>
      </c>
      <c r="L25">
        <f>Adjust!L56/Adjust!L31</f>
        <v>1169.6138350065846</v>
      </c>
      <c r="M25">
        <f>Adjust!M56/Adjust!M31</f>
        <v>778.62373241874172</v>
      </c>
      <c r="N25">
        <f>Adjust!N56/Adjust!N31</f>
        <v>844.5225782271973</v>
      </c>
      <c r="O25">
        <f>Adjust!O56/Adjust!O31</f>
        <v>734.01795700544324</v>
      </c>
      <c r="P25">
        <f>Adjust!P56/Adjust!P31</f>
        <v>783.70142299209999</v>
      </c>
      <c r="Q25">
        <f>Adjust!Q56/Adjust!Q31</f>
        <v>491.0240166751999</v>
      </c>
      <c r="R25">
        <f>Adjust!R56/Adjust!R31</f>
        <v>626.00092516817574</v>
      </c>
      <c r="S25">
        <f>Adjust!S56/Adjust!S31</f>
        <v>410.85129058231058</v>
      </c>
      <c r="T25">
        <f>Adjust!T56/Adjust!T31</f>
        <v>416.01264835133406</v>
      </c>
      <c r="U25">
        <f>Adjust!U56/Adjust!U31</f>
        <v>397.98426361743969</v>
      </c>
      <c r="V25">
        <f>Adjust!V56/Adjust!V31</f>
        <v>341.89391672062203</v>
      </c>
      <c r="W25">
        <f>Adjust!W56/Adjust!W31</f>
        <v>373.68131198474197</v>
      </c>
      <c r="X25">
        <f>Adjust!X56/Adjust!X31</f>
        <v>312.20631098593026</v>
      </c>
      <c r="Y25">
        <f>Adjust!Y56/Adjust!Y31</f>
        <v>245.79753570264026</v>
      </c>
      <c r="Z25">
        <f>Adjust!Z56/Adjust!Z31</f>
        <v>208.64320990348733</v>
      </c>
      <c r="AA25">
        <f>Adjust!AA56/Adjust!AA31</f>
        <v>209.82160074504526</v>
      </c>
      <c r="AB25">
        <f>Adjust!AB56/Adjust!AB31</f>
        <v>204.90351914553383</v>
      </c>
      <c r="AC25">
        <f>Adjust!AC56/Adjust!AC31</f>
        <v>193.47354914124034</v>
      </c>
      <c r="AD25">
        <f>Adjust!AD56/Adjust!AD31</f>
        <v>135.49404898930624</v>
      </c>
      <c r="AE25">
        <f>Adjust!AE56/Adjust!AE31</f>
        <v>127.63756837101249</v>
      </c>
      <c r="AF25">
        <f>Adjust!AF56/Adjust!AF31</f>
        <v>147.91667094378354</v>
      </c>
      <c r="AG25">
        <f>Adjust!AG56/Adjust!AG31</f>
        <v>129.7292893167473</v>
      </c>
      <c r="AH25">
        <f>Adjust!AH56/Adjust!AH31</f>
        <v>130.18623970691706</v>
      </c>
      <c r="AI25">
        <f>Adjust!AI56/Adjust!AI31</f>
        <v>133.16398356759791</v>
      </c>
      <c r="AJ25">
        <f>Adjust!AJ56/Adjust!AJ31</f>
        <v>124.78860310334798</v>
      </c>
      <c r="AK25">
        <f>Adjust!AK56/Adjust!AK31</f>
        <v>129.43182944678168</v>
      </c>
      <c r="AL25">
        <f>Adjust!AL56/Adjust!AL31</f>
        <v>129.14791711357108</v>
      </c>
      <c r="AM25">
        <f>Adjust!AM56/Adjust!AM31</f>
        <v>155.10504342920535</v>
      </c>
      <c r="AN25">
        <f>Adjust!AN56/Adjust!AN31</f>
        <v>158.24742686695222</v>
      </c>
      <c r="AO25">
        <f>Adjust!AO56/Adjust!AO31</f>
        <v>175.51991331419794</v>
      </c>
      <c r="AP25">
        <f>Adjust!AP56/Adjust!AP31</f>
        <v>198.53006045572619</v>
      </c>
      <c r="AQ25">
        <f>Adjust!AQ56/Adjust!AQ31</f>
        <v>238.419628800905</v>
      </c>
      <c r="AR25">
        <f>Adjust!AR56/Adjust!AR31</f>
        <v>254.2810394302787</v>
      </c>
      <c r="AS25">
        <f>Adjust!AS56/Adjust!AS31</f>
        <v>285.3583809057464</v>
      </c>
      <c r="AT25">
        <f>Adjust!AT56/Adjust!AT31</f>
        <v>323.71125622677215</v>
      </c>
      <c r="AU25">
        <f>Adjust!AU56/Adjust!AU31</f>
        <v>349.1772363967907</v>
      </c>
      <c r="AV25">
        <f>Adjust!AV56/Adjust!AV31</f>
        <v>375.838455695834</v>
      </c>
      <c r="AW25">
        <f>Adjust!AW56/Adjust!AW31</f>
        <v>423.26843778940651</v>
      </c>
      <c r="AX25">
        <f>Adjust!AX56/Adjust!AX31</f>
        <v>463.71628440604434</v>
      </c>
      <c r="AY25">
        <f>Adjust!AY56/Adjust!AY31</f>
        <v>490.12865031114455</v>
      </c>
      <c r="AZ25">
        <f>Adjust!AZ56/Adjust!AZ31</f>
        <v>548.90762428476978</v>
      </c>
      <c r="BA25">
        <f>Adjust!BA56/Adjust!BA31</f>
        <v>594.7739790960195</v>
      </c>
      <c r="BB25">
        <f>Adjust!BB56/Adjust!BB31</f>
        <v>661.80285348257257</v>
      </c>
      <c r="BC25">
        <f>Adjust!BC56/Adjust!BC31</f>
        <v>716.7354319516204</v>
      </c>
      <c r="BD25">
        <f>Adjust!BD56/Adjust!BD31</f>
        <v>798.15620208206883</v>
      </c>
      <c r="BE25">
        <f>Adjust!BE56/Adjust!BE31</f>
        <v>861.79174291546065</v>
      </c>
      <c r="BF25">
        <f>Adjust!BF56/Adjust!BF31</f>
        <v>947.85081499194371</v>
      </c>
      <c r="BG25">
        <f>Adjust!BG56/Adjust!BG31</f>
        <v>984.55293493301122</v>
      </c>
      <c r="BH25">
        <f>Adjust!BH56/Adjust!BH31</f>
        <v>1050.6355819782393</v>
      </c>
      <c r="BI25">
        <f>Adjust!BI56/Adjust!BI31</f>
        <v>1139.7396394255238</v>
      </c>
      <c r="BJ25">
        <f>Adjust!BJ56/Adjust!BJ31</f>
        <v>1219.7006605100876</v>
      </c>
      <c r="BK25">
        <f>Adjust!BK56/Adjust!BK31</f>
        <v>1297.6941655682156</v>
      </c>
    </row>
    <row r="26" spans="1:63">
      <c r="A26" t="str">
        <f>'Raw Input'!B25</f>
        <v>FRYC IodoY+ G+ 2</v>
      </c>
      <c r="B26">
        <f>Adjust!B57/Adjust!B32</f>
        <v>1091.9815214552891</v>
      </c>
      <c r="C26">
        <f>Adjust!C57/Adjust!C32</f>
        <v>840.55789534282735</v>
      </c>
      <c r="D26">
        <f>Adjust!D57/Adjust!D32</f>
        <v>970.22275826220869</v>
      </c>
      <c r="E26">
        <f>Adjust!E57/Adjust!E32</f>
        <v>934.83422505635951</v>
      </c>
      <c r="F26">
        <f>Adjust!F57/Adjust!F32</f>
        <v>657.21536709403256</v>
      </c>
      <c r="G26">
        <f>Adjust!G57/Adjust!G32</f>
        <v>1125.4741027873035</v>
      </c>
      <c r="H26">
        <f>Adjust!H57/Adjust!H32</f>
        <v>987.91797646132727</v>
      </c>
      <c r="I26">
        <f>Adjust!I57/Adjust!I32</f>
        <v>376.60416766980995</v>
      </c>
      <c r="J26">
        <f>Adjust!J57/Adjust!J32</f>
        <v>1046.7318164499738</v>
      </c>
      <c r="K26">
        <f>Adjust!K57/Adjust!K32</f>
        <v>759.68926965406274</v>
      </c>
      <c r="L26">
        <f>Adjust!L57/Adjust!L32</f>
        <v>764.33576247476879</v>
      </c>
      <c r="M26">
        <f>Adjust!M57/Adjust!M32</f>
        <v>688.52908790656363</v>
      </c>
      <c r="N26">
        <f>Adjust!N57/Adjust!N32</f>
        <v>565.85715955891919</v>
      </c>
      <c r="O26">
        <f>Adjust!O57/Adjust!O32</f>
        <v>551.72786230854888</v>
      </c>
      <c r="P26">
        <f>Adjust!P57/Adjust!P32</f>
        <v>642.50604387859448</v>
      </c>
      <c r="Q26">
        <f>Adjust!Q57/Adjust!Q32</f>
        <v>700.50174376810412</v>
      </c>
      <c r="R26">
        <f>Adjust!R57/Adjust!R32</f>
        <v>353.19183675909892</v>
      </c>
      <c r="S26">
        <f>Adjust!S57/Adjust!S32</f>
        <v>448.88466350327656</v>
      </c>
      <c r="T26">
        <f>Adjust!T57/Adjust!T32</f>
        <v>429.86094403298853</v>
      </c>
      <c r="U26">
        <f>Adjust!U57/Adjust!U32</f>
        <v>368.39680203411609</v>
      </c>
      <c r="V26">
        <f>Adjust!V57/Adjust!V32</f>
        <v>307.16232815289487</v>
      </c>
      <c r="W26">
        <f>Adjust!W57/Adjust!W32</f>
        <v>291.71213199349728</v>
      </c>
      <c r="X26">
        <f>Adjust!X57/Adjust!X32</f>
        <v>218.20908600757647</v>
      </c>
      <c r="Y26">
        <f>Adjust!Y57/Adjust!Y32</f>
        <v>239.51070454387002</v>
      </c>
      <c r="Z26">
        <f>Adjust!Z57/Adjust!Z32</f>
        <v>183.71298203035695</v>
      </c>
      <c r="AA26">
        <f>Adjust!AA57/Adjust!AA32</f>
        <v>232.77965587730156</v>
      </c>
      <c r="AB26">
        <f>Adjust!AB57/Adjust!AB32</f>
        <v>161.80641042457788</v>
      </c>
      <c r="AC26">
        <f>Adjust!AC57/Adjust!AC32</f>
        <v>162.94329008131891</v>
      </c>
      <c r="AD26">
        <f>Adjust!AD57/Adjust!AD32</f>
        <v>116.37466100254484</v>
      </c>
      <c r="AE26">
        <f>Adjust!AE57/Adjust!AE32</f>
        <v>111.18786911444137</v>
      </c>
      <c r="AF26">
        <f>Adjust!AF57/Adjust!AF32</f>
        <v>122.89601868476619</v>
      </c>
      <c r="AG26">
        <f>Adjust!AG57/Adjust!AG32</f>
        <v>92.411092582972231</v>
      </c>
      <c r="AH26">
        <f>Adjust!AH57/Adjust!AH32</f>
        <v>97.731693278007725</v>
      </c>
      <c r="AI26">
        <f>Adjust!AI57/Adjust!AI32</f>
        <v>80.980544656096882</v>
      </c>
      <c r="AJ26">
        <f>Adjust!AJ57/Adjust!AJ32</f>
        <v>106.78694564256014</v>
      </c>
      <c r="AK26">
        <f>Adjust!AK57/Adjust!AK32</f>
        <v>107.84487831484252</v>
      </c>
      <c r="AL26">
        <f>Adjust!AL57/Adjust!AL32</f>
        <v>110.05296577849396</v>
      </c>
      <c r="AM26">
        <f>Adjust!AM57/Adjust!AM32</f>
        <v>126.64616952850403</v>
      </c>
      <c r="AN26">
        <f>Adjust!AN57/Adjust!AN32</f>
        <v>115.12305708482995</v>
      </c>
      <c r="AO26">
        <f>Adjust!AO57/Adjust!AO32</f>
        <v>150.70501630316957</v>
      </c>
      <c r="AP26">
        <f>Adjust!AP57/Adjust!AP32</f>
        <v>150.41249985459879</v>
      </c>
      <c r="AQ26">
        <f>Adjust!AQ57/Adjust!AQ32</f>
        <v>157.55516386883858</v>
      </c>
      <c r="AR26">
        <f>Adjust!AR57/Adjust!AR32</f>
        <v>174.94190320585619</v>
      </c>
      <c r="AS26">
        <f>Adjust!AS57/Adjust!AS32</f>
        <v>212.46404615330411</v>
      </c>
      <c r="AT26">
        <f>Adjust!AT57/Adjust!AT32</f>
        <v>232.70950487597719</v>
      </c>
      <c r="AU26">
        <f>Adjust!AU57/Adjust!AU32</f>
        <v>269.95661193498279</v>
      </c>
      <c r="AV26">
        <f>Adjust!AV57/Adjust!AV32</f>
        <v>313.29891577005827</v>
      </c>
      <c r="AW26">
        <f>Adjust!AW57/Adjust!AW32</f>
        <v>345.12570264534247</v>
      </c>
      <c r="AX26">
        <f>Adjust!AX57/Adjust!AX32</f>
        <v>404.7931457640085</v>
      </c>
      <c r="AY26">
        <f>Adjust!AY57/Adjust!AY32</f>
        <v>431.07289096633031</v>
      </c>
      <c r="AZ26">
        <f>Adjust!AZ57/Adjust!AZ32</f>
        <v>486.29919577802832</v>
      </c>
      <c r="BA26">
        <f>Adjust!BA57/Adjust!BA32</f>
        <v>538.71036865265023</v>
      </c>
      <c r="BB26">
        <f>Adjust!BB57/Adjust!BB32</f>
        <v>574.46375038694327</v>
      </c>
      <c r="BC26">
        <f>Adjust!BC57/Adjust!BC32</f>
        <v>622.88500311386224</v>
      </c>
      <c r="BD26">
        <f>Adjust!BD57/Adjust!BD32</f>
        <v>652.52715031449998</v>
      </c>
      <c r="BE26">
        <f>Adjust!BE57/Adjust!BE32</f>
        <v>708.24261163367987</v>
      </c>
      <c r="BF26">
        <f>Adjust!BF57/Adjust!BF32</f>
        <v>757.19996485126455</v>
      </c>
      <c r="BG26">
        <f>Adjust!BG57/Adjust!BG32</f>
        <v>788.33306666213377</v>
      </c>
      <c r="BH26">
        <f>Adjust!BH57/Adjust!BH32</f>
        <v>851.85014588715876</v>
      </c>
      <c r="BI26">
        <f>Adjust!BI57/Adjust!BI32</f>
        <v>905.48253936460321</v>
      </c>
      <c r="BJ26">
        <f>Adjust!BJ57/Adjust!BJ32</f>
        <v>962.07908299273834</v>
      </c>
      <c r="BK26">
        <f>Adjust!BK57/Adjust!BK32</f>
        <v>996.85808351404614</v>
      </c>
    </row>
    <row r="27" spans="1:63">
      <c r="A27" t="str">
        <f>'Raw Input'!B26</f>
        <v>FRYC IodoY+ G+ 3</v>
      </c>
      <c r="B27">
        <f>Adjust!B58/Adjust!B33</f>
        <v>1047.0919045915161</v>
      </c>
      <c r="C27">
        <f>Adjust!C58/Adjust!C33</f>
        <v>908.49824734866013</v>
      </c>
      <c r="D27">
        <f>Adjust!D58/Adjust!D33</f>
        <v>762.8024030040765</v>
      </c>
      <c r="E27">
        <f>Adjust!E58/Adjust!E33</f>
        <v>439.67738659330809</v>
      </c>
      <c r="F27">
        <f>Adjust!F58/Adjust!F33</f>
        <v>424.72975727979968</v>
      </c>
      <c r="G27">
        <f>Adjust!G58/Adjust!G33</f>
        <v>670.72075044139956</v>
      </c>
      <c r="H27">
        <f>Adjust!H58/Adjust!H33</f>
        <v>529.05890548243769</v>
      </c>
      <c r="I27">
        <f>Adjust!I58/Adjust!I33</f>
        <v>575.55077703651023</v>
      </c>
      <c r="J27">
        <f>Adjust!J58/Adjust!J33</f>
        <v>643.14805869280406</v>
      </c>
      <c r="K27">
        <f>Adjust!K58/Adjust!K33</f>
        <v>450.32473065741539</v>
      </c>
      <c r="L27">
        <f>Adjust!L58/Adjust!L33</f>
        <v>631.23140116194782</v>
      </c>
      <c r="M27">
        <f>Adjust!M58/Adjust!M33</f>
        <v>450.32473065741539</v>
      </c>
      <c r="N27">
        <f>Adjust!N58/Adjust!N33</f>
        <v>496.88139663008519</v>
      </c>
      <c r="O27">
        <f>Adjust!O58/Adjust!O33</f>
        <v>437.70566163190705</v>
      </c>
      <c r="P27">
        <f>Adjust!P58/Adjust!P33</f>
        <v>532.4107356299869</v>
      </c>
      <c r="Q27">
        <f>Adjust!Q58/Adjust!Q33</f>
        <v>246.99393838314234</v>
      </c>
      <c r="R27">
        <f>Adjust!R58/Adjust!R33</f>
        <v>325.21533370775546</v>
      </c>
      <c r="S27">
        <f>Adjust!S58/Adjust!S33</f>
        <v>434.69025241309907</v>
      </c>
      <c r="T27">
        <f>Adjust!T58/Adjust!T33</f>
        <v>419.89726322868017</v>
      </c>
      <c r="U27">
        <f>Adjust!U58/Adjust!U33</f>
        <v>314.79584550556541</v>
      </c>
      <c r="V27">
        <f>Adjust!V58/Adjust!V33</f>
        <v>255.85359116294998</v>
      </c>
      <c r="W27">
        <f>Adjust!W58/Adjust!W33</f>
        <v>211.26329282355891</v>
      </c>
      <c r="X27">
        <f>Adjust!X58/Adjust!X33</f>
        <v>264.4941567622688</v>
      </c>
      <c r="Y27">
        <f>Adjust!Y58/Adjust!Y33</f>
        <v>284.07915289114698</v>
      </c>
      <c r="Z27">
        <f>Adjust!Z58/Adjust!Z33</f>
        <v>126.07952873073471</v>
      </c>
      <c r="AA27">
        <f>Adjust!AA58/Adjust!AA33</f>
        <v>149.8739370108228</v>
      </c>
      <c r="AB27">
        <f>Adjust!AB58/Adjust!AB33</f>
        <v>158.69320954613067</v>
      </c>
      <c r="AC27">
        <f>Adjust!AC58/Adjust!AC33</f>
        <v>131.1273348569195</v>
      </c>
      <c r="AD27">
        <f>Adjust!AD58/Adjust!AD33</f>
        <v>132.29585635322047</v>
      </c>
      <c r="AE27">
        <f>Adjust!AE58/Adjust!AE33</f>
        <v>112.11856873663191</v>
      </c>
      <c r="AF27">
        <f>Adjust!AF58/Adjust!AF33</f>
        <v>122.24120418279001</v>
      </c>
      <c r="AG27">
        <f>Adjust!AG58/Adjust!AG33</f>
        <v>118.68166947785565</v>
      </c>
      <c r="AH27">
        <f>Adjust!AH58/Adjust!AH33</f>
        <v>113.37082693586839</v>
      </c>
      <c r="AI27">
        <f>Adjust!AI58/Adjust!AI33</f>
        <v>85.191487436980509</v>
      </c>
      <c r="AJ27">
        <f>Adjust!AJ58/Adjust!AJ33</f>
        <v>96.157349173507484</v>
      </c>
      <c r="AK27">
        <f>Adjust!AK58/Adjust!AK33</f>
        <v>102.11822623935204</v>
      </c>
      <c r="AL27">
        <f>Adjust!AL58/Adjust!AL33</f>
        <v>101.26544859094022</v>
      </c>
      <c r="AM27">
        <f>Adjust!AM58/Adjust!AM33</f>
        <v>123.02170003857483</v>
      </c>
      <c r="AN27">
        <f>Adjust!AN58/Adjust!AN33</f>
        <v>143.86322271465005</v>
      </c>
      <c r="AO27">
        <f>Adjust!AO58/Adjust!AO33</f>
        <v>157.67492085318557</v>
      </c>
      <c r="AP27">
        <f>Adjust!AP58/Adjust!AP33</f>
        <v>154.9792651551725</v>
      </c>
      <c r="AQ27">
        <f>Adjust!AQ58/Adjust!AQ33</f>
        <v>181.6758562983928</v>
      </c>
      <c r="AR27">
        <f>Adjust!AR58/Adjust!AR33</f>
        <v>194.08587809349751</v>
      </c>
      <c r="AS27">
        <f>Adjust!AS58/Adjust!AS33</f>
        <v>232.12406855765832</v>
      </c>
      <c r="AT27">
        <f>Adjust!AT58/Adjust!AT33</f>
        <v>251.72860060633701</v>
      </c>
      <c r="AU27">
        <f>Adjust!AU58/Adjust!AU33</f>
        <v>271.83420295498354</v>
      </c>
      <c r="AV27">
        <f>Adjust!AV58/Adjust!AV33</f>
        <v>306.12565127528711</v>
      </c>
      <c r="AW27">
        <f>Adjust!AW58/Adjust!AW33</f>
        <v>345.81015302928148</v>
      </c>
      <c r="AX27">
        <f>Adjust!AX58/Adjust!AX33</f>
        <v>391.18764349629663</v>
      </c>
      <c r="AY27">
        <f>Adjust!AY58/Adjust!AY33</f>
        <v>446.50712881248228</v>
      </c>
      <c r="AZ27">
        <f>Adjust!AZ58/Adjust!AZ33</f>
        <v>506.41590745883821</v>
      </c>
      <c r="BA27">
        <f>Adjust!BA58/Adjust!BA33</f>
        <v>545.97900091028839</v>
      </c>
      <c r="BB27">
        <f>Adjust!BB58/Adjust!BB33</f>
        <v>598.26654369773928</v>
      </c>
      <c r="BC27">
        <f>Adjust!BC58/Adjust!BC33</f>
        <v>663.12362060153657</v>
      </c>
      <c r="BD27">
        <f>Adjust!BD58/Adjust!BD33</f>
        <v>687.3596079517813</v>
      </c>
      <c r="BE27">
        <f>Adjust!BE58/Adjust!BE33</f>
        <v>726.23187126539199</v>
      </c>
      <c r="BF27">
        <f>Adjust!BF58/Adjust!BF33</f>
        <v>791.65105985638434</v>
      </c>
      <c r="BG27">
        <f>Adjust!BG58/Adjust!BG33</f>
        <v>815.68583091659343</v>
      </c>
      <c r="BH27">
        <f>Adjust!BH58/Adjust!BH33</f>
        <v>888.22134629242657</v>
      </c>
      <c r="BI27">
        <f>Adjust!BI58/Adjust!BI33</f>
        <v>926.45649189574283</v>
      </c>
      <c r="BJ27">
        <f>Adjust!BJ58/Adjust!BJ33</f>
        <v>976.76659485979098</v>
      </c>
      <c r="BK27">
        <f>Adjust!BK58/Adjust!BK33</f>
        <v>1019.6331777472041</v>
      </c>
    </row>
    <row r="28" spans="1:63">
      <c r="A28" t="s">
        <v>80</v>
      </c>
    </row>
    <row r="29" spans="1:63">
      <c r="A29" t="str">
        <f>'Raw Input'!B2</f>
        <v>FRY IodoY- G- 1</v>
      </c>
      <c r="B29">
        <f>Adjust!B60/Adjust!B10</f>
        <v>9842.8418114383203</v>
      </c>
      <c r="C29">
        <f>Adjust!C60/Adjust!C10</f>
        <v>5885.168514600161</v>
      </c>
      <c r="D29">
        <f>Adjust!D60/Adjust!D10</f>
        <v>5349.2027907811225</v>
      </c>
      <c r="E29">
        <f>Adjust!E60/Adjust!E10</f>
        <v>5719.1448012847868</v>
      </c>
      <c r="F29">
        <f>Adjust!F60/Adjust!F10</f>
        <v>4672.9537849725275</v>
      </c>
      <c r="G29">
        <f>Adjust!G60/Adjust!G10</f>
        <v>4351.8798160476936</v>
      </c>
      <c r="H29">
        <f>Adjust!H60/Adjust!H10</f>
        <v>3989.5594284720546</v>
      </c>
      <c r="I29">
        <f>Adjust!I60/Adjust!I10</f>
        <v>4566.9312873811641</v>
      </c>
      <c r="J29">
        <f>Adjust!J60/Adjust!J10</f>
        <v>4078.572726352028</v>
      </c>
      <c r="K29">
        <f>Adjust!K60/Adjust!K10</f>
        <v>4627.2891891300069</v>
      </c>
      <c r="L29">
        <f>Adjust!L60/Adjust!L10</f>
        <v>3766.3631673660616</v>
      </c>
      <c r="M29">
        <f>Adjust!M60/Adjust!M10</f>
        <v>3638.2581725983082</v>
      </c>
      <c r="N29">
        <f>Adjust!N60/Adjust!N10</f>
        <v>3515.9601093058604</v>
      </c>
      <c r="O29">
        <f>Adjust!O60/Adjust!O10</f>
        <v>3973.4312952136074</v>
      </c>
      <c r="P29">
        <f>Adjust!P60/Adjust!P10</f>
        <v>3332.0198923999378</v>
      </c>
      <c r="Q29">
        <f>Adjust!Q60/Adjust!Q10</f>
        <v>3876.7356505721259</v>
      </c>
      <c r="R29">
        <f>Adjust!R60/Adjust!R10</f>
        <v>3299.6976807837987</v>
      </c>
      <c r="S29">
        <f>Adjust!S60/Adjust!S10</f>
        <v>3094.7805359106756</v>
      </c>
      <c r="T29">
        <f>Adjust!T60/Adjust!T10</f>
        <v>2750.8687856318065</v>
      </c>
      <c r="U29">
        <f>Adjust!U60/Adjust!U10</f>
        <v>3023.3958029595619</v>
      </c>
      <c r="V29">
        <f>Adjust!V60/Adjust!V10</f>
        <v>2432.3239356679424</v>
      </c>
      <c r="W29">
        <f>Adjust!W60/Adjust!W10</f>
        <v>2375.7519424211391</v>
      </c>
      <c r="X29">
        <f>Adjust!X60/Adjust!X10</f>
        <v>2220.8241346150567</v>
      </c>
      <c r="Y29">
        <f>Adjust!Y60/Adjust!Y10</f>
        <v>2151.7776448742384</v>
      </c>
      <c r="Z29">
        <f>Adjust!Z60/Adjust!Z10</f>
        <v>1840.3310157921176</v>
      </c>
      <c r="AA29">
        <f>Adjust!AA60/Adjust!AA10</f>
        <v>1718.9598459268429</v>
      </c>
      <c r="AB29">
        <f>Adjust!AB60/Adjust!AB10</f>
        <v>1520.7896122391194</v>
      </c>
      <c r="AC29">
        <f>Adjust!AC60/Adjust!AC10</f>
        <v>1447.0513913962247</v>
      </c>
      <c r="AD29">
        <f>Adjust!AD60/Adjust!AD10</f>
        <v>1354.7625420210175</v>
      </c>
      <c r="AE29">
        <f>Adjust!AE60/Adjust!AE10</f>
        <v>1290.8391222545129</v>
      </c>
      <c r="AF29">
        <f>Adjust!AF60/Adjust!AF10</f>
        <v>1045.8989151341978</v>
      </c>
      <c r="AG29">
        <f>Adjust!AG60/Adjust!AG10</f>
        <v>1129.8908960382332</v>
      </c>
      <c r="AH29">
        <f>Adjust!AH60/Adjust!AH10</f>
        <v>1158.4456185246802</v>
      </c>
      <c r="AI29">
        <f>Adjust!AI60/Adjust!AI10</f>
        <v>1258.6203159169602</v>
      </c>
      <c r="AJ29">
        <f>Adjust!AJ60/Adjust!AJ10</f>
        <v>1214.6116361839588</v>
      </c>
      <c r="AK29">
        <f>Adjust!AK60/Adjust!AK10</f>
        <v>1295.3100539364475</v>
      </c>
      <c r="AL29">
        <f>Adjust!AL60/Adjust!AL10</f>
        <v>1298.9031210687872</v>
      </c>
      <c r="AM29">
        <f>Adjust!AM60/Adjust!AM10</f>
        <v>1344.1257011141031</v>
      </c>
      <c r="AN29">
        <f>Adjust!AN60/Adjust!AN10</f>
        <v>1389.2454721640274</v>
      </c>
      <c r="AO29">
        <f>Adjust!AO60/Adjust!AO10</f>
        <v>1485.5936918438222</v>
      </c>
      <c r="AP29">
        <f>Adjust!AP60/Adjust!AP10</f>
        <v>1562.558719332035</v>
      </c>
      <c r="AQ29">
        <f>Adjust!AQ60/Adjust!AQ10</f>
        <v>1650.6499706938121</v>
      </c>
      <c r="AR29">
        <f>Adjust!AR60/Adjust!AR10</f>
        <v>1740.2407509431521</v>
      </c>
      <c r="AS29">
        <f>Adjust!AS60/Adjust!AS10</f>
        <v>1905.969958808759</v>
      </c>
      <c r="AT29">
        <f>Adjust!AT60/Adjust!AT10</f>
        <v>1895.8883888726521</v>
      </c>
      <c r="AU29">
        <f>Adjust!AU60/Adjust!AU10</f>
        <v>2072.6530391531901</v>
      </c>
      <c r="AV29">
        <f>Adjust!AV60/Adjust!AV10</f>
        <v>2117.6173607905644</v>
      </c>
      <c r="AW29">
        <f>Adjust!AW60/Adjust!AW10</f>
        <v>2293.6448835272613</v>
      </c>
      <c r="AX29">
        <f>Adjust!AX60/Adjust!AX10</f>
        <v>2319.5800114379922</v>
      </c>
      <c r="AY29">
        <f>Adjust!AY60/Adjust!AY10</f>
        <v>2593.0866133186287</v>
      </c>
      <c r="AZ29">
        <f>Adjust!AZ60/Adjust!AZ10</f>
        <v>2671.1824856930853</v>
      </c>
      <c r="BA29">
        <f>Adjust!BA60/Adjust!BA10</f>
        <v>2807.2244644415969</v>
      </c>
      <c r="BB29">
        <f>Adjust!BB60/Adjust!BB10</f>
        <v>2921.2215620107881</v>
      </c>
      <c r="BC29">
        <f>Adjust!BC60/Adjust!BC10</f>
        <v>3045.6355364404167</v>
      </c>
      <c r="BD29">
        <f>Adjust!BD60/Adjust!BD10</f>
        <v>3204.305898357954</v>
      </c>
      <c r="BE29">
        <f>Adjust!BE60/Adjust!BE10</f>
        <v>3325.0493000117572</v>
      </c>
      <c r="BF29">
        <f>Adjust!BF60/Adjust!BF10</f>
        <v>3433.1509740247006</v>
      </c>
      <c r="BG29">
        <f>Adjust!BG60/Adjust!BG10</f>
        <v>3624.9574353165308</v>
      </c>
      <c r="BH29">
        <f>Adjust!BH60/Adjust!BH10</f>
        <v>3689.1789157675121</v>
      </c>
      <c r="BI29">
        <f>Adjust!BI60/Adjust!BI10</f>
        <v>3914.3186451134484</v>
      </c>
      <c r="BJ29">
        <f>Adjust!BJ60/Adjust!BJ10</f>
        <v>4122.16978156397</v>
      </c>
      <c r="BK29">
        <f>Adjust!BK60/Adjust!BK10</f>
        <v>4318.6186051118457</v>
      </c>
    </row>
    <row r="30" spans="1:63">
      <c r="A30" t="str">
        <f>'Raw Input'!B3</f>
        <v>FRY IodoY- G- 2</v>
      </c>
      <c r="B30">
        <f>Adjust!B61/Adjust!B11</f>
        <v>8657.1083722636577</v>
      </c>
      <c r="C30">
        <f>Adjust!C61/Adjust!C11</f>
        <v>5913.5437088785502</v>
      </c>
      <c r="D30">
        <f>Adjust!D61/Adjust!D11</f>
        <v>4990.7501621800757</v>
      </c>
      <c r="E30">
        <f>Adjust!E61/Adjust!E11</f>
        <v>5820.5192619632026</v>
      </c>
      <c r="F30">
        <f>Adjust!F61/Adjust!F11</f>
        <v>4292.3046509047754</v>
      </c>
      <c r="G30">
        <f>Adjust!G61/Adjust!G11</f>
        <v>4132.7751591340839</v>
      </c>
      <c r="H30">
        <f>Adjust!H61/Adjust!H11</f>
        <v>3816.5066784929036</v>
      </c>
      <c r="I30">
        <f>Adjust!I61/Adjust!I11</f>
        <v>4072.4391308440727</v>
      </c>
      <c r="J30">
        <f>Adjust!J61/Adjust!J11</f>
        <v>4070.5045589263768</v>
      </c>
      <c r="K30">
        <f>Adjust!K61/Adjust!K11</f>
        <v>4744.8955852547379</v>
      </c>
      <c r="L30">
        <f>Adjust!L61/Adjust!L11</f>
        <v>3633.7079148835637</v>
      </c>
      <c r="M30">
        <f>Adjust!M61/Adjust!M11</f>
        <v>3768.2434250047795</v>
      </c>
      <c r="N30">
        <f>Adjust!N61/Adjust!N11</f>
        <v>3758.7900745479219</v>
      </c>
      <c r="O30">
        <f>Adjust!O61/Adjust!O11</f>
        <v>3613.7896226651023</v>
      </c>
      <c r="P30">
        <f>Adjust!P61/Adjust!P11</f>
        <v>3289.7242659869735</v>
      </c>
      <c r="Q30">
        <f>Adjust!Q61/Adjust!Q11</f>
        <v>3519.3531063156829</v>
      </c>
      <c r="R30">
        <f>Adjust!R61/Adjust!R11</f>
        <v>3073.5892718025743</v>
      </c>
      <c r="S30">
        <f>Adjust!S61/Adjust!S11</f>
        <v>3001.5788214351219</v>
      </c>
      <c r="T30">
        <f>Adjust!T61/Adjust!T11</f>
        <v>3079.0951487718803</v>
      </c>
      <c r="U30">
        <f>Adjust!U61/Adjust!U11</f>
        <v>2750.0202220237825</v>
      </c>
      <c r="V30">
        <f>Adjust!V61/Adjust!V11</f>
        <v>2507.9201443391671</v>
      </c>
      <c r="W30">
        <f>Adjust!W61/Adjust!W11</f>
        <v>2442.7908397858655</v>
      </c>
      <c r="X30">
        <f>Adjust!X61/Adjust!X11</f>
        <v>1908.2052450411857</v>
      </c>
      <c r="Y30">
        <f>Adjust!Y61/Adjust!Y11</f>
        <v>1986.693620428005</v>
      </c>
      <c r="Z30">
        <f>Adjust!Z61/Adjust!Z11</f>
        <v>1616.9719454634499</v>
      </c>
      <c r="AA30">
        <f>Adjust!AA61/Adjust!AA11</f>
        <v>1630.2193121313301</v>
      </c>
      <c r="AB30">
        <f>Adjust!AB61/Adjust!AB11</f>
        <v>1367.6677095101309</v>
      </c>
      <c r="AC30">
        <f>Adjust!AC61/Adjust!AC11</f>
        <v>1362.6835614558513</v>
      </c>
      <c r="AD30">
        <f>Adjust!AD61/Adjust!AD11</f>
        <v>1225.7732292123383</v>
      </c>
      <c r="AE30">
        <f>Adjust!AE61/Adjust!AE11</f>
        <v>1207.307931392244</v>
      </c>
      <c r="AF30">
        <f>Adjust!AF61/Adjust!AF11</f>
        <v>1035.5222611208958</v>
      </c>
      <c r="AG30">
        <f>Adjust!AG61/Adjust!AG11</f>
        <v>1173.0525170185181</v>
      </c>
      <c r="AH30">
        <f>Adjust!AH61/Adjust!AH11</f>
        <v>1057.887547104147</v>
      </c>
      <c r="AI30">
        <f>Adjust!AI61/Adjust!AI11</f>
        <v>1159.2884968343074</v>
      </c>
      <c r="AJ30">
        <f>Adjust!AJ61/Adjust!AJ11</f>
        <v>1164.4569178441639</v>
      </c>
      <c r="AK30">
        <f>Adjust!AK61/Adjust!AK11</f>
        <v>1284.9591858889685</v>
      </c>
      <c r="AL30">
        <f>Adjust!AL61/Adjust!AL11</f>
        <v>1188.5438362054936</v>
      </c>
      <c r="AM30">
        <f>Adjust!AM61/Adjust!AM11</f>
        <v>1327.7556586902806</v>
      </c>
      <c r="AN30">
        <f>Adjust!AN61/Adjust!AN11</f>
        <v>1294.6144690690539</v>
      </c>
      <c r="AO30">
        <f>Adjust!AO61/Adjust!AO11</f>
        <v>1476.5661688324756</v>
      </c>
      <c r="AP30">
        <f>Adjust!AP61/Adjust!AP11</f>
        <v>1558.5243399164469</v>
      </c>
      <c r="AQ30">
        <f>Adjust!AQ61/Adjust!AQ11</f>
        <v>1593.1641714122284</v>
      </c>
      <c r="AR30">
        <f>Adjust!AR61/Adjust!AR11</f>
        <v>1681.7976681056432</v>
      </c>
      <c r="AS30">
        <f>Adjust!AS61/Adjust!AS11</f>
        <v>1865.85983134502</v>
      </c>
      <c r="AT30">
        <f>Adjust!AT61/Adjust!AT11</f>
        <v>1815.2968752790509</v>
      </c>
      <c r="AU30">
        <f>Adjust!AU61/Adjust!AU11</f>
        <v>2084.7395955957918</v>
      </c>
      <c r="AV30">
        <f>Adjust!AV61/Adjust!AV11</f>
        <v>2081.9654166878113</v>
      </c>
      <c r="AW30">
        <f>Adjust!AW61/Adjust!AW11</f>
        <v>2233.6219393260058</v>
      </c>
      <c r="AX30">
        <f>Adjust!AX61/Adjust!AX11</f>
        <v>2373.1399075149034</v>
      </c>
      <c r="AY30">
        <f>Adjust!AY61/Adjust!AY11</f>
        <v>2530.0798555183565</v>
      </c>
      <c r="AZ30">
        <f>Adjust!AZ61/Adjust!AZ11</f>
        <v>2619.2560620170707</v>
      </c>
      <c r="BA30">
        <f>Adjust!BA61/Adjust!BA11</f>
        <v>2785.5034131891161</v>
      </c>
      <c r="BB30">
        <f>Adjust!BB61/Adjust!BB11</f>
        <v>2865.792062699908</v>
      </c>
      <c r="BC30">
        <f>Adjust!BC61/Adjust!BC11</f>
        <v>3031.5410551784325</v>
      </c>
      <c r="BD30">
        <f>Adjust!BD61/Adjust!BD11</f>
        <v>3151.1220385305019</v>
      </c>
      <c r="BE30">
        <f>Adjust!BE61/Adjust!BE11</f>
        <v>3324.1644548824702</v>
      </c>
      <c r="BF30">
        <f>Adjust!BF61/Adjust!BF11</f>
        <v>3421.5553288988481</v>
      </c>
      <c r="BG30">
        <f>Adjust!BG61/Adjust!BG11</f>
        <v>3606.8057564881856</v>
      </c>
      <c r="BH30">
        <f>Adjust!BH61/Adjust!BH11</f>
        <v>3691.1903403384763</v>
      </c>
      <c r="BI30">
        <f>Adjust!BI61/Adjust!BI11</f>
        <v>3866.146795611457</v>
      </c>
      <c r="BJ30">
        <f>Adjust!BJ61/Adjust!BJ11</f>
        <v>4097.2380230565432</v>
      </c>
      <c r="BK30">
        <f>Adjust!BK61/Adjust!BK11</f>
        <v>4257.3776835336612</v>
      </c>
    </row>
    <row r="31" spans="1:63">
      <c r="A31" t="str">
        <f>'Raw Input'!B4</f>
        <v>FRY IodoY- G- 3</v>
      </c>
      <c r="B31">
        <f>Adjust!B62/Adjust!B12</f>
        <v>9230.3112498235496</v>
      </c>
      <c r="C31">
        <f>Adjust!C62/Adjust!C12</f>
        <v>6930.9506426717389</v>
      </c>
      <c r="D31">
        <f>Adjust!D62/Adjust!D12</f>
        <v>5967.216145529409</v>
      </c>
      <c r="E31">
        <f>Adjust!E62/Adjust!E12</f>
        <v>5653.0761348852284</v>
      </c>
      <c r="F31">
        <f>Adjust!F62/Adjust!F12</f>
        <v>4624.1553341233512</v>
      </c>
      <c r="G31">
        <f>Adjust!G62/Adjust!G12</f>
        <v>4441.0360717790372</v>
      </c>
      <c r="H31">
        <f>Adjust!H62/Adjust!H12</f>
        <v>4275.6394709808637</v>
      </c>
      <c r="I31">
        <f>Adjust!I62/Adjust!I12</f>
        <v>4905.3341336053791</v>
      </c>
      <c r="J31">
        <f>Adjust!J62/Adjust!J12</f>
        <v>4533.7298421923215</v>
      </c>
      <c r="K31">
        <f>Adjust!K62/Adjust!K12</f>
        <v>4950.9218867068139</v>
      </c>
      <c r="L31">
        <f>Adjust!L62/Adjust!L12</f>
        <v>3964.1710919158895</v>
      </c>
      <c r="M31">
        <f>Adjust!M62/Adjust!M12</f>
        <v>4511.7809332325805</v>
      </c>
      <c r="N31">
        <f>Adjust!N62/Adjust!N12</f>
        <v>4078.9386322446826</v>
      </c>
      <c r="O31">
        <f>Adjust!O62/Adjust!O12</f>
        <v>4084.7596803734382</v>
      </c>
      <c r="P31">
        <f>Adjust!P62/Adjust!P12</f>
        <v>3916.5423158641265</v>
      </c>
      <c r="Q31">
        <f>Adjust!Q62/Adjust!Q12</f>
        <v>4026.0850413201042</v>
      </c>
      <c r="R31">
        <f>Adjust!R62/Adjust!R12</f>
        <v>3601.970989376649</v>
      </c>
      <c r="S31">
        <f>Adjust!S62/Adjust!S12</f>
        <v>3356.753441346701</v>
      </c>
      <c r="T31">
        <f>Adjust!T62/Adjust!T12</f>
        <v>3212.9476705280613</v>
      </c>
      <c r="U31">
        <f>Adjust!U62/Adjust!U12</f>
        <v>3348.2112327887685</v>
      </c>
      <c r="V31">
        <f>Adjust!V62/Adjust!V12</f>
        <v>2493.6875282299125</v>
      </c>
      <c r="W31">
        <f>Adjust!W62/Adjust!W12</f>
        <v>2675.0653235540562</v>
      </c>
      <c r="X31">
        <f>Adjust!X62/Adjust!X12</f>
        <v>2307.8727631916959</v>
      </c>
      <c r="Y31">
        <f>Adjust!Y62/Adjust!Y12</f>
        <v>2050.4845104774217</v>
      </c>
      <c r="Z31">
        <f>Adjust!Z62/Adjust!Z12</f>
        <v>1697.6889590278081</v>
      </c>
      <c r="AA31">
        <f>Adjust!AA62/Adjust!AA12</f>
        <v>1697.5651372702994</v>
      </c>
      <c r="AB31">
        <f>Adjust!AB62/Adjust!AB12</f>
        <v>1471.1404665650834</v>
      </c>
      <c r="AC31">
        <f>Adjust!AC62/Adjust!AC12</f>
        <v>1352.4637277010697</v>
      </c>
      <c r="AD31">
        <f>Adjust!AD62/Adjust!AD12</f>
        <v>1257.5041561772387</v>
      </c>
      <c r="AE31">
        <f>Adjust!AE62/Adjust!AE12</f>
        <v>1152.6236773250405</v>
      </c>
      <c r="AF31">
        <f>Adjust!AF62/Adjust!AF12</f>
        <v>1047.8588143322622</v>
      </c>
      <c r="AG31">
        <f>Adjust!AG62/Adjust!AG12</f>
        <v>1050.4303505522676</v>
      </c>
      <c r="AH31">
        <f>Adjust!AH62/Adjust!AH12</f>
        <v>987.10789197837062</v>
      </c>
      <c r="AI31">
        <f>Adjust!AI62/Adjust!AI12</f>
        <v>1077.6669716868773</v>
      </c>
      <c r="AJ31">
        <f>Adjust!AJ62/Adjust!AJ12</f>
        <v>1180.9913230316756</v>
      </c>
      <c r="AK31">
        <f>Adjust!AK62/Adjust!AK12</f>
        <v>1192.7878795691304</v>
      </c>
      <c r="AL31">
        <f>Adjust!AL62/Adjust!AL12</f>
        <v>1203.6520133661045</v>
      </c>
      <c r="AM31">
        <f>Adjust!AM62/Adjust!AM12</f>
        <v>1245.8510845171731</v>
      </c>
      <c r="AN31">
        <f>Adjust!AN62/Adjust!AN12</f>
        <v>1316.7592906627494</v>
      </c>
      <c r="AO31">
        <f>Adjust!AO62/Adjust!AO12</f>
        <v>1439.0124465469394</v>
      </c>
      <c r="AP31">
        <f>Adjust!AP62/Adjust!AP12</f>
        <v>1522.7091522874402</v>
      </c>
      <c r="AQ31">
        <f>Adjust!AQ62/Adjust!AQ12</f>
        <v>1540.6752874829306</v>
      </c>
      <c r="AR31">
        <f>Adjust!AR62/Adjust!AR12</f>
        <v>1604.0789906515165</v>
      </c>
      <c r="AS31">
        <f>Adjust!AS62/Adjust!AS12</f>
        <v>1780.5999872675538</v>
      </c>
      <c r="AT31">
        <f>Adjust!AT62/Adjust!AT12</f>
        <v>1787.1726303945688</v>
      </c>
      <c r="AU31">
        <f>Adjust!AU62/Adjust!AU12</f>
        <v>2011.9950538003891</v>
      </c>
      <c r="AV31">
        <f>Adjust!AV62/Adjust!AV12</f>
        <v>2059.3480869442437</v>
      </c>
      <c r="AW31">
        <f>Adjust!AW62/Adjust!AW12</f>
        <v>2235.4743728108779</v>
      </c>
      <c r="AX31">
        <f>Adjust!AX62/Adjust!AX12</f>
        <v>2274.7539672048815</v>
      </c>
      <c r="AY31">
        <f>Adjust!AY62/Adjust!AY12</f>
        <v>2494.8083572460041</v>
      </c>
      <c r="AZ31">
        <f>Adjust!AZ62/Adjust!AZ12</f>
        <v>2588.2806828836515</v>
      </c>
      <c r="BA31">
        <f>Adjust!BA62/Adjust!BA12</f>
        <v>2718.2519107462681</v>
      </c>
      <c r="BB31">
        <f>Adjust!BB62/Adjust!BB12</f>
        <v>2838.1884825812281</v>
      </c>
      <c r="BC31">
        <f>Adjust!BC62/Adjust!BC12</f>
        <v>3027.5065356281516</v>
      </c>
      <c r="BD31">
        <f>Adjust!BD62/Adjust!BD12</f>
        <v>3144.7564553034163</v>
      </c>
      <c r="BE31">
        <f>Adjust!BE62/Adjust!BE12</f>
        <v>3307.6635911575599</v>
      </c>
      <c r="BF31">
        <f>Adjust!BF62/Adjust!BF12</f>
        <v>3460.3942476845355</v>
      </c>
      <c r="BG31">
        <f>Adjust!BG62/Adjust!BG12</f>
        <v>3595.9259369632668</v>
      </c>
      <c r="BH31">
        <f>Adjust!BH62/Adjust!BH12</f>
        <v>3744.7962952259159</v>
      </c>
      <c r="BI31">
        <f>Adjust!BI62/Adjust!BI12</f>
        <v>3936.440008914301</v>
      </c>
      <c r="BJ31">
        <f>Adjust!BJ62/Adjust!BJ12</f>
        <v>4089.204998178272</v>
      </c>
      <c r="BK31">
        <f>Adjust!BK62/Adjust!BK12</f>
        <v>4335.8043454474137</v>
      </c>
    </row>
    <row r="32" spans="1:63">
      <c r="A32" t="str">
        <f>'Raw Input'!B5</f>
        <v>FRYC IodoY- G- 1</v>
      </c>
      <c r="B32">
        <f>Adjust!B63/Adjust!B13</f>
        <v>9675.7069696427061</v>
      </c>
      <c r="C32">
        <f>Adjust!C63/Adjust!C13</f>
        <v>6273.2644136204663</v>
      </c>
      <c r="D32">
        <f>Adjust!D63/Adjust!D13</f>
        <v>5239.0594080316878</v>
      </c>
      <c r="E32">
        <f>Adjust!E63/Adjust!E13</f>
        <v>5725.6738214764036</v>
      </c>
      <c r="F32">
        <f>Adjust!F63/Adjust!F13</f>
        <v>4262.6579169013776</v>
      </c>
      <c r="G32">
        <f>Adjust!G63/Adjust!G13</f>
        <v>4389.6876937476327</v>
      </c>
      <c r="H32">
        <f>Adjust!H63/Adjust!H13</f>
        <v>3870.6912443927386</v>
      </c>
      <c r="I32">
        <f>Adjust!I63/Adjust!I13</f>
        <v>4237.0867561336227</v>
      </c>
      <c r="J32">
        <f>Adjust!J63/Adjust!J13</f>
        <v>4133.8022783925071</v>
      </c>
      <c r="K32">
        <f>Adjust!K63/Adjust!K13</f>
        <v>4284.4002210008248</v>
      </c>
      <c r="L32">
        <f>Adjust!L63/Adjust!L13</f>
        <v>3910.8297083961988</v>
      </c>
      <c r="M32">
        <f>Adjust!M63/Adjust!M13</f>
        <v>4046.1460324730115</v>
      </c>
      <c r="N32">
        <f>Adjust!N63/Adjust!N13</f>
        <v>3945.4055734171989</v>
      </c>
      <c r="O32">
        <f>Adjust!O63/Adjust!O13</f>
        <v>3883.0044244305714</v>
      </c>
      <c r="P32">
        <f>Adjust!P63/Adjust!P13</f>
        <v>3838.1233024278163</v>
      </c>
      <c r="Q32">
        <f>Adjust!Q63/Adjust!Q13</f>
        <v>3932.137855337367</v>
      </c>
      <c r="R32">
        <f>Adjust!R63/Adjust!R13</f>
        <v>3701.2199045326115</v>
      </c>
      <c r="S32">
        <f>Adjust!S63/Adjust!S13</f>
        <v>3803.8444619887791</v>
      </c>
      <c r="T32">
        <f>Adjust!T63/Adjust!T13</f>
        <v>3769.6372415385777</v>
      </c>
      <c r="U32">
        <f>Adjust!U63/Adjust!U13</f>
        <v>3656.760987009819</v>
      </c>
      <c r="V32">
        <f>Adjust!V63/Adjust!V13</f>
        <v>3628.3407816671697</v>
      </c>
      <c r="W32">
        <f>Adjust!W63/Adjust!W13</f>
        <v>3449.3469151179611</v>
      </c>
      <c r="X32">
        <f>Adjust!X63/Adjust!X13</f>
        <v>3234.8125231143467</v>
      </c>
      <c r="Y32">
        <f>Adjust!Y63/Adjust!Y13</f>
        <v>3205.3450494771182</v>
      </c>
      <c r="Z32">
        <f>Adjust!Z63/Adjust!Z13</f>
        <v>3109.0759730688642</v>
      </c>
      <c r="AA32">
        <f>Adjust!AA63/Adjust!AA13</f>
        <v>2966.4602308319322</v>
      </c>
      <c r="AB32">
        <f>Adjust!AB63/Adjust!AB13</f>
        <v>3054.785159283168</v>
      </c>
      <c r="AC32">
        <f>Adjust!AC63/Adjust!AC13</f>
        <v>3251.9224397878493</v>
      </c>
      <c r="AD32">
        <f>Adjust!AD63/Adjust!AD13</f>
        <v>3339.3851677330781</v>
      </c>
      <c r="AE32">
        <f>Adjust!AE63/Adjust!AE13</f>
        <v>3734.21610863143</v>
      </c>
      <c r="AF32">
        <f>Adjust!AF63/Adjust!AF13</f>
        <v>4133.7544624365137</v>
      </c>
      <c r="AG32">
        <f>Adjust!AG63/Adjust!AG13</f>
        <v>4995.583279679382</v>
      </c>
      <c r="AH32">
        <f>Adjust!AH63/Adjust!AH13</f>
        <v>5920.9926382521144</v>
      </c>
      <c r="AI32">
        <f>Adjust!AI63/Adjust!AI13</f>
        <v>7237.2756266747074</v>
      </c>
      <c r="AJ32">
        <f>Adjust!AJ63/Adjust!AJ13</f>
        <v>8553.9393249054501</v>
      </c>
      <c r="AK32">
        <f>Adjust!AK63/Adjust!AK13</f>
        <v>9757.464299248215</v>
      </c>
      <c r="AL32">
        <f>Adjust!AL63/Adjust!AL13</f>
        <v>10952.363062483053</v>
      </c>
      <c r="AM32">
        <f>Adjust!AM63/Adjust!AM13</f>
        <v>12026.706380825102</v>
      </c>
      <c r="AN32">
        <f>Adjust!AN63/Adjust!AN13</f>
        <v>13116.955115621144</v>
      </c>
      <c r="AO32">
        <f>Adjust!AO63/Adjust!AO13</f>
        <v>14026.899696885643</v>
      </c>
      <c r="AP32">
        <f>Adjust!AP63/Adjust!AP13</f>
        <v>15176.956598878061</v>
      </c>
      <c r="AQ32">
        <f>Adjust!AQ63/Adjust!AQ13</f>
        <v>16272.457824524794</v>
      </c>
      <c r="AR32">
        <f>Adjust!AR63/Adjust!AR13</f>
        <v>17348.507072730801</v>
      </c>
      <c r="AS32">
        <f>Adjust!AS63/Adjust!AS13</f>
        <v>18492.785854011589</v>
      </c>
      <c r="AT32">
        <f>Adjust!AT63/Adjust!AT13</f>
        <v>19326.330234537832</v>
      </c>
      <c r="AU32">
        <f>Adjust!AU63/Adjust!AU13</f>
        <v>20518.802173422893</v>
      </c>
      <c r="AV32">
        <f>Adjust!AV63/Adjust!AV13</f>
        <v>21472.461163719592</v>
      </c>
      <c r="AW32">
        <f>Adjust!AW63/Adjust!AW13</f>
        <v>22556.73911638527</v>
      </c>
      <c r="AX32">
        <f>Adjust!AX63/Adjust!AX13</f>
        <v>23734.658739507373</v>
      </c>
      <c r="AY32">
        <f>Adjust!AY63/Adjust!AY13</f>
        <v>24577.866519132109</v>
      </c>
      <c r="AZ32">
        <f>Adjust!AZ63/Adjust!AZ13</f>
        <v>25558.273266025524</v>
      </c>
      <c r="BA32">
        <f>Adjust!BA63/Adjust!BA13</f>
        <v>26646.384450248603</v>
      </c>
      <c r="BB32">
        <f>Adjust!BB63/Adjust!BB13</f>
        <v>27264.470593676673</v>
      </c>
      <c r="BC32">
        <f>Adjust!BC63/Adjust!BC13</f>
        <v>27993.675495999054</v>
      </c>
      <c r="BD32">
        <f>Adjust!BD63/Adjust!BD13</f>
        <v>28974.795468675013</v>
      </c>
      <c r="BE32">
        <f>Adjust!BE63/Adjust!BE13</f>
        <v>29653.671539072151</v>
      </c>
      <c r="BF32">
        <f>Adjust!BF63/Adjust!BF13</f>
        <v>30136.053231980113</v>
      </c>
      <c r="BG32">
        <f>Adjust!BG63/Adjust!BG13</f>
        <v>30970.166814619584</v>
      </c>
      <c r="BH32">
        <f>Adjust!BH63/Adjust!BH13</f>
        <v>31432.876982217847</v>
      </c>
      <c r="BI32">
        <f>Adjust!BI63/Adjust!BI13</f>
        <v>32250.9485618744</v>
      </c>
      <c r="BJ32">
        <f>Adjust!BJ63/Adjust!BJ13</f>
        <v>32728.49209939627</v>
      </c>
      <c r="BK32">
        <f>Adjust!BK63/Adjust!BK13</f>
        <v>33094.192158003134</v>
      </c>
    </row>
    <row r="33" spans="1:63">
      <c r="A33" t="str">
        <f>'Raw Input'!B6</f>
        <v>FRYC IodoY- G- 2</v>
      </c>
      <c r="B33">
        <f>Adjust!B64/Adjust!B14</f>
        <v>9033.6882716977379</v>
      </c>
      <c r="C33">
        <f>Adjust!C64/Adjust!C14</f>
        <v>5692.7987145735415</v>
      </c>
      <c r="D33">
        <f>Adjust!D64/Adjust!D14</f>
        <v>5179.568979186407</v>
      </c>
      <c r="E33">
        <f>Adjust!E64/Adjust!E14</f>
        <v>4805.0258526298903</v>
      </c>
      <c r="F33">
        <f>Adjust!F64/Adjust!F14</f>
        <v>4074.4286125125923</v>
      </c>
      <c r="G33">
        <f>Adjust!G64/Adjust!G14</f>
        <v>4158.2962028943475</v>
      </c>
      <c r="H33">
        <f>Adjust!H64/Adjust!H14</f>
        <v>3902.4665499992825</v>
      </c>
      <c r="I33">
        <f>Adjust!I64/Adjust!I14</f>
        <v>4042.1617165759926</v>
      </c>
      <c r="J33">
        <f>Adjust!J64/Adjust!J14</f>
        <v>4023.1960815205903</v>
      </c>
      <c r="K33">
        <f>Adjust!K64/Adjust!K14</f>
        <v>4408.2515918112886</v>
      </c>
      <c r="L33">
        <f>Adjust!L64/Adjust!L14</f>
        <v>3794.7437321803022</v>
      </c>
      <c r="M33">
        <f>Adjust!M64/Adjust!M14</f>
        <v>4077.3496988200322</v>
      </c>
      <c r="N33">
        <f>Adjust!N64/Adjust!N14</f>
        <v>3783.9316693178057</v>
      </c>
      <c r="O33">
        <f>Adjust!O64/Adjust!O14</f>
        <v>3896.5615787918691</v>
      </c>
      <c r="P33">
        <f>Adjust!P64/Adjust!P14</f>
        <v>3887.3374455616208</v>
      </c>
      <c r="Q33">
        <f>Adjust!Q64/Adjust!Q14</f>
        <v>3916.4316244166416</v>
      </c>
      <c r="R33">
        <f>Adjust!R64/Adjust!R14</f>
        <v>3856.2975063865547</v>
      </c>
      <c r="S33">
        <f>Adjust!S64/Adjust!S14</f>
        <v>3696.8862259225157</v>
      </c>
      <c r="T33">
        <f>Adjust!T64/Adjust!T14</f>
        <v>3721.8859025931288</v>
      </c>
      <c r="U33">
        <f>Adjust!U64/Adjust!U14</f>
        <v>3720.6014960329867</v>
      </c>
      <c r="V33">
        <f>Adjust!V64/Adjust!V14</f>
        <v>3587.6118933197736</v>
      </c>
      <c r="W33">
        <f>Adjust!W64/Adjust!W14</f>
        <v>3477.3475637592855</v>
      </c>
      <c r="X33">
        <f>Adjust!X64/Adjust!X14</f>
        <v>3291.3639501496932</v>
      </c>
      <c r="Y33">
        <f>Adjust!Y64/Adjust!Y14</f>
        <v>3197.7330600901228</v>
      </c>
      <c r="Z33">
        <f>Adjust!Z64/Adjust!Z14</f>
        <v>3104.7466812925168</v>
      </c>
      <c r="AA33">
        <f>Adjust!AA64/Adjust!AA14</f>
        <v>3034.0272769178646</v>
      </c>
      <c r="AB33">
        <f>Adjust!AB64/Adjust!AB14</f>
        <v>3109.4172125856971</v>
      </c>
      <c r="AC33">
        <f>Adjust!AC64/Adjust!AC14</f>
        <v>3247.946335166831</v>
      </c>
      <c r="AD33">
        <f>Adjust!AD64/Adjust!AD14</f>
        <v>3394.4613827306489</v>
      </c>
      <c r="AE33">
        <f>Adjust!AE64/Adjust!AE14</f>
        <v>3792.1207227624959</v>
      </c>
      <c r="AF33">
        <f>Adjust!AF64/Adjust!AF14</f>
        <v>4264.9964498223417</v>
      </c>
      <c r="AG33">
        <f>Adjust!AG64/Adjust!AG14</f>
        <v>5134.0630817489373</v>
      </c>
      <c r="AH33">
        <f>Adjust!AH64/Adjust!AH14</f>
        <v>6243.2051111459996</v>
      </c>
      <c r="AI33">
        <f>Adjust!AI64/Adjust!AI14</f>
        <v>7505.7120297868014</v>
      </c>
      <c r="AJ33">
        <f>Adjust!AJ64/Adjust!AJ14</f>
        <v>8706.2410090533194</v>
      </c>
      <c r="AK33">
        <f>Adjust!AK64/Adjust!AK14</f>
        <v>10084.044867629525</v>
      </c>
      <c r="AL33">
        <f>Adjust!AL64/Adjust!AL14</f>
        <v>11262.611820028158</v>
      </c>
      <c r="AM33">
        <f>Adjust!AM64/Adjust!AM14</f>
        <v>12360.788640095489</v>
      </c>
      <c r="AN33">
        <f>Adjust!AN64/Adjust!AN14</f>
        <v>13436.667739556426</v>
      </c>
      <c r="AO33">
        <f>Adjust!AO64/Adjust!AO14</f>
        <v>14406.508030356066</v>
      </c>
      <c r="AP33">
        <f>Adjust!AP64/Adjust!AP14</f>
        <v>15633.672715082743</v>
      </c>
      <c r="AQ33">
        <f>Adjust!AQ64/Adjust!AQ14</f>
        <v>16633.228541074212</v>
      </c>
      <c r="AR33">
        <f>Adjust!AR64/Adjust!AR14</f>
        <v>17671.863054566595</v>
      </c>
      <c r="AS33">
        <f>Adjust!AS64/Adjust!AS14</f>
        <v>19025.290714432405</v>
      </c>
      <c r="AT33">
        <f>Adjust!AT64/Adjust!AT14</f>
        <v>19865.535450729378</v>
      </c>
      <c r="AU33">
        <f>Adjust!AU64/Adjust!AU14</f>
        <v>21087.012500872373</v>
      </c>
      <c r="AV33">
        <f>Adjust!AV64/Adjust!AV14</f>
        <v>21981.643495904253</v>
      </c>
      <c r="AW33">
        <f>Adjust!AW64/Adjust!AW14</f>
        <v>23142.927052108611</v>
      </c>
      <c r="AX33">
        <f>Adjust!AX64/Adjust!AX14</f>
        <v>24159.470342213026</v>
      </c>
      <c r="AY33">
        <f>Adjust!AY64/Adjust!AY14</f>
        <v>25015.313358563057</v>
      </c>
      <c r="AZ33">
        <f>Adjust!AZ64/Adjust!AZ14</f>
        <v>25930.918457903415</v>
      </c>
      <c r="BA33">
        <f>Adjust!BA64/Adjust!BA14</f>
        <v>26937.005672959367</v>
      </c>
      <c r="BB33">
        <f>Adjust!BB64/Adjust!BB14</f>
        <v>27779.03059764942</v>
      </c>
      <c r="BC33">
        <f>Adjust!BC64/Adjust!BC14</f>
        <v>28498.506682397285</v>
      </c>
      <c r="BD33">
        <f>Adjust!BD64/Adjust!BD14</f>
        <v>29482.948535533429</v>
      </c>
      <c r="BE33">
        <f>Adjust!BE64/Adjust!BE14</f>
        <v>30076.031700673531</v>
      </c>
      <c r="BF33">
        <f>Adjust!BF64/Adjust!BF14</f>
        <v>30672.934993710514</v>
      </c>
      <c r="BG33">
        <f>Adjust!BG64/Adjust!BG14</f>
        <v>31162.436930547927</v>
      </c>
      <c r="BH33">
        <f>Adjust!BH64/Adjust!BH14</f>
        <v>31658.016061235739</v>
      </c>
      <c r="BI33">
        <f>Adjust!BI64/Adjust!BI14</f>
        <v>32601.413181767719</v>
      </c>
      <c r="BJ33">
        <f>Adjust!BJ64/Adjust!BJ14</f>
        <v>33118.339472899643</v>
      </c>
      <c r="BK33">
        <f>Adjust!BK64/Adjust!BK14</f>
        <v>33573.578206918573</v>
      </c>
    </row>
    <row r="34" spans="1:63">
      <c r="A34" t="str">
        <f>'Raw Input'!B7</f>
        <v>FRYC IodoY- G- 3</v>
      </c>
      <c r="B34">
        <f>Adjust!B65/Adjust!B15</f>
        <v>7963.1976006863406</v>
      </c>
      <c r="C34">
        <f>Adjust!C65/Adjust!C15</f>
        <v>5652.8769374972608</v>
      </c>
      <c r="D34">
        <f>Adjust!D65/Adjust!D15</f>
        <v>4838.0818489043395</v>
      </c>
      <c r="E34">
        <f>Adjust!E65/Adjust!E15</f>
        <v>5253.6615902910426</v>
      </c>
      <c r="F34">
        <f>Adjust!F65/Adjust!F15</f>
        <v>4014.9090505536847</v>
      </c>
      <c r="G34">
        <f>Adjust!G65/Adjust!G15</f>
        <v>4502.6438448662884</v>
      </c>
      <c r="H34">
        <f>Adjust!H65/Adjust!H15</f>
        <v>4578.7464930113401</v>
      </c>
      <c r="I34">
        <f>Adjust!I65/Adjust!I15</f>
        <v>4620.0017420551703</v>
      </c>
      <c r="J34">
        <f>Adjust!J65/Adjust!J15</f>
        <v>4606.6821457138121</v>
      </c>
      <c r="K34">
        <f>Adjust!K65/Adjust!K15</f>
        <v>4753.2128045710842</v>
      </c>
      <c r="L34">
        <f>Adjust!L65/Adjust!L15</f>
        <v>4240.9077223108525</v>
      </c>
      <c r="M34">
        <f>Adjust!M65/Adjust!M15</f>
        <v>4581.7669061198585</v>
      </c>
      <c r="N34">
        <f>Adjust!N65/Adjust!N15</f>
        <v>4702.0014564115354</v>
      </c>
      <c r="O34">
        <f>Adjust!O65/Adjust!O15</f>
        <v>4666.8084373811189</v>
      </c>
      <c r="P34">
        <f>Adjust!P65/Adjust!P15</f>
        <v>3927.844348216267</v>
      </c>
      <c r="Q34">
        <f>Adjust!Q65/Adjust!Q15</f>
        <v>4506.8808484354349</v>
      </c>
      <c r="R34">
        <f>Adjust!R65/Adjust!R15</f>
        <v>4487.7582843871896</v>
      </c>
      <c r="S34">
        <f>Adjust!S65/Adjust!S15</f>
        <v>4253.0158588984541</v>
      </c>
      <c r="T34">
        <f>Adjust!T65/Adjust!T15</f>
        <v>4119.2611359251368</v>
      </c>
      <c r="U34">
        <f>Adjust!U65/Adjust!U15</f>
        <v>4135.1519927305253</v>
      </c>
      <c r="V34">
        <f>Adjust!V65/Adjust!V15</f>
        <v>3998.0909665450558</v>
      </c>
      <c r="W34">
        <f>Adjust!W65/Adjust!W15</f>
        <v>3793.9604232372153</v>
      </c>
      <c r="X34">
        <f>Adjust!X65/Adjust!X15</f>
        <v>3657.4317829061397</v>
      </c>
      <c r="Y34">
        <f>Adjust!Y65/Adjust!Y15</f>
        <v>3618.4429928068053</v>
      </c>
      <c r="Z34">
        <f>Adjust!Z65/Adjust!Z15</f>
        <v>3448.2010680612539</v>
      </c>
      <c r="AA34">
        <f>Adjust!AA65/Adjust!AA15</f>
        <v>3412.3131143479554</v>
      </c>
      <c r="AB34">
        <f>Adjust!AB65/Adjust!AB15</f>
        <v>3487.9269226825527</v>
      </c>
      <c r="AC34">
        <f>Adjust!AC65/Adjust!AC15</f>
        <v>3761.2439141965128</v>
      </c>
      <c r="AD34">
        <f>Adjust!AD65/Adjust!AD15</f>
        <v>4041.0416251954698</v>
      </c>
      <c r="AE34">
        <f>Adjust!AE65/Adjust!AE15</f>
        <v>4603.5066791527161</v>
      </c>
      <c r="AF34">
        <f>Adjust!AF65/Adjust!AF15</f>
        <v>5166.7691174983756</v>
      </c>
      <c r="AG34">
        <f>Adjust!AG65/Adjust!AG15</f>
        <v>6085.2202967355879</v>
      </c>
      <c r="AH34">
        <f>Adjust!AH65/Adjust!AH15</f>
        <v>7132.1005945576144</v>
      </c>
      <c r="AI34">
        <f>Adjust!AI65/Adjust!AI15</f>
        <v>8477.9082025507087</v>
      </c>
      <c r="AJ34">
        <f>Adjust!AJ65/Adjust!AJ15</f>
        <v>9693.9474482407186</v>
      </c>
      <c r="AK34">
        <f>Adjust!AK65/Adjust!AK15</f>
        <v>11179.730913690631</v>
      </c>
      <c r="AL34">
        <f>Adjust!AL65/Adjust!AL15</f>
        <v>12339.224527515844</v>
      </c>
      <c r="AM34">
        <f>Adjust!AM65/Adjust!AM15</f>
        <v>13469.493237793333</v>
      </c>
      <c r="AN34">
        <f>Adjust!AN65/Adjust!AN15</f>
        <v>14549.849212174578</v>
      </c>
      <c r="AO34">
        <f>Adjust!AO65/Adjust!AO15</f>
        <v>15703.179628763921</v>
      </c>
      <c r="AP34">
        <f>Adjust!AP65/Adjust!AP15</f>
        <v>16931.894029585732</v>
      </c>
      <c r="AQ34">
        <f>Adjust!AQ65/Adjust!AQ15</f>
        <v>18038.851082336565</v>
      </c>
      <c r="AR34">
        <f>Adjust!AR65/Adjust!AR15</f>
        <v>19155.39566401529</v>
      </c>
      <c r="AS34">
        <f>Adjust!AS65/Adjust!AS15</f>
        <v>20598.686605656658</v>
      </c>
      <c r="AT34">
        <f>Adjust!AT65/Adjust!AT15</f>
        <v>21566.299688523028</v>
      </c>
      <c r="AU34">
        <f>Adjust!AU65/Adjust!AU15</f>
        <v>22978.706872043174</v>
      </c>
      <c r="AV34">
        <f>Adjust!AV65/Adjust!AV15</f>
        <v>23852.660250136916</v>
      </c>
      <c r="AW34">
        <f>Adjust!AW65/Adjust!AW15</f>
        <v>25306.589002052599</v>
      </c>
      <c r="AX34">
        <f>Adjust!AX65/Adjust!AX15</f>
        <v>26200.378322961118</v>
      </c>
      <c r="AY34">
        <f>Adjust!AY65/Adjust!AY15</f>
        <v>26972.247513531885</v>
      </c>
      <c r="AZ34">
        <f>Adjust!AZ65/Adjust!AZ15</f>
        <v>27904.378850977228</v>
      </c>
      <c r="BA34">
        <f>Adjust!BA65/Adjust!BA15</f>
        <v>28783.596971774503</v>
      </c>
      <c r="BB34">
        <f>Adjust!BB65/Adjust!BB15</f>
        <v>29534.066318461733</v>
      </c>
      <c r="BC34">
        <f>Adjust!BC65/Adjust!BC15</f>
        <v>30257.372429039169</v>
      </c>
      <c r="BD34">
        <f>Adjust!BD65/Adjust!BD15</f>
        <v>31172.218198538074</v>
      </c>
      <c r="BE34">
        <f>Adjust!BE65/Adjust!BE15</f>
        <v>31754.502990523397</v>
      </c>
      <c r="BF34">
        <f>Adjust!BF65/Adjust!BF15</f>
        <v>32121.581769037792</v>
      </c>
      <c r="BG34">
        <f>Adjust!BG65/Adjust!BG15</f>
        <v>32583.47199061701</v>
      </c>
      <c r="BH34">
        <f>Adjust!BH65/Adjust!BH15</f>
        <v>32826.216593429235</v>
      </c>
      <c r="BI34">
        <f>Adjust!BI65/Adjust!BI15</f>
        <v>33639.224706843866</v>
      </c>
      <c r="BJ34">
        <f>Adjust!BJ65/Adjust!BJ15</f>
        <v>34254.847716969496</v>
      </c>
      <c r="BK34">
        <f>Adjust!BK65/Adjust!BK15</f>
        <v>34563.064663756959</v>
      </c>
    </row>
    <row r="35" spans="1:63">
      <c r="A35" t="str">
        <f>'Raw Input'!B8</f>
        <v>FRY IodoY+ G- 1</v>
      </c>
      <c r="B35">
        <f>Adjust!B66/Adjust!B16</f>
        <v>7485.9847729464118</v>
      </c>
      <c r="C35">
        <f>Adjust!C66/Adjust!C16</f>
        <v>4971.2734311882068</v>
      </c>
      <c r="D35">
        <f>Adjust!D66/Adjust!D16</f>
        <v>4497.1075861878171</v>
      </c>
      <c r="E35">
        <f>Adjust!E66/Adjust!E16</f>
        <v>4145.0792054038202</v>
      </c>
      <c r="F35">
        <f>Adjust!F66/Adjust!F16</f>
        <v>3699.0818615385074</v>
      </c>
      <c r="G35">
        <f>Adjust!G66/Adjust!G16</f>
        <v>3404.1138355217886</v>
      </c>
      <c r="H35">
        <f>Adjust!H66/Adjust!H16</f>
        <v>3088.0603300742596</v>
      </c>
      <c r="I35">
        <f>Adjust!I66/Adjust!I16</f>
        <v>3098.6385980646028</v>
      </c>
      <c r="J35">
        <f>Adjust!J66/Adjust!J16</f>
        <v>2952.1542052940654</v>
      </c>
      <c r="K35">
        <f>Adjust!K66/Adjust!K16</f>
        <v>2887.1920643262993</v>
      </c>
      <c r="L35">
        <f>Adjust!L66/Adjust!L16</f>
        <v>2432.7281869439603</v>
      </c>
      <c r="M35">
        <f>Adjust!M66/Adjust!M16</f>
        <v>2528.9213050850235</v>
      </c>
      <c r="N35">
        <f>Adjust!N66/Adjust!N16</f>
        <v>2222.1410057123408</v>
      </c>
      <c r="O35">
        <f>Adjust!O66/Adjust!O16</f>
        <v>2104.8354527060214</v>
      </c>
      <c r="P35">
        <f>Adjust!P66/Adjust!P16</f>
        <v>2001.5130433941849</v>
      </c>
      <c r="Q35">
        <f>Adjust!Q66/Adjust!Q16</f>
        <v>2027.4206198134282</v>
      </c>
      <c r="R35">
        <f>Adjust!R66/Adjust!R16</f>
        <v>1557.8133965534448</v>
      </c>
      <c r="S35">
        <f>Adjust!S66/Adjust!S16</f>
        <v>1722.7799422910623</v>
      </c>
      <c r="T35">
        <f>Adjust!T66/Adjust!T16</f>
        <v>1562.385225180853</v>
      </c>
      <c r="U35">
        <f>Adjust!U66/Adjust!U16</f>
        <v>1510.5690000650309</v>
      </c>
      <c r="V35">
        <f>Adjust!V66/Adjust!V16</f>
        <v>1494.7643602039216</v>
      </c>
      <c r="W35">
        <f>Adjust!W66/Adjust!W16</f>
        <v>1385.0237604427753</v>
      </c>
      <c r="X35">
        <f>Adjust!X66/Adjust!X16</f>
        <v>1338.5046292443424</v>
      </c>
      <c r="Y35">
        <f>Adjust!Y66/Adjust!Y16</f>
        <v>1529.7762539863647</v>
      </c>
      <c r="Z35">
        <f>Adjust!Z66/Adjust!Z16</f>
        <v>1598.596525164226</v>
      </c>
      <c r="AA35">
        <f>Adjust!AA66/Adjust!AA16</f>
        <v>1862.3986663352391</v>
      </c>
      <c r="AB35">
        <f>Adjust!AB66/Adjust!AB16</f>
        <v>2165.7888206378248</v>
      </c>
      <c r="AC35">
        <f>Adjust!AC66/Adjust!AC16</f>
        <v>2516.6529883975782</v>
      </c>
      <c r="AD35">
        <f>Adjust!AD66/Adjust!AD16</f>
        <v>2869.0636909373047</v>
      </c>
      <c r="AE35">
        <f>Adjust!AE66/Adjust!AE16</f>
        <v>3471.4297246992082</v>
      </c>
      <c r="AF35">
        <f>Adjust!AF66/Adjust!AF16</f>
        <v>4102.6525589759885</v>
      </c>
      <c r="AG35">
        <f>Adjust!AG66/Adjust!AG16</f>
        <v>5101.6952312503672</v>
      </c>
      <c r="AH35">
        <f>Adjust!AH66/Adjust!AH16</f>
        <v>5965.6731236616297</v>
      </c>
      <c r="AI35">
        <f>Adjust!AI66/Adjust!AI16</f>
        <v>7225.6027634461007</v>
      </c>
      <c r="AJ35">
        <f>Adjust!AJ66/Adjust!AJ16</f>
        <v>8425.1321796852626</v>
      </c>
      <c r="AK35">
        <f>Adjust!AK66/Adjust!AK16</f>
        <v>9494.5382619100674</v>
      </c>
      <c r="AL35">
        <f>Adjust!AL66/Adjust!AL16</f>
        <v>10605.511484971983</v>
      </c>
      <c r="AM35">
        <f>Adjust!AM66/Adjust!AM16</f>
        <v>11764.49474619719</v>
      </c>
      <c r="AN35">
        <f>Adjust!AN66/Adjust!AN16</f>
        <v>12977.818859242887</v>
      </c>
      <c r="AO35">
        <f>Adjust!AO66/Adjust!AO16</f>
        <v>14030.549613819776</v>
      </c>
      <c r="AP35">
        <f>Adjust!AP66/Adjust!AP16</f>
        <v>14984.029999835886</v>
      </c>
      <c r="AQ35">
        <f>Adjust!AQ66/Adjust!AQ16</f>
        <v>15933.563502551115</v>
      </c>
      <c r="AR35">
        <f>Adjust!AR66/Adjust!AR16</f>
        <v>16710.827163590602</v>
      </c>
      <c r="AS35">
        <f>Adjust!AS66/Adjust!AS16</f>
        <v>17371.313999683483</v>
      </c>
      <c r="AT35">
        <f>Adjust!AT66/Adjust!AT16</f>
        <v>17882.116697072499</v>
      </c>
      <c r="AU35">
        <f>Adjust!AU66/Adjust!AU16</f>
        <v>18414.841672575942</v>
      </c>
      <c r="AV35">
        <f>Adjust!AV66/Adjust!AV16</f>
        <v>18884.005047400417</v>
      </c>
      <c r="AW35">
        <f>Adjust!AW66/Adjust!AW16</f>
        <v>19439.320398604861</v>
      </c>
      <c r="AX35">
        <f>Adjust!AX66/Adjust!AX16</f>
        <v>19785.579829876577</v>
      </c>
      <c r="AY35">
        <f>Adjust!AY66/Adjust!AY16</f>
        <v>19966.029046602223</v>
      </c>
      <c r="AZ35">
        <f>Adjust!AZ66/Adjust!AZ16</f>
        <v>19730.705920169843</v>
      </c>
      <c r="BA35">
        <f>Adjust!BA66/Adjust!BA16</f>
        <v>19620.174927311469</v>
      </c>
      <c r="BB35">
        <f>Adjust!BB66/Adjust!BB16</f>
        <v>19333.378903684417</v>
      </c>
      <c r="BC35">
        <f>Adjust!BC66/Adjust!BC16</f>
        <v>19274.474143255877</v>
      </c>
      <c r="BD35">
        <f>Adjust!BD66/Adjust!BD16</f>
        <v>19357.924641340302</v>
      </c>
      <c r="BE35">
        <f>Adjust!BE66/Adjust!BE16</f>
        <v>18942.251437917461</v>
      </c>
      <c r="BF35">
        <f>Adjust!BF66/Adjust!BF16</f>
        <v>18598.834146033871</v>
      </c>
      <c r="BG35">
        <f>Adjust!BG66/Adjust!BG16</f>
        <v>18368.648874426315</v>
      </c>
      <c r="BH35">
        <f>Adjust!BH66/Adjust!BH16</f>
        <v>18392.095238948001</v>
      </c>
      <c r="BI35">
        <f>Adjust!BI66/Adjust!BI16</f>
        <v>18529.376214850086</v>
      </c>
      <c r="BJ35">
        <f>Adjust!BJ66/Adjust!BJ16</f>
        <v>18689.043785147023</v>
      </c>
      <c r="BK35">
        <f>Adjust!BK66/Adjust!BK16</f>
        <v>18661.006926738817</v>
      </c>
    </row>
    <row r="36" spans="1:63">
      <c r="A36" t="str">
        <f>'Raw Input'!B9</f>
        <v>FRY IodoY+ G- 2</v>
      </c>
      <c r="B36">
        <f>Adjust!B67/Adjust!B17</f>
        <v>6887.1208819685662</v>
      </c>
      <c r="C36">
        <f>Adjust!C67/Adjust!C17</f>
        <v>4786.251766749313</v>
      </c>
      <c r="D36">
        <f>Adjust!D67/Adjust!D17</f>
        <v>4701.2612187381055</v>
      </c>
      <c r="E36">
        <f>Adjust!E67/Adjust!E17</f>
        <v>4522.2552751496878</v>
      </c>
      <c r="F36">
        <f>Adjust!F67/Adjust!F17</f>
        <v>3734.1801126524333</v>
      </c>
      <c r="G36">
        <f>Adjust!G67/Adjust!G17</f>
        <v>3699.0818615385074</v>
      </c>
      <c r="H36">
        <f>Adjust!H67/Adjust!H17</f>
        <v>3234.9736079252866</v>
      </c>
      <c r="I36">
        <f>Adjust!I67/Adjust!I17</f>
        <v>3197.0389217404741</v>
      </c>
      <c r="J36">
        <f>Adjust!J67/Adjust!J17</f>
        <v>2910.0966368907025</v>
      </c>
      <c r="K36">
        <f>Adjust!K67/Adjust!K17</f>
        <v>3023.0179135935391</v>
      </c>
      <c r="L36">
        <f>Adjust!L67/Adjust!L17</f>
        <v>2559.7270641986088</v>
      </c>
      <c r="M36">
        <f>Adjust!M67/Adjust!M17</f>
        <v>2645.1144344704853</v>
      </c>
      <c r="N36">
        <f>Adjust!N67/Adjust!N17</f>
        <v>2081.6766624303564</v>
      </c>
      <c r="O36">
        <f>Adjust!O67/Adjust!O17</f>
        <v>2082.8274954001863</v>
      </c>
      <c r="P36">
        <f>Adjust!P67/Adjust!P17</f>
        <v>2039.5523532465991</v>
      </c>
      <c r="Q36">
        <f>Adjust!Q67/Adjust!Q17</f>
        <v>2035.9364836558809</v>
      </c>
      <c r="R36">
        <f>Adjust!R67/Adjust!R17</f>
        <v>1606.6459700563823</v>
      </c>
      <c r="S36">
        <f>Adjust!S67/Adjust!S17</f>
        <v>1769.5763163968063</v>
      </c>
      <c r="T36">
        <f>Adjust!T67/Adjust!T17</f>
        <v>1504.5507526155991</v>
      </c>
      <c r="U36">
        <f>Adjust!U67/Adjust!U17</f>
        <v>1408.9282726584479</v>
      </c>
      <c r="V36">
        <f>Adjust!V67/Adjust!V17</f>
        <v>1335.5376269737749</v>
      </c>
      <c r="W36">
        <f>Adjust!W67/Adjust!W17</f>
        <v>1395.3230896037392</v>
      </c>
      <c r="X36">
        <f>Adjust!X67/Adjust!X17</f>
        <v>1373.322294698838</v>
      </c>
      <c r="Y36">
        <f>Adjust!Y67/Adjust!Y17</f>
        <v>1581.6141776418717</v>
      </c>
      <c r="Z36">
        <f>Adjust!Z67/Adjust!Z17</f>
        <v>1782.5352929420442</v>
      </c>
      <c r="AA36">
        <f>Adjust!AA67/Adjust!AA17</f>
        <v>1978.0152724145773</v>
      </c>
      <c r="AB36">
        <f>Adjust!AB67/Adjust!AB17</f>
        <v>2214.4647559347109</v>
      </c>
      <c r="AC36">
        <f>Adjust!AC67/Adjust!AC17</f>
        <v>2586.5502563667819</v>
      </c>
      <c r="AD36">
        <f>Adjust!AD67/Adjust!AD17</f>
        <v>2929.1327777694719</v>
      </c>
      <c r="AE36">
        <f>Adjust!AE67/Adjust!AE17</f>
        <v>3582.0197075634455</v>
      </c>
      <c r="AF36">
        <f>Adjust!AF67/Adjust!AF17</f>
        <v>4367.6216773031965</v>
      </c>
      <c r="AG36">
        <f>Adjust!AG67/Adjust!AG17</f>
        <v>5371.8758794708165</v>
      </c>
      <c r="AH36">
        <f>Adjust!AH67/Adjust!AH17</f>
        <v>6341.1875611400028</v>
      </c>
      <c r="AI36">
        <f>Adjust!AI67/Adjust!AI17</f>
        <v>7728.5242445215963</v>
      </c>
      <c r="AJ36">
        <f>Adjust!AJ67/Adjust!AJ17</f>
        <v>8940.8626389775654</v>
      </c>
      <c r="AK36">
        <f>Adjust!AK67/Adjust!AK17</f>
        <v>10085.847117897396</v>
      </c>
      <c r="AL36">
        <f>Adjust!AL67/Adjust!AL17</f>
        <v>11211.808198886307</v>
      </c>
      <c r="AM36">
        <f>Adjust!AM67/Adjust!AM17</f>
        <v>12386.77414897356</v>
      </c>
      <c r="AN36">
        <f>Adjust!AN67/Adjust!AN17</f>
        <v>13560.732651248572</v>
      </c>
      <c r="AO36">
        <f>Adjust!AO67/Adjust!AO17</f>
        <v>14697.470106640365</v>
      </c>
      <c r="AP36">
        <f>Adjust!AP67/Adjust!AP17</f>
        <v>15648.356518459243</v>
      </c>
      <c r="AQ36">
        <f>Adjust!AQ67/Adjust!AQ17</f>
        <v>16411.899872159443</v>
      </c>
      <c r="AR36">
        <f>Adjust!AR67/Adjust!AR17</f>
        <v>17164.219935457906</v>
      </c>
      <c r="AS36">
        <f>Adjust!AS67/Adjust!AS17</f>
        <v>17924.227533402449</v>
      </c>
      <c r="AT36">
        <f>Adjust!AT67/Adjust!AT17</f>
        <v>18394.70709333137</v>
      </c>
      <c r="AU36">
        <f>Adjust!AU67/Adjust!AU17</f>
        <v>18890.160930329643</v>
      </c>
      <c r="AV36">
        <f>Adjust!AV67/Adjust!AV17</f>
        <v>19385.660886288773</v>
      </c>
      <c r="AW36">
        <f>Adjust!AW67/Adjust!AW17</f>
        <v>20025.014836228158</v>
      </c>
      <c r="AX36">
        <f>Adjust!AX67/Adjust!AX17</f>
        <v>20076.13985256528</v>
      </c>
      <c r="AY36">
        <f>Adjust!AY67/Adjust!AY17</f>
        <v>20013.775513122648</v>
      </c>
      <c r="AZ36">
        <f>Adjust!AZ67/Adjust!AZ17</f>
        <v>19719.026903637354</v>
      </c>
      <c r="BA36">
        <f>Adjust!BA67/Adjust!BA17</f>
        <v>19617.763730900362</v>
      </c>
      <c r="BB36">
        <f>Adjust!BB67/Adjust!BB17</f>
        <v>19235.614124617699</v>
      </c>
      <c r="BC36">
        <f>Adjust!BC67/Adjust!BC17</f>
        <v>19132.606279139065</v>
      </c>
      <c r="BD36">
        <f>Adjust!BD67/Adjust!BD17</f>
        <v>19128.649649268933</v>
      </c>
      <c r="BE36">
        <f>Adjust!BE67/Adjust!BE17</f>
        <v>18715.284890878389</v>
      </c>
      <c r="BF36">
        <f>Adjust!BF67/Adjust!BF17</f>
        <v>18820.644350414193</v>
      </c>
      <c r="BG36">
        <f>Adjust!BG67/Adjust!BG17</f>
        <v>18980.773874175524</v>
      </c>
      <c r="BH36">
        <f>Adjust!BH67/Adjust!BH17</f>
        <v>19129.307129500801</v>
      </c>
      <c r="BI36">
        <f>Adjust!BI67/Adjust!BI17</f>
        <v>19482.640063259292</v>
      </c>
      <c r="BJ36">
        <f>Adjust!BJ67/Adjust!BJ17</f>
        <v>19618.595327698738</v>
      </c>
      <c r="BK36">
        <f>Adjust!BK67/Adjust!BK17</f>
        <v>19913.195166978745</v>
      </c>
    </row>
    <row r="37" spans="1:63">
      <c r="A37" t="str">
        <f>'Raw Input'!B10</f>
        <v>FRY IodoY+ G- 3</v>
      </c>
      <c r="B37">
        <f>Adjust!B68/Adjust!B18</f>
        <v>8251.5107739312953</v>
      </c>
      <c r="C37">
        <f>Adjust!C68/Adjust!C18</f>
        <v>5828.4871387791009</v>
      </c>
      <c r="D37">
        <f>Adjust!D68/Adjust!D18</f>
        <v>4901.459467868749</v>
      </c>
      <c r="E37">
        <f>Adjust!E68/Adjust!E18</f>
        <v>4979.505945187816</v>
      </c>
      <c r="F37">
        <f>Adjust!F68/Adjust!F18</f>
        <v>4020.4217029889905</v>
      </c>
      <c r="G37">
        <f>Adjust!G68/Adjust!G18</f>
        <v>4177.893853466443</v>
      </c>
      <c r="H37">
        <f>Adjust!H68/Adjust!H18</f>
        <v>3599.5503334173227</v>
      </c>
      <c r="I37">
        <f>Adjust!I68/Adjust!I18</f>
        <v>3728.7989084421215</v>
      </c>
      <c r="J37">
        <f>Adjust!J68/Adjust!J18</f>
        <v>3239.0707070348967</v>
      </c>
      <c r="K37">
        <f>Adjust!K68/Adjust!K18</f>
        <v>3552.1165868254752</v>
      </c>
      <c r="L37">
        <f>Adjust!L68/Adjust!L18</f>
        <v>3082.023274365501</v>
      </c>
      <c r="M37">
        <f>Adjust!M68/Adjust!M18</f>
        <v>3108.1090810957066</v>
      </c>
      <c r="N37">
        <f>Adjust!N68/Adjust!N18</f>
        <v>2615.3873822030696</v>
      </c>
      <c r="O37">
        <f>Adjust!O68/Adjust!O18</f>
        <v>2588.6120914963949</v>
      </c>
      <c r="P37">
        <f>Adjust!P68/Adjust!P18</f>
        <v>2388.7044174188859</v>
      </c>
      <c r="Q37">
        <f>Adjust!Q68/Adjust!Q18</f>
        <v>2506.586829572193</v>
      </c>
      <c r="R37">
        <f>Adjust!R68/Adjust!R18</f>
        <v>2104.3361482664764</v>
      </c>
      <c r="S37">
        <f>Adjust!S68/Adjust!S18</f>
        <v>2102.9461858067375</v>
      </c>
      <c r="T37">
        <f>Adjust!T68/Adjust!T18</f>
        <v>1889.3430182541749</v>
      </c>
      <c r="U37">
        <f>Adjust!U68/Adjust!U18</f>
        <v>1810.4927287979333</v>
      </c>
      <c r="V37">
        <f>Adjust!V68/Adjust!V18</f>
        <v>1749.0010640858311</v>
      </c>
      <c r="W37">
        <f>Adjust!W68/Adjust!W18</f>
        <v>1694.3764695967182</v>
      </c>
      <c r="X37">
        <f>Adjust!X68/Adjust!X18</f>
        <v>1765.3484833675452</v>
      </c>
      <c r="Y37">
        <f>Adjust!Y68/Adjust!Y18</f>
        <v>1986.2101677282385</v>
      </c>
      <c r="Z37">
        <f>Adjust!Z68/Adjust!Z18</f>
        <v>2066.7688893337659</v>
      </c>
      <c r="AA37">
        <f>Adjust!AA68/Adjust!AA18</f>
        <v>2321.9009377543607</v>
      </c>
      <c r="AB37">
        <f>Adjust!AB68/Adjust!AB18</f>
        <v>2705.3495493480787</v>
      </c>
      <c r="AC37">
        <f>Adjust!AC68/Adjust!AC18</f>
        <v>3213.9873508295177</v>
      </c>
      <c r="AD37">
        <f>Adjust!AD68/Adjust!AD18</f>
        <v>3760.0438078688103</v>
      </c>
      <c r="AE37">
        <f>Adjust!AE68/Adjust!AE18</f>
        <v>4727.422615656742</v>
      </c>
      <c r="AF37">
        <f>Adjust!AF68/Adjust!AF18</f>
        <v>5701.4679417096158</v>
      </c>
      <c r="AG37">
        <f>Adjust!AG68/Adjust!AG18</f>
        <v>6914.4902075200243</v>
      </c>
      <c r="AH37">
        <f>Adjust!AH68/Adjust!AH18</f>
        <v>7984.4675469030763</v>
      </c>
      <c r="AI37">
        <f>Adjust!AI68/Adjust!AI18</f>
        <v>9332.6036845292892</v>
      </c>
      <c r="AJ37">
        <f>Adjust!AJ68/Adjust!AJ18</f>
        <v>10446.993975832394</v>
      </c>
      <c r="AK37">
        <f>Adjust!AK68/Adjust!AK18</f>
        <v>11642.446017616878</v>
      </c>
      <c r="AL37">
        <f>Adjust!AL68/Adjust!AL18</f>
        <v>12881.233291999046</v>
      </c>
      <c r="AM37">
        <f>Adjust!AM68/Adjust!AM18</f>
        <v>14052.995657256093</v>
      </c>
      <c r="AN37">
        <f>Adjust!AN68/Adjust!AN18</f>
        <v>15142.889360096877</v>
      </c>
      <c r="AO37">
        <f>Adjust!AO68/Adjust!AO18</f>
        <v>16494.117451843013</v>
      </c>
      <c r="AP37">
        <f>Adjust!AP68/Adjust!AP18</f>
        <v>17314.912136581614</v>
      </c>
      <c r="AQ37">
        <f>Adjust!AQ68/Adjust!AQ18</f>
        <v>18193.017776860612</v>
      </c>
      <c r="AR37">
        <f>Adjust!AR68/Adjust!AR18</f>
        <v>19072.273238203041</v>
      </c>
      <c r="AS37">
        <f>Adjust!AS68/Adjust!AS18</f>
        <v>18996.623467067871</v>
      </c>
      <c r="AT37">
        <f>Adjust!AT68/Adjust!AT18</f>
        <v>18764.882634772206</v>
      </c>
      <c r="AU37">
        <f>Adjust!AU68/Adjust!AU18</f>
        <v>18546.623335979966</v>
      </c>
      <c r="AV37">
        <f>Adjust!AV68/Adjust!AV18</f>
        <v>18229.813094785131</v>
      </c>
      <c r="AW37">
        <f>Adjust!AW68/Adjust!AW18</f>
        <v>18237.348959489907</v>
      </c>
      <c r="AX37">
        <f>Adjust!AX68/Adjust!AX18</f>
        <v>18658.84188705073</v>
      </c>
      <c r="AY37">
        <f>Adjust!AY68/Adjust!AY18</f>
        <v>19334.800148743518</v>
      </c>
      <c r="AZ37">
        <f>Adjust!AZ68/Adjust!AZ18</f>
        <v>20239.529727021585</v>
      </c>
      <c r="BA37">
        <f>Adjust!BA68/Adjust!BA18</f>
        <v>20830.088227043285</v>
      </c>
      <c r="BB37">
        <f>Adjust!BB68/Adjust!BB18</f>
        <v>21265.855428392424</v>
      </c>
      <c r="BC37">
        <f>Adjust!BC68/Adjust!BC18</f>
        <v>21748.515375231123</v>
      </c>
      <c r="BD37">
        <f>Adjust!BD68/Adjust!BD18</f>
        <v>22063.345521577838</v>
      </c>
      <c r="BE37">
        <f>Adjust!BE68/Adjust!BE18</f>
        <v>21841.403896459902</v>
      </c>
      <c r="BF37">
        <f>Adjust!BF68/Adjust!BF18</f>
        <v>21954.8169355805</v>
      </c>
      <c r="BG37">
        <f>Adjust!BG68/Adjust!BG18</f>
        <v>22051.367199720964</v>
      </c>
      <c r="BH37">
        <f>Adjust!BH68/Adjust!BH18</f>
        <v>21963.025082796888</v>
      </c>
      <c r="BI37">
        <f>Adjust!BI68/Adjust!BI18</f>
        <v>21940.621142936125</v>
      </c>
      <c r="BJ37">
        <f>Adjust!BJ68/Adjust!BJ18</f>
        <v>21975.101533298784</v>
      </c>
      <c r="BK37">
        <f>Adjust!BK68/Adjust!BK18</f>
        <v>21877.856307284757</v>
      </c>
    </row>
    <row r="38" spans="1:63">
      <c r="A38" t="str">
        <f>'Raw Input'!B11</f>
        <v>FRYC IodoY+ G- 1</v>
      </c>
      <c r="B38">
        <f>Adjust!B69/Adjust!B19</f>
        <v>6698.2201899850306</v>
      </c>
      <c r="C38">
        <f>Adjust!C69/Adjust!C19</f>
        <v>4927.681646161418</v>
      </c>
      <c r="D38">
        <f>Adjust!D69/Adjust!D19</f>
        <v>3966.276111327305</v>
      </c>
      <c r="E38">
        <f>Adjust!E69/Adjust!E19</f>
        <v>4203.1731209882855</v>
      </c>
      <c r="F38">
        <f>Adjust!F69/Adjust!F19</f>
        <v>3619.2791803411396</v>
      </c>
      <c r="G38">
        <f>Adjust!G69/Adjust!G19</f>
        <v>3417.0344712718429</v>
      </c>
      <c r="H38">
        <f>Adjust!H69/Adjust!H19</f>
        <v>3217.5619869788179</v>
      </c>
      <c r="I38">
        <f>Adjust!I69/Adjust!I19</f>
        <v>3023.4174841877398</v>
      </c>
      <c r="J38">
        <f>Adjust!J69/Adjust!J19</f>
        <v>2892.0761233394514</v>
      </c>
      <c r="K38">
        <f>Adjust!K69/Adjust!K19</f>
        <v>3046.0639351333552</v>
      </c>
      <c r="L38">
        <f>Adjust!L69/Adjust!L19</f>
        <v>2591.6250556946597</v>
      </c>
      <c r="M38">
        <f>Adjust!M69/Adjust!M19</f>
        <v>2522.875540038247</v>
      </c>
      <c r="N38">
        <f>Adjust!N69/Adjust!N19</f>
        <v>2364.5309448881098</v>
      </c>
      <c r="O38">
        <f>Adjust!O69/Adjust!O19</f>
        <v>2414.7660296283116</v>
      </c>
      <c r="P38">
        <f>Adjust!P69/Adjust!P19</f>
        <v>2245.6093877312696</v>
      </c>
      <c r="Q38">
        <f>Adjust!Q69/Adjust!Q19</f>
        <v>2277.7406456593158</v>
      </c>
      <c r="R38">
        <f>Adjust!R69/Adjust!R19</f>
        <v>2234.4367517645996</v>
      </c>
      <c r="S38">
        <f>Adjust!S69/Adjust!S19</f>
        <v>2024.8114897007272</v>
      </c>
      <c r="T38">
        <f>Adjust!T69/Adjust!T19</f>
        <v>1820.9704487511099</v>
      </c>
      <c r="U38">
        <f>Adjust!U69/Adjust!U19</f>
        <v>1762.9832337357711</v>
      </c>
      <c r="V38">
        <f>Adjust!V69/Adjust!V19</f>
        <v>1718.2882843485702</v>
      </c>
      <c r="W38">
        <f>Adjust!W69/Adjust!W19</f>
        <v>1754.2728006194632</v>
      </c>
      <c r="X38">
        <f>Adjust!X69/Adjust!X19</f>
        <v>1684.4194838225501</v>
      </c>
      <c r="Y38">
        <f>Adjust!Y69/Adjust!Y19</f>
        <v>1805.1913798390522</v>
      </c>
      <c r="Z38">
        <f>Adjust!Z69/Adjust!Z19</f>
        <v>1873.2769530033352</v>
      </c>
      <c r="AA38">
        <f>Adjust!AA69/Adjust!AA19</f>
        <v>2055.887529714546</v>
      </c>
      <c r="AB38">
        <f>Adjust!AB69/Adjust!AB19</f>
        <v>2259.290817770996</v>
      </c>
      <c r="AC38">
        <f>Adjust!AC69/Adjust!AC19</f>
        <v>2661.0274252745826</v>
      </c>
      <c r="AD38">
        <f>Adjust!AD69/Adjust!AD19</f>
        <v>2950.3644271551825</v>
      </c>
      <c r="AE38">
        <f>Adjust!AE69/Adjust!AE19</f>
        <v>3490.5704805343403</v>
      </c>
      <c r="AF38">
        <f>Adjust!AF69/Adjust!AF19</f>
        <v>4068.887376629059</v>
      </c>
      <c r="AG38">
        <f>Adjust!AG69/Adjust!AG19</f>
        <v>4836.1795405445191</v>
      </c>
      <c r="AH38">
        <f>Adjust!AH69/Adjust!AH19</f>
        <v>5438.0095008173075</v>
      </c>
      <c r="AI38">
        <f>Adjust!AI69/Adjust!AI19</f>
        <v>6545.4109727778614</v>
      </c>
      <c r="AJ38">
        <f>Adjust!AJ69/Adjust!AJ19</f>
        <v>7555.3029958396373</v>
      </c>
      <c r="AK38">
        <f>Adjust!AK69/Adjust!AK19</f>
        <v>8415.9327747862626</v>
      </c>
      <c r="AL38">
        <f>Adjust!AL69/Adjust!AL19</f>
        <v>9472.4637305683555</v>
      </c>
      <c r="AM38">
        <f>Adjust!AM69/Adjust!AM19</f>
        <v>10476.094094312703</v>
      </c>
      <c r="AN38">
        <f>Adjust!AN69/Adjust!AN19</f>
        <v>11614.089599573537</v>
      </c>
      <c r="AO38">
        <f>Adjust!AO69/Adjust!AO19</f>
        <v>12669.987851414129</v>
      </c>
      <c r="AP38">
        <f>Adjust!AP69/Adjust!AP19</f>
        <v>13621.167642580742</v>
      </c>
      <c r="AQ38">
        <f>Adjust!AQ69/Adjust!AQ19</f>
        <v>14781.440920411605</v>
      </c>
      <c r="AR38">
        <f>Adjust!AR69/Adjust!AR19</f>
        <v>15757.295755959884</v>
      </c>
      <c r="AS38">
        <f>Adjust!AS69/Adjust!AS19</f>
        <v>16477.976497593841</v>
      </c>
      <c r="AT38">
        <f>Adjust!AT69/Adjust!AT19</f>
        <v>17373.444217055952</v>
      </c>
      <c r="AU38">
        <f>Adjust!AU69/Adjust!AU19</f>
        <v>18174.952833672229</v>
      </c>
      <c r="AV38">
        <f>Adjust!AV69/Adjust!AV19</f>
        <v>18771.460682008532</v>
      </c>
      <c r="AW38">
        <f>Adjust!AW69/Adjust!AW19</f>
        <v>19695.495257082504</v>
      </c>
      <c r="AX38">
        <f>Adjust!AX69/Adjust!AX19</f>
        <v>20258.687384207915</v>
      </c>
      <c r="AY38">
        <f>Adjust!AY69/Adjust!AY19</f>
        <v>20652.897976950739</v>
      </c>
      <c r="AZ38">
        <f>Adjust!AZ69/Adjust!AZ19</f>
        <v>20821.530481491147</v>
      </c>
      <c r="BA38">
        <f>Adjust!BA69/Adjust!BA19</f>
        <v>20642.660037643862</v>
      </c>
      <c r="BB38">
        <f>Adjust!BB69/Adjust!BB19</f>
        <v>19759.486550688598</v>
      </c>
      <c r="BC38">
        <f>Adjust!BC69/Adjust!BC19</f>
        <v>18399.671240324169</v>
      </c>
      <c r="BD38">
        <f>Adjust!BD69/Adjust!BD19</f>
        <v>18022.565117088314</v>
      </c>
      <c r="BE38">
        <f>Adjust!BE69/Adjust!BE19</f>
        <v>17839.559149616922</v>
      </c>
      <c r="BF38">
        <f>Adjust!BF69/Adjust!BF19</f>
        <v>18382.640345421791</v>
      </c>
      <c r="BG38">
        <f>Adjust!BG69/Adjust!BG19</f>
        <v>19090.703730618388</v>
      </c>
      <c r="BH38">
        <f>Adjust!BH69/Adjust!BH19</f>
        <v>19802.308190721338</v>
      </c>
      <c r="BI38">
        <f>Adjust!BI69/Adjust!BI19</f>
        <v>20438.216300641674</v>
      </c>
      <c r="BJ38">
        <f>Adjust!BJ69/Adjust!BJ19</f>
        <v>20942.14174848071</v>
      </c>
      <c r="BK38">
        <f>Adjust!BK69/Adjust!BK19</f>
        <v>21283.301205083644</v>
      </c>
    </row>
    <row r="39" spans="1:63">
      <c r="A39" t="str">
        <f>'Raw Input'!B12</f>
        <v>FRYC IodoY+ G- 2</v>
      </c>
      <c r="B39">
        <f>Adjust!B70/Adjust!B20</f>
        <v>7165.1517432037608</v>
      </c>
      <c r="C39">
        <f>Adjust!C70/Adjust!C20</f>
        <v>4920.7528184393577</v>
      </c>
      <c r="D39">
        <f>Adjust!D70/Adjust!D20</f>
        <v>4392.0095319960528</v>
      </c>
      <c r="E39">
        <f>Adjust!E70/Adjust!E20</f>
        <v>4097.3692869726574</v>
      </c>
      <c r="F39">
        <f>Adjust!F70/Adjust!F20</f>
        <v>3761.1552269999684</v>
      </c>
      <c r="G39">
        <f>Adjust!G70/Adjust!G20</f>
        <v>3898.8351554392061</v>
      </c>
      <c r="H39">
        <f>Adjust!H70/Adjust!H20</f>
        <v>3615.3338639291396</v>
      </c>
      <c r="I39">
        <f>Adjust!I70/Adjust!I20</f>
        <v>3516.0541315278042</v>
      </c>
      <c r="J39">
        <f>Adjust!J70/Adjust!J20</f>
        <v>3325.9516208166742</v>
      </c>
      <c r="K39">
        <f>Adjust!K70/Adjust!K20</f>
        <v>3338.192784118015</v>
      </c>
      <c r="L39">
        <f>Adjust!L70/Adjust!L20</f>
        <v>2898.3769466558347</v>
      </c>
      <c r="M39">
        <f>Adjust!M70/Adjust!M20</f>
        <v>3012.4175400715999</v>
      </c>
      <c r="N39">
        <f>Adjust!N70/Adjust!N20</f>
        <v>2570.1178062153799</v>
      </c>
      <c r="O39">
        <f>Adjust!O70/Adjust!O20</f>
        <v>2764.5547171143207</v>
      </c>
      <c r="P39">
        <f>Adjust!P70/Adjust!P20</f>
        <v>2566.0485424686362</v>
      </c>
      <c r="Q39">
        <f>Adjust!Q70/Adjust!Q20</f>
        <v>2587.1887597905557</v>
      </c>
      <c r="R39">
        <f>Adjust!R70/Adjust!R20</f>
        <v>2336.3889598661326</v>
      </c>
      <c r="S39">
        <f>Adjust!S70/Adjust!S20</f>
        <v>2181.6607815023094</v>
      </c>
      <c r="T39">
        <f>Adjust!T70/Adjust!T20</f>
        <v>1972.3196328195033</v>
      </c>
      <c r="U39">
        <f>Adjust!U70/Adjust!U20</f>
        <v>2099.7951612552811</v>
      </c>
      <c r="V39">
        <f>Adjust!V70/Adjust!V20</f>
        <v>1844.4978067810853</v>
      </c>
      <c r="W39">
        <f>Adjust!W70/Adjust!W20</f>
        <v>1991.7965249610204</v>
      </c>
      <c r="X39">
        <f>Adjust!X70/Adjust!X20</f>
        <v>1869.9353702957567</v>
      </c>
      <c r="Y39">
        <f>Adjust!Y70/Adjust!Y20</f>
        <v>1953.7322479371326</v>
      </c>
      <c r="Z39">
        <f>Adjust!Z70/Adjust!Z20</f>
        <v>2139.124565569407</v>
      </c>
      <c r="AA39">
        <f>Adjust!AA70/Adjust!AA20</f>
        <v>2371.8601454103014</v>
      </c>
      <c r="AB39">
        <f>Adjust!AB70/Adjust!AB20</f>
        <v>2500.3333642756879</v>
      </c>
      <c r="AC39">
        <f>Adjust!AC70/Adjust!AC20</f>
        <v>2892.0832536060348</v>
      </c>
      <c r="AD39">
        <f>Adjust!AD70/Adjust!AD20</f>
        <v>3287.7432599760277</v>
      </c>
      <c r="AE39">
        <f>Adjust!AE70/Adjust!AE20</f>
        <v>3768.7517605130179</v>
      </c>
      <c r="AF39">
        <f>Adjust!AF70/Adjust!AF20</f>
        <v>4178.1998060490305</v>
      </c>
      <c r="AG39">
        <f>Adjust!AG70/Adjust!AG20</f>
        <v>5011.6642461265474</v>
      </c>
      <c r="AH39">
        <f>Adjust!AH70/Adjust!AH20</f>
        <v>5719.1166118719611</v>
      </c>
      <c r="AI39">
        <f>Adjust!AI70/Adjust!AI20</f>
        <v>6846.5646056637224</v>
      </c>
      <c r="AJ39">
        <f>Adjust!AJ70/Adjust!AJ20</f>
        <v>7759.3149188168081</v>
      </c>
      <c r="AK39">
        <f>Adjust!AK70/Adjust!AK20</f>
        <v>8813.3239051903529</v>
      </c>
      <c r="AL39">
        <f>Adjust!AL70/Adjust!AL20</f>
        <v>9849.7619841925098</v>
      </c>
      <c r="AM39">
        <f>Adjust!AM70/Adjust!AM20</f>
        <v>10916.145935471086</v>
      </c>
      <c r="AN39">
        <f>Adjust!AN70/Adjust!AN20</f>
        <v>12025.055733466419</v>
      </c>
      <c r="AO39">
        <f>Adjust!AO70/Adjust!AO20</f>
        <v>13047.742215909773</v>
      </c>
      <c r="AP39">
        <f>Adjust!AP70/Adjust!AP20</f>
        <v>14148.211305844776</v>
      </c>
      <c r="AQ39">
        <f>Adjust!AQ70/Adjust!AQ20</f>
        <v>15141.339492103569</v>
      </c>
      <c r="AR39">
        <f>Adjust!AR70/Adjust!AR20</f>
        <v>16190.111787309273</v>
      </c>
      <c r="AS39">
        <f>Adjust!AS70/Adjust!AS20</f>
        <v>17116.693965975886</v>
      </c>
      <c r="AT39">
        <f>Adjust!AT70/Adjust!AT20</f>
        <v>17926.2764463926</v>
      </c>
      <c r="AU39">
        <f>Adjust!AU70/Adjust!AU20</f>
        <v>19015.084968922725</v>
      </c>
      <c r="AV39">
        <f>Adjust!AV70/Adjust!AV20</f>
        <v>19562.841111460872</v>
      </c>
      <c r="AW39">
        <f>Adjust!AW70/Adjust!AW20</f>
        <v>20383.477090876844</v>
      </c>
      <c r="AX39">
        <f>Adjust!AX70/Adjust!AX20</f>
        <v>20620.988597809202</v>
      </c>
      <c r="AY39">
        <f>Adjust!AY70/Adjust!AY20</f>
        <v>20482.762313355219</v>
      </c>
      <c r="AZ39">
        <f>Adjust!AZ70/Adjust!AZ20</f>
        <v>19851.456156332406</v>
      </c>
      <c r="BA39">
        <f>Adjust!BA70/Adjust!BA20</f>
        <v>18764.538014827354</v>
      </c>
      <c r="BB39">
        <f>Adjust!BB70/Adjust!BB20</f>
        <v>17890.829840439597</v>
      </c>
      <c r="BC39">
        <f>Adjust!BC70/Adjust!BC20</f>
        <v>18142.46121627426</v>
      </c>
      <c r="BD39">
        <f>Adjust!BD70/Adjust!BD20</f>
        <v>18949.716978271274</v>
      </c>
      <c r="BE39">
        <f>Adjust!BE70/Adjust!BE20</f>
        <v>19820.985277375796</v>
      </c>
      <c r="BF39">
        <f>Adjust!BF70/Adjust!BF20</f>
        <v>20679.263706289039</v>
      </c>
      <c r="BG39">
        <f>Adjust!BG70/Adjust!BG20</f>
        <v>21528.644723138925</v>
      </c>
      <c r="BH39">
        <f>Adjust!BH70/Adjust!BH20</f>
        <v>22106.931834948078</v>
      </c>
      <c r="BI39">
        <f>Adjust!BI70/Adjust!BI20</f>
        <v>22422.236486809859</v>
      </c>
      <c r="BJ39">
        <f>Adjust!BJ70/Adjust!BJ20</f>
        <v>22825.755161939371</v>
      </c>
      <c r="BK39">
        <f>Adjust!BK70/Adjust!BK20</f>
        <v>23000.186201906516</v>
      </c>
    </row>
    <row r="40" spans="1:63">
      <c r="A40" t="str">
        <f>'Raw Input'!B13</f>
        <v>FRYC IodoY+ G- 3</v>
      </c>
      <c r="B40">
        <f>Adjust!B71/Adjust!B21</f>
        <v>7930.4785967643156</v>
      </c>
      <c r="C40">
        <f>Adjust!C71/Adjust!C21</f>
        <v>5538.3498084646017</v>
      </c>
      <c r="D40">
        <f>Adjust!D71/Adjust!D21</f>
        <v>4853.9576114108268</v>
      </c>
      <c r="E40">
        <f>Adjust!E71/Adjust!E21</f>
        <v>4459.1448835512665</v>
      </c>
      <c r="F40">
        <f>Adjust!F71/Adjust!F21</f>
        <v>3969.9943735917764</v>
      </c>
      <c r="G40">
        <f>Adjust!G71/Adjust!G21</f>
        <v>3886.7128556042508</v>
      </c>
      <c r="H40">
        <f>Adjust!H71/Adjust!H21</f>
        <v>3059.7643819391565</v>
      </c>
      <c r="I40">
        <f>Adjust!I71/Adjust!I21</f>
        <v>3552.909470213081</v>
      </c>
      <c r="J40">
        <f>Adjust!J71/Adjust!J21</f>
        <v>2958.8604194709455</v>
      </c>
      <c r="K40">
        <f>Adjust!K71/Adjust!K21</f>
        <v>3092.2760136079892</v>
      </c>
      <c r="L40">
        <f>Adjust!L71/Adjust!L21</f>
        <v>2325.9649049218501</v>
      </c>
      <c r="M40">
        <f>Adjust!M71/Adjust!M21</f>
        <v>2854.7406234603241</v>
      </c>
      <c r="N40">
        <f>Adjust!N71/Adjust!N21</f>
        <v>2383.1232332599775</v>
      </c>
      <c r="O40">
        <f>Adjust!O71/Adjust!O21</f>
        <v>2242.9742563580558</v>
      </c>
      <c r="P40">
        <f>Adjust!P71/Adjust!P21</f>
        <v>2215.7136455050404</v>
      </c>
      <c r="Q40">
        <f>Adjust!Q71/Adjust!Q21</f>
        <v>2308.9116815246816</v>
      </c>
      <c r="R40">
        <f>Adjust!R71/Adjust!R21</f>
        <v>1739.6918496149035</v>
      </c>
      <c r="S40">
        <f>Adjust!S71/Adjust!S21</f>
        <v>1912.1284573611435</v>
      </c>
      <c r="T40">
        <f>Adjust!T71/Adjust!T21</f>
        <v>1762.4234572664736</v>
      </c>
      <c r="U40">
        <f>Adjust!U71/Adjust!U21</f>
        <v>1687.2003035358139</v>
      </c>
      <c r="V40">
        <f>Adjust!V71/Adjust!V21</f>
        <v>1746.3015798706556</v>
      </c>
      <c r="W40">
        <f>Adjust!W71/Adjust!W21</f>
        <v>1794.9872598864206</v>
      </c>
      <c r="X40">
        <f>Adjust!X71/Adjust!X21</f>
        <v>1770.0085695017829</v>
      </c>
      <c r="Y40">
        <f>Adjust!Y71/Adjust!Y21</f>
        <v>1933.7706281462597</v>
      </c>
      <c r="Z40">
        <f>Adjust!Z71/Adjust!Z21</f>
        <v>2148.9851924455133</v>
      </c>
      <c r="AA40">
        <f>Adjust!AA71/Adjust!AA21</f>
        <v>2305.3096579371927</v>
      </c>
      <c r="AB40">
        <f>Adjust!AB71/Adjust!AB21</f>
        <v>2474.3865593392952</v>
      </c>
      <c r="AC40">
        <f>Adjust!AC71/Adjust!AC21</f>
        <v>2841.5087419900506</v>
      </c>
      <c r="AD40">
        <f>Adjust!AD71/Adjust!AD21</f>
        <v>3116.0253475893587</v>
      </c>
      <c r="AE40">
        <f>Adjust!AE71/Adjust!AE21</f>
        <v>3699.8172635687024</v>
      </c>
      <c r="AF40">
        <f>Adjust!AF71/Adjust!AF21</f>
        <v>4283.2911460690875</v>
      </c>
      <c r="AG40">
        <f>Adjust!AG71/Adjust!AG21</f>
        <v>5167.2212733634215</v>
      </c>
      <c r="AH40">
        <f>Adjust!AH71/Adjust!AH21</f>
        <v>5972.4983679735933</v>
      </c>
      <c r="AI40">
        <f>Adjust!AI71/Adjust!AI21</f>
        <v>7080.6229203315688</v>
      </c>
      <c r="AJ40">
        <f>Adjust!AJ71/Adjust!AJ21</f>
        <v>8126.4799521458799</v>
      </c>
      <c r="AK40">
        <f>Adjust!AK71/Adjust!AK21</f>
        <v>9247.5980144418681</v>
      </c>
      <c r="AL40">
        <f>Adjust!AL71/Adjust!AL21</f>
        <v>10293.74068139577</v>
      </c>
      <c r="AM40">
        <f>Adjust!AM71/Adjust!AM21</f>
        <v>11277.847485817405</v>
      </c>
      <c r="AN40">
        <f>Adjust!AN71/Adjust!AN21</f>
        <v>12575.714937828436</v>
      </c>
      <c r="AO40">
        <f>Adjust!AO71/Adjust!AO21</f>
        <v>13638.110820687358</v>
      </c>
      <c r="AP40">
        <f>Adjust!AP71/Adjust!AP21</f>
        <v>14674.326591888468</v>
      </c>
      <c r="AQ40">
        <f>Adjust!AQ71/Adjust!AQ21</f>
        <v>15781.59076748054</v>
      </c>
      <c r="AR40">
        <f>Adjust!AR71/Adjust!AR21</f>
        <v>16663.343214523022</v>
      </c>
      <c r="AS40">
        <f>Adjust!AS71/Adjust!AS21</f>
        <v>17317.01528101123</v>
      </c>
      <c r="AT40">
        <f>Adjust!AT71/Adjust!AT21</f>
        <v>18269.815967448598</v>
      </c>
      <c r="AU40">
        <f>Adjust!AU71/Adjust!AU21</f>
        <v>19344.119950904631</v>
      </c>
      <c r="AV40">
        <f>Adjust!AV71/Adjust!AV21</f>
        <v>19913.599825552254</v>
      </c>
      <c r="AW40">
        <f>Adjust!AW71/Adjust!AW21</f>
        <v>19715.970615790538</v>
      </c>
      <c r="AX40">
        <f>Adjust!AX71/Adjust!AX21</f>
        <v>19296.00318876727</v>
      </c>
      <c r="AY40">
        <f>Adjust!AY71/Adjust!AY21</f>
        <v>19454.614177579777</v>
      </c>
      <c r="AZ40">
        <f>Adjust!AZ71/Adjust!AZ21</f>
        <v>19660.402708085734</v>
      </c>
      <c r="BA40">
        <f>Adjust!BA71/Adjust!BA21</f>
        <v>20376.513957857976</v>
      </c>
      <c r="BB40">
        <f>Adjust!BB71/Adjust!BB21</f>
        <v>21021.813428137491</v>
      </c>
      <c r="BC40">
        <f>Adjust!BC71/Adjust!BC21</f>
        <v>21644.605073228151</v>
      </c>
      <c r="BD40">
        <f>Adjust!BD71/Adjust!BD21</f>
        <v>22482.693404723548</v>
      </c>
      <c r="BE40">
        <f>Adjust!BE71/Adjust!BE21</f>
        <v>22734.012203553808</v>
      </c>
      <c r="BF40">
        <f>Adjust!BF71/Adjust!BF21</f>
        <v>23019.642820158562</v>
      </c>
      <c r="BG40">
        <f>Adjust!BG71/Adjust!BG21</f>
        <v>23332.637284057502</v>
      </c>
      <c r="BH40">
        <f>Adjust!BH71/Adjust!BH21</f>
        <v>23312.94595417699</v>
      </c>
      <c r="BI40">
        <f>Adjust!BI71/Adjust!BI21</f>
        <v>23598.477272438136</v>
      </c>
      <c r="BJ40">
        <f>Adjust!BJ71/Adjust!BJ21</f>
        <v>23782.224802825203</v>
      </c>
      <c r="BK40">
        <f>Adjust!BK71/Adjust!BK21</f>
        <v>23675.334911735743</v>
      </c>
    </row>
    <row r="41" spans="1:63">
      <c r="A41" t="str">
        <f>'Raw Input'!B15</f>
        <v>FRY IodoY- G+ 1</v>
      </c>
      <c r="B41">
        <f>Adjust!B72/Adjust!B22</f>
        <v>43331.259286079694</v>
      </c>
      <c r="C41">
        <f>Adjust!C72/Adjust!C22</f>
        <v>29994.811756792475</v>
      </c>
      <c r="D41">
        <f>Adjust!D72/Adjust!D22</f>
        <v>24684.126727016672</v>
      </c>
      <c r="E41">
        <f>Adjust!E72/Adjust!E22</f>
        <v>24374.373258777996</v>
      </c>
      <c r="F41">
        <f>Adjust!F72/Adjust!F22</f>
        <v>18830.739140263016</v>
      </c>
      <c r="G41">
        <f>Adjust!G72/Adjust!G22</f>
        <v>17653.455465992036</v>
      </c>
      <c r="H41">
        <f>Adjust!H72/Adjust!H22</f>
        <v>15929.646824273528</v>
      </c>
      <c r="I41">
        <f>Adjust!I72/Adjust!I22</f>
        <v>17450.484230011421</v>
      </c>
      <c r="J41">
        <f>Adjust!J72/Adjust!J22</f>
        <v>14968.636525023438</v>
      </c>
      <c r="K41">
        <f>Adjust!K72/Adjust!K22</f>
        <v>15166.226205956531</v>
      </c>
      <c r="L41">
        <f>Adjust!L72/Adjust!L22</f>
        <v>12419.95695995288</v>
      </c>
      <c r="M41">
        <f>Adjust!M72/Adjust!M22</f>
        <v>12797.740400928566</v>
      </c>
      <c r="N41">
        <f>Adjust!N72/Adjust!N22</f>
        <v>9996.3950944404605</v>
      </c>
      <c r="O41">
        <f>Adjust!O72/Adjust!O22</f>
        <v>9581.4304499245791</v>
      </c>
      <c r="P41">
        <f>Adjust!P72/Adjust!P22</f>
        <v>8698.4936631636447</v>
      </c>
      <c r="Q41">
        <f>Adjust!Q72/Adjust!Q22</f>
        <v>7312.9451950491748</v>
      </c>
      <c r="R41">
        <f>Adjust!R72/Adjust!R22</f>
        <v>5450.5613194055295</v>
      </c>
      <c r="S41">
        <f>Adjust!S72/Adjust!S22</f>
        <v>4525.4051211612787</v>
      </c>
      <c r="T41">
        <f>Adjust!T72/Adjust!T22</f>
        <v>4384.7896403482746</v>
      </c>
      <c r="U41">
        <f>Adjust!U72/Adjust!U22</f>
        <v>3857.5899378872714</v>
      </c>
      <c r="V41">
        <f>Adjust!V72/Adjust!V22</f>
        <v>2995.7438986686498</v>
      </c>
      <c r="W41">
        <f>Adjust!W72/Adjust!W22</f>
        <v>2411.567073770485</v>
      </c>
      <c r="X41">
        <f>Adjust!X72/Adjust!X22</f>
        <v>1780.9111949169692</v>
      </c>
      <c r="Y41">
        <f>Adjust!Y72/Adjust!Y22</f>
        <v>1777.407605460771</v>
      </c>
      <c r="Z41">
        <f>Adjust!Z72/Adjust!Z22</f>
        <v>1336.7331582466918</v>
      </c>
      <c r="AA41">
        <f>Adjust!AA72/Adjust!AA22</f>
        <v>1275.4684382617024</v>
      </c>
      <c r="AB41">
        <f>Adjust!AB72/Adjust!AB22</f>
        <v>841.69732280079381</v>
      </c>
      <c r="AC41">
        <f>Adjust!AC72/Adjust!AC22</f>
        <v>914.87234222361155</v>
      </c>
      <c r="AD41">
        <f>Adjust!AD72/Adjust!AD22</f>
        <v>693.66112976222973</v>
      </c>
      <c r="AE41">
        <f>Adjust!AE72/Adjust!AE22</f>
        <v>818.73738888879745</v>
      </c>
      <c r="AF41">
        <f>Adjust!AF72/Adjust!AF22</f>
        <v>674.6137268738205</v>
      </c>
      <c r="AG41">
        <f>Adjust!AG72/Adjust!AG22</f>
        <v>745.17958439119548</v>
      </c>
      <c r="AH41">
        <f>Adjust!AH72/Adjust!AH22</f>
        <v>730.63027357815713</v>
      </c>
      <c r="AI41">
        <f>Adjust!AI72/Adjust!AI22</f>
        <v>877.14064838316074</v>
      </c>
      <c r="AJ41">
        <f>Adjust!AJ72/Adjust!AJ22</f>
        <v>910.8684275679783</v>
      </c>
      <c r="AK41">
        <f>Adjust!AK72/Adjust!AK22</f>
        <v>952.82343724184466</v>
      </c>
      <c r="AL41">
        <f>Adjust!AL72/Adjust!AL22</f>
        <v>1023.9736764632179</v>
      </c>
      <c r="AM41">
        <f>Adjust!AM72/Adjust!AM22</f>
        <v>1143.5623145190657</v>
      </c>
      <c r="AN41">
        <f>Adjust!AN72/Adjust!AN22</f>
        <v>1138.5716550981244</v>
      </c>
      <c r="AO41">
        <f>Adjust!AO72/Adjust!AO22</f>
        <v>1263.2160389660276</v>
      </c>
      <c r="AP41">
        <f>Adjust!AP72/Adjust!AP22</f>
        <v>1288.7922331671011</v>
      </c>
      <c r="AQ41">
        <f>Adjust!AQ72/Adjust!AQ22</f>
        <v>1401.3970630026229</v>
      </c>
      <c r="AR41">
        <f>Adjust!AR72/Adjust!AR22</f>
        <v>1538.6370145272663</v>
      </c>
      <c r="AS41">
        <f>Adjust!AS72/Adjust!AS22</f>
        <v>1634.460164040705</v>
      </c>
      <c r="AT41">
        <f>Adjust!AT72/Adjust!AT22</f>
        <v>1688.7274449368383</v>
      </c>
      <c r="AU41">
        <f>Adjust!AU72/Adjust!AU22</f>
        <v>1883.6905634981892</v>
      </c>
      <c r="AV41">
        <f>Adjust!AV72/Adjust!AV22</f>
        <v>1915.9738202159376</v>
      </c>
      <c r="AW41">
        <f>Adjust!AW72/Adjust!AW22</f>
        <v>2067.1346685421986</v>
      </c>
      <c r="AX41">
        <f>Adjust!AX72/Adjust!AX22</f>
        <v>2111.4233990572393</v>
      </c>
      <c r="AY41">
        <f>Adjust!AY72/Adjust!AY22</f>
        <v>2298.7910879730007</v>
      </c>
      <c r="AZ41">
        <f>Adjust!AZ72/Adjust!AZ22</f>
        <v>2370.2135110353788</v>
      </c>
      <c r="BA41">
        <f>Adjust!BA72/Adjust!BA22</f>
        <v>2496.191120683151</v>
      </c>
      <c r="BB41">
        <f>Adjust!BB72/Adjust!BB22</f>
        <v>2567.0395201036768</v>
      </c>
      <c r="BC41">
        <f>Adjust!BC72/Adjust!BC22</f>
        <v>2731.2844011376651</v>
      </c>
      <c r="BD41">
        <f>Adjust!BD72/Adjust!BD22</f>
        <v>2790.6319448683766</v>
      </c>
      <c r="BE41">
        <f>Adjust!BE72/Adjust!BE22</f>
        <v>2939.1430130940485</v>
      </c>
      <c r="BF41">
        <f>Adjust!BF72/Adjust!BF22</f>
        <v>2974.5899279213691</v>
      </c>
      <c r="BG41">
        <f>Adjust!BG72/Adjust!BG22</f>
        <v>3106.9173212063179</v>
      </c>
      <c r="BH41">
        <f>Adjust!BH72/Adjust!BH22</f>
        <v>3149.0175673816748</v>
      </c>
      <c r="BI41">
        <f>Adjust!BI72/Adjust!BI22</f>
        <v>3301.9533049365714</v>
      </c>
      <c r="BJ41">
        <f>Adjust!BJ72/Adjust!BJ22</f>
        <v>3363.3455621078574</v>
      </c>
      <c r="BK41">
        <f>Adjust!BK72/Adjust!BK22</f>
        <v>3501.8236987898758</v>
      </c>
    </row>
    <row r="42" spans="1:63">
      <c r="A42" t="str">
        <f>'Raw Input'!B16</f>
        <v>FRY IodoY- G+ 2</v>
      </c>
      <c r="B42">
        <f>Adjust!B73/Adjust!B23</f>
        <v>81652.030485053576</v>
      </c>
      <c r="C42">
        <f>Adjust!C73/Adjust!C23</f>
        <v>63902.636522737412</v>
      </c>
      <c r="D42">
        <f>Adjust!D73/Adjust!D23</f>
        <v>46612.862064223678</v>
      </c>
      <c r="E42">
        <f>Adjust!E73/Adjust!E23</f>
        <v>45339.806686696589</v>
      </c>
      <c r="F42">
        <f>Adjust!F73/Adjust!F23</f>
        <v>35920.724010494028</v>
      </c>
      <c r="G42">
        <f>Adjust!G73/Adjust!G23</f>
        <v>33511.205235609712</v>
      </c>
      <c r="H42">
        <f>Adjust!H73/Adjust!H23</f>
        <v>27898.891861442033</v>
      </c>
      <c r="I42">
        <f>Adjust!I73/Adjust!I23</f>
        <v>27641.841368681988</v>
      </c>
      <c r="J42">
        <f>Adjust!J73/Adjust!J23</f>
        <v>23717.400877845197</v>
      </c>
      <c r="K42">
        <f>Adjust!K73/Adjust!K23</f>
        <v>22734.134981585001</v>
      </c>
      <c r="L42">
        <f>Adjust!L73/Adjust!L23</f>
        <v>18172.09758223057</v>
      </c>
      <c r="M42">
        <f>Adjust!M73/Adjust!M23</f>
        <v>15777.686753196465</v>
      </c>
      <c r="N42">
        <f>Adjust!N73/Adjust!N23</f>
        <v>12876.631131836763</v>
      </c>
      <c r="O42">
        <f>Adjust!O73/Adjust!O23</f>
        <v>10693.270097026278</v>
      </c>
      <c r="P42">
        <f>Adjust!P73/Adjust!P23</f>
        <v>9344.0246399953849</v>
      </c>
      <c r="Q42">
        <f>Adjust!Q73/Adjust!Q23</f>
        <v>8293.0094220264546</v>
      </c>
      <c r="R42">
        <f>Adjust!R73/Adjust!R23</f>
        <v>7067.6876010198657</v>
      </c>
      <c r="S42">
        <f>Adjust!S73/Adjust!S23</f>
        <v>6335.4817652208776</v>
      </c>
      <c r="T42">
        <f>Adjust!T73/Adjust!T23</f>
        <v>5396.7524186125129</v>
      </c>
      <c r="U42">
        <f>Adjust!U73/Adjust!U23</f>
        <v>4599.2661447916698</v>
      </c>
      <c r="V42">
        <f>Adjust!V73/Adjust!V23</f>
        <v>3430.003020774358</v>
      </c>
      <c r="W42">
        <f>Adjust!W73/Adjust!W23</f>
        <v>2774.2525931049245</v>
      </c>
      <c r="X42">
        <f>Adjust!X73/Adjust!X23</f>
        <v>2392.8170711831876</v>
      </c>
      <c r="Y42">
        <f>Adjust!Y73/Adjust!Y23</f>
        <v>2191.7777519929814</v>
      </c>
      <c r="Z42">
        <f>Adjust!Z73/Adjust!Z23</f>
        <v>1625.0708076003987</v>
      </c>
      <c r="AA42">
        <f>Adjust!AA73/Adjust!AA23</f>
        <v>1415.2658091745923</v>
      </c>
      <c r="AB42">
        <f>Adjust!AB73/Adjust!AB23</f>
        <v>1176.178091535402</v>
      </c>
      <c r="AC42">
        <f>Adjust!AC73/Adjust!AC23</f>
        <v>1091.8880723627315</v>
      </c>
      <c r="AD42">
        <f>Adjust!AD73/Adjust!AD23</f>
        <v>966.63190866702712</v>
      </c>
      <c r="AE42">
        <f>Adjust!AE73/Adjust!AE23</f>
        <v>939.76971482995702</v>
      </c>
      <c r="AF42">
        <f>Adjust!AF73/Adjust!AF23</f>
        <v>724.09866577177127</v>
      </c>
      <c r="AG42">
        <f>Adjust!AG73/Adjust!AG23</f>
        <v>866.30820367287004</v>
      </c>
      <c r="AH42">
        <f>Adjust!AH73/Adjust!AH23</f>
        <v>766.60712774520607</v>
      </c>
      <c r="AI42">
        <f>Adjust!AI73/Adjust!AI23</f>
        <v>889.58233893412591</v>
      </c>
      <c r="AJ42">
        <f>Adjust!AJ73/Adjust!AJ23</f>
        <v>958.32033248737423</v>
      </c>
      <c r="AK42">
        <f>Adjust!AK73/Adjust!AK23</f>
        <v>1004.9394310600112</v>
      </c>
      <c r="AL42">
        <f>Adjust!AL73/Adjust!AL23</f>
        <v>1064.3364628598993</v>
      </c>
      <c r="AM42">
        <f>Adjust!AM73/Adjust!AM23</f>
        <v>1115.4725584958042</v>
      </c>
      <c r="AN42">
        <f>Adjust!AN73/Adjust!AN23</f>
        <v>1118.4659564936715</v>
      </c>
      <c r="AO42">
        <f>Adjust!AO73/Adjust!AO23</f>
        <v>1295.6585736307452</v>
      </c>
      <c r="AP42">
        <f>Adjust!AP73/Adjust!AP23</f>
        <v>1354.1478275753709</v>
      </c>
      <c r="AQ42">
        <f>Adjust!AQ73/Adjust!AQ23</f>
        <v>1492.7977188294458</v>
      </c>
      <c r="AR42">
        <f>Adjust!AR73/Adjust!AR23</f>
        <v>1595.3917751064121</v>
      </c>
      <c r="AS42">
        <f>Adjust!AS73/Adjust!AS23</f>
        <v>1674.9961812522167</v>
      </c>
      <c r="AT42">
        <f>Adjust!AT73/Adjust!AT23</f>
        <v>1745.9394632533297</v>
      </c>
      <c r="AU42">
        <f>Adjust!AU73/Adjust!AU23</f>
        <v>1977.5665976921512</v>
      </c>
      <c r="AV42">
        <f>Adjust!AV73/Adjust!AV23</f>
        <v>1983.258275374699</v>
      </c>
      <c r="AW42">
        <f>Adjust!AW73/Adjust!AW23</f>
        <v>2220.9670028468836</v>
      </c>
      <c r="AX42">
        <f>Adjust!AX73/Adjust!AX23</f>
        <v>2305.225642743253</v>
      </c>
      <c r="AY42">
        <f>Adjust!AY73/Adjust!AY23</f>
        <v>2439.0876042269888</v>
      </c>
      <c r="AZ42">
        <f>Adjust!AZ73/Adjust!AZ23</f>
        <v>2560.5783243449209</v>
      </c>
      <c r="BA42">
        <f>Adjust!BA73/Adjust!BA23</f>
        <v>2651.6579983257511</v>
      </c>
      <c r="BB42">
        <f>Adjust!BB73/Adjust!BB23</f>
        <v>2749.8161123254777</v>
      </c>
      <c r="BC42">
        <f>Adjust!BC73/Adjust!BC23</f>
        <v>2920.6605916310218</v>
      </c>
      <c r="BD42">
        <f>Adjust!BD73/Adjust!BD23</f>
        <v>3015.649639162481</v>
      </c>
      <c r="BE42">
        <f>Adjust!BE73/Adjust!BE23</f>
        <v>3110.5724287855642</v>
      </c>
      <c r="BF42">
        <f>Adjust!BF73/Adjust!BF23</f>
        <v>3197.3910969484496</v>
      </c>
      <c r="BG42">
        <f>Adjust!BG73/Adjust!BG23</f>
        <v>3376.6189191044341</v>
      </c>
      <c r="BH42">
        <f>Adjust!BH73/Adjust!BH23</f>
        <v>3367.1117263304054</v>
      </c>
      <c r="BI42">
        <f>Adjust!BI73/Adjust!BI23</f>
        <v>3461.9523965134545</v>
      </c>
      <c r="BJ42">
        <f>Adjust!BJ73/Adjust!BJ23</f>
        <v>3566.137830285747</v>
      </c>
      <c r="BK42">
        <f>Adjust!BK73/Adjust!BK23</f>
        <v>3693.1811713736211</v>
      </c>
    </row>
    <row r="43" spans="1:63">
      <c r="A43" t="str">
        <f>'Raw Input'!B17</f>
        <v>FRY IodoY- G+ 3</v>
      </c>
      <c r="B43">
        <f>Adjust!B74/Adjust!B24</f>
        <v>27820.630922938621</v>
      </c>
      <c r="C43">
        <f>Adjust!C74/Adjust!C24</f>
        <v>23668.263137664046</v>
      </c>
      <c r="D43">
        <f>Adjust!D74/Adjust!D24</f>
        <v>17754.857699585376</v>
      </c>
      <c r="E43">
        <f>Adjust!E74/Adjust!E24</f>
        <v>17802.888990944681</v>
      </c>
      <c r="F43">
        <f>Adjust!F74/Adjust!F24</f>
        <v>14405.427021859299</v>
      </c>
      <c r="G43">
        <f>Adjust!G74/Adjust!G24</f>
        <v>14439.900472597803</v>
      </c>
      <c r="H43">
        <f>Adjust!H74/Adjust!H24</f>
        <v>13009.242212769246</v>
      </c>
      <c r="I43">
        <f>Adjust!I74/Adjust!I24</f>
        <v>14631.176530088605</v>
      </c>
      <c r="J43">
        <f>Adjust!J74/Adjust!J24</f>
        <v>13183.382347882545</v>
      </c>
      <c r="K43">
        <f>Adjust!K74/Adjust!K24</f>
        <v>13639.55362974054</v>
      </c>
      <c r="L43">
        <f>Adjust!L74/Adjust!L24</f>
        <v>9996.4236324946341</v>
      </c>
      <c r="M43">
        <f>Adjust!M74/Adjust!M24</f>
        <v>10489.117172242921</v>
      </c>
      <c r="N43">
        <f>Adjust!N74/Adjust!N24</f>
        <v>9100.6443472546707</v>
      </c>
      <c r="O43">
        <f>Adjust!O74/Adjust!O24</f>
        <v>8844.4213773566717</v>
      </c>
      <c r="P43">
        <f>Adjust!P74/Adjust!P24</f>
        <v>7602.8694691479332</v>
      </c>
      <c r="Q43">
        <f>Adjust!Q74/Adjust!Q24</f>
        <v>7050.8450280885436</v>
      </c>
      <c r="R43">
        <f>Adjust!R74/Adjust!R24</f>
        <v>5861.2849295223314</v>
      </c>
      <c r="S43">
        <f>Adjust!S74/Adjust!S24</f>
        <v>5199.4572691748472</v>
      </c>
      <c r="T43">
        <f>Adjust!T74/Adjust!T24</f>
        <v>4697.5970604258055</v>
      </c>
      <c r="U43">
        <f>Adjust!U74/Adjust!U24</f>
        <v>4265.504579154629</v>
      </c>
      <c r="V43">
        <f>Adjust!V74/Adjust!V24</f>
        <v>2980.9800249768869</v>
      </c>
      <c r="W43">
        <f>Adjust!W74/Adjust!W24</f>
        <v>2617.1120228806994</v>
      </c>
      <c r="X43">
        <f>Adjust!X74/Adjust!X24</f>
        <v>2260.3192417092741</v>
      </c>
      <c r="Y43">
        <f>Adjust!Y74/Adjust!Y24</f>
        <v>2093.3977989679852</v>
      </c>
      <c r="Z43">
        <f>Adjust!Z74/Adjust!Z24</f>
        <v>1542.3103050195421</v>
      </c>
      <c r="AA43">
        <f>Adjust!AA74/Adjust!AA24</f>
        <v>1499.6496792187904</v>
      </c>
      <c r="AB43">
        <f>Adjust!AB74/Adjust!AB24</f>
        <v>1139.867111031115</v>
      </c>
      <c r="AC43">
        <f>Adjust!AC74/Adjust!AC24</f>
        <v>1088.6453975917764</v>
      </c>
      <c r="AD43">
        <f>Adjust!AD74/Adjust!AD24</f>
        <v>859.18698592416433</v>
      </c>
      <c r="AE43">
        <f>Adjust!AE74/Adjust!AE24</f>
        <v>1000.5275101688537</v>
      </c>
      <c r="AF43">
        <f>Adjust!AF74/Adjust!AF24</f>
        <v>730.94070845070132</v>
      </c>
      <c r="AG43">
        <f>Adjust!AG74/Adjust!AG24</f>
        <v>831.49253897790288</v>
      </c>
      <c r="AH43">
        <f>Adjust!AH74/Adjust!AH24</f>
        <v>759.64485445066873</v>
      </c>
      <c r="AI43">
        <f>Adjust!AI74/Adjust!AI24</f>
        <v>867.99603169521447</v>
      </c>
      <c r="AJ43">
        <f>Adjust!AJ74/Adjust!AJ24</f>
        <v>837.52520445712753</v>
      </c>
      <c r="AK43">
        <f>Adjust!AK74/Adjust!AK24</f>
        <v>958.37194305336425</v>
      </c>
      <c r="AL43">
        <f>Adjust!AL74/Adjust!AL24</f>
        <v>977.00005101146076</v>
      </c>
      <c r="AM43">
        <f>Adjust!AM74/Adjust!AM24</f>
        <v>1072.5720416502577</v>
      </c>
      <c r="AN43">
        <f>Adjust!AN74/Adjust!AN24</f>
        <v>1101.607746261396</v>
      </c>
      <c r="AO43">
        <f>Adjust!AO74/Adjust!AO24</f>
        <v>1224.311800533017</v>
      </c>
      <c r="AP43">
        <f>Adjust!AP74/Adjust!AP24</f>
        <v>1323.2528169771952</v>
      </c>
      <c r="AQ43">
        <f>Adjust!AQ74/Adjust!AQ24</f>
        <v>1435.6406823756638</v>
      </c>
      <c r="AR43">
        <f>Adjust!AR74/Adjust!AR24</f>
        <v>1490.6719091022971</v>
      </c>
      <c r="AS43">
        <f>Adjust!AS74/Adjust!AS24</f>
        <v>1685.6089348186854</v>
      </c>
      <c r="AT43">
        <f>Adjust!AT74/Adjust!AT24</f>
        <v>1734.9719754012542</v>
      </c>
      <c r="AU43">
        <f>Adjust!AU74/Adjust!AU24</f>
        <v>1905.4606072411216</v>
      </c>
      <c r="AV43">
        <f>Adjust!AV74/Adjust!AV24</f>
        <v>1965.0747774834579</v>
      </c>
      <c r="AW43">
        <f>Adjust!AW74/Adjust!AW24</f>
        <v>2156.222121905505</v>
      </c>
      <c r="AX43">
        <f>Adjust!AX74/Adjust!AX24</f>
        <v>2193.6146616597534</v>
      </c>
      <c r="AY43">
        <f>Adjust!AY74/Adjust!AY24</f>
        <v>2396.9177438041038</v>
      </c>
      <c r="AZ43">
        <f>Adjust!AZ74/Adjust!AZ24</f>
        <v>2502.6873567296775</v>
      </c>
      <c r="BA43">
        <f>Adjust!BA74/Adjust!BA24</f>
        <v>2641.9885829453956</v>
      </c>
      <c r="BB43">
        <f>Adjust!BB74/Adjust!BB24</f>
        <v>2717.2032182941421</v>
      </c>
      <c r="BC43">
        <f>Adjust!BC74/Adjust!BC24</f>
        <v>2847.5833646109941</v>
      </c>
      <c r="BD43">
        <f>Adjust!BD74/Adjust!BD24</f>
        <v>2988.4571115177509</v>
      </c>
      <c r="BE43">
        <f>Adjust!BE74/Adjust!BE24</f>
        <v>3071.890809661963</v>
      </c>
      <c r="BF43">
        <f>Adjust!BF74/Adjust!BF24</f>
        <v>3214.0257729692153</v>
      </c>
      <c r="BG43">
        <f>Adjust!BG74/Adjust!BG24</f>
        <v>3348.1238251791951</v>
      </c>
      <c r="BH43">
        <f>Adjust!BH74/Adjust!BH24</f>
        <v>3387.6145971568517</v>
      </c>
      <c r="BI43">
        <f>Adjust!BI74/Adjust!BI24</f>
        <v>3453.0543892494661</v>
      </c>
      <c r="BJ43">
        <f>Adjust!BJ74/Adjust!BJ24</f>
        <v>3543.1463226051537</v>
      </c>
      <c r="BK43">
        <f>Adjust!BK74/Adjust!BK24</f>
        <v>3703.2298269618982</v>
      </c>
    </row>
    <row r="44" spans="1:63">
      <c r="A44" t="str">
        <f>'Raw Input'!B18</f>
        <v>FRYC IodoY- G+ 1</v>
      </c>
      <c r="B44">
        <f>Adjust!B75/Adjust!B25</f>
        <v>70287.48513215773</v>
      </c>
      <c r="C44">
        <f>Adjust!C75/Adjust!C25</f>
        <v>57620.698081553557</v>
      </c>
      <c r="D44">
        <f>Adjust!D75/Adjust!D25</f>
        <v>55539.257419583584</v>
      </c>
      <c r="E44">
        <f>Adjust!E75/Adjust!E25</f>
        <v>52856.986950171042</v>
      </c>
      <c r="F44">
        <f>Adjust!F75/Adjust!F25</f>
        <v>48732.787780184721</v>
      </c>
      <c r="G44">
        <f>Adjust!G75/Adjust!G25</f>
        <v>45859.975250885931</v>
      </c>
      <c r="H44">
        <f>Adjust!H75/Adjust!H25</f>
        <v>44430.780633242677</v>
      </c>
      <c r="I44">
        <f>Adjust!I75/Adjust!I25</f>
        <v>43268.754225199009</v>
      </c>
      <c r="J44">
        <f>Adjust!J75/Adjust!J25</f>
        <v>42602.869389514468</v>
      </c>
      <c r="K44">
        <f>Adjust!K75/Adjust!K25</f>
        <v>40523.989202960518</v>
      </c>
      <c r="L44">
        <f>Adjust!L75/Adjust!L25</f>
        <v>36255.692252507215</v>
      </c>
      <c r="M44">
        <f>Adjust!M75/Adjust!M25</f>
        <v>35677.945495534776</v>
      </c>
      <c r="N44">
        <f>Adjust!N75/Adjust!N25</f>
        <v>30737.853564385561</v>
      </c>
      <c r="O44">
        <f>Adjust!O75/Adjust!O25</f>
        <v>28246.051599161237</v>
      </c>
      <c r="P44">
        <f>Adjust!P75/Adjust!P25</f>
        <v>25418.972984351549</v>
      </c>
      <c r="Q44">
        <f>Adjust!Q75/Adjust!Q25</f>
        <v>23516.651287699642</v>
      </c>
      <c r="R44">
        <f>Adjust!R75/Adjust!R25</f>
        <v>20514.306822113773</v>
      </c>
      <c r="S44">
        <f>Adjust!S75/Adjust!S25</f>
        <v>18561.773481208889</v>
      </c>
      <c r="T44">
        <f>Adjust!T75/Adjust!T25</f>
        <v>15885.605223115277</v>
      </c>
      <c r="U44">
        <f>Adjust!U75/Adjust!U25</f>
        <v>14699.546657842551</v>
      </c>
      <c r="V44">
        <f>Adjust!V75/Adjust!V25</f>
        <v>12205.938209458049</v>
      </c>
      <c r="W44">
        <f>Adjust!W75/Adjust!W25</f>
        <v>11005.561816819645</v>
      </c>
      <c r="X44">
        <f>Adjust!X75/Adjust!X25</f>
        <v>9594.4613721275055</v>
      </c>
      <c r="Y44">
        <f>Adjust!Y75/Adjust!Y25</f>
        <v>8353.974243997849</v>
      </c>
      <c r="Z44">
        <f>Adjust!Z75/Adjust!Z25</f>
        <v>7195.3132838409956</v>
      </c>
      <c r="AA44">
        <f>Adjust!AA75/Adjust!AA25</f>
        <v>6386.282715493765</v>
      </c>
      <c r="AB44">
        <f>Adjust!AB75/Adjust!AB25</f>
        <v>5440.7273164667176</v>
      </c>
      <c r="AC44">
        <f>Adjust!AC75/Adjust!AC25</f>
        <v>5186.765664152319</v>
      </c>
      <c r="AD44">
        <f>Adjust!AD75/Adjust!AD25</f>
        <v>4884.0453195759947</v>
      </c>
      <c r="AE44">
        <f>Adjust!AE75/Adjust!AE25</f>
        <v>4997.4451732978105</v>
      </c>
      <c r="AF44">
        <f>Adjust!AF75/Adjust!AF25</f>
        <v>4867.7412819520205</v>
      </c>
      <c r="AG44">
        <f>Adjust!AG75/Adjust!AG25</f>
        <v>5541.5709209539818</v>
      </c>
      <c r="AH44">
        <f>Adjust!AH75/Adjust!AH25</f>
        <v>6207.7277072487805</v>
      </c>
      <c r="AI44">
        <f>Adjust!AI75/Adjust!AI25</f>
        <v>7551.2914401049356</v>
      </c>
      <c r="AJ44">
        <f>Adjust!AJ75/Adjust!AJ25</f>
        <v>9132.955632928064</v>
      </c>
      <c r="AK44">
        <f>Adjust!AK75/Adjust!AK25</f>
        <v>10959.782432138081</v>
      </c>
      <c r="AL44">
        <f>Adjust!AL75/Adjust!AL25</f>
        <v>12977.788184496603</v>
      </c>
      <c r="AM44">
        <f>Adjust!AM75/Adjust!AM25</f>
        <v>15092.241973307551</v>
      </c>
      <c r="AN44">
        <f>Adjust!AN75/Adjust!AN25</f>
        <v>17251.130558359324</v>
      </c>
      <c r="AO44">
        <f>Adjust!AO75/Adjust!AO25</f>
        <v>19304.584003649928</v>
      </c>
      <c r="AP44">
        <f>Adjust!AP75/Adjust!AP25</f>
        <v>21455.340336462006</v>
      </c>
      <c r="AQ44">
        <f>Adjust!AQ75/Adjust!AQ25</f>
        <v>23176.85986166001</v>
      </c>
      <c r="AR44">
        <f>Adjust!AR75/Adjust!AR25</f>
        <v>25192.979425788209</v>
      </c>
      <c r="AS44">
        <f>Adjust!AS75/Adjust!AS25</f>
        <v>27075.771946924309</v>
      </c>
      <c r="AT44">
        <f>Adjust!AT75/Adjust!AT25</f>
        <v>28757.664862917456</v>
      </c>
      <c r="AU44">
        <f>Adjust!AU75/Adjust!AU25</f>
        <v>30897.61804068022</v>
      </c>
      <c r="AV44">
        <f>Adjust!AV75/Adjust!AV25</f>
        <v>32365.306222150131</v>
      </c>
      <c r="AW44">
        <f>Adjust!AW75/Adjust!AW25</f>
        <v>34078.733610720403</v>
      </c>
      <c r="AX44">
        <f>Adjust!AX75/Adjust!AX25</f>
        <v>35811.212248730684</v>
      </c>
      <c r="AY44">
        <f>Adjust!AY75/Adjust!AY25</f>
        <v>37435.505040918935</v>
      </c>
      <c r="AZ44">
        <f>Adjust!AZ75/Adjust!AZ25</f>
        <v>38952.76351805732</v>
      </c>
      <c r="BA44">
        <f>Adjust!BA75/Adjust!BA25</f>
        <v>40507.634880173879</v>
      </c>
      <c r="BB44">
        <f>Adjust!BB75/Adjust!BB25</f>
        <v>41772.781326283162</v>
      </c>
      <c r="BC44">
        <f>Adjust!BC75/Adjust!BC25</f>
        <v>42961.02227318332</v>
      </c>
      <c r="BD44">
        <f>Adjust!BD75/Adjust!BD25</f>
        <v>44412.384062546073</v>
      </c>
      <c r="BE44">
        <f>Adjust!BE75/Adjust!BE25</f>
        <v>45560.316060325757</v>
      </c>
      <c r="BF44">
        <f>Adjust!BF75/Adjust!BF25</f>
        <v>46074.908550611726</v>
      </c>
      <c r="BG44">
        <f>Adjust!BG75/Adjust!BG25</f>
        <v>47231.201414816169</v>
      </c>
      <c r="BH44">
        <f>Adjust!BH75/Adjust!BH25</f>
        <v>47822.286805576245</v>
      </c>
      <c r="BI44">
        <f>Adjust!BI75/Adjust!BI25</f>
        <v>48945.99384248499</v>
      </c>
      <c r="BJ44">
        <f>Adjust!BJ75/Adjust!BJ25</f>
        <v>49623.329148235774</v>
      </c>
      <c r="BK44">
        <f>Adjust!BK75/Adjust!BK25</f>
        <v>50306.844831990245</v>
      </c>
    </row>
    <row r="45" spans="1:63">
      <c r="A45" t="str">
        <f>'Raw Input'!B19</f>
        <v>FRYC IodoY- G+ 2</v>
      </c>
      <c r="B45">
        <f>Adjust!B76/Adjust!B26</f>
        <v>94278.478510677334</v>
      </c>
      <c r="C45">
        <f>Adjust!C76/Adjust!C26</f>
        <v>73058.933153659469</v>
      </c>
      <c r="D45">
        <f>Adjust!D76/Adjust!D26</f>
        <v>53188.337476450295</v>
      </c>
      <c r="E45">
        <f>Adjust!E76/Adjust!E26</f>
        <v>59857.340311359119</v>
      </c>
      <c r="F45">
        <f>Adjust!F76/Adjust!F26</f>
        <v>46361.440309977188</v>
      </c>
      <c r="G45">
        <f>Adjust!G76/Adjust!G26</f>
        <v>44071.306391049737</v>
      </c>
      <c r="H45">
        <f>Adjust!H76/Adjust!H26</f>
        <v>39651.354258570282</v>
      </c>
      <c r="I45">
        <f>Adjust!I76/Adjust!I26</f>
        <v>36598.010035072359</v>
      </c>
      <c r="J45">
        <f>Adjust!J76/Adjust!J26</f>
        <v>33861.594590825829</v>
      </c>
      <c r="K45">
        <f>Adjust!K76/Adjust!K26</f>
        <v>31181.210115443755</v>
      </c>
      <c r="L45">
        <f>Adjust!L76/Adjust!L26</f>
        <v>28269.015585254871</v>
      </c>
      <c r="M45">
        <f>Adjust!M76/Adjust!M26</f>
        <v>28769.364642433484</v>
      </c>
      <c r="N45">
        <f>Adjust!N76/Adjust!N26</f>
        <v>25718.351215041414</v>
      </c>
      <c r="O45">
        <f>Adjust!O76/Adjust!O26</f>
        <v>22603.114960025516</v>
      </c>
      <c r="P45">
        <f>Adjust!P76/Adjust!P26</f>
        <v>19795.93701146375</v>
      </c>
      <c r="Q45">
        <f>Adjust!Q76/Adjust!Q26</f>
        <v>19364.976036175194</v>
      </c>
      <c r="R45">
        <f>Adjust!R76/Adjust!R26</f>
        <v>16600.352561808537</v>
      </c>
      <c r="S45">
        <f>Adjust!S76/Adjust!S26</f>
        <v>14271.384727182403</v>
      </c>
      <c r="T45">
        <f>Adjust!T76/Adjust!T26</f>
        <v>12584.326084228022</v>
      </c>
      <c r="U45">
        <f>Adjust!U76/Adjust!U26</f>
        <v>11418.118495225712</v>
      </c>
      <c r="V45">
        <f>Adjust!V76/Adjust!V26</f>
        <v>9494.0159741908028</v>
      </c>
      <c r="W45">
        <f>Adjust!W76/Adjust!W26</f>
        <v>8224.4763942968711</v>
      </c>
      <c r="X45">
        <f>Adjust!X76/Adjust!X26</f>
        <v>6987.6115084441644</v>
      </c>
      <c r="Y45">
        <f>Adjust!Y76/Adjust!Y26</f>
        <v>6250.1145667883038</v>
      </c>
      <c r="Z45">
        <f>Adjust!Z76/Adjust!Z26</f>
        <v>5185.1389556894474</v>
      </c>
      <c r="AA45">
        <f>Adjust!AA76/Adjust!AA26</f>
        <v>4571.1927870246827</v>
      </c>
      <c r="AB45">
        <f>Adjust!AB76/Adjust!AB26</f>
        <v>4262.9017371013915</v>
      </c>
      <c r="AC45">
        <f>Adjust!AC76/Adjust!AC26</f>
        <v>3922.1068641763491</v>
      </c>
      <c r="AD45">
        <f>Adjust!AD76/Adjust!AD26</f>
        <v>3678.5255969125083</v>
      </c>
      <c r="AE45">
        <f>Adjust!AE76/Adjust!AE26</f>
        <v>3822.6407592784235</v>
      </c>
      <c r="AF45">
        <f>Adjust!AF76/Adjust!AF26</f>
        <v>3733.0314893757923</v>
      </c>
      <c r="AG45">
        <f>Adjust!AG76/Adjust!AG26</f>
        <v>4039.689781667405</v>
      </c>
      <c r="AH45">
        <f>Adjust!AH76/Adjust!AH26</f>
        <v>4720.381777720082</v>
      </c>
      <c r="AI45">
        <f>Adjust!AI76/Adjust!AI26</f>
        <v>6051.3216330549121</v>
      </c>
      <c r="AJ45">
        <f>Adjust!AJ76/Adjust!AJ26</f>
        <v>7359.895765496939</v>
      </c>
      <c r="AK45">
        <f>Adjust!AK76/Adjust!AK26</f>
        <v>9029.053022140668</v>
      </c>
      <c r="AL45">
        <f>Adjust!AL76/Adjust!AL26</f>
        <v>10862.507781781816</v>
      </c>
      <c r="AM45">
        <f>Adjust!AM76/Adjust!AM26</f>
        <v>12758.857234998137</v>
      </c>
      <c r="AN45">
        <f>Adjust!AN76/Adjust!AN26</f>
        <v>14401.034883851722</v>
      </c>
      <c r="AO45">
        <f>Adjust!AO76/Adjust!AO26</f>
        <v>16178.750598701463</v>
      </c>
      <c r="AP45">
        <f>Adjust!AP76/Adjust!AP26</f>
        <v>17869.478660923414</v>
      </c>
      <c r="AQ45">
        <f>Adjust!AQ76/Adjust!AQ26</f>
        <v>19190.656432879045</v>
      </c>
      <c r="AR45">
        <f>Adjust!AR76/Adjust!AR26</f>
        <v>20718.378720653713</v>
      </c>
      <c r="AS45">
        <f>Adjust!AS76/Adjust!AS26</f>
        <v>22634.049303581418</v>
      </c>
      <c r="AT45">
        <f>Adjust!AT76/Adjust!AT26</f>
        <v>24108.760475016348</v>
      </c>
      <c r="AU45">
        <f>Adjust!AU76/Adjust!AU26</f>
        <v>25858.995863734272</v>
      </c>
      <c r="AV45">
        <f>Adjust!AV76/Adjust!AV26</f>
        <v>27278.471414666375</v>
      </c>
      <c r="AW45">
        <f>Adjust!AW76/Adjust!AW26</f>
        <v>29162.597866854299</v>
      </c>
      <c r="AX45">
        <f>Adjust!AX76/Adjust!AX26</f>
        <v>30752.777856496014</v>
      </c>
      <c r="AY45">
        <f>Adjust!AY76/Adjust!AY26</f>
        <v>32252.292486793362</v>
      </c>
      <c r="AZ45">
        <f>Adjust!AZ76/Adjust!AZ26</f>
        <v>33916.771868364762</v>
      </c>
      <c r="BA45">
        <f>Adjust!BA76/Adjust!BA26</f>
        <v>35677.853144853267</v>
      </c>
      <c r="BB45">
        <f>Adjust!BB76/Adjust!BB26</f>
        <v>36689.700787712929</v>
      </c>
      <c r="BC45">
        <f>Adjust!BC76/Adjust!BC26</f>
        <v>38291.342400423884</v>
      </c>
      <c r="BD45">
        <f>Adjust!BD76/Adjust!BD26</f>
        <v>39978.906151832125</v>
      </c>
      <c r="BE45">
        <f>Adjust!BE76/Adjust!BE26</f>
        <v>41266.233633988042</v>
      </c>
      <c r="BF45">
        <f>Adjust!BF76/Adjust!BF26</f>
        <v>42245.157753622952</v>
      </c>
      <c r="BG45">
        <f>Adjust!BG76/Adjust!BG26</f>
        <v>43302.09119288456</v>
      </c>
      <c r="BH45">
        <f>Adjust!BH76/Adjust!BH26</f>
        <v>43951.912637689165</v>
      </c>
      <c r="BI45">
        <f>Adjust!BI76/Adjust!BI26</f>
        <v>45460.39198089164</v>
      </c>
      <c r="BJ45">
        <f>Adjust!BJ76/Adjust!BJ26</f>
        <v>46137.588541177138</v>
      </c>
      <c r="BK45">
        <f>Adjust!BK76/Adjust!BK26</f>
        <v>46865.604247211639</v>
      </c>
    </row>
    <row r="46" spans="1:63">
      <c r="A46" t="str">
        <f>'Raw Input'!B20</f>
        <v>FRYC IodoY- G+ 3</v>
      </c>
      <c r="B46">
        <f>Adjust!B77/Adjust!B27</f>
        <v>89090.191686281149</v>
      </c>
      <c r="C46">
        <f>Adjust!C77/Adjust!C27</f>
        <v>74452.559926694012</v>
      </c>
      <c r="D46">
        <f>Adjust!D77/Adjust!D27</f>
        <v>57607.104691244705</v>
      </c>
      <c r="E46">
        <f>Adjust!E77/Adjust!E27</f>
        <v>60687.35556221677</v>
      </c>
      <c r="F46">
        <f>Adjust!F77/Adjust!F27</f>
        <v>42232.136621325546</v>
      </c>
      <c r="G46">
        <f>Adjust!G77/Adjust!G27</f>
        <v>45053.934842337978</v>
      </c>
      <c r="H46">
        <f>Adjust!H77/Adjust!H27</f>
        <v>40718.513568280578</v>
      </c>
      <c r="I46">
        <f>Adjust!I77/Adjust!I27</f>
        <v>37702.942598072215</v>
      </c>
      <c r="J46">
        <f>Adjust!J77/Adjust!J27</f>
        <v>35756.597463581915</v>
      </c>
      <c r="K46">
        <f>Adjust!K77/Adjust!K27</f>
        <v>34808.663338717779</v>
      </c>
      <c r="L46">
        <f>Adjust!L77/Adjust!L27</f>
        <v>32815.452518030543</v>
      </c>
      <c r="M46">
        <f>Adjust!M77/Adjust!M27</f>
        <v>27657.180211628245</v>
      </c>
      <c r="N46">
        <f>Adjust!N77/Adjust!N27</f>
        <v>25791.455362784491</v>
      </c>
      <c r="O46">
        <f>Adjust!O77/Adjust!O27</f>
        <v>24098.123604968921</v>
      </c>
      <c r="P46">
        <f>Adjust!P77/Adjust!P27</f>
        <v>21617.51978696209</v>
      </c>
      <c r="Q46">
        <f>Adjust!Q77/Adjust!Q27</f>
        <v>20868.344302669273</v>
      </c>
      <c r="R46">
        <f>Adjust!R77/Adjust!R27</f>
        <v>17535.363935751666</v>
      </c>
      <c r="S46">
        <f>Adjust!S77/Adjust!S27</f>
        <v>16107.310172943577</v>
      </c>
      <c r="T46">
        <f>Adjust!T77/Adjust!T27</f>
        <v>13206.657560038473</v>
      </c>
      <c r="U46">
        <f>Adjust!U77/Adjust!U27</f>
        <v>11674.270856864536</v>
      </c>
      <c r="V46">
        <f>Adjust!V77/Adjust!V27</f>
        <v>9869.4825475402522</v>
      </c>
      <c r="W46">
        <f>Adjust!W77/Adjust!W27</f>
        <v>8822.0556047399077</v>
      </c>
      <c r="X46">
        <f>Adjust!X77/Adjust!X27</f>
        <v>7625.0225242131692</v>
      </c>
      <c r="Y46">
        <f>Adjust!Y77/Adjust!Y27</f>
        <v>6603.0296582729034</v>
      </c>
      <c r="Z46">
        <f>Adjust!Z77/Adjust!Z27</f>
        <v>5328.472871611084</v>
      </c>
      <c r="AA46">
        <f>Adjust!AA77/Adjust!AA27</f>
        <v>4792.1582304230151</v>
      </c>
      <c r="AB46">
        <f>Adjust!AB77/Adjust!AB27</f>
        <v>4320.4057611252829</v>
      </c>
      <c r="AC46">
        <f>Adjust!AC77/Adjust!AC27</f>
        <v>3858.7241342256698</v>
      </c>
      <c r="AD46">
        <f>Adjust!AD77/Adjust!AD27</f>
        <v>3786.1207065456415</v>
      </c>
      <c r="AE46">
        <f>Adjust!AE77/Adjust!AE27</f>
        <v>3914.699153194008</v>
      </c>
      <c r="AF46">
        <f>Adjust!AF77/Adjust!AF27</f>
        <v>3740.0217014572213</v>
      </c>
      <c r="AG46">
        <f>Adjust!AG77/Adjust!AG27</f>
        <v>4105.2867482004185</v>
      </c>
      <c r="AH46">
        <f>Adjust!AH77/Adjust!AH27</f>
        <v>4838.5507504954512</v>
      </c>
      <c r="AI46">
        <f>Adjust!AI77/Adjust!AI27</f>
        <v>6017.4550986740842</v>
      </c>
      <c r="AJ46">
        <f>Adjust!AJ77/Adjust!AJ27</f>
        <v>7514.4483270753863</v>
      </c>
      <c r="AK46">
        <f>Adjust!AK77/Adjust!AK27</f>
        <v>9087.8328964691063</v>
      </c>
      <c r="AL46">
        <f>Adjust!AL77/Adjust!AL27</f>
        <v>10722.499791238191</v>
      </c>
      <c r="AM46">
        <f>Adjust!AM77/Adjust!AM27</f>
        <v>12450.055120505544</v>
      </c>
      <c r="AN46">
        <f>Adjust!AN77/Adjust!AN27</f>
        <v>13960.324559800871</v>
      </c>
      <c r="AO46">
        <f>Adjust!AO77/Adjust!AO27</f>
        <v>15633.631867684489</v>
      </c>
      <c r="AP46">
        <f>Adjust!AP77/Adjust!AP27</f>
        <v>17410.702398469697</v>
      </c>
      <c r="AQ46">
        <f>Adjust!AQ77/Adjust!AQ27</f>
        <v>18881.469549653953</v>
      </c>
      <c r="AR46">
        <f>Adjust!AR77/Adjust!AR27</f>
        <v>20429.780583185064</v>
      </c>
      <c r="AS46">
        <f>Adjust!AS77/Adjust!AS27</f>
        <v>22099.547782328482</v>
      </c>
      <c r="AT46">
        <f>Adjust!AT77/Adjust!AT27</f>
        <v>23159.317885479173</v>
      </c>
      <c r="AU46">
        <f>Adjust!AU77/Adjust!AU27</f>
        <v>25130.748891953692</v>
      </c>
      <c r="AV46">
        <f>Adjust!AV77/Adjust!AV27</f>
        <v>26531.848416864268</v>
      </c>
      <c r="AW46">
        <f>Adjust!AW77/Adjust!AW27</f>
        <v>28336.293421214752</v>
      </c>
      <c r="AX46">
        <f>Adjust!AX77/Adjust!AX27</f>
        <v>29822.011541915148</v>
      </c>
      <c r="AY46">
        <f>Adjust!AY77/Adjust!AY27</f>
        <v>31374.746107445408</v>
      </c>
      <c r="AZ46">
        <f>Adjust!AZ77/Adjust!AZ27</f>
        <v>32920.11658330106</v>
      </c>
      <c r="BA46">
        <f>Adjust!BA77/Adjust!BA27</f>
        <v>34546.20494036733</v>
      </c>
      <c r="BB46">
        <f>Adjust!BB77/Adjust!BB27</f>
        <v>35802.708256640391</v>
      </c>
      <c r="BC46">
        <f>Adjust!BC77/Adjust!BC27</f>
        <v>37126.948841081925</v>
      </c>
      <c r="BD46">
        <f>Adjust!BD77/Adjust!BD27</f>
        <v>39109.012980948202</v>
      </c>
      <c r="BE46">
        <f>Adjust!BE77/Adjust!BE27</f>
        <v>39864.71651354494</v>
      </c>
      <c r="BF46">
        <f>Adjust!BF77/Adjust!BF27</f>
        <v>41013.752413928196</v>
      </c>
      <c r="BG46">
        <f>Adjust!BG77/Adjust!BG27</f>
        <v>42291.517202625379</v>
      </c>
      <c r="BH46">
        <f>Adjust!BH77/Adjust!BH27</f>
        <v>42978.097890724974</v>
      </c>
      <c r="BI46">
        <f>Adjust!BI77/Adjust!BI27</f>
        <v>44485.720397122699</v>
      </c>
      <c r="BJ46">
        <f>Adjust!BJ77/Adjust!BJ27</f>
        <v>45432.737925727561</v>
      </c>
      <c r="BK46">
        <f>Adjust!BK77/Adjust!BK27</f>
        <v>46199.444092066806</v>
      </c>
    </row>
    <row r="47" spans="1:63">
      <c r="A47" t="str">
        <f>'Raw Input'!B21</f>
        <v>FRY IodoY+ G+ 1</v>
      </c>
      <c r="B47">
        <f>Adjust!B78/Adjust!B28</f>
        <v>35983.538620973173</v>
      </c>
      <c r="C47">
        <f>Adjust!C78/Adjust!C28</f>
        <v>26637.624995462917</v>
      </c>
      <c r="D47">
        <f>Adjust!D78/Adjust!D28</f>
        <v>24243.76154956477</v>
      </c>
      <c r="E47">
        <f>Adjust!E78/Adjust!E28</f>
        <v>25310.407400691354</v>
      </c>
      <c r="F47">
        <f>Adjust!F78/Adjust!F28</f>
        <v>22804.245414829791</v>
      </c>
      <c r="G47">
        <f>Adjust!G78/Adjust!G28</f>
        <v>21425.228800476452</v>
      </c>
      <c r="H47">
        <f>Adjust!H78/Adjust!H28</f>
        <v>18993.195360432685</v>
      </c>
      <c r="I47">
        <f>Adjust!I78/Adjust!I28</f>
        <v>18205.699104868658</v>
      </c>
      <c r="J47">
        <f>Adjust!J78/Adjust!J28</f>
        <v>15980.874075855918</v>
      </c>
      <c r="K47">
        <f>Adjust!K78/Adjust!K28</f>
        <v>15321.537359673988</v>
      </c>
      <c r="L47">
        <f>Adjust!L78/Adjust!L28</f>
        <v>12866.987652913929</v>
      </c>
      <c r="M47">
        <f>Adjust!M78/Adjust!M28</f>
        <v>11087.834816327017</v>
      </c>
      <c r="N47">
        <f>Adjust!N78/Adjust!N28</f>
        <v>7905.6809807625568</v>
      </c>
      <c r="O47">
        <f>Adjust!O78/Adjust!O28</f>
        <v>7379.8311073899913</v>
      </c>
      <c r="P47">
        <f>Adjust!P78/Adjust!P28</f>
        <v>5972.6381206560427</v>
      </c>
      <c r="Q47">
        <f>Adjust!Q78/Adjust!Q28</f>
        <v>5440.78228610515</v>
      </c>
      <c r="R47">
        <f>Adjust!R78/Adjust!R28</f>
        <v>4179.4593706644127</v>
      </c>
      <c r="S47">
        <f>Adjust!S78/Adjust!S28</f>
        <v>3628.9301523788349</v>
      </c>
      <c r="T47">
        <f>Adjust!T78/Adjust!T28</f>
        <v>3029.7968238747844</v>
      </c>
      <c r="U47">
        <f>Adjust!U78/Adjust!U28</f>
        <v>2878.8553566365667</v>
      </c>
      <c r="V47">
        <f>Adjust!V78/Adjust!V28</f>
        <v>2520.4835841036484</v>
      </c>
      <c r="W47">
        <f>Adjust!W78/Adjust!W28</f>
        <v>2408.1884678630413</v>
      </c>
      <c r="X47">
        <f>Adjust!X78/Adjust!X28</f>
        <v>2378.2838488523876</v>
      </c>
      <c r="Y47">
        <f>Adjust!Y78/Adjust!Y28</f>
        <v>2704.7861307477328</v>
      </c>
      <c r="Z47">
        <f>Adjust!Z78/Adjust!Z28</f>
        <v>3109.8913391246861</v>
      </c>
      <c r="AA47">
        <f>Adjust!AA78/Adjust!AA28</f>
        <v>3743.9577448106961</v>
      </c>
      <c r="AB47">
        <f>Adjust!AB78/Adjust!AB28</f>
        <v>4480.3229104079537</v>
      </c>
      <c r="AC47">
        <f>Adjust!AC78/Adjust!AC28</f>
        <v>5530.1049815650413</v>
      </c>
      <c r="AD47">
        <f>Adjust!AD78/Adjust!AD28</f>
        <v>6789.8474529670129</v>
      </c>
      <c r="AE47">
        <f>Adjust!AE78/Adjust!AE28</f>
        <v>8416.6133516490918</v>
      </c>
      <c r="AF47">
        <f>Adjust!AF78/Adjust!AF28</f>
        <v>10277.160709117859</v>
      </c>
      <c r="AG47">
        <f>Adjust!AG78/Adjust!AG28</f>
        <v>12285.411563468218</v>
      </c>
      <c r="AH47">
        <f>Adjust!AH78/Adjust!AH28</f>
        <v>14351.130751924751</v>
      </c>
      <c r="AI47">
        <f>Adjust!AI78/Adjust!AI28</f>
        <v>16935.989654523917</v>
      </c>
      <c r="AJ47">
        <f>Adjust!AJ78/Adjust!AJ28</f>
        <v>19292.76918538025</v>
      </c>
      <c r="AK47">
        <f>Adjust!AK78/Adjust!AK28</f>
        <v>21274.325722389731</v>
      </c>
      <c r="AL47">
        <f>Adjust!AL78/Adjust!AL28</f>
        <v>23197.81901917313</v>
      </c>
      <c r="AM47">
        <f>Adjust!AM78/Adjust!AM28</f>
        <v>24905.557016082152</v>
      </c>
      <c r="AN47">
        <f>Adjust!AN78/Adjust!AN28</f>
        <v>26344.279631444697</v>
      </c>
      <c r="AO47">
        <f>Adjust!AO78/Adjust!AO28</f>
        <v>27580.699149171174</v>
      </c>
      <c r="AP47">
        <f>Adjust!AP78/Adjust!AP28</f>
        <v>28248.06849912832</v>
      </c>
      <c r="AQ47">
        <f>Adjust!AQ78/Adjust!AQ28</f>
        <v>28540.330104690158</v>
      </c>
      <c r="AR47">
        <f>Adjust!AR78/Adjust!AR28</f>
        <v>29005.303857937914</v>
      </c>
      <c r="AS47">
        <f>Adjust!AS78/Adjust!AS28</f>
        <v>29597.633750422337</v>
      </c>
      <c r="AT47">
        <f>Adjust!AT78/Adjust!AT28</f>
        <v>30264.704635032376</v>
      </c>
      <c r="AU47">
        <f>Adjust!AU78/Adjust!AU28</f>
        <v>31112.750765317705</v>
      </c>
      <c r="AV47">
        <f>Adjust!AV78/Adjust!AV28</f>
        <v>31704.188032824459</v>
      </c>
      <c r="AW47">
        <f>Adjust!AW78/Adjust!AW28</f>
        <v>32663.249802577317</v>
      </c>
      <c r="AX47">
        <f>Adjust!AX78/Adjust!AX28</f>
        <v>33064.599644110807</v>
      </c>
      <c r="AY47">
        <f>Adjust!AY78/Adjust!AY28</f>
        <v>33400.315699411934</v>
      </c>
      <c r="AZ47">
        <f>Adjust!AZ78/Adjust!AZ28</f>
        <v>33255.734292237466</v>
      </c>
      <c r="BA47">
        <f>Adjust!BA78/Adjust!BA28</f>
        <v>33152.685382962736</v>
      </c>
      <c r="BB47">
        <f>Adjust!BB78/Adjust!BB28</f>
        <v>33062.694935803753</v>
      </c>
      <c r="BC47">
        <f>Adjust!BC78/Adjust!BC28</f>
        <v>33057.807145068095</v>
      </c>
      <c r="BD47">
        <f>Adjust!BD78/Adjust!BD28</f>
        <v>33150.594880612145</v>
      </c>
      <c r="BE47">
        <f>Adjust!BE78/Adjust!BE28</f>
        <v>32575.775803790959</v>
      </c>
      <c r="BF47">
        <f>Adjust!BF78/Adjust!BF28</f>
        <v>32278.786831422611</v>
      </c>
      <c r="BG47">
        <f>Adjust!BG78/Adjust!BG28</f>
        <v>31921.049974468198</v>
      </c>
      <c r="BH47">
        <f>Adjust!BH78/Adjust!BH28</f>
        <v>31479.963531290203</v>
      </c>
      <c r="BI47">
        <f>Adjust!BI78/Adjust!BI28</f>
        <v>31184.970887676613</v>
      </c>
      <c r="BJ47">
        <f>Adjust!BJ78/Adjust!BJ28</f>
        <v>30946.507538343303</v>
      </c>
      <c r="BK47">
        <f>Adjust!BK78/Adjust!BK28</f>
        <v>30499.99590606616</v>
      </c>
    </row>
    <row r="48" spans="1:63">
      <c r="A48" t="str">
        <f>'Raw Input'!B22</f>
        <v>FRY IodoY+ G+ 2</v>
      </c>
      <c r="B48">
        <f>Adjust!B79/Adjust!B29</f>
        <v>31815.024980747974</v>
      </c>
      <c r="C48">
        <f>Adjust!C79/Adjust!C29</f>
        <v>26511.944544723883</v>
      </c>
      <c r="D48">
        <f>Adjust!D79/Adjust!D29</f>
        <v>24562.451170961383</v>
      </c>
      <c r="E48">
        <f>Adjust!E79/Adjust!E29</f>
        <v>26398.67303677585</v>
      </c>
      <c r="F48">
        <f>Adjust!F79/Adjust!F29</f>
        <v>24436.324417315118</v>
      </c>
      <c r="G48">
        <f>Adjust!G79/Adjust!G29</f>
        <v>24938.961112824694</v>
      </c>
      <c r="H48">
        <f>Adjust!H79/Adjust!H29</f>
        <v>22830.250470291463</v>
      </c>
      <c r="I48">
        <f>Adjust!I79/Adjust!I29</f>
        <v>21863.11046428312</v>
      </c>
      <c r="J48">
        <f>Adjust!J79/Adjust!J29</f>
        <v>18628.319363574872</v>
      </c>
      <c r="K48">
        <f>Adjust!K79/Adjust!K29</f>
        <v>17189.046933112139</v>
      </c>
      <c r="L48">
        <f>Adjust!L79/Adjust!L29</f>
        <v>14767.669257185322</v>
      </c>
      <c r="M48">
        <f>Adjust!M79/Adjust!M29</f>
        <v>12711.921226129663</v>
      </c>
      <c r="N48">
        <f>Adjust!N79/Adjust!N29</f>
        <v>10755.413852857879</v>
      </c>
      <c r="O48">
        <f>Adjust!O79/Adjust!O29</f>
        <v>9099.7870371446115</v>
      </c>
      <c r="P48">
        <f>Adjust!P79/Adjust!P29</f>
        <v>7564.9662196261597</v>
      </c>
      <c r="Q48">
        <f>Adjust!Q79/Adjust!Q29</f>
        <v>6209.3021387855879</v>
      </c>
      <c r="R48">
        <f>Adjust!R79/Adjust!R29</f>
        <v>4696.4165571442545</v>
      </c>
      <c r="S48">
        <f>Adjust!S79/Adjust!S29</f>
        <v>3750.0327107149774</v>
      </c>
      <c r="T48">
        <f>Adjust!T79/Adjust!T29</f>
        <v>2858.8183733263668</v>
      </c>
      <c r="U48">
        <f>Adjust!U79/Adjust!U29</f>
        <v>2556.6955577593326</v>
      </c>
      <c r="V48">
        <f>Adjust!V79/Adjust!V29</f>
        <v>2135.8545606099192</v>
      </c>
      <c r="W48">
        <f>Adjust!W79/Adjust!W29</f>
        <v>2072.3828823099643</v>
      </c>
      <c r="X48">
        <f>Adjust!X79/Adjust!X29</f>
        <v>2106.9144494399557</v>
      </c>
      <c r="Y48">
        <f>Adjust!Y79/Adjust!Y29</f>
        <v>2238.1592024478659</v>
      </c>
      <c r="Z48">
        <f>Adjust!Z79/Adjust!Z29</f>
        <v>2573.1830988269867</v>
      </c>
      <c r="AA48">
        <f>Adjust!AA79/Adjust!AA29</f>
        <v>3050.6951582831466</v>
      </c>
      <c r="AB48">
        <f>Adjust!AB79/Adjust!AB29</f>
        <v>3608.0135898032859</v>
      </c>
      <c r="AC48">
        <f>Adjust!AC79/Adjust!AC29</f>
        <v>4555.9599317254597</v>
      </c>
      <c r="AD48">
        <f>Adjust!AD79/Adjust!AD29</f>
        <v>5764.2405345955212</v>
      </c>
      <c r="AE48">
        <f>Adjust!AE79/Adjust!AE29</f>
        <v>7381.4851816471055</v>
      </c>
      <c r="AF48">
        <f>Adjust!AF79/Adjust!AF29</f>
        <v>9019.7097266725796</v>
      </c>
      <c r="AG48">
        <f>Adjust!AG79/Adjust!AG29</f>
        <v>10859.718134447972</v>
      </c>
      <c r="AH48">
        <f>Adjust!AH79/Adjust!AH29</f>
        <v>12445.489658963963</v>
      </c>
      <c r="AI48">
        <f>Adjust!AI79/Adjust!AI29</f>
        <v>14345.376790477389</v>
      </c>
      <c r="AJ48">
        <f>Adjust!AJ79/Adjust!AJ29</f>
        <v>16450.822272289555</v>
      </c>
      <c r="AK48">
        <f>Adjust!AK79/Adjust!AK29</f>
        <v>18334.948515010095</v>
      </c>
      <c r="AL48">
        <f>Adjust!AL79/Adjust!AL29</f>
        <v>20198.645479316368</v>
      </c>
      <c r="AM48">
        <f>Adjust!AM79/Adjust!AM29</f>
        <v>22002.981372325197</v>
      </c>
      <c r="AN48">
        <f>Adjust!AN79/Adjust!AN29</f>
        <v>23889.113725152398</v>
      </c>
      <c r="AO48">
        <f>Adjust!AO79/Adjust!AO29</f>
        <v>25849.106619978131</v>
      </c>
      <c r="AP48">
        <f>Adjust!AP79/Adjust!AP29</f>
        <v>27261.278915775776</v>
      </c>
      <c r="AQ48">
        <f>Adjust!AQ79/Adjust!AQ29</f>
        <v>28108.715501852948</v>
      </c>
      <c r="AR48">
        <f>Adjust!AR79/Adjust!AR29</f>
        <v>29061.59705668109</v>
      </c>
      <c r="AS48">
        <f>Adjust!AS79/Adjust!AS29</f>
        <v>29607.866191121291</v>
      </c>
      <c r="AT48">
        <f>Adjust!AT79/Adjust!AT29</f>
        <v>30178.19545575654</v>
      </c>
      <c r="AU48">
        <f>Adjust!AU79/Adjust!AU29</f>
        <v>30231.956662058728</v>
      </c>
      <c r="AV48">
        <f>Adjust!AV79/Adjust!AV29</f>
        <v>30356.838919298785</v>
      </c>
      <c r="AW48">
        <f>Adjust!AW79/Adjust!AW29</f>
        <v>30650.693600242892</v>
      </c>
      <c r="AX48">
        <f>Adjust!AX79/Adjust!AX29</f>
        <v>30398.901710610553</v>
      </c>
      <c r="AY48">
        <f>Adjust!AY79/Adjust!AY29</f>
        <v>29952.157398153657</v>
      </c>
      <c r="AZ48">
        <f>Adjust!AZ79/Adjust!AZ29</f>
        <v>29929.788831153972</v>
      </c>
      <c r="BA48">
        <f>Adjust!BA79/Adjust!BA29</f>
        <v>29386.440362580175</v>
      </c>
      <c r="BB48">
        <f>Adjust!BB79/Adjust!BB29</f>
        <v>28983.230776640543</v>
      </c>
      <c r="BC48">
        <f>Adjust!BC79/Adjust!BC29</f>
        <v>28627.725313463998</v>
      </c>
      <c r="BD48">
        <f>Adjust!BD79/Adjust!BD29</f>
        <v>28619.571948589521</v>
      </c>
      <c r="BE48">
        <f>Adjust!BE79/Adjust!BE29</f>
        <v>28128.312606435968</v>
      </c>
      <c r="BF48">
        <f>Adjust!BF79/Adjust!BF29</f>
        <v>27894.903867376019</v>
      </c>
      <c r="BG48">
        <f>Adjust!BG79/Adjust!BG29</f>
        <v>27760.044414759326</v>
      </c>
      <c r="BH48">
        <f>Adjust!BH79/Adjust!BH29</f>
        <v>27429.037866650659</v>
      </c>
      <c r="BI48">
        <f>Adjust!BI79/Adjust!BI29</f>
        <v>27515.937396050271</v>
      </c>
      <c r="BJ48">
        <f>Adjust!BJ79/Adjust!BJ29</f>
        <v>27392.295533043238</v>
      </c>
      <c r="BK48">
        <f>Adjust!BK79/Adjust!BK29</f>
        <v>27278.861333732912</v>
      </c>
    </row>
    <row r="49" spans="1:63">
      <c r="A49" t="str">
        <f>'Raw Input'!B23</f>
        <v>FRY IodoY+ G+ 3</v>
      </c>
      <c r="B49">
        <f>Adjust!B80/Adjust!B30</f>
        <v>27608.840929877977</v>
      </c>
      <c r="C49">
        <f>Adjust!C80/Adjust!C30</f>
        <v>24750.317470408008</v>
      </c>
      <c r="D49">
        <f>Adjust!D80/Adjust!D30</f>
        <v>22902.77933466528</v>
      </c>
      <c r="E49">
        <f>Adjust!E80/Adjust!E30</f>
        <v>26589.024123251111</v>
      </c>
      <c r="F49">
        <f>Adjust!F80/Adjust!F30</f>
        <v>25291.460352882157</v>
      </c>
      <c r="G49">
        <f>Adjust!G80/Adjust!G30</f>
        <v>23743.239851129121</v>
      </c>
      <c r="H49">
        <f>Adjust!H80/Adjust!H30</f>
        <v>21711.014509767119</v>
      </c>
      <c r="I49">
        <f>Adjust!I80/Adjust!I30</f>
        <v>20856.54644390769</v>
      </c>
      <c r="J49">
        <f>Adjust!J80/Adjust!J30</f>
        <v>16338.239720523885</v>
      </c>
      <c r="K49">
        <f>Adjust!K80/Adjust!K30</f>
        <v>16126.499784506503</v>
      </c>
      <c r="L49">
        <f>Adjust!L80/Adjust!L30</f>
        <v>13938.174815633396</v>
      </c>
      <c r="M49">
        <f>Adjust!M80/Adjust!M30</f>
        <v>12131.381014907434</v>
      </c>
      <c r="N49">
        <f>Adjust!N80/Adjust!N30</f>
        <v>9943.5356169764327</v>
      </c>
      <c r="O49">
        <f>Adjust!O80/Adjust!O30</f>
        <v>9235.9161432940455</v>
      </c>
      <c r="P49">
        <f>Adjust!P80/Adjust!P30</f>
        <v>7649.5355307826658</v>
      </c>
      <c r="Q49">
        <f>Adjust!Q80/Adjust!Q30</f>
        <v>7006.8932926093712</v>
      </c>
      <c r="R49">
        <f>Adjust!R80/Adjust!R30</f>
        <v>5489.7696772626687</v>
      </c>
      <c r="S49">
        <f>Adjust!S80/Adjust!S30</f>
        <v>4528.6286448499077</v>
      </c>
      <c r="T49">
        <f>Adjust!T80/Adjust!T30</f>
        <v>3410.2552221029518</v>
      </c>
      <c r="U49">
        <f>Adjust!U80/Adjust!U30</f>
        <v>2962.5768775191432</v>
      </c>
      <c r="V49">
        <f>Adjust!V80/Adjust!V30</f>
        <v>2355.8682475138498</v>
      </c>
      <c r="W49">
        <f>Adjust!W80/Adjust!W30</f>
        <v>2163.2609558453596</v>
      </c>
      <c r="X49">
        <f>Adjust!X80/Adjust!X30</f>
        <v>2166.5503289151825</v>
      </c>
      <c r="Y49">
        <f>Adjust!Y80/Adjust!Y30</f>
        <v>2346.063332399201</v>
      </c>
      <c r="Z49">
        <f>Adjust!Z80/Adjust!Z30</f>
        <v>2623.9266215468383</v>
      </c>
      <c r="AA49">
        <f>Adjust!AA80/Adjust!AA30</f>
        <v>3092.3333720689275</v>
      </c>
      <c r="AB49">
        <f>Adjust!AB80/Adjust!AB30</f>
        <v>3688.1870225612543</v>
      </c>
      <c r="AC49">
        <f>Adjust!AC80/Adjust!AC30</f>
        <v>4547.1513373139178</v>
      </c>
      <c r="AD49">
        <f>Adjust!AD80/Adjust!AD30</f>
        <v>5719.8973993072068</v>
      </c>
      <c r="AE49">
        <f>Adjust!AE80/Adjust!AE30</f>
        <v>7395.5202573230181</v>
      </c>
      <c r="AF49">
        <f>Adjust!AF80/Adjust!AF30</f>
        <v>9027.4027584756132</v>
      </c>
      <c r="AG49">
        <f>Adjust!AG80/Adjust!AG30</f>
        <v>11010.099470358906</v>
      </c>
      <c r="AH49">
        <f>Adjust!AH80/Adjust!AH30</f>
        <v>12640.460325747812</v>
      </c>
      <c r="AI49">
        <f>Adjust!AI80/Adjust!AI30</f>
        <v>14599.469340980204</v>
      </c>
      <c r="AJ49">
        <f>Adjust!AJ80/Adjust!AJ30</f>
        <v>16254.651134331665</v>
      </c>
      <c r="AK49">
        <f>Adjust!AK80/Adjust!AK30</f>
        <v>17728.023050107353</v>
      </c>
      <c r="AL49">
        <f>Adjust!AL80/Adjust!AL30</f>
        <v>19391.091818403198</v>
      </c>
      <c r="AM49">
        <f>Adjust!AM80/Adjust!AM30</f>
        <v>20992.690293582014</v>
      </c>
      <c r="AN49">
        <f>Adjust!AN80/Adjust!AN30</f>
        <v>22568.101475775962</v>
      </c>
      <c r="AO49">
        <f>Adjust!AO80/Adjust!AO30</f>
        <v>24189.85316343993</v>
      </c>
      <c r="AP49">
        <f>Adjust!AP80/Adjust!AP30</f>
        <v>25310.440608943201</v>
      </c>
      <c r="AQ49">
        <f>Adjust!AQ80/Adjust!AQ30</f>
        <v>26598.845148004883</v>
      </c>
      <c r="AR49">
        <f>Adjust!AR80/Adjust!AR30</f>
        <v>27910.742568650654</v>
      </c>
      <c r="AS49">
        <f>Adjust!AS80/Adjust!AS30</f>
        <v>28732.628678410572</v>
      </c>
      <c r="AT49">
        <f>Adjust!AT80/Adjust!AT30</f>
        <v>29451.752289690095</v>
      </c>
      <c r="AU49">
        <f>Adjust!AU80/Adjust!AU30</f>
        <v>29986.33190308946</v>
      </c>
      <c r="AV49">
        <f>Adjust!AV80/Adjust!AV30</f>
        <v>30088.194339414873</v>
      </c>
      <c r="AW49">
        <f>Adjust!AW80/Adjust!AW30</f>
        <v>30348.083286280926</v>
      </c>
      <c r="AX49">
        <f>Adjust!AX80/Adjust!AX30</f>
        <v>30337.541427794178</v>
      </c>
      <c r="AY49">
        <f>Adjust!AY80/Adjust!AY30</f>
        <v>29969.304703985912</v>
      </c>
      <c r="AZ49">
        <f>Adjust!AZ80/Adjust!AZ30</f>
        <v>30354.756858748508</v>
      </c>
      <c r="BA49">
        <f>Adjust!BA80/Adjust!BA30</f>
        <v>30293.533408645853</v>
      </c>
      <c r="BB49">
        <f>Adjust!BB80/Adjust!BB30</f>
        <v>29766.676442063577</v>
      </c>
      <c r="BC49">
        <f>Adjust!BC80/Adjust!BC30</f>
        <v>29424.764721074662</v>
      </c>
      <c r="BD49">
        <f>Adjust!BD80/Adjust!BD30</f>
        <v>29395.304833727107</v>
      </c>
      <c r="BE49">
        <f>Adjust!BE80/Adjust!BE30</f>
        <v>28596.829191041692</v>
      </c>
      <c r="BF49">
        <f>Adjust!BF80/Adjust!BF30</f>
        <v>28337.555341949694</v>
      </c>
      <c r="BG49">
        <f>Adjust!BG80/Adjust!BG30</f>
        <v>28072.915192441513</v>
      </c>
      <c r="BH49">
        <f>Adjust!BH80/Adjust!BH30</f>
        <v>27847.381393277159</v>
      </c>
      <c r="BI49">
        <f>Adjust!BI80/Adjust!BI30</f>
        <v>27583.667675862642</v>
      </c>
      <c r="BJ49">
        <f>Adjust!BJ80/Adjust!BJ30</f>
        <v>27366.69234138848</v>
      </c>
      <c r="BK49">
        <f>Adjust!BK80/Adjust!BK30</f>
        <v>26866.22052659894</v>
      </c>
    </row>
    <row r="50" spans="1:63">
      <c r="A50" t="str">
        <f>'Raw Input'!B24</f>
        <v>FRYC IodoY+ G+ 1</v>
      </c>
      <c r="B50">
        <f>Adjust!B81/Adjust!B31</f>
        <v>70491.197978479919</v>
      </c>
      <c r="C50">
        <f>Adjust!C81/Adjust!C31</f>
        <v>60208.056867856816</v>
      </c>
      <c r="D50">
        <f>Adjust!D81/Adjust!D31</f>
        <v>75764.340240274294</v>
      </c>
      <c r="E50">
        <f>Adjust!E81/Adjust!E31</f>
        <v>76721.859677311921</v>
      </c>
      <c r="F50">
        <f>Adjust!F81/Adjust!F31</f>
        <v>70282.583559169259</v>
      </c>
      <c r="G50">
        <f>Adjust!G81/Adjust!G31</f>
        <v>64089.694446544323</v>
      </c>
      <c r="H50">
        <f>Adjust!H81/Adjust!H31</f>
        <v>58421.760369265874</v>
      </c>
      <c r="I50">
        <f>Adjust!I81/Adjust!I31</f>
        <v>58377.60177866539</v>
      </c>
      <c r="J50">
        <f>Adjust!J81/Adjust!J31</f>
        <v>48248.282148933082</v>
      </c>
      <c r="K50">
        <f>Adjust!K81/Adjust!K31</f>
        <v>40251.56974500978</v>
      </c>
      <c r="L50">
        <f>Adjust!L81/Adjust!L31</f>
        <v>40715.831081754062</v>
      </c>
      <c r="M50">
        <f>Adjust!M81/Adjust!M31</f>
        <v>34920.73421149276</v>
      </c>
      <c r="N50">
        <f>Adjust!N81/Adjust!N31</f>
        <v>29725.964119603566</v>
      </c>
      <c r="O50">
        <f>Adjust!O81/Adjust!O31</f>
        <v>28580.760395444209</v>
      </c>
      <c r="P50">
        <f>Adjust!P81/Adjust!P31</f>
        <v>27195.646251197864</v>
      </c>
      <c r="Q50">
        <f>Adjust!Q81/Adjust!Q31</f>
        <v>23161.629802381642</v>
      </c>
      <c r="R50">
        <f>Adjust!R81/Adjust!R31</f>
        <v>21483.416862167021</v>
      </c>
      <c r="S50">
        <f>Adjust!S81/Adjust!S31</f>
        <v>18248.327713763454</v>
      </c>
      <c r="T50">
        <f>Adjust!T81/Adjust!T31</f>
        <v>16388.062141194834</v>
      </c>
      <c r="U50">
        <f>Adjust!U81/Adjust!U31</f>
        <v>15161.731472330775</v>
      </c>
      <c r="V50">
        <f>Adjust!V81/Adjust!V31</f>
        <v>12216.585858279277</v>
      </c>
      <c r="W50">
        <f>Adjust!W81/Adjust!W31</f>
        <v>11548.759524357089</v>
      </c>
      <c r="X50">
        <f>Adjust!X81/Adjust!X31</f>
        <v>9618.386676205535</v>
      </c>
      <c r="Y50">
        <f>Adjust!Y81/Adjust!Y31</f>
        <v>8962.7416223291038</v>
      </c>
      <c r="Z50">
        <f>Adjust!Z81/Adjust!Z31</f>
        <v>7303.3765761812811</v>
      </c>
      <c r="AA50">
        <f>Adjust!AA81/Adjust!AA31</f>
        <v>6505.0600046404234</v>
      </c>
      <c r="AB50">
        <f>Adjust!AB81/Adjust!AB31</f>
        <v>5574.5899638349383</v>
      </c>
      <c r="AC50">
        <f>Adjust!AC81/Adjust!AC31</f>
        <v>4983.1437149383773</v>
      </c>
      <c r="AD50">
        <f>Adjust!AD81/Adjust!AD31</f>
        <v>4427.6130763708688</v>
      </c>
      <c r="AE50">
        <f>Adjust!AE81/Adjust!AE31</f>
        <v>4240.7976740498943</v>
      </c>
      <c r="AF50">
        <f>Adjust!AF81/Adjust!AF31</f>
        <v>4149.7041433868008</v>
      </c>
      <c r="AG50">
        <f>Adjust!AG81/Adjust!AG31</f>
        <v>4404.0611002364658</v>
      </c>
      <c r="AH50">
        <f>Adjust!AH81/Adjust!AH31</f>
        <v>4761.7558002968472</v>
      </c>
      <c r="AI50">
        <f>Adjust!AI81/Adjust!AI31</f>
        <v>5514.1563421144001</v>
      </c>
      <c r="AJ50">
        <f>Adjust!AJ81/Adjust!AJ31</f>
        <v>6224.0920580916491</v>
      </c>
      <c r="AK50">
        <f>Adjust!AK81/Adjust!AK31</f>
        <v>7306.0600817892382</v>
      </c>
      <c r="AL50">
        <f>Adjust!AL81/Adjust!AL31</f>
        <v>8620.1057237595578</v>
      </c>
      <c r="AM50">
        <f>Adjust!AM81/Adjust!AM31</f>
        <v>10290.160923406698</v>
      </c>
      <c r="AN50">
        <f>Adjust!AN81/Adjust!AN31</f>
        <v>12120.790781578564</v>
      </c>
      <c r="AO50">
        <f>Adjust!AO81/Adjust!AO31</f>
        <v>14470.03823259017</v>
      </c>
      <c r="AP50">
        <f>Adjust!AP81/Adjust!AP31</f>
        <v>16927.004130569385</v>
      </c>
      <c r="AQ50">
        <f>Adjust!AQ81/Adjust!AQ31</f>
        <v>19628.864806757701</v>
      </c>
      <c r="AR50">
        <f>Adjust!AR81/Adjust!AR31</f>
        <v>22000.406441822066</v>
      </c>
      <c r="AS50">
        <f>Adjust!AS81/Adjust!AS31</f>
        <v>24399.429347635869</v>
      </c>
      <c r="AT50">
        <f>Adjust!AT81/Adjust!AT31</f>
        <v>26357.78011535334</v>
      </c>
      <c r="AU50">
        <f>Adjust!AU81/Adjust!AU31</f>
        <v>27636.55714584751</v>
      </c>
      <c r="AV50">
        <f>Adjust!AV81/Adjust!AV31</f>
        <v>28263.340697111111</v>
      </c>
      <c r="AW50">
        <f>Adjust!AW81/Adjust!AW31</f>
        <v>29093.064431426483</v>
      </c>
      <c r="AX50">
        <f>Adjust!AX81/Adjust!AX31</f>
        <v>29603.523881310193</v>
      </c>
      <c r="AY50">
        <f>Adjust!AY81/Adjust!AY31</f>
        <v>30253.497833348818</v>
      </c>
      <c r="AZ50">
        <f>Adjust!AZ81/Adjust!AZ31</f>
        <v>30972.113579984183</v>
      </c>
      <c r="BA50">
        <f>Adjust!BA81/Adjust!BA31</f>
        <v>31843.34538752045</v>
      </c>
      <c r="BB50">
        <f>Adjust!BB81/Adjust!BB31</f>
        <v>32603.127173201472</v>
      </c>
      <c r="BC50">
        <f>Adjust!BC81/Adjust!BC31</f>
        <v>33395.048228737491</v>
      </c>
      <c r="BD50">
        <f>Adjust!BD81/Adjust!BD31</f>
        <v>34618.43375859868</v>
      </c>
      <c r="BE50">
        <f>Adjust!BE81/Adjust!BE31</f>
        <v>35300.387025483105</v>
      </c>
      <c r="BF50">
        <f>Adjust!BF81/Adjust!BF31</f>
        <v>36042.442595817185</v>
      </c>
      <c r="BG50">
        <f>Adjust!BG81/Adjust!BG31</f>
        <v>36446.572326505258</v>
      </c>
      <c r="BH50">
        <f>Adjust!BH81/Adjust!BH31</f>
        <v>36896.352545463138</v>
      </c>
      <c r="BI50">
        <f>Adjust!BI81/Adjust!BI31</f>
        <v>37263.150937074453</v>
      </c>
      <c r="BJ50">
        <f>Adjust!BJ81/Adjust!BJ31</f>
        <v>37801.342521689716</v>
      </c>
      <c r="BK50">
        <f>Adjust!BK81/Adjust!BK31</f>
        <v>38132.628301629295</v>
      </c>
    </row>
    <row r="51" spans="1:63">
      <c r="A51" t="str">
        <f>'Raw Input'!B25</f>
        <v>FRYC IodoY+ G+ 2</v>
      </c>
      <c r="B51">
        <f>Adjust!B82/Adjust!B32</f>
        <v>76895.562830523748</v>
      </c>
      <c r="C51">
        <f>Adjust!C82/Adjust!C32</f>
        <v>90382.212725060264</v>
      </c>
      <c r="D51">
        <f>Adjust!D82/Adjust!D32</f>
        <v>42066.354119364478</v>
      </c>
      <c r="E51">
        <f>Adjust!E82/Adjust!E32</f>
        <v>72017.632528426198</v>
      </c>
      <c r="F51">
        <f>Adjust!F82/Adjust!F32</f>
        <v>33596.961194784017</v>
      </c>
      <c r="G51">
        <f>Adjust!G82/Adjust!G32</f>
        <v>67088.298725047047</v>
      </c>
      <c r="H51">
        <f>Adjust!H82/Adjust!H32</f>
        <v>39405.781512209607</v>
      </c>
      <c r="I51">
        <f>Adjust!I82/Adjust!I32</f>
        <v>30520.132659403902</v>
      </c>
      <c r="J51">
        <f>Adjust!J82/Adjust!J32</f>
        <v>37724.27289750331</v>
      </c>
      <c r="K51">
        <f>Adjust!K82/Adjust!K32</f>
        <v>31700.541334167396</v>
      </c>
      <c r="L51">
        <f>Adjust!L82/Adjust!L32</f>
        <v>31405.09884073483</v>
      </c>
      <c r="M51">
        <f>Adjust!M82/Adjust!M32</f>
        <v>29227.048872517782</v>
      </c>
      <c r="N51">
        <f>Adjust!N82/Adjust!N32</f>
        <v>28381.11691255253</v>
      </c>
      <c r="O51">
        <f>Adjust!O82/Adjust!O32</f>
        <v>23773.257473309175</v>
      </c>
      <c r="P51">
        <f>Adjust!P82/Adjust!P32</f>
        <v>27273.438225279551</v>
      </c>
      <c r="Q51">
        <f>Adjust!Q82/Adjust!Q32</f>
        <v>22609.888109048039</v>
      </c>
      <c r="R51">
        <f>Adjust!R82/Adjust!R32</f>
        <v>16634.579822050073</v>
      </c>
      <c r="S51">
        <f>Adjust!S82/Adjust!S32</f>
        <v>15141.600592715264</v>
      </c>
      <c r="T51">
        <f>Adjust!T82/Adjust!T32</f>
        <v>15546.581548076243</v>
      </c>
      <c r="U51">
        <f>Adjust!U82/Adjust!U32</f>
        <v>14268.177226153597</v>
      </c>
      <c r="V51">
        <f>Adjust!V82/Adjust!V32</f>
        <v>11049.531327912775</v>
      </c>
      <c r="W51">
        <f>Adjust!W82/Adjust!W32</f>
        <v>10423.485567051925</v>
      </c>
      <c r="X51">
        <f>Adjust!X82/Adjust!X32</f>
        <v>9271.5717177500628</v>
      </c>
      <c r="Y51">
        <f>Adjust!Y82/Adjust!Y32</f>
        <v>7808.9652801134371</v>
      </c>
      <c r="Z51">
        <f>Adjust!Z82/Adjust!Z32</f>
        <v>6786.5286965801697</v>
      </c>
      <c r="AA51">
        <f>Adjust!AA82/Adjust!AA32</f>
        <v>6762.5627039325918</v>
      </c>
      <c r="AB51">
        <f>Adjust!AB82/Adjust!AB32</f>
        <v>5673.7846952399277</v>
      </c>
      <c r="AC51">
        <f>Adjust!AC82/Adjust!AC32</f>
        <v>4884.5916162122776</v>
      </c>
      <c r="AD51">
        <f>Adjust!AD82/Adjust!AD32</f>
        <v>4144.2009566107899</v>
      </c>
      <c r="AE51">
        <f>Adjust!AE82/Adjust!AE32</f>
        <v>3855.9671827444677</v>
      </c>
      <c r="AF51">
        <f>Adjust!AF82/Adjust!AF32</f>
        <v>3553.344861445109</v>
      </c>
      <c r="AG51">
        <f>Adjust!AG82/Adjust!AG32</f>
        <v>3374.6669492889714</v>
      </c>
      <c r="AH51">
        <f>Adjust!AH82/Adjust!AH32</f>
        <v>3430.0506119518373</v>
      </c>
      <c r="AI51">
        <f>Adjust!AI82/Adjust!AI32</f>
        <v>3960.2919844929506</v>
      </c>
      <c r="AJ51">
        <f>Adjust!AJ82/Adjust!AJ32</f>
        <v>4344.9155723873982</v>
      </c>
      <c r="AK51">
        <f>Adjust!AK82/Adjust!AK32</f>
        <v>5219.7970420828779</v>
      </c>
      <c r="AL51">
        <f>Adjust!AL82/Adjust!AL32</f>
        <v>6295.8786776837269</v>
      </c>
      <c r="AM51">
        <f>Adjust!AM82/Adjust!AM32</f>
        <v>7672.3136348010894</v>
      </c>
      <c r="AN51">
        <f>Adjust!AN82/Adjust!AN32</f>
        <v>9278.5313387717088</v>
      </c>
      <c r="AO51">
        <f>Adjust!AO82/Adjust!AO32</f>
        <v>10824.291443247077</v>
      </c>
      <c r="AP51">
        <f>Adjust!AP82/Adjust!AP32</f>
        <v>12695.244991334042</v>
      </c>
      <c r="AQ51">
        <f>Adjust!AQ82/Adjust!AQ32</f>
        <v>14736.294697384876</v>
      </c>
      <c r="AR51">
        <f>Adjust!AR82/Adjust!AR32</f>
        <v>16993.293800420073</v>
      </c>
      <c r="AS51">
        <f>Adjust!AS82/Adjust!AS32</f>
        <v>19520.980567647133</v>
      </c>
      <c r="AT51">
        <f>Adjust!AT82/Adjust!AT32</f>
        <v>21917.831297511984</v>
      </c>
      <c r="AU51">
        <f>Adjust!AU82/Adjust!AU32</f>
        <v>24148.796325540767</v>
      </c>
      <c r="AV51">
        <f>Adjust!AV82/Adjust!AV32</f>
        <v>26105.483861418103</v>
      </c>
      <c r="AW51">
        <f>Adjust!AW82/Adjust!AW32</f>
        <v>28293.12999034542</v>
      </c>
      <c r="AX51">
        <f>Adjust!AX82/Adjust!AX32</f>
        <v>29559.130082480908</v>
      </c>
      <c r="AY51">
        <f>Adjust!AY82/Adjust!AY32</f>
        <v>30442.72997063299</v>
      </c>
      <c r="AZ51">
        <f>Adjust!AZ82/Adjust!AZ32</f>
        <v>31239.140801748606</v>
      </c>
      <c r="BA51">
        <f>Adjust!BA82/Adjust!BA32</f>
        <v>31733.913412578531</v>
      </c>
      <c r="BB51">
        <f>Adjust!BB82/Adjust!BB32</f>
        <v>31641.842351101041</v>
      </c>
      <c r="BC51">
        <f>Adjust!BC82/Adjust!BC32</f>
        <v>31304.09928556142</v>
      </c>
      <c r="BD51">
        <f>Adjust!BD82/Adjust!BD32</f>
        <v>31444.040514849108</v>
      </c>
      <c r="BE51">
        <f>Adjust!BE82/Adjust!BE32</f>
        <v>30927.324272511258</v>
      </c>
      <c r="BF51">
        <f>Adjust!BF82/Adjust!BF32</f>
        <v>30800.588235143186</v>
      </c>
      <c r="BG51">
        <f>Adjust!BG82/Adjust!BG32</f>
        <v>30822.373672766022</v>
      </c>
      <c r="BH51">
        <f>Adjust!BH82/Adjust!BH32</f>
        <v>30766.555355633685</v>
      </c>
      <c r="BI51">
        <f>Adjust!BI82/Adjust!BI32</f>
        <v>31084.562706319197</v>
      </c>
      <c r="BJ51">
        <f>Adjust!BJ82/Adjust!BJ32</f>
        <v>31472.441782967668</v>
      </c>
      <c r="BK51">
        <f>Adjust!BK82/Adjust!BK32</f>
        <v>31395.43771405111</v>
      </c>
    </row>
    <row r="52" spans="1:63">
      <c r="A52" t="str">
        <f>'Raw Input'!B26</f>
        <v>FRYC IodoY+ G+ 3</v>
      </c>
      <c r="B52">
        <f>Adjust!B83/Adjust!B33</f>
        <v>98581.820663830993</v>
      </c>
      <c r="C52">
        <f>Adjust!C83/Adjust!C33</f>
        <v>97687.598090695508</v>
      </c>
      <c r="D52">
        <f>Adjust!D83/Adjust!D33</f>
        <v>41966.764561707067</v>
      </c>
      <c r="E52">
        <f>Adjust!E83/Adjust!E33</f>
        <v>30819.5163486825</v>
      </c>
      <c r="F52">
        <f>Adjust!F83/Adjust!F33</f>
        <v>28921.834596307293</v>
      </c>
      <c r="G52">
        <f>Adjust!G83/Adjust!G33</f>
        <v>33512.847023591399</v>
      </c>
      <c r="H52">
        <f>Adjust!H83/Adjust!H33</f>
        <v>27937.006051029304</v>
      </c>
      <c r="I52">
        <f>Adjust!I83/Adjust!I33</f>
        <v>22791.604418410236</v>
      </c>
      <c r="J52">
        <f>Adjust!J83/Adjust!J33</f>
        <v>20368.818156068064</v>
      </c>
      <c r="K52">
        <f>Adjust!K83/Adjust!K33</f>
        <v>19151.661246119624</v>
      </c>
      <c r="L52">
        <f>Adjust!L83/Adjust!L33</f>
        <v>21159.310199761152</v>
      </c>
      <c r="M52">
        <f>Adjust!M83/Adjust!M33</f>
        <v>19548.074884465357</v>
      </c>
      <c r="N52">
        <f>Adjust!N83/Adjust!N33</f>
        <v>21131.649096566216</v>
      </c>
      <c r="O52">
        <f>Adjust!O83/Adjust!O33</f>
        <v>19560.73975176704</v>
      </c>
      <c r="P52">
        <f>Adjust!P83/Adjust!P33</f>
        <v>21004.375015095899</v>
      </c>
      <c r="Q52">
        <f>Adjust!Q83/Adjust!Q33</f>
        <v>18005.180502382951</v>
      </c>
      <c r="R52">
        <f>Adjust!R83/Adjust!R33</f>
        <v>15486.683467379762</v>
      </c>
      <c r="S52">
        <f>Adjust!S83/Adjust!S33</f>
        <v>14451.98988296515</v>
      </c>
      <c r="T52">
        <f>Adjust!T83/Adjust!T33</f>
        <v>12382.529540531306</v>
      </c>
      <c r="U52">
        <f>Adjust!U83/Adjust!U33</f>
        <v>11866.446119480444</v>
      </c>
      <c r="V52">
        <f>Adjust!V83/Adjust!V33</f>
        <v>10340.246061974876</v>
      </c>
      <c r="W52">
        <f>Adjust!W83/Adjust!W33</f>
        <v>9475.0121145404319</v>
      </c>
      <c r="X52">
        <f>Adjust!X83/Adjust!X33</f>
        <v>8366.5250066685676</v>
      </c>
      <c r="Y52">
        <f>Adjust!Y83/Adjust!Y33</f>
        <v>7864.7953396525209</v>
      </c>
      <c r="Z52">
        <f>Adjust!Z83/Adjust!Z33</f>
        <v>6551.8731050130691</v>
      </c>
      <c r="AA52">
        <f>Adjust!AA83/Adjust!AA33</f>
        <v>6368.0526830544159</v>
      </c>
      <c r="AB52">
        <f>Adjust!AB83/Adjust!AB33</f>
        <v>5516.5188745965124</v>
      </c>
      <c r="AC52">
        <f>Adjust!AC83/Adjust!AC33</f>
        <v>5051.4845226716261</v>
      </c>
      <c r="AD52">
        <f>Adjust!AD83/Adjust!AD33</f>
        <v>4396.5276106727306</v>
      </c>
      <c r="AE52">
        <f>Adjust!AE83/Adjust!AE33</f>
        <v>3719.5767993778954</v>
      </c>
      <c r="AF52">
        <f>Adjust!AF83/Adjust!AF33</f>
        <v>3448.6190478849908</v>
      </c>
      <c r="AG52">
        <f>Adjust!AG83/Adjust!AG33</f>
        <v>3705.8292793906371</v>
      </c>
      <c r="AH52">
        <f>Adjust!AH83/Adjust!AH33</f>
        <v>3466.5362925720856</v>
      </c>
      <c r="AI52">
        <f>Adjust!AI83/Adjust!AI33</f>
        <v>3821.0188139779916</v>
      </c>
      <c r="AJ52">
        <f>Adjust!AJ83/Adjust!AJ33</f>
        <v>4335.390607180856</v>
      </c>
      <c r="AK52">
        <f>Adjust!AK83/Adjust!AK33</f>
        <v>5050.8567708650216</v>
      </c>
      <c r="AL52">
        <f>Adjust!AL83/Adjust!AL33</f>
        <v>6111.3825425711566</v>
      </c>
      <c r="AM52">
        <f>Adjust!AM83/Adjust!AM33</f>
        <v>7666.8580382590571</v>
      </c>
      <c r="AN52">
        <f>Adjust!AN83/Adjust!AN33</f>
        <v>9310.9918543461627</v>
      </c>
      <c r="AO52">
        <f>Adjust!AO83/Adjust!AO33</f>
        <v>11220.208849963316</v>
      </c>
      <c r="AP52">
        <f>Adjust!AP83/Adjust!AP33</f>
        <v>12958.75813524246</v>
      </c>
      <c r="AQ52">
        <f>Adjust!AQ83/Adjust!AQ33</f>
        <v>14772.474428639935</v>
      </c>
      <c r="AR52">
        <f>Adjust!AR83/Adjust!AR33</f>
        <v>16855.560216968792</v>
      </c>
      <c r="AS52">
        <f>Adjust!AS83/Adjust!AS33</f>
        <v>19070.231192267907</v>
      </c>
      <c r="AT52">
        <f>Adjust!AT83/Adjust!AT33</f>
        <v>21527.420588144603</v>
      </c>
      <c r="AU52">
        <f>Adjust!AU83/Adjust!AU33</f>
        <v>23670.352736151817</v>
      </c>
      <c r="AV52">
        <f>Adjust!AV83/Adjust!AV33</f>
        <v>25840.958682899243</v>
      </c>
      <c r="AW52">
        <f>Adjust!AW83/Adjust!AW33</f>
        <v>27856.522099150588</v>
      </c>
      <c r="AX52">
        <f>Adjust!AX83/Adjust!AX33</f>
        <v>29439.842636769521</v>
      </c>
      <c r="AY52">
        <f>Adjust!AY83/Adjust!AY33</f>
        <v>30445.383949621468</v>
      </c>
      <c r="AZ52">
        <f>Adjust!AZ83/Adjust!AZ33</f>
        <v>31564.864897343257</v>
      </c>
      <c r="BA52">
        <f>Adjust!BA83/Adjust!BA33</f>
        <v>32421.913670006135</v>
      </c>
      <c r="BB52">
        <f>Adjust!BB83/Adjust!BB33</f>
        <v>32766.837837274281</v>
      </c>
      <c r="BC52">
        <f>Adjust!BC83/Adjust!BC33</f>
        <v>33084.733954119118</v>
      </c>
      <c r="BD52">
        <f>Adjust!BD83/Adjust!BD33</f>
        <v>33121.624017873517</v>
      </c>
      <c r="BE52">
        <f>Adjust!BE83/Adjust!BE33</f>
        <v>32130.484622284712</v>
      </c>
      <c r="BF52">
        <f>Adjust!BF83/Adjust!BF33</f>
        <v>31970.301665384948</v>
      </c>
      <c r="BG52">
        <f>Adjust!BG83/Adjust!BG33</f>
        <v>31789.52596999261</v>
      </c>
      <c r="BH52">
        <f>Adjust!BH83/Adjust!BH33</f>
        <v>31598.920315859323</v>
      </c>
      <c r="BI52">
        <f>Adjust!BI83/Adjust!BI33</f>
        <v>31990.631116393186</v>
      </c>
      <c r="BJ52">
        <f>Adjust!BJ83/Adjust!BJ33</f>
        <v>31937.876994491751</v>
      </c>
      <c r="BK52">
        <f>Adjust!BK83/Adjust!BK33</f>
        <v>31373.876096994874</v>
      </c>
    </row>
    <row r="53" spans="1:63">
      <c r="A53" t="s">
        <v>81</v>
      </c>
    </row>
    <row r="54" spans="1:63">
      <c r="A54" t="str">
        <f>'Raw Input'!B2</f>
        <v>FRY IodoY- G- 1</v>
      </c>
      <c r="B54">
        <f>B29/B4</f>
        <v>90.514417531718507</v>
      </c>
      <c r="C54">
        <f t="shared" ref="C54:BK54" si="0">C29/C4</f>
        <v>377.91869918698916</v>
      </c>
      <c r="D54">
        <f t="shared" si="0"/>
        <v>68.684975767366637</v>
      </c>
      <c r="E54">
        <f t="shared" si="0"/>
        <v>-73.655394524959874</v>
      </c>
      <c r="F54">
        <f t="shared" si="0"/>
        <v>103.23450134770867</v>
      </c>
      <c r="G54">
        <f t="shared" si="0"/>
        <v>41.886966551326381</v>
      </c>
      <c r="H54">
        <f t="shared" si="0"/>
        <v>39.312572087658573</v>
      </c>
      <c r="I54">
        <f t="shared" si="0"/>
        <v>325.49593495934732</v>
      </c>
      <c r="J54">
        <f t="shared" si="0"/>
        <v>297.26829268292477</v>
      </c>
      <c r="K54">
        <f t="shared" si="0"/>
        <v>20.178452776459419</v>
      </c>
      <c r="L54">
        <f t="shared" si="0"/>
        <v>57.867528271405426</v>
      </c>
      <c r="M54">
        <f t="shared" si="0"/>
        <v>295.25203252032316</v>
      </c>
      <c r="N54">
        <f t="shared" si="0"/>
        <v>22.542520173805091</v>
      </c>
      <c r="O54">
        <f t="shared" si="0"/>
        <v>-344.09600000000262</v>
      </c>
      <c r="P54">
        <f t="shared" si="0"/>
        <v>34.127354260089675</v>
      </c>
      <c r="Q54">
        <f t="shared" si="0"/>
        <v>34.104181951577395</v>
      </c>
      <c r="R54">
        <f t="shared" si="0"/>
        <v>22.603550295857982</v>
      </c>
      <c r="S54">
        <f t="shared" si="0"/>
        <v>22.603550295857985</v>
      </c>
      <c r="T54">
        <f t="shared" si="0"/>
        <v>17.105732484076434</v>
      </c>
      <c r="U54">
        <f t="shared" si="0"/>
        <v>20.264968152866242</v>
      </c>
      <c r="V54">
        <f t="shared" si="0"/>
        <v>25.929236499068896</v>
      </c>
      <c r="W54">
        <f t="shared" si="0"/>
        <v>24.071005917159759</v>
      </c>
      <c r="X54">
        <f t="shared" si="0"/>
        <v>17.762581636573184</v>
      </c>
      <c r="Y54">
        <f t="shared" si="0"/>
        <v>21.107430997876854</v>
      </c>
      <c r="Z54">
        <f t="shared" si="0"/>
        <v>17.857856319631193</v>
      </c>
      <c r="AA54">
        <f t="shared" si="0"/>
        <v>16.73938968782883</v>
      </c>
      <c r="AB54">
        <f t="shared" si="0"/>
        <v>12.93018080667594</v>
      </c>
      <c r="AC54">
        <f t="shared" si="0"/>
        <v>18.715328467153284</v>
      </c>
      <c r="AD54">
        <f t="shared" si="0"/>
        <v>12.150574431679296</v>
      </c>
      <c r="AE54">
        <f t="shared" si="0"/>
        <v>11.741876008296842</v>
      </c>
      <c r="AF54">
        <f t="shared" si="0"/>
        <v>10.141507259737269</v>
      </c>
      <c r="AG54">
        <f t="shared" si="0"/>
        <v>12.332437056954291</v>
      </c>
      <c r="AH54">
        <f t="shared" si="0"/>
        <v>11.358014477766289</v>
      </c>
      <c r="AI54">
        <f t="shared" si="0"/>
        <v>16.483996877439498</v>
      </c>
      <c r="AJ54">
        <f t="shared" si="0"/>
        <v>12.560299036002361</v>
      </c>
      <c r="AK54">
        <f t="shared" si="0"/>
        <v>10.923755897123726</v>
      </c>
      <c r="AL54">
        <f t="shared" si="0"/>
        <v>11.108373661827248</v>
      </c>
      <c r="AM54">
        <f t="shared" si="0"/>
        <v>11.525682750813642</v>
      </c>
      <c r="AN54">
        <f t="shared" si="0"/>
        <v>11.126360261170145</v>
      </c>
      <c r="AO54">
        <f t="shared" si="0"/>
        <v>9.5178731454744607</v>
      </c>
      <c r="AP54">
        <f t="shared" si="0"/>
        <v>9.2690530131400095</v>
      </c>
      <c r="AQ54">
        <f t="shared" si="0"/>
        <v>8.9792260692464367</v>
      </c>
      <c r="AR54">
        <f t="shared" si="0"/>
        <v>7.9581417049923351</v>
      </c>
      <c r="AS54">
        <f t="shared" si="0"/>
        <v>8.78814503966953</v>
      </c>
      <c r="AT54">
        <f t="shared" si="0"/>
        <v>7.2511883779308874</v>
      </c>
      <c r="AU54">
        <f t="shared" si="0"/>
        <v>7.7291402485417198</v>
      </c>
      <c r="AV54">
        <f t="shared" si="0"/>
        <v>6.9563625267012519</v>
      </c>
      <c r="AW54">
        <f t="shared" si="0"/>
        <v>8.1539241439697676</v>
      </c>
      <c r="AX54">
        <f t="shared" si="0"/>
        <v>7.4217629179331315</v>
      </c>
      <c r="AY54">
        <f t="shared" si="0"/>
        <v>7.8555084586818715</v>
      </c>
      <c r="AZ54">
        <f t="shared" si="0"/>
        <v>7.4515943985152697</v>
      </c>
      <c r="BA54">
        <f t="shared" si="0"/>
        <v>7.7365723054820918</v>
      </c>
      <c r="BB54">
        <f t="shared" si="0"/>
        <v>7.6139789168453795</v>
      </c>
      <c r="BC54">
        <f t="shared" si="0"/>
        <v>7.3751892323360222</v>
      </c>
      <c r="BD54">
        <f t="shared" si="0"/>
        <v>7.3215457806497568</v>
      </c>
      <c r="BE54">
        <f t="shared" si="0"/>
        <v>7.3341197428922218</v>
      </c>
      <c r="BF54">
        <f t="shared" si="0"/>
        <v>7.1265246273133238</v>
      </c>
      <c r="BG54">
        <f t="shared" si="0"/>
        <v>7.1174638533094079</v>
      </c>
      <c r="BH54">
        <f t="shared" si="0"/>
        <v>6.9419926543461798</v>
      </c>
      <c r="BI54">
        <f t="shared" si="0"/>
        <v>6.7308573727760965</v>
      </c>
      <c r="BJ54">
        <f t="shared" si="0"/>
        <v>6.879764906246348</v>
      </c>
      <c r="BK54">
        <f t="shared" si="0"/>
        <v>6.8872359416840228</v>
      </c>
    </row>
    <row r="55" spans="1:63">
      <c r="A55" t="str">
        <f>'Raw Input'!B3</f>
        <v>FRY IodoY- G- 2</v>
      </c>
      <c r="B55">
        <f t="shared" ref="B55:BK55" si="1">B30/B5</f>
        <v>64.599103139013408</v>
      </c>
      <c r="C55">
        <f t="shared" si="1"/>
        <v>-129.9410187667564</v>
      </c>
      <c r="D55">
        <f t="shared" si="1"/>
        <v>66.681744749596049</v>
      </c>
      <c r="E55">
        <f t="shared" si="1"/>
        <v>396.06504065040372</v>
      </c>
      <c r="F55">
        <f t="shared" si="1"/>
        <v>59.069466882067786</v>
      </c>
      <c r="G55">
        <f t="shared" si="1"/>
        <v>-286.56000000000222</v>
      </c>
      <c r="H55">
        <f t="shared" si="1"/>
        <v>39.026528258362141</v>
      </c>
      <c r="I55">
        <f t="shared" si="1"/>
        <v>42.459054209919238</v>
      </c>
      <c r="J55">
        <f t="shared" si="1"/>
        <v>43.603229527104929</v>
      </c>
      <c r="K55">
        <f t="shared" si="1"/>
        <v>367.8373983739811</v>
      </c>
      <c r="L55">
        <f t="shared" si="1"/>
        <v>57.867528271405426</v>
      </c>
      <c r="M55">
        <f t="shared" si="1"/>
        <v>-103.34584450402174</v>
      </c>
      <c r="N55">
        <f t="shared" si="1"/>
        <v>46.177623990772744</v>
      </c>
      <c r="O55">
        <f t="shared" si="1"/>
        <v>19.119126720455622</v>
      </c>
      <c r="P55">
        <f t="shared" si="1"/>
        <v>20.735879505110272</v>
      </c>
      <c r="Q55">
        <f t="shared" si="1"/>
        <v>27.006828057107384</v>
      </c>
      <c r="R55">
        <f t="shared" si="1"/>
        <v>46.463667820069169</v>
      </c>
      <c r="S55">
        <f t="shared" si="1"/>
        <v>67.883683360258402</v>
      </c>
      <c r="T55">
        <f t="shared" si="1"/>
        <v>16.217467555243772</v>
      </c>
      <c r="U55">
        <f t="shared" si="1"/>
        <v>27.622594661700798</v>
      </c>
      <c r="V55">
        <f t="shared" si="1"/>
        <v>27.468653010552448</v>
      </c>
      <c r="W55">
        <f t="shared" si="1"/>
        <v>22.297104888467008</v>
      </c>
      <c r="X55">
        <f t="shared" si="1"/>
        <v>21.80311995696611</v>
      </c>
      <c r="Y55">
        <f t="shared" si="1"/>
        <v>41.912107623318363</v>
      </c>
      <c r="Z55">
        <f t="shared" si="1"/>
        <v>25.775294847920541</v>
      </c>
      <c r="AA55">
        <f t="shared" si="1"/>
        <v>17.667306953515173</v>
      </c>
      <c r="AB55">
        <f t="shared" si="1"/>
        <v>20.178452776459419</v>
      </c>
      <c r="AC55">
        <f t="shared" si="1"/>
        <v>16.304454577341282</v>
      </c>
      <c r="AD55">
        <f t="shared" si="1"/>
        <v>11.837626854020296</v>
      </c>
      <c r="AE55">
        <f t="shared" si="1"/>
        <v>12.547488940931567</v>
      </c>
      <c r="AF55">
        <f t="shared" si="1"/>
        <v>7.2434567901234574</v>
      </c>
      <c r="AG55">
        <f t="shared" si="1"/>
        <v>13.7736143637783</v>
      </c>
      <c r="AH55">
        <f t="shared" si="1"/>
        <v>12.393057932045956</v>
      </c>
      <c r="AI55">
        <f t="shared" si="1"/>
        <v>10.062811051999315</v>
      </c>
      <c r="AJ55">
        <f t="shared" si="1"/>
        <v>12.742916235780767</v>
      </c>
      <c r="AK55">
        <f t="shared" si="1"/>
        <v>12.866105036744937</v>
      </c>
      <c r="AL55">
        <f t="shared" si="1"/>
        <v>11.935472799038957</v>
      </c>
      <c r="AM55">
        <f t="shared" si="1"/>
        <v>9.6858071505958847</v>
      </c>
      <c r="AN55">
        <f t="shared" si="1"/>
        <v>8.4797318529380963</v>
      </c>
      <c r="AO55">
        <f t="shared" si="1"/>
        <v>7.8446827970399946</v>
      </c>
      <c r="AP55">
        <f t="shared" si="1"/>
        <v>8.4632909287436604</v>
      </c>
      <c r="AQ55">
        <f t="shared" si="1"/>
        <v>9.4389789949481528</v>
      </c>
      <c r="AR55">
        <f t="shared" si="1"/>
        <v>8.3868342657850778</v>
      </c>
      <c r="AS55">
        <f t="shared" si="1"/>
        <v>7.4051096948846657</v>
      </c>
      <c r="AT55">
        <f t="shared" si="1"/>
        <v>7.4534118858319518</v>
      </c>
      <c r="AU55">
        <f t="shared" si="1"/>
        <v>7.878563723223917</v>
      </c>
      <c r="AV55">
        <f t="shared" si="1"/>
        <v>7.3232949512843231</v>
      </c>
      <c r="AW55">
        <f t="shared" si="1"/>
        <v>7.2823544314487183</v>
      </c>
      <c r="AX55">
        <f t="shared" si="1"/>
        <v>7.6026747720364742</v>
      </c>
      <c r="AY55">
        <f t="shared" si="1"/>
        <v>7.4032765541933383</v>
      </c>
      <c r="AZ55">
        <f t="shared" si="1"/>
        <v>7.0806804453586709</v>
      </c>
      <c r="BA55">
        <f t="shared" si="1"/>
        <v>7.165768891323534</v>
      </c>
      <c r="BB55">
        <f t="shared" si="1"/>
        <v>7.0492148984069996</v>
      </c>
      <c r="BC55">
        <f t="shared" si="1"/>
        <v>6.7427126785488563</v>
      </c>
      <c r="BD55">
        <f t="shared" si="1"/>
        <v>6.9875453177793672</v>
      </c>
      <c r="BE55">
        <f t="shared" si="1"/>
        <v>7.1747196162798899</v>
      </c>
      <c r="BF55">
        <f t="shared" si="1"/>
        <v>6.8459580293922606</v>
      </c>
      <c r="BG55">
        <f t="shared" si="1"/>
        <v>6.8906365692101419</v>
      </c>
      <c r="BH55">
        <f t="shared" si="1"/>
        <v>6.4011587361193074</v>
      </c>
      <c r="BI55">
        <f t="shared" si="1"/>
        <v>6.2544224167665856</v>
      </c>
      <c r="BJ55">
        <f t="shared" si="1"/>
        <v>6.5483639151056385</v>
      </c>
      <c r="BK55">
        <f t="shared" si="1"/>
        <v>6.3428713610350842</v>
      </c>
    </row>
    <row r="56" spans="1:63">
      <c r="A56" t="str">
        <f>'Raw Input'!B4</f>
        <v>FRY IodoY- G- 3</v>
      </c>
      <c r="B56">
        <f t="shared" ref="B56:BK56" si="2">B31/B6</f>
        <v>66.823318385650182</v>
      </c>
      <c r="C56">
        <f t="shared" si="2"/>
        <v>-88.431561996779536</v>
      </c>
      <c r="D56">
        <f t="shared" si="2"/>
        <v>77.098546042003136</v>
      </c>
      <c r="E56">
        <f t="shared" si="2"/>
        <v>-363.93600000000276</v>
      </c>
      <c r="F56">
        <f t="shared" si="2"/>
        <v>-27.51355311355314</v>
      </c>
      <c r="G56">
        <f t="shared" si="2"/>
        <v>-296.48000000000229</v>
      </c>
      <c r="H56">
        <f t="shared" si="2"/>
        <v>-290.52800000000218</v>
      </c>
      <c r="I56">
        <f t="shared" si="2"/>
        <v>38.130941704035855</v>
      </c>
      <c r="J56">
        <f t="shared" si="2"/>
        <v>329.52845528455049</v>
      </c>
      <c r="K56">
        <f t="shared" si="2"/>
        <v>367.8373983739811</v>
      </c>
      <c r="L56">
        <f t="shared" si="2"/>
        <v>100.56064690026933</v>
      </c>
      <c r="M56">
        <f t="shared" si="2"/>
        <v>39.687892376681596</v>
      </c>
      <c r="N56">
        <f t="shared" si="2"/>
        <v>22.336740182894026</v>
      </c>
      <c r="O56">
        <f t="shared" si="2"/>
        <v>39.020627802690562</v>
      </c>
      <c r="P56">
        <f t="shared" si="2"/>
        <v>117.9407008086251</v>
      </c>
      <c r="Q56">
        <f t="shared" si="2"/>
        <v>29.469894475481063</v>
      </c>
      <c r="R56">
        <f t="shared" si="2"/>
        <v>24.337816030123715</v>
      </c>
      <c r="S56">
        <f t="shared" si="2"/>
        <v>33.194424064563449</v>
      </c>
      <c r="T56">
        <f t="shared" si="2"/>
        <v>19.843736730360931</v>
      </c>
      <c r="U56">
        <f t="shared" si="2"/>
        <v>16.920296869958051</v>
      </c>
      <c r="V56">
        <f t="shared" si="2"/>
        <v>13.799290093578573</v>
      </c>
      <c r="W56">
        <f t="shared" si="2"/>
        <v>23.944945420028471</v>
      </c>
      <c r="X56">
        <f t="shared" si="2"/>
        <v>25.938676707907472</v>
      </c>
      <c r="Y56">
        <f t="shared" si="2"/>
        <v>16.739389687828833</v>
      </c>
      <c r="Z56">
        <f t="shared" si="2"/>
        <v>23.270575578267881</v>
      </c>
      <c r="AA56">
        <f t="shared" si="2"/>
        <v>13.344089012517387</v>
      </c>
      <c r="AB56">
        <f t="shared" si="2"/>
        <v>10.598755473611432</v>
      </c>
      <c r="AC56">
        <f t="shared" si="2"/>
        <v>12.031225604996097</v>
      </c>
      <c r="AD56">
        <f t="shared" si="2"/>
        <v>13.962354347176577</v>
      </c>
      <c r="AE56">
        <f t="shared" si="2"/>
        <v>8.6730444569499152</v>
      </c>
      <c r="AF56">
        <f t="shared" si="2"/>
        <v>15.782532444756225</v>
      </c>
      <c r="AG56">
        <f t="shared" si="2"/>
        <v>9.9218200620475709</v>
      </c>
      <c r="AH56">
        <f t="shared" si="2"/>
        <v>10.998847660751327</v>
      </c>
      <c r="AI56">
        <f t="shared" si="2"/>
        <v>8.3195860599604341</v>
      </c>
      <c r="AJ56">
        <f t="shared" si="2"/>
        <v>9.900996362486163</v>
      </c>
      <c r="AK56">
        <f t="shared" si="2"/>
        <v>9.4201216923730016</v>
      </c>
      <c r="AL56">
        <f t="shared" si="2"/>
        <v>8.1874926943308015</v>
      </c>
      <c r="AM56">
        <f t="shared" si="2"/>
        <v>8.4639327501987971</v>
      </c>
      <c r="AN56">
        <f t="shared" si="2"/>
        <v>9.1682381006475069</v>
      </c>
      <c r="AO56">
        <f t="shared" si="2"/>
        <v>7.8595091492498481</v>
      </c>
      <c r="AP56">
        <f t="shared" si="2"/>
        <v>8.3467187367348679</v>
      </c>
      <c r="AQ56">
        <f t="shared" si="2"/>
        <v>7.5498335183129868</v>
      </c>
      <c r="AR56">
        <f t="shared" si="2"/>
        <v>6.9206833047564622</v>
      </c>
      <c r="AS56">
        <f t="shared" si="2"/>
        <v>7.0987816736258083</v>
      </c>
      <c r="AT56">
        <f t="shared" si="2"/>
        <v>6.3124041363613879</v>
      </c>
      <c r="AU56">
        <f t="shared" si="2"/>
        <v>6.7824323701553064</v>
      </c>
      <c r="AV56">
        <f t="shared" si="2"/>
        <v>6.1936364001123474</v>
      </c>
      <c r="AW56">
        <f t="shared" si="2"/>
        <v>6.5636203799258492</v>
      </c>
      <c r="AX56">
        <f t="shared" si="2"/>
        <v>6.0373207356166692</v>
      </c>
      <c r="AY56">
        <f t="shared" si="2"/>
        <v>6.1166803615447822</v>
      </c>
      <c r="AZ56">
        <f t="shared" si="2"/>
        <v>6.0312968674835172</v>
      </c>
      <c r="BA56">
        <f t="shared" si="2"/>
        <v>5.932214817311932</v>
      </c>
      <c r="BB56">
        <f t="shared" si="2"/>
        <v>5.830617177591118</v>
      </c>
      <c r="BC56">
        <f t="shared" si="2"/>
        <v>5.5400406376338012</v>
      </c>
      <c r="BD56">
        <f t="shared" si="2"/>
        <v>5.7187774352273424</v>
      </c>
      <c r="BE56">
        <f t="shared" si="2"/>
        <v>5.5653237916906129</v>
      </c>
      <c r="BF56">
        <f t="shared" si="2"/>
        <v>5.3981436082979695</v>
      </c>
      <c r="BG56">
        <f t="shared" si="2"/>
        <v>5.5601550259750967</v>
      </c>
      <c r="BH56">
        <f t="shared" si="2"/>
        <v>5.5180719161648835</v>
      </c>
      <c r="BI56">
        <f t="shared" si="2"/>
        <v>5.6273694490892145</v>
      </c>
      <c r="BJ56">
        <f t="shared" si="2"/>
        <v>5.4119172734272638</v>
      </c>
      <c r="BK56">
        <f t="shared" si="2"/>
        <v>5.4411812961443804</v>
      </c>
    </row>
    <row r="57" spans="1:63">
      <c r="A57" t="str">
        <f>'Raw Input'!B5</f>
        <v>FRYC IodoY- G- 1</v>
      </c>
      <c r="B57">
        <f t="shared" ref="B57:BK57" si="3">B32/B7</f>
        <v>51.952662721893468</v>
      </c>
      <c r="C57">
        <f t="shared" si="3"/>
        <v>67.916955017300978</v>
      </c>
      <c r="D57">
        <f t="shared" si="3"/>
        <v>-133.93029490616661</v>
      </c>
      <c r="E57">
        <f t="shared" si="3"/>
        <v>49.474439461883385</v>
      </c>
      <c r="F57">
        <f t="shared" si="3"/>
        <v>-37.618621307072559</v>
      </c>
      <c r="G57">
        <f t="shared" si="3"/>
        <v>-118.63806970509418</v>
      </c>
      <c r="H57">
        <f t="shared" si="3"/>
        <v>45.891580161476327</v>
      </c>
      <c r="I57">
        <f t="shared" si="3"/>
        <v>71.890145395799593</v>
      </c>
      <c r="J57">
        <f t="shared" si="3"/>
        <v>51.612456747404806</v>
      </c>
      <c r="K57">
        <f t="shared" si="3"/>
        <v>35.195891415994119</v>
      </c>
      <c r="L57">
        <f t="shared" si="3"/>
        <v>-361.95200000000273</v>
      </c>
      <c r="M57">
        <f t="shared" si="3"/>
        <v>30.239602731222835</v>
      </c>
      <c r="N57">
        <f t="shared" si="3"/>
        <v>44.35874439461881</v>
      </c>
      <c r="O57">
        <f t="shared" si="3"/>
        <v>45.470852017937197</v>
      </c>
      <c r="P57">
        <f t="shared" si="3"/>
        <v>60.765859284890382</v>
      </c>
      <c r="Q57">
        <f t="shared" si="3"/>
        <v>18.36076153597935</v>
      </c>
      <c r="R57">
        <f t="shared" si="3"/>
        <v>19.783935461241668</v>
      </c>
      <c r="S57">
        <f t="shared" si="3"/>
        <v>29.123872804935921</v>
      </c>
      <c r="T57">
        <f t="shared" si="3"/>
        <v>25.194006915097962</v>
      </c>
      <c r="U57">
        <f t="shared" si="3"/>
        <v>21.96192320103259</v>
      </c>
      <c r="V57">
        <f t="shared" si="3"/>
        <v>20.311543810848399</v>
      </c>
      <c r="W57">
        <f t="shared" si="3"/>
        <v>18.515766316304081</v>
      </c>
      <c r="X57">
        <f t="shared" si="3"/>
        <v>19.904241478011965</v>
      </c>
      <c r="Y57">
        <f t="shared" si="3"/>
        <v>21.64663023679417</v>
      </c>
      <c r="Z57">
        <f t="shared" si="3"/>
        <v>14.787025913849323</v>
      </c>
      <c r="AA57">
        <f t="shared" si="3"/>
        <v>16.555655135328909</v>
      </c>
      <c r="AB57">
        <f t="shared" si="3"/>
        <v>18.067037103423555</v>
      </c>
      <c r="AC57">
        <f t="shared" si="3"/>
        <v>21.791783905458637</v>
      </c>
      <c r="AD57">
        <f t="shared" si="3"/>
        <v>20.334018662027518</v>
      </c>
      <c r="AE57">
        <f t="shared" si="3"/>
        <v>28.862877508910145</v>
      </c>
      <c r="AF57">
        <f t="shared" si="3"/>
        <v>25.422385736521861</v>
      </c>
      <c r="AG57">
        <f t="shared" si="3"/>
        <v>27.29986758155772</v>
      </c>
      <c r="AH57">
        <f t="shared" si="3"/>
        <v>31.367942746790867</v>
      </c>
      <c r="AI57">
        <f t="shared" si="3"/>
        <v>35.729339059390384</v>
      </c>
      <c r="AJ57">
        <f t="shared" si="3"/>
        <v>33.708513238289207</v>
      </c>
      <c r="AK57">
        <f t="shared" si="3"/>
        <v>42.443153239094613</v>
      </c>
      <c r="AL57">
        <f t="shared" si="3"/>
        <v>45.53701189810748</v>
      </c>
      <c r="AM57">
        <f t="shared" si="3"/>
        <v>40.222865234254755</v>
      </c>
      <c r="AN57">
        <f t="shared" si="3"/>
        <v>41.153123088047167</v>
      </c>
      <c r="AO57">
        <f t="shared" si="3"/>
        <v>40.645391123645538</v>
      </c>
      <c r="AP57">
        <f t="shared" si="3"/>
        <v>36.508203885423697</v>
      </c>
      <c r="AQ57">
        <f t="shared" si="3"/>
        <v>37.000766339451886</v>
      </c>
      <c r="AR57">
        <f t="shared" si="3"/>
        <v>35.459118293965759</v>
      </c>
      <c r="AS57">
        <f t="shared" si="3"/>
        <v>35.742397137745975</v>
      </c>
      <c r="AT57">
        <f t="shared" si="3"/>
        <v>32.403483957418295</v>
      </c>
      <c r="AU57">
        <f t="shared" si="3"/>
        <v>32.008764994239499</v>
      </c>
      <c r="AV57">
        <f t="shared" si="3"/>
        <v>30.42956915010706</v>
      </c>
      <c r="AW57">
        <f t="shared" si="3"/>
        <v>29.244139262915077</v>
      </c>
      <c r="AX57">
        <f t="shared" si="3"/>
        <v>30.339265755309089</v>
      </c>
      <c r="AY57">
        <f t="shared" si="3"/>
        <v>29.119664361743457</v>
      </c>
      <c r="AZ57">
        <f t="shared" si="3"/>
        <v>28.078704029499939</v>
      </c>
      <c r="BA57">
        <f t="shared" si="3"/>
        <v>27.199826182533901</v>
      </c>
      <c r="BB57">
        <f t="shared" si="3"/>
        <v>27.444245470600585</v>
      </c>
      <c r="BC57">
        <f t="shared" si="3"/>
        <v>26.237945151702089</v>
      </c>
      <c r="BD57">
        <f t="shared" si="3"/>
        <v>25.485410594184835</v>
      </c>
      <c r="BE57">
        <f t="shared" si="3"/>
        <v>25.391343543914317</v>
      </c>
      <c r="BF57">
        <f t="shared" si="3"/>
        <v>25.139135229088598</v>
      </c>
      <c r="BG57">
        <f t="shared" si="3"/>
        <v>23.765445906740112</v>
      </c>
      <c r="BH57">
        <f t="shared" si="3"/>
        <v>22.849037012748749</v>
      </c>
      <c r="BI57">
        <f t="shared" si="3"/>
        <v>22.670702664203517</v>
      </c>
      <c r="BJ57">
        <f t="shared" si="3"/>
        <v>21.872362774433856</v>
      </c>
      <c r="BK57">
        <f t="shared" si="3"/>
        <v>21.373519268256107</v>
      </c>
    </row>
    <row r="58" spans="1:63">
      <c r="A58" t="str">
        <f>'Raw Input'!B6</f>
        <v>FRYC IodoY- G- 2</v>
      </c>
      <c r="B58">
        <f t="shared" ref="B58:BK58" si="4">B33/B8</f>
        <v>49.951586874663775</v>
      </c>
      <c r="C58">
        <f t="shared" si="4"/>
        <v>29.807423345884875</v>
      </c>
      <c r="D58">
        <f t="shared" si="4"/>
        <v>59.335640138408259</v>
      </c>
      <c r="E58">
        <f t="shared" si="4"/>
        <v>128.63611859838247</v>
      </c>
      <c r="F58">
        <f t="shared" si="4"/>
        <v>66.681744749596049</v>
      </c>
      <c r="G58">
        <f t="shared" si="4"/>
        <v>351.70731707316827</v>
      </c>
      <c r="H58">
        <f t="shared" si="4"/>
        <v>47.607843137254875</v>
      </c>
      <c r="I58">
        <f t="shared" si="4"/>
        <v>70.68820678513724</v>
      </c>
      <c r="J58">
        <f t="shared" si="4"/>
        <v>120.61455525606445</v>
      </c>
      <c r="K58">
        <f t="shared" si="4"/>
        <v>81.505654281098458</v>
      </c>
      <c r="L58">
        <f t="shared" si="4"/>
        <v>32.83052090975788</v>
      </c>
      <c r="M58">
        <f t="shared" si="4"/>
        <v>21.318046709129511</v>
      </c>
      <c r="N58">
        <f t="shared" si="4"/>
        <v>55.903114186851163</v>
      </c>
      <c r="O58">
        <f t="shared" si="4"/>
        <v>38.107116654438727</v>
      </c>
      <c r="P58">
        <f t="shared" si="4"/>
        <v>39.926632428466597</v>
      </c>
      <c r="Q58">
        <f t="shared" si="4"/>
        <v>42.292002934702843</v>
      </c>
      <c r="R58">
        <f t="shared" si="4"/>
        <v>25.319745222929935</v>
      </c>
      <c r="S58">
        <f t="shared" si="4"/>
        <v>23.19323857087975</v>
      </c>
      <c r="T58">
        <f t="shared" si="4"/>
        <v>25.194006915097958</v>
      </c>
      <c r="U58">
        <f t="shared" si="4"/>
        <v>22.7621813488222</v>
      </c>
      <c r="V58">
        <f t="shared" si="4"/>
        <v>21.890648341798627</v>
      </c>
      <c r="W58">
        <f t="shared" si="4"/>
        <v>20.162373145979704</v>
      </c>
      <c r="X58">
        <f t="shared" si="4"/>
        <v>18.200507029269417</v>
      </c>
      <c r="Y58">
        <f t="shared" si="4"/>
        <v>19.400783590689098</v>
      </c>
      <c r="Z58">
        <f t="shared" si="4"/>
        <v>19.972343858031806</v>
      </c>
      <c r="AA58">
        <f t="shared" si="4"/>
        <v>21.858492740262729</v>
      </c>
      <c r="AB58">
        <f t="shared" si="4"/>
        <v>16.372607939269333</v>
      </c>
      <c r="AC58">
        <f t="shared" si="4"/>
        <v>20.956443807133894</v>
      </c>
      <c r="AD58">
        <f t="shared" si="4"/>
        <v>19.400498606833846</v>
      </c>
      <c r="AE58">
        <f t="shared" si="4"/>
        <v>20.016387146332097</v>
      </c>
      <c r="AF58">
        <f t="shared" si="4"/>
        <v>23.731148380489053</v>
      </c>
      <c r="AG58">
        <f t="shared" si="4"/>
        <v>26.099738725434509</v>
      </c>
      <c r="AH58">
        <f t="shared" si="4"/>
        <v>28.950689127105662</v>
      </c>
      <c r="AI58">
        <f t="shared" si="4"/>
        <v>39.594229240031801</v>
      </c>
      <c r="AJ58">
        <f t="shared" si="4"/>
        <v>35.570082349944819</v>
      </c>
      <c r="AK58">
        <f t="shared" si="4"/>
        <v>40.269264553222072</v>
      </c>
      <c r="AL58">
        <f t="shared" si="4"/>
        <v>40.949575706571288</v>
      </c>
      <c r="AM58">
        <f t="shared" si="4"/>
        <v>39.439335962795077</v>
      </c>
      <c r="AN58">
        <f t="shared" si="4"/>
        <v>40.934235453315289</v>
      </c>
      <c r="AO58">
        <f t="shared" si="4"/>
        <v>36.294992883943586</v>
      </c>
      <c r="AP58">
        <f t="shared" si="4"/>
        <v>36.06237816764132</v>
      </c>
      <c r="AQ58">
        <f t="shared" si="4"/>
        <v>35.169428658930819</v>
      </c>
      <c r="AR58">
        <f t="shared" si="4"/>
        <v>35.753565893924545</v>
      </c>
      <c r="AS58">
        <f t="shared" si="4"/>
        <v>32.876664827803609</v>
      </c>
      <c r="AT58">
        <f t="shared" si="4"/>
        <v>32.038959485007297</v>
      </c>
      <c r="AU58">
        <f t="shared" si="4"/>
        <v>32.151041781745064</v>
      </c>
      <c r="AV58">
        <f t="shared" si="4"/>
        <v>30.672660948437343</v>
      </c>
      <c r="AW58">
        <f t="shared" si="4"/>
        <v>30.024641024265506</v>
      </c>
      <c r="AX58">
        <f t="shared" si="4"/>
        <v>29.181300404043682</v>
      </c>
      <c r="AY58">
        <f t="shared" si="4"/>
        <v>28.58460387521508</v>
      </c>
      <c r="AZ58">
        <f t="shared" si="4"/>
        <v>27.548055679800484</v>
      </c>
      <c r="BA58">
        <f t="shared" si="4"/>
        <v>27.02494404781255</v>
      </c>
      <c r="BB58">
        <f t="shared" si="4"/>
        <v>26.926707956846627</v>
      </c>
      <c r="BC58">
        <f t="shared" si="4"/>
        <v>25.341754713182073</v>
      </c>
      <c r="BD58">
        <f t="shared" si="4"/>
        <v>25.489483805362301</v>
      </c>
      <c r="BE58">
        <f t="shared" si="4"/>
        <v>24.27652644616726</v>
      </c>
      <c r="BF58">
        <f t="shared" si="4"/>
        <v>23.889434612752616</v>
      </c>
      <c r="BG58">
        <f t="shared" si="4"/>
        <v>23.364064092632606</v>
      </c>
      <c r="BH58">
        <f t="shared" si="4"/>
        <v>22.266527889057784</v>
      </c>
      <c r="BI58">
        <f t="shared" si="4"/>
        <v>22.148942368497714</v>
      </c>
      <c r="BJ58">
        <f t="shared" si="4"/>
        <v>21.257993798510853</v>
      </c>
      <c r="BK58">
        <f t="shared" si="4"/>
        <v>21.195192737482923</v>
      </c>
    </row>
    <row r="59" spans="1:63">
      <c r="A59" t="str">
        <f>'Raw Input'!B7</f>
        <v>FRYC IodoY- G- 3</v>
      </c>
      <c r="B59">
        <f t="shared" ref="B59:BK59" si="5">B34/B9</f>
        <v>61.214966984592785</v>
      </c>
      <c r="C59">
        <f t="shared" si="5"/>
        <v>157.38005390835542</v>
      </c>
      <c r="D59">
        <f t="shared" si="5"/>
        <v>81.505654281098458</v>
      </c>
      <c r="E59">
        <f t="shared" si="5"/>
        <v>23.318895966029718</v>
      </c>
      <c r="F59">
        <f t="shared" si="5"/>
        <v>23.003765465303925</v>
      </c>
      <c r="G59">
        <f t="shared" si="5"/>
        <v>26.338891877353412</v>
      </c>
      <c r="H59">
        <f t="shared" si="5"/>
        <v>81.906300484652562</v>
      </c>
      <c r="I59">
        <f t="shared" si="5"/>
        <v>32.394785847299801</v>
      </c>
      <c r="J59">
        <f t="shared" si="5"/>
        <v>25.239677266255335</v>
      </c>
      <c r="K59">
        <f t="shared" si="5"/>
        <v>30.341043571812794</v>
      </c>
      <c r="L59">
        <f t="shared" si="5"/>
        <v>21.949893842887473</v>
      </c>
      <c r="M59">
        <f t="shared" si="5"/>
        <v>18.680864795095193</v>
      </c>
      <c r="N59">
        <f t="shared" si="5"/>
        <v>26.267515923566872</v>
      </c>
      <c r="O59">
        <f t="shared" si="5"/>
        <v>22.30655910206945</v>
      </c>
      <c r="P59">
        <f t="shared" si="5"/>
        <v>15.62058414464534</v>
      </c>
      <c r="Q59">
        <f t="shared" si="5"/>
        <v>20.18643561398267</v>
      </c>
      <c r="R59">
        <f t="shared" si="5"/>
        <v>19.828650904033381</v>
      </c>
      <c r="S59">
        <f t="shared" si="5"/>
        <v>14.692037228541883</v>
      </c>
      <c r="T59">
        <f t="shared" si="5"/>
        <v>17.057386494584005</v>
      </c>
      <c r="U59">
        <f t="shared" si="5"/>
        <v>15.585284280936454</v>
      </c>
      <c r="V59">
        <f t="shared" si="5"/>
        <v>13.65267489711934</v>
      </c>
      <c r="W59">
        <f t="shared" si="5"/>
        <v>13.548631978491221</v>
      </c>
      <c r="X59">
        <f t="shared" si="5"/>
        <v>14.714074074074073</v>
      </c>
      <c r="Y59">
        <f t="shared" si="5"/>
        <v>15.857119341563786</v>
      </c>
      <c r="Z59">
        <f t="shared" si="5"/>
        <v>13.982170652327719</v>
      </c>
      <c r="AA59">
        <f t="shared" si="5"/>
        <v>15.070043865855386</v>
      </c>
      <c r="AB59">
        <f t="shared" si="5"/>
        <v>17.830467204382895</v>
      </c>
      <c r="AC59">
        <f t="shared" si="5"/>
        <v>16.75393969475121</v>
      </c>
      <c r="AD59">
        <f t="shared" si="5"/>
        <v>16.835708761462822</v>
      </c>
      <c r="AE59">
        <f t="shared" si="5"/>
        <v>18.792500261862365</v>
      </c>
      <c r="AF59">
        <f t="shared" si="5"/>
        <v>19.368128302586445</v>
      </c>
      <c r="AG59">
        <f t="shared" si="5"/>
        <v>26.975175447784643</v>
      </c>
      <c r="AH59">
        <f t="shared" si="5"/>
        <v>26.706172001018761</v>
      </c>
      <c r="AI59">
        <f t="shared" si="5"/>
        <v>33.668198768536989</v>
      </c>
      <c r="AJ59">
        <f t="shared" si="5"/>
        <v>37.041284037371241</v>
      </c>
      <c r="AK59">
        <f t="shared" si="5"/>
        <v>39.745057454856898</v>
      </c>
      <c r="AL59">
        <f t="shared" si="5"/>
        <v>39.459459459459453</v>
      </c>
      <c r="AM59">
        <f t="shared" si="5"/>
        <v>37.063961450672075</v>
      </c>
      <c r="AN59">
        <f t="shared" si="5"/>
        <v>36.945077720207252</v>
      </c>
      <c r="AO59">
        <f t="shared" si="5"/>
        <v>34.747188671386922</v>
      </c>
      <c r="AP59">
        <f t="shared" si="5"/>
        <v>34.237124786668005</v>
      </c>
      <c r="AQ59">
        <f t="shared" si="5"/>
        <v>34.193006482242303</v>
      </c>
      <c r="AR59">
        <f t="shared" si="5"/>
        <v>30.690769269181793</v>
      </c>
      <c r="AS59">
        <f t="shared" si="5"/>
        <v>31.441617562102831</v>
      </c>
      <c r="AT59">
        <f t="shared" si="5"/>
        <v>31.975958911594361</v>
      </c>
      <c r="AU59">
        <f t="shared" si="5"/>
        <v>29.97937990008046</v>
      </c>
      <c r="AV59">
        <f t="shared" si="5"/>
        <v>28.648244310497404</v>
      </c>
      <c r="AW59">
        <f t="shared" si="5"/>
        <v>28.514314353841716</v>
      </c>
      <c r="AX59">
        <f t="shared" si="5"/>
        <v>27.891731327124077</v>
      </c>
      <c r="AY59">
        <f t="shared" si="5"/>
        <v>27.712832196346973</v>
      </c>
      <c r="AZ59">
        <f t="shared" si="5"/>
        <v>26.103661675379495</v>
      </c>
      <c r="BA59">
        <f t="shared" si="5"/>
        <v>25.821769098831325</v>
      </c>
      <c r="BB59">
        <f t="shared" si="5"/>
        <v>24.778131232063814</v>
      </c>
      <c r="BC59">
        <f t="shared" si="5"/>
        <v>23.58240037992384</v>
      </c>
      <c r="BD59">
        <f t="shared" si="5"/>
        <v>23.256940391144578</v>
      </c>
      <c r="BE59">
        <f t="shared" si="5"/>
        <v>22.498630471438272</v>
      </c>
      <c r="BF59">
        <f t="shared" si="5"/>
        <v>21.984823871717676</v>
      </c>
      <c r="BG59">
        <f t="shared" si="5"/>
        <v>20.377129943502823</v>
      </c>
      <c r="BH59">
        <f t="shared" si="5"/>
        <v>20.242474216500188</v>
      </c>
      <c r="BI59">
        <f t="shared" si="5"/>
        <v>19.464637555843783</v>
      </c>
      <c r="BJ59">
        <f t="shared" si="5"/>
        <v>18.605573138773398</v>
      </c>
      <c r="BK59">
        <f t="shared" si="5"/>
        <v>17.909212721974548</v>
      </c>
    </row>
    <row r="60" spans="1:63">
      <c r="A60" t="str">
        <f>'Raw Input'!B8</f>
        <v>FRY IodoY+ G- 1</v>
      </c>
      <c r="B60">
        <f t="shared" ref="B60:BK60" si="6">B35/B10</f>
        <v>55.947858472998107</v>
      </c>
      <c r="C60">
        <f t="shared" si="6"/>
        <v>64.770472895040314</v>
      </c>
      <c r="D60">
        <f t="shared" si="6"/>
        <v>-138.58445040214514</v>
      </c>
      <c r="E60">
        <f t="shared" si="6"/>
        <v>35.559794570799696</v>
      </c>
      <c r="F60">
        <f t="shared" si="6"/>
        <v>27.930477963997514</v>
      </c>
      <c r="G60">
        <f t="shared" si="6"/>
        <v>-344.09600000000262</v>
      </c>
      <c r="H60">
        <f t="shared" si="6"/>
        <v>331.54471544715216</v>
      </c>
      <c r="I60">
        <f t="shared" si="6"/>
        <v>-342.11200000000264</v>
      </c>
      <c r="J60">
        <f t="shared" si="6"/>
        <v>31.556859867938357</v>
      </c>
      <c r="K60">
        <f t="shared" si="6"/>
        <v>361.78861788617627</v>
      </c>
      <c r="L60">
        <f t="shared" si="6"/>
        <v>18.883720930232556</v>
      </c>
      <c r="M60">
        <f t="shared" si="6"/>
        <v>-357.98400000000277</v>
      </c>
      <c r="N60">
        <f t="shared" si="6"/>
        <v>345.65853658536344</v>
      </c>
      <c r="O60">
        <f t="shared" si="6"/>
        <v>70.287560581583122</v>
      </c>
      <c r="P60">
        <f t="shared" si="6"/>
        <v>33.194424064563449</v>
      </c>
      <c r="Q60">
        <f t="shared" si="6"/>
        <v>81.10500807754434</v>
      </c>
      <c r="R60">
        <f t="shared" si="6"/>
        <v>18.053503184713378</v>
      </c>
      <c r="S60">
        <f t="shared" si="6"/>
        <v>46.80538116591925</v>
      </c>
      <c r="T60">
        <f t="shared" si="6"/>
        <v>28.606777837547064</v>
      </c>
      <c r="U60">
        <f t="shared" si="6"/>
        <v>17.074394980579626</v>
      </c>
      <c r="V60">
        <f t="shared" si="6"/>
        <v>72.493656286043759</v>
      </c>
      <c r="W60">
        <f t="shared" si="6"/>
        <v>30.183198860939719</v>
      </c>
      <c r="X60">
        <f t="shared" si="6"/>
        <v>25.575105647330002</v>
      </c>
      <c r="Y60">
        <f t="shared" si="6"/>
        <v>24.409919330743946</v>
      </c>
      <c r="Z60">
        <f t="shared" si="6"/>
        <v>22.274260571987288</v>
      </c>
      <c r="AA60">
        <f t="shared" si="6"/>
        <v>37.326879638593091</v>
      </c>
      <c r="AB60">
        <f t="shared" si="6"/>
        <v>40.317107093184973</v>
      </c>
      <c r="AC60">
        <f t="shared" si="6"/>
        <v>58.213617295901898</v>
      </c>
      <c r="AD60">
        <f t="shared" si="6"/>
        <v>51.236690481677797</v>
      </c>
      <c r="AE60">
        <f t="shared" si="6"/>
        <v>61.982995421844336</v>
      </c>
      <c r="AF60">
        <f t="shared" si="6"/>
        <v>65.148752579253411</v>
      </c>
      <c r="AG60">
        <f t="shared" si="6"/>
        <v>82.128681298067889</v>
      </c>
      <c r="AH60">
        <f t="shared" si="6"/>
        <v>89.18276986442423</v>
      </c>
      <c r="AI60">
        <f t="shared" si="6"/>
        <v>76.201276032261944</v>
      </c>
      <c r="AJ60">
        <f t="shared" si="6"/>
        <v>81.801789857474319</v>
      </c>
      <c r="AK60">
        <f t="shared" si="6"/>
        <v>82.861918180934779</v>
      </c>
      <c r="AL60">
        <f t="shared" si="6"/>
        <v>84.360766629086811</v>
      </c>
      <c r="AM60">
        <f t="shared" si="6"/>
        <v>69.82231536165618</v>
      </c>
      <c r="AN60">
        <f t="shared" si="6"/>
        <v>77.096842763363554</v>
      </c>
      <c r="AO60">
        <f t="shared" si="6"/>
        <v>78.989266028430521</v>
      </c>
      <c r="AP60">
        <f t="shared" si="6"/>
        <v>67.516659753905699</v>
      </c>
      <c r="AQ60">
        <f t="shared" si="6"/>
        <v>69.820077529742008</v>
      </c>
      <c r="AR60">
        <f t="shared" si="6"/>
        <v>58.754822894091738</v>
      </c>
      <c r="AS60">
        <f t="shared" si="6"/>
        <v>56.750318346556959</v>
      </c>
      <c r="AT60">
        <f t="shared" si="6"/>
        <v>55.191315813682493</v>
      </c>
      <c r="AU60">
        <f t="shared" si="6"/>
        <v>48.975131602831738</v>
      </c>
      <c r="AV60">
        <f t="shared" si="6"/>
        <v>46.032776092732355</v>
      </c>
      <c r="AW60">
        <f t="shared" si="6"/>
        <v>45.071483508031733</v>
      </c>
      <c r="AX60">
        <f t="shared" si="6"/>
        <v>39.685496579469401</v>
      </c>
      <c r="AY60">
        <f t="shared" si="6"/>
        <v>38.783829597794629</v>
      </c>
      <c r="AZ60">
        <f t="shared" si="6"/>
        <v>36.024786233920082</v>
      </c>
      <c r="BA60">
        <f t="shared" si="6"/>
        <v>34.828733867286381</v>
      </c>
      <c r="BB60">
        <f t="shared" si="6"/>
        <v>33.142849998124511</v>
      </c>
      <c r="BC60">
        <f t="shared" si="6"/>
        <v>31.725916767805085</v>
      </c>
      <c r="BD60">
        <f t="shared" si="6"/>
        <v>30.458852101202002</v>
      </c>
      <c r="BE60">
        <f t="shared" si="6"/>
        <v>30.667219441894439</v>
      </c>
      <c r="BF60">
        <f t="shared" si="6"/>
        <v>29.162099151812036</v>
      </c>
      <c r="BG60">
        <f t="shared" si="6"/>
        <v>27.828403111704141</v>
      </c>
      <c r="BH60">
        <f t="shared" si="6"/>
        <v>27.274171718708704</v>
      </c>
      <c r="BI60">
        <f t="shared" si="6"/>
        <v>25.840331816726362</v>
      </c>
      <c r="BJ60">
        <f t="shared" si="6"/>
        <v>24.908433341149216</v>
      </c>
      <c r="BK60">
        <f t="shared" si="6"/>
        <v>23.75321190050752</v>
      </c>
    </row>
    <row r="61" spans="1:63">
      <c r="A61" t="str">
        <f>'Raw Input'!B9</f>
        <v>FRY IodoY+ G- 2</v>
      </c>
      <c r="B61">
        <f t="shared" ref="B61:BK61" si="7">B36/B11</f>
        <v>40.746637977407197</v>
      </c>
      <c r="C61">
        <f t="shared" si="7"/>
        <v>83.508885298869046</v>
      </c>
      <c r="D61">
        <f t="shared" si="7"/>
        <v>422.27642276422461</v>
      </c>
      <c r="E61">
        <f t="shared" si="7"/>
        <v>82.707592891760811</v>
      </c>
      <c r="F61">
        <f t="shared" si="7"/>
        <v>355.73983739837149</v>
      </c>
      <c r="G61">
        <f t="shared" si="7"/>
        <v>27.930477963997514</v>
      </c>
      <c r="H61">
        <f t="shared" si="7"/>
        <v>47.607843137254875</v>
      </c>
      <c r="I61">
        <f t="shared" si="7"/>
        <v>49.610149942329841</v>
      </c>
      <c r="J61">
        <f t="shared" si="7"/>
        <v>110.58760107816688</v>
      </c>
      <c r="K61">
        <f t="shared" si="7"/>
        <v>19.211889596602973</v>
      </c>
      <c r="L61">
        <f t="shared" si="7"/>
        <v>109.2506738544472</v>
      </c>
      <c r="M61">
        <f t="shared" si="7"/>
        <v>40.799999999999976</v>
      </c>
      <c r="N61">
        <f t="shared" si="7"/>
        <v>24.081936685288632</v>
      </c>
      <c r="O61">
        <f t="shared" si="7"/>
        <v>48.465974625144135</v>
      </c>
      <c r="P61">
        <f t="shared" si="7"/>
        <v>33.194424064563457</v>
      </c>
      <c r="Q61">
        <f t="shared" si="7"/>
        <v>44.581165919282491</v>
      </c>
      <c r="R61">
        <f t="shared" si="7"/>
        <v>49.610149942329848</v>
      </c>
      <c r="S61">
        <f t="shared" si="7"/>
        <v>47.250224215246618</v>
      </c>
      <c r="T61">
        <f t="shared" si="7"/>
        <v>31.163252638112965</v>
      </c>
      <c r="U61">
        <f t="shared" si="7"/>
        <v>24.651162790697668</v>
      </c>
      <c r="V61">
        <f t="shared" si="7"/>
        <v>29.940828402366858</v>
      </c>
      <c r="W61">
        <f t="shared" si="7"/>
        <v>16.419463960447565</v>
      </c>
      <c r="X61">
        <f t="shared" si="7"/>
        <v>28.584288747346069</v>
      </c>
      <c r="Y61">
        <f t="shared" si="7"/>
        <v>32.149058778332687</v>
      </c>
      <c r="Z61">
        <f t="shared" si="7"/>
        <v>32.445304937076472</v>
      </c>
      <c r="AA61">
        <f t="shared" si="7"/>
        <v>51.752016985137992</v>
      </c>
      <c r="AB61">
        <f t="shared" si="7"/>
        <v>39.005984907624246</v>
      </c>
      <c r="AC61">
        <f t="shared" si="7"/>
        <v>61.734753146176168</v>
      </c>
      <c r="AD61">
        <f t="shared" si="7"/>
        <v>60.043715846994523</v>
      </c>
      <c r="AE61">
        <f t="shared" si="7"/>
        <v>60.291209927611163</v>
      </c>
      <c r="AF61">
        <f t="shared" si="7"/>
        <v>64.875425703531093</v>
      </c>
      <c r="AG61">
        <f t="shared" si="7"/>
        <v>80.389317081914314</v>
      </c>
      <c r="AH61">
        <f t="shared" si="7"/>
        <v>72.804374572795609</v>
      </c>
      <c r="AI61">
        <f t="shared" si="7"/>
        <v>69.512420690396809</v>
      </c>
      <c r="AJ61">
        <f t="shared" si="7"/>
        <v>88.109877264757444</v>
      </c>
      <c r="AK61">
        <f t="shared" si="7"/>
        <v>91.397507070283851</v>
      </c>
      <c r="AL61">
        <f t="shared" si="7"/>
        <v>80.742647657841147</v>
      </c>
      <c r="AM61">
        <f t="shared" si="7"/>
        <v>74.458441645004328</v>
      </c>
      <c r="AN61">
        <f t="shared" si="7"/>
        <v>72.944957908989224</v>
      </c>
      <c r="AO61">
        <f t="shared" si="7"/>
        <v>71.338363078203855</v>
      </c>
      <c r="AP61">
        <f t="shared" si="7"/>
        <v>67.556021324098964</v>
      </c>
      <c r="AQ61">
        <f t="shared" si="7"/>
        <v>61.233646316281614</v>
      </c>
      <c r="AR61">
        <f t="shared" si="7"/>
        <v>58.337735516816338</v>
      </c>
      <c r="AS61">
        <f t="shared" si="7"/>
        <v>56.252289303730358</v>
      </c>
      <c r="AT61">
        <f t="shared" si="7"/>
        <v>51.629990595879285</v>
      </c>
      <c r="AU61">
        <f t="shared" si="7"/>
        <v>45.853575839771381</v>
      </c>
      <c r="AV61">
        <f t="shared" si="7"/>
        <v>45.22859177905935</v>
      </c>
      <c r="AW61">
        <f t="shared" si="7"/>
        <v>41.147918441754022</v>
      </c>
      <c r="AX61">
        <f t="shared" si="7"/>
        <v>39.474696447579696</v>
      </c>
      <c r="AY61">
        <f t="shared" si="7"/>
        <v>36.029100815751598</v>
      </c>
      <c r="AZ61">
        <f t="shared" si="7"/>
        <v>35.413826315713813</v>
      </c>
      <c r="BA61">
        <f t="shared" si="7"/>
        <v>33.387622398049253</v>
      </c>
      <c r="BB61">
        <f t="shared" si="7"/>
        <v>31.864274588981832</v>
      </c>
      <c r="BC61">
        <f t="shared" si="7"/>
        <v>31.500841193517925</v>
      </c>
      <c r="BD61">
        <f t="shared" si="7"/>
        <v>30.703759126653345</v>
      </c>
      <c r="BE61">
        <f t="shared" si="7"/>
        <v>30.048539899263996</v>
      </c>
      <c r="BF61">
        <f t="shared" si="7"/>
        <v>29.464768335400016</v>
      </c>
      <c r="BG61">
        <f t="shared" si="7"/>
        <v>27.752941863277371</v>
      </c>
      <c r="BH61">
        <f t="shared" si="7"/>
        <v>26.302495733954604</v>
      </c>
      <c r="BI61">
        <f t="shared" si="7"/>
        <v>25.582559703877685</v>
      </c>
      <c r="BJ61">
        <f t="shared" si="7"/>
        <v>24.186204344395644</v>
      </c>
      <c r="BK61">
        <f t="shared" si="7"/>
        <v>23.162475604511926</v>
      </c>
    </row>
    <row r="62" spans="1:63">
      <c r="A62" t="str">
        <f>'Raw Input'!B10</f>
        <v>FRY IodoY+ G- 3</v>
      </c>
      <c r="B62">
        <f t="shared" ref="B62:BK62" si="8">B37/B12</f>
        <v>33.323142250530779</v>
      </c>
      <c r="C62">
        <f t="shared" si="8"/>
        <v>62.768166089965355</v>
      </c>
      <c r="D62">
        <f t="shared" si="8"/>
        <v>126.63072776280296</v>
      </c>
      <c r="E62">
        <f t="shared" si="8"/>
        <v>56.189158016147594</v>
      </c>
      <c r="F62">
        <f t="shared" si="8"/>
        <v>110.58760107816688</v>
      </c>
      <c r="G62">
        <f t="shared" si="8"/>
        <v>71.890145395799593</v>
      </c>
      <c r="H62">
        <f t="shared" si="8"/>
        <v>21.536309844002151</v>
      </c>
      <c r="I62">
        <f t="shared" si="8"/>
        <v>70.287560581583122</v>
      </c>
      <c r="J62">
        <f t="shared" si="8"/>
        <v>65.079159935379565</v>
      </c>
      <c r="K62">
        <f t="shared" si="8"/>
        <v>125.96226415094313</v>
      </c>
      <c r="L62">
        <f t="shared" si="8"/>
        <v>20.296155671570954</v>
      </c>
      <c r="M62">
        <f t="shared" si="8"/>
        <v>54.186851211072621</v>
      </c>
      <c r="N62">
        <f t="shared" si="8"/>
        <v>114.59838274932589</v>
      </c>
      <c r="O62">
        <f t="shared" si="8"/>
        <v>41.022421524663656</v>
      </c>
      <c r="P62">
        <f t="shared" si="8"/>
        <v>21.943996203132414</v>
      </c>
      <c r="Q62">
        <f t="shared" si="8"/>
        <v>33.010552451893219</v>
      </c>
      <c r="R62">
        <f t="shared" si="8"/>
        <v>30.855369335816256</v>
      </c>
      <c r="S62">
        <f t="shared" si="8"/>
        <v>34.396027312228419</v>
      </c>
      <c r="T62">
        <f t="shared" si="8"/>
        <v>34.857852265673486</v>
      </c>
      <c r="U62">
        <f t="shared" si="8"/>
        <v>20.827779726411784</v>
      </c>
      <c r="V62">
        <f t="shared" si="8"/>
        <v>27.636518046709128</v>
      </c>
      <c r="W62">
        <f t="shared" si="8"/>
        <v>19.069819193324062</v>
      </c>
      <c r="X62">
        <f t="shared" si="8"/>
        <v>27.264819361627495</v>
      </c>
      <c r="Y62">
        <f t="shared" si="8"/>
        <v>23.244194573453921</v>
      </c>
      <c r="Z62">
        <f t="shared" si="8"/>
        <v>29.762447844228092</v>
      </c>
      <c r="AA62">
        <f t="shared" si="8"/>
        <v>30.317584696934777</v>
      </c>
      <c r="AB62">
        <f t="shared" si="8"/>
        <v>32.661813889435372</v>
      </c>
      <c r="AC62">
        <f t="shared" si="8"/>
        <v>54.558417902680183</v>
      </c>
      <c r="AD62">
        <f t="shared" si="8"/>
        <v>66.497007546187859</v>
      </c>
      <c r="AE62">
        <f t="shared" si="8"/>
        <v>63.301987015541989</v>
      </c>
      <c r="AF62">
        <f t="shared" si="8"/>
        <v>70.343072235167583</v>
      </c>
      <c r="AG62">
        <f t="shared" si="8"/>
        <v>64.449028163427201</v>
      </c>
      <c r="AH62">
        <f t="shared" si="8"/>
        <v>69.902010352714569</v>
      </c>
      <c r="AI62">
        <f t="shared" si="8"/>
        <v>83.933550018057048</v>
      </c>
      <c r="AJ62">
        <f t="shared" si="8"/>
        <v>78.259061315712756</v>
      </c>
      <c r="AK62">
        <f t="shared" si="8"/>
        <v>78.942185244927416</v>
      </c>
      <c r="AL62">
        <f t="shared" si="8"/>
        <v>68.027356603651853</v>
      </c>
      <c r="AM62">
        <f t="shared" si="8"/>
        <v>73.809815567364794</v>
      </c>
      <c r="AN62">
        <f t="shared" si="8"/>
        <v>73.967854487216144</v>
      </c>
      <c r="AO62">
        <f t="shared" si="8"/>
        <v>69.505577823924284</v>
      </c>
      <c r="AP62">
        <f t="shared" si="8"/>
        <v>59.461007138722749</v>
      </c>
      <c r="AQ62">
        <f t="shared" si="8"/>
        <v>62.447767975464771</v>
      </c>
      <c r="AR62">
        <f t="shared" si="8"/>
        <v>50.220473768510971</v>
      </c>
      <c r="AS62">
        <f t="shared" si="8"/>
        <v>48.782755068713413</v>
      </c>
      <c r="AT62">
        <f t="shared" si="8"/>
        <v>46.683140514433333</v>
      </c>
      <c r="AU62">
        <f t="shared" si="8"/>
        <v>41.395873115927252</v>
      </c>
      <c r="AV62">
        <f t="shared" si="8"/>
        <v>41.173224643361031</v>
      </c>
      <c r="AW62">
        <f t="shared" si="8"/>
        <v>39.538683355779135</v>
      </c>
      <c r="AX62">
        <f t="shared" si="8"/>
        <v>38.154589230566572</v>
      </c>
      <c r="AY62">
        <f t="shared" si="8"/>
        <v>36.228224843336953</v>
      </c>
      <c r="AZ62">
        <f t="shared" si="8"/>
        <v>34.273223777839945</v>
      </c>
      <c r="BA62">
        <f t="shared" si="8"/>
        <v>33.539431450824296</v>
      </c>
      <c r="BB62">
        <f t="shared" si="8"/>
        <v>32.580260715720001</v>
      </c>
      <c r="BC62">
        <f t="shared" si="8"/>
        <v>31.258623655478768</v>
      </c>
      <c r="BD62">
        <f t="shared" si="8"/>
        <v>29.927297476202465</v>
      </c>
      <c r="BE62">
        <f t="shared" si="8"/>
        <v>27.700628952286671</v>
      </c>
      <c r="BF62">
        <f t="shared" si="8"/>
        <v>26.183068369455103</v>
      </c>
      <c r="BG62">
        <f t="shared" si="8"/>
        <v>24.324360552791273</v>
      </c>
      <c r="BH62">
        <f t="shared" si="8"/>
        <v>23.288462470320297</v>
      </c>
      <c r="BI62">
        <f t="shared" si="8"/>
        <v>21.300422369915719</v>
      </c>
      <c r="BJ62">
        <f t="shared" si="8"/>
        <v>20.990905132498053</v>
      </c>
      <c r="BK62">
        <f t="shared" si="8"/>
        <v>19.526484431468297</v>
      </c>
    </row>
    <row r="63" spans="1:63">
      <c r="A63" t="str">
        <f>'Raw Input'!B11</f>
        <v>FRYC IodoY+ G- 1</v>
      </c>
      <c r="B63">
        <f t="shared" ref="B63:BK63" si="9">B38/B13</f>
        <v>87.65397923875426</v>
      </c>
      <c r="C63">
        <f t="shared" si="9"/>
        <v>90.31987075928906</v>
      </c>
      <c r="D63">
        <f t="shared" si="9"/>
        <v>52.47058823529408</v>
      </c>
      <c r="E63">
        <f t="shared" si="9"/>
        <v>57.047289504036861</v>
      </c>
      <c r="F63">
        <f t="shared" si="9"/>
        <v>-117.30831099195744</v>
      </c>
      <c r="G63">
        <f t="shared" si="9"/>
        <v>26.852886405959023</v>
      </c>
      <c r="H63">
        <f t="shared" si="9"/>
        <v>-111.98927613941049</v>
      </c>
      <c r="I63">
        <f t="shared" si="9"/>
        <v>47.607843137254868</v>
      </c>
      <c r="J63">
        <f t="shared" si="9"/>
        <v>47.607843137254868</v>
      </c>
      <c r="K63">
        <f t="shared" si="9"/>
        <v>52.756632064590505</v>
      </c>
      <c r="L63">
        <f t="shared" si="9"/>
        <v>25.313469894475475</v>
      </c>
      <c r="M63">
        <f t="shared" si="9"/>
        <v>31.374908290535569</v>
      </c>
      <c r="N63">
        <f t="shared" si="9"/>
        <v>49.610149942329841</v>
      </c>
      <c r="O63">
        <f t="shared" si="9"/>
        <v>29.162011173184347</v>
      </c>
      <c r="P63">
        <f t="shared" si="9"/>
        <v>22.53251067869008</v>
      </c>
      <c r="Q63">
        <f t="shared" si="9"/>
        <v>38.107116654438727</v>
      </c>
      <c r="R63">
        <f t="shared" si="9"/>
        <v>29.674018289402902</v>
      </c>
      <c r="S63">
        <f t="shared" si="9"/>
        <v>63.912341407151047</v>
      </c>
      <c r="T63">
        <f t="shared" si="9"/>
        <v>23.845435244161354</v>
      </c>
      <c r="U63">
        <f t="shared" si="9"/>
        <v>23.288513253937762</v>
      </c>
      <c r="V63">
        <f t="shared" si="9"/>
        <v>18.035048678720443</v>
      </c>
      <c r="W63">
        <f t="shared" si="9"/>
        <v>19.828650904033378</v>
      </c>
      <c r="X63">
        <f t="shared" si="9"/>
        <v>35.597532036070234</v>
      </c>
      <c r="Y63">
        <f t="shared" si="9"/>
        <v>25.447266208544963</v>
      </c>
      <c r="Z63">
        <f t="shared" si="9"/>
        <v>24.098881082487637</v>
      </c>
      <c r="AA63">
        <f t="shared" si="9"/>
        <v>31.449058858679408</v>
      </c>
      <c r="AB63">
        <f t="shared" si="9"/>
        <v>24.642812823164423</v>
      </c>
      <c r="AC63">
        <f t="shared" si="9"/>
        <v>61.019108280254756</v>
      </c>
      <c r="AD63">
        <f t="shared" si="9"/>
        <v>40.036176973845023</v>
      </c>
      <c r="AE63">
        <f t="shared" si="9"/>
        <v>42.735557008938294</v>
      </c>
      <c r="AF63">
        <f t="shared" si="9"/>
        <v>57.434368125152758</v>
      </c>
      <c r="AG63">
        <f t="shared" si="9"/>
        <v>59.52182006204756</v>
      </c>
      <c r="AH63">
        <f t="shared" si="9"/>
        <v>52.927407876008225</v>
      </c>
      <c r="AI63">
        <f t="shared" si="9"/>
        <v>60.642909517524558</v>
      </c>
      <c r="AJ63">
        <f t="shared" si="9"/>
        <v>54.538504032703571</v>
      </c>
      <c r="AK63">
        <f t="shared" si="9"/>
        <v>62.895591647331784</v>
      </c>
      <c r="AL63">
        <f t="shared" si="9"/>
        <v>70.899236477040532</v>
      </c>
      <c r="AM63">
        <f t="shared" si="9"/>
        <v>63.909330163850917</v>
      </c>
      <c r="AN63">
        <f t="shared" si="9"/>
        <v>58.044866147068788</v>
      </c>
      <c r="AO63">
        <f t="shared" si="9"/>
        <v>58.370990237099015</v>
      </c>
      <c r="AP63">
        <f t="shared" si="9"/>
        <v>54.530641598602756</v>
      </c>
      <c r="AQ63">
        <f t="shared" si="9"/>
        <v>55.212375607225383</v>
      </c>
      <c r="AR63">
        <f t="shared" si="9"/>
        <v>52.980819857089124</v>
      </c>
      <c r="AS63">
        <f t="shared" si="9"/>
        <v>51.911325153843215</v>
      </c>
      <c r="AT63">
        <f t="shared" si="9"/>
        <v>47.0491983805668</v>
      </c>
      <c r="AU63">
        <f t="shared" si="9"/>
        <v>46.465597361714885</v>
      </c>
      <c r="AV63">
        <f t="shared" si="9"/>
        <v>41.768913694667042</v>
      </c>
      <c r="AW63">
        <f t="shared" si="9"/>
        <v>39.552647720302595</v>
      </c>
      <c r="AX63">
        <f t="shared" si="9"/>
        <v>39.037429513778058</v>
      </c>
      <c r="AY63">
        <f t="shared" si="9"/>
        <v>36.986280574583958</v>
      </c>
      <c r="AZ63">
        <f t="shared" si="9"/>
        <v>34.971091842747704</v>
      </c>
      <c r="BA63">
        <f t="shared" si="9"/>
        <v>33.432291588448194</v>
      </c>
      <c r="BB63">
        <f t="shared" si="9"/>
        <v>31.968495456075392</v>
      </c>
      <c r="BC63">
        <f t="shared" si="9"/>
        <v>30.900030594138158</v>
      </c>
      <c r="BD63">
        <f t="shared" si="9"/>
        <v>30.394351429431911</v>
      </c>
      <c r="BE63">
        <f t="shared" si="9"/>
        <v>28.751697410626651</v>
      </c>
      <c r="BF63">
        <f t="shared" si="9"/>
        <v>27.994224649726902</v>
      </c>
      <c r="BG63">
        <f t="shared" si="9"/>
        <v>28.55644745838914</v>
      </c>
      <c r="BH63">
        <f t="shared" si="9"/>
        <v>27.682658954487078</v>
      </c>
      <c r="BI63">
        <f t="shared" si="9"/>
        <v>26.898360010173022</v>
      </c>
      <c r="BJ63">
        <f t="shared" si="9"/>
        <v>25.970411872294122</v>
      </c>
      <c r="BK63">
        <f t="shared" si="9"/>
        <v>24.675399069861633</v>
      </c>
    </row>
    <row r="64" spans="1:63">
      <c r="A64" t="str">
        <f>'Raw Input'!B12</f>
        <v>FRYC IodoY+ G- 2</v>
      </c>
      <c r="B64">
        <f t="shared" ref="B64:BK64" si="10">B39/B14</f>
        <v>40.479827864443237</v>
      </c>
      <c r="C64">
        <f t="shared" si="10"/>
        <v>414.21138211381827</v>
      </c>
      <c r="D64">
        <f t="shared" si="10"/>
        <v>375.90243902438755</v>
      </c>
      <c r="E64">
        <f t="shared" si="10"/>
        <v>-354.01600000000269</v>
      </c>
      <c r="F64">
        <f t="shared" si="10"/>
        <v>48.465974625144142</v>
      </c>
      <c r="G64">
        <f t="shared" si="10"/>
        <v>52.470588235294073</v>
      </c>
      <c r="H64">
        <f t="shared" si="10"/>
        <v>49.896193771626258</v>
      </c>
      <c r="I64">
        <f t="shared" si="10"/>
        <v>119.27762803234477</v>
      </c>
      <c r="J64">
        <f t="shared" si="10"/>
        <v>71.088852988691357</v>
      </c>
      <c r="K64">
        <f t="shared" si="10"/>
        <v>41.68968609865469</v>
      </c>
      <c r="L64">
        <f t="shared" si="10"/>
        <v>345.65853658536344</v>
      </c>
      <c r="M64">
        <f t="shared" si="10"/>
        <v>385.98373983739566</v>
      </c>
      <c r="N64">
        <f t="shared" si="10"/>
        <v>23.537385691231844</v>
      </c>
      <c r="O64">
        <f t="shared" si="10"/>
        <v>19.477525931617365</v>
      </c>
      <c r="P64">
        <f t="shared" si="10"/>
        <v>21.739278131634816</v>
      </c>
      <c r="Q64">
        <f t="shared" si="10"/>
        <v>21.383019592777565</v>
      </c>
      <c r="R64">
        <f t="shared" si="10"/>
        <v>33.934202358783352</v>
      </c>
      <c r="S64">
        <f t="shared" si="10"/>
        <v>50.586547085201758</v>
      </c>
      <c r="T64">
        <f t="shared" si="10"/>
        <v>24.477282377919316</v>
      </c>
      <c r="U64">
        <f t="shared" si="10"/>
        <v>24.046299544019636</v>
      </c>
      <c r="V64">
        <f t="shared" si="10"/>
        <v>25.384556281213982</v>
      </c>
      <c r="W64">
        <f t="shared" si="10"/>
        <v>24.522749273959338</v>
      </c>
      <c r="X64">
        <f t="shared" si="10"/>
        <v>29.671917018824427</v>
      </c>
      <c r="Y64">
        <f t="shared" si="10"/>
        <v>25.224977591873316</v>
      </c>
      <c r="Z64">
        <f t="shared" si="10"/>
        <v>45.131466540104405</v>
      </c>
      <c r="AA64">
        <f t="shared" si="10"/>
        <v>25.059230237381882</v>
      </c>
      <c r="AB64">
        <f t="shared" si="10"/>
        <v>30.745771532656775</v>
      </c>
      <c r="AC64">
        <f t="shared" si="10"/>
        <v>42.118912458918423</v>
      </c>
      <c r="AD64">
        <f t="shared" si="10"/>
        <v>31.51453761020446</v>
      </c>
      <c r="AE64">
        <f t="shared" si="10"/>
        <v>39.248475309856374</v>
      </c>
      <c r="AF64">
        <f t="shared" si="10"/>
        <v>41.315647965585228</v>
      </c>
      <c r="AG64">
        <f t="shared" si="10"/>
        <v>45.357583425589119</v>
      </c>
      <c r="AH64">
        <f t="shared" si="10"/>
        <v>49.804956738524702</v>
      </c>
      <c r="AI64">
        <f t="shared" si="10"/>
        <v>55.464233769668112</v>
      </c>
      <c r="AJ64">
        <f t="shared" si="10"/>
        <v>59.244011074996983</v>
      </c>
      <c r="AK64">
        <f t="shared" si="10"/>
        <v>59.055028075548748</v>
      </c>
      <c r="AL64">
        <f t="shared" si="10"/>
        <v>57.885352527968088</v>
      </c>
      <c r="AM64">
        <f t="shared" si="10"/>
        <v>58.774713879714263</v>
      </c>
      <c r="AN64">
        <f t="shared" si="10"/>
        <v>61.587324245235884</v>
      </c>
      <c r="AO64">
        <f t="shared" si="10"/>
        <v>58.777029895094287</v>
      </c>
      <c r="AP64">
        <f t="shared" si="10"/>
        <v>55.396928134792205</v>
      </c>
      <c r="AQ64">
        <f t="shared" si="10"/>
        <v>56.714540976481381</v>
      </c>
      <c r="AR64">
        <f t="shared" si="10"/>
        <v>52.443116223850652</v>
      </c>
      <c r="AS64">
        <f t="shared" si="10"/>
        <v>50.584972448272083</v>
      </c>
      <c r="AT64">
        <f t="shared" si="10"/>
        <v>46.616654543154432</v>
      </c>
      <c r="AU64">
        <f t="shared" si="10"/>
        <v>44.875375839491952</v>
      </c>
      <c r="AV64">
        <f t="shared" si="10"/>
        <v>43.332972610857745</v>
      </c>
      <c r="AW64">
        <f t="shared" si="10"/>
        <v>39.529127386995405</v>
      </c>
      <c r="AX64">
        <f t="shared" si="10"/>
        <v>38.474395149186535</v>
      </c>
      <c r="AY64">
        <f t="shared" si="10"/>
        <v>36.006827959798649</v>
      </c>
      <c r="AZ64">
        <f t="shared" si="10"/>
        <v>32.395504957767166</v>
      </c>
      <c r="BA64">
        <f t="shared" si="10"/>
        <v>33.090360182816887</v>
      </c>
      <c r="BB64">
        <f t="shared" si="10"/>
        <v>31.827032195563834</v>
      </c>
      <c r="BC64">
        <f t="shared" si="10"/>
        <v>30.899741978779783</v>
      </c>
      <c r="BD64">
        <f t="shared" si="10"/>
        <v>30.774924223357807</v>
      </c>
      <c r="BE64">
        <f t="shared" si="10"/>
        <v>29.826942487485088</v>
      </c>
      <c r="BF64">
        <f t="shared" si="10"/>
        <v>28.924204303029725</v>
      </c>
      <c r="BG64">
        <f t="shared" si="10"/>
        <v>28.403030330458083</v>
      </c>
      <c r="BH64">
        <f t="shared" si="10"/>
        <v>27.5489938349601</v>
      </c>
      <c r="BI64">
        <f t="shared" si="10"/>
        <v>26.201638044084273</v>
      </c>
      <c r="BJ64">
        <f t="shared" si="10"/>
        <v>25.377254482999099</v>
      </c>
      <c r="BK64">
        <f t="shared" si="10"/>
        <v>24.105817170673529</v>
      </c>
    </row>
    <row r="65" spans="1:65">
      <c r="A65" t="str">
        <f>'Raw Input'!B13</f>
        <v>FRYC IodoY+ G- 3</v>
      </c>
      <c r="B65">
        <f t="shared" ref="B65:BK65" si="11">B40/B15</f>
        <v>587.60975609755678</v>
      </c>
      <c r="C65">
        <f t="shared" si="11"/>
        <v>-391.71200000000294</v>
      </c>
      <c r="D65">
        <f t="shared" si="11"/>
        <v>70.68820678513724</v>
      </c>
      <c r="E65">
        <f t="shared" si="11"/>
        <v>-47.783659378596155</v>
      </c>
      <c r="F65">
        <f t="shared" si="11"/>
        <v>61.473344103392492</v>
      </c>
      <c r="G65">
        <f t="shared" si="11"/>
        <v>104.57142857142836</v>
      </c>
      <c r="H65">
        <f t="shared" si="11"/>
        <v>36.452133794694326</v>
      </c>
      <c r="I65">
        <f t="shared" si="11"/>
        <v>62.274636510500734</v>
      </c>
      <c r="J65">
        <f t="shared" si="11"/>
        <v>55.063004846526589</v>
      </c>
      <c r="K65">
        <f t="shared" si="11"/>
        <v>43.03114186851208</v>
      </c>
      <c r="L65">
        <f t="shared" si="11"/>
        <v>47.851373182552457</v>
      </c>
      <c r="M65">
        <f t="shared" si="11"/>
        <v>14.999615827890896</v>
      </c>
      <c r="N65">
        <f t="shared" si="11"/>
        <v>94.544474393530805</v>
      </c>
      <c r="O65">
        <f t="shared" si="11"/>
        <v>31.903139013452897</v>
      </c>
      <c r="P65">
        <f t="shared" si="11"/>
        <v>43.889273356401354</v>
      </c>
      <c r="Q65">
        <f t="shared" si="11"/>
        <v>16.619285439877061</v>
      </c>
      <c r="R65">
        <f t="shared" si="11"/>
        <v>16.882771713336496</v>
      </c>
      <c r="S65">
        <f t="shared" si="11"/>
        <v>70.287560581583108</v>
      </c>
      <c r="T65">
        <f t="shared" si="11"/>
        <v>19.422505307855623</v>
      </c>
      <c r="U65">
        <f t="shared" si="11"/>
        <v>20.370276008492567</v>
      </c>
      <c r="V65">
        <f t="shared" si="11"/>
        <v>25.004271476032272</v>
      </c>
      <c r="W65">
        <f t="shared" si="11"/>
        <v>21.573568958893585</v>
      </c>
      <c r="X65">
        <f t="shared" si="11"/>
        <v>22.335766423357665</v>
      </c>
      <c r="Y65">
        <f t="shared" si="11"/>
        <v>25.765655013446018</v>
      </c>
      <c r="Z65">
        <f t="shared" si="11"/>
        <v>33.323142250530779</v>
      </c>
      <c r="AA65">
        <f t="shared" si="11"/>
        <v>21.668051821070645</v>
      </c>
      <c r="AB65">
        <f t="shared" si="11"/>
        <v>35.180638372500866</v>
      </c>
      <c r="AC65">
        <f t="shared" si="11"/>
        <v>29.791249083353698</v>
      </c>
      <c r="AD65">
        <f t="shared" si="11"/>
        <v>32.83244987324268</v>
      </c>
      <c r="AE65">
        <f t="shared" si="11"/>
        <v>36.388831437435364</v>
      </c>
      <c r="AF65">
        <f t="shared" si="11"/>
        <v>44.236608066184068</v>
      </c>
      <c r="AG65">
        <f t="shared" si="11"/>
        <v>48.339128876142674</v>
      </c>
      <c r="AH65">
        <f t="shared" si="11"/>
        <v>58.474278544542024</v>
      </c>
      <c r="AI65">
        <f t="shared" si="11"/>
        <v>60.969106680870489</v>
      </c>
      <c r="AJ65">
        <f t="shared" si="11"/>
        <v>47.669819774967642</v>
      </c>
      <c r="AK65">
        <f t="shared" si="11"/>
        <v>57.586523736600299</v>
      </c>
      <c r="AL65">
        <f t="shared" si="11"/>
        <v>54.157811590587848</v>
      </c>
      <c r="AM65">
        <f t="shared" si="11"/>
        <v>62.982935733084297</v>
      </c>
      <c r="AN65">
        <f t="shared" si="11"/>
        <v>54.682495644880312</v>
      </c>
      <c r="AO65">
        <f t="shared" si="11"/>
        <v>48.850722799898548</v>
      </c>
      <c r="AP65">
        <f t="shared" si="11"/>
        <v>51.69633457284975</v>
      </c>
      <c r="AQ65">
        <f t="shared" si="11"/>
        <v>52.813794947199575</v>
      </c>
      <c r="AR65">
        <f t="shared" si="11"/>
        <v>46.13763456140974</v>
      </c>
      <c r="AS65">
        <f t="shared" si="11"/>
        <v>45.547141700404858</v>
      </c>
      <c r="AT65">
        <f t="shared" si="11"/>
        <v>43.622695277991504</v>
      </c>
      <c r="AU65">
        <f t="shared" si="11"/>
        <v>40.484076433121018</v>
      </c>
      <c r="AV65">
        <f t="shared" si="11"/>
        <v>40.052875963653328</v>
      </c>
      <c r="AW65">
        <f t="shared" si="11"/>
        <v>37.80138085752413</v>
      </c>
      <c r="AX65">
        <f t="shared" si="11"/>
        <v>34.618378127742723</v>
      </c>
      <c r="AY65">
        <f t="shared" si="11"/>
        <v>34.076908002833932</v>
      </c>
      <c r="AZ65">
        <f t="shared" si="11"/>
        <v>33.62069688456539</v>
      </c>
      <c r="BA65">
        <f t="shared" si="11"/>
        <v>32.261551082223761</v>
      </c>
      <c r="BB65">
        <f t="shared" si="11"/>
        <v>31.446585270537522</v>
      </c>
      <c r="BC65">
        <f t="shared" si="11"/>
        <v>29.810378699894713</v>
      </c>
      <c r="BD65">
        <f t="shared" si="11"/>
        <v>28.692815813405016</v>
      </c>
      <c r="BE65">
        <f t="shared" si="11"/>
        <v>27.116941182991383</v>
      </c>
      <c r="BF65">
        <f t="shared" si="11"/>
        <v>25.798376754714383</v>
      </c>
      <c r="BG65">
        <f t="shared" si="11"/>
        <v>24.973836901768347</v>
      </c>
      <c r="BH65">
        <f t="shared" si="11"/>
        <v>23.220844740219757</v>
      </c>
      <c r="BI65">
        <f t="shared" si="11"/>
        <v>22.405403333170693</v>
      </c>
      <c r="BJ65">
        <f t="shared" si="11"/>
        <v>21.280650921244543</v>
      </c>
      <c r="BK65">
        <f t="shared" si="11"/>
        <v>19.671675101184046</v>
      </c>
    </row>
    <row r="66" spans="1:65">
      <c r="A66" t="str">
        <f>'Raw Input'!B15</f>
        <v>FRY IodoY- G+ 1</v>
      </c>
      <c r="B66">
        <f t="shared" ref="B66:BK66" si="12">B41/B16</f>
        <v>-46.045421245421288</v>
      </c>
      <c r="C66">
        <f t="shared" si="12"/>
        <v>-21.779688339602384</v>
      </c>
      <c r="D66">
        <f t="shared" si="12"/>
        <v>-55.684380032206221</v>
      </c>
      <c r="E66">
        <f t="shared" si="12"/>
        <v>-292.51200000000227</v>
      </c>
      <c r="F66">
        <f t="shared" si="12"/>
        <v>-18.670799752014897</v>
      </c>
      <c r="G66">
        <f t="shared" si="12"/>
        <v>-27.62757385854972</v>
      </c>
      <c r="H66">
        <f t="shared" si="12"/>
        <v>-49.294685990338266</v>
      </c>
      <c r="I66">
        <f t="shared" si="12"/>
        <v>-19.6475013433638</v>
      </c>
      <c r="J66">
        <f t="shared" si="12"/>
        <v>285.1707317073151</v>
      </c>
      <c r="K66">
        <f t="shared" si="12"/>
        <v>313.3983739837376</v>
      </c>
      <c r="L66">
        <f t="shared" si="12"/>
        <v>-284.57600000000224</v>
      </c>
      <c r="M66">
        <f t="shared" si="12"/>
        <v>-46.92750287687003</v>
      </c>
      <c r="N66">
        <f t="shared" si="12"/>
        <v>97.218328840970159</v>
      </c>
      <c r="O66">
        <f t="shared" si="12"/>
        <v>-35.842435094001836</v>
      </c>
      <c r="P66">
        <f t="shared" si="12"/>
        <v>-47.783659378596148</v>
      </c>
      <c r="Q66">
        <f t="shared" si="12"/>
        <v>329.52845528455049</v>
      </c>
      <c r="R66">
        <f t="shared" si="12"/>
        <v>-94.037533512064627</v>
      </c>
      <c r="S66">
        <f t="shared" si="12"/>
        <v>21.003103662321536</v>
      </c>
      <c r="T66">
        <f t="shared" si="12"/>
        <v>34.572197309417028</v>
      </c>
      <c r="U66">
        <f t="shared" si="12"/>
        <v>-107.33512064343194</v>
      </c>
      <c r="V66">
        <f t="shared" si="12"/>
        <v>42.459054209919238</v>
      </c>
      <c r="W66">
        <f t="shared" si="12"/>
        <v>285.1707317073151</v>
      </c>
      <c r="X66">
        <f t="shared" si="12"/>
        <v>246.86178861788446</v>
      </c>
      <c r="Y66">
        <f t="shared" si="12"/>
        <v>25.370506236243575</v>
      </c>
      <c r="Z66">
        <f t="shared" si="12"/>
        <v>47.85137318255245</v>
      </c>
      <c r="AA66">
        <f t="shared" si="12"/>
        <v>37.596309111880025</v>
      </c>
      <c r="AB66">
        <f t="shared" si="12"/>
        <v>21.894170403587438</v>
      </c>
      <c r="AC66">
        <f t="shared" si="12"/>
        <v>21.731474688187816</v>
      </c>
      <c r="AD66">
        <f t="shared" si="12"/>
        <v>9.4736842105263186</v>
      </c>
      <c r="AE66">
        <f t="shared" si="12"/>
        <v>19.617628801986342</v>
      </c>
      <c r="AF66">
        <f t="shared" si="12"/>
        <v>15.132867132867133</v>
      </c>
      <c r="AG66">
        <f t="shared" si="12"/>
        <v>12.903572800614677</v>
      </c>
      <c r="AH66">
        <f t="shared" si="12"/>
        <v>10.553928891544668</v>
      </c>
      <c r="AI66">
        <f t="shared" si="12"/>
        <v>13.44368090827607</v>
      </c>
      <c r="AJ66">
        <f t="shared" si="12"/>
        <v>10.28086866597725</v>
      </c>
      <c r="AK66">
        <f t="shared" si="12"/>
        <v>8.0897492300923908</v>
      </c>
      <c r="AL66">
        <f t="shared" si="12"/>
        <v>8.244876371810129</v>
      </c>
      <c r="AM66">
        <f t="shared" si="12"/>
        <v>7.3788667687595728</v>
      </c>
      <c r="AN66">
        <f t="shared" si="12"/>
        <v>7.264211446895346</v>
      </c>
      <c r="AO66">
        <f t="shared" si="12"/>
        <v>7.4508715636111358</v>
      </c>
      <c r="AP66">
        <f t="shared" si="12"/>
        <v>6.1421890884445958</v>
      </c>
      <c r="AQ66">
        <f t="shared" si="12"/>
        <v>6.5353893799599989</v>
      </c>
      <c r="AR66">
        <f t="shared" si="12"/>
        <v>6.2075236806495271</v>
      </c>
      <c r="AS66">
        <f t="shared" si="12"/>
        <v>5.9936053447864479</v>
      </c>
      <c r="AT66">
        <f t="shared" si="12"/>
        <v>5.8738706976334232</v>
      </c>
      <c r="AU66">
        <f t="shared" si="12"/>
        <v>5.5287693030993461</v>
      </c>
      <c r="AV66">
        <f t="shared" si="12"/>
        <v>5.6284557140341605</v>
      </c>
      <c r="AW66">
        <f t="shared" si="12"/>
        <v>5.6769591620345095</v>
      </c>
      <c r="AX66">
        <f t="shared" si="12"/>
        <v>5.2312742296046864</v>
      </c>
      <c r="AY66">
        <f t="shared" si="12"/>
        <v>5.4101452701815234</v>
      </c>
      <c r="AZ66">
        <f t="shared" si="12"/>
        <v>5.1047001011027255</v>
      </c>
      <c r="BA66">
        <f t="shared" si="12"/>
        <v>5.1027428696317347</v>
      </c>
      <c r="BB66">
        <f t="shared" si="12"/>
        <v>5.0303092487328396</v>
      </c>
      <c r="BC66">
        <f t="shared" si="12"/>
        <v>4.7558965005453926</v>
      </c>
      <c r="BD66">
        <f t="shared" si="12"/>
        <v>4.7322911494272555</v>
      </c>
      <c r="BE66">
        <f t="shared" si="12"/>
        <v>4.5638771954171871</v>
      </c>
      <c r="BF66">
        <f t="shared" si="12"/>
        <v>4.4181447000738414</v>
      </c>
      <c r="BG66">
        <f t="shared" si="12"/>
        <v>4.1742474096439954</v>
      </c>
      <c r="BH66">
        <f t="shared" si="12"/>
        <v>4.2455480532592915</v>
      </c>
      <c r="BI66">
        <f t="shared" si="12"/>
        <v>4.017946273344176</v>
      </c>
      <c r="BJ66">
        <f t="shared" si="12"/>
        <v>3.7704706904482039</v>
      </c>
      <c r="BK66">
        <f t="shared" si="12"/>
        <v>3.7652242267791118</v>
      </c>
    </row>
    <row r="67" spans="1:65">
      <c r="A67" t="str">
        <f>'Raw Input'!B16</f>
        <v>FRY IodoY- G+ 2</v>
      </c>
      <c r="B67">
        <f t="shared" ref="B67:BK67" si="13">B42/B17</f>
        <v>-181.80160857908893</v>
      </c>
      <c r="C67">
        <f t="shared" si="13"/>
        <v>-34.235897435897471</v>
      </c>
      <c r="D67">
        <f t="shared" si="13"/>
        <v>-100.68632707774827</v>
      </c>
      <c r="E67">
        <f t="shared" si="13"/>
        <v>-66.067632850241665</v>
      </c>
      <c r="F67">
        <f t="shared" si="13"/>
        <v>-58.080515297906707</v>
      </c>
      <c r="G67">
        <f t="shared" si="13"/>
        <v>-27.695238095238125</v>
      </c>
      <c r="H67">
        <f t="shared" si="13"/>
        <v>-26.605128205128231</v>
      </c>
      <c r="I67">
        <f t="shared" si="13"/>
        <v>-46.92750287687003</v>
      </c>
      <c r="J67">
        <f t="shared" si="13"/>
        <v>-36.06445837063567</v>
      </c>
      <c r="K67">
        <f t="shared" si="13"/>
        <v>-118.63806970509418</v>
      </c>
      <c r="L67">
        <f t="shared" si="13"/>
        <v>-29.875457875457908</v>
      </c>
      <c r="M67">
        <f t="shared" si="13"/>
        <v>-25.58958462492253</v>
      </c>
      <c r="N67">
        <f t="shared" si="13"/>
        <v>-62.473429951690932</v>
      </c>
      <c r="O67">
        <f t="shared" si="13"/>
        <v>-34.066248880931106</v>
      </c>
      <c r="P67">
        <f t="shared" si="13"/>
        <v>63.075928917608969</v>
      </c>
      <c r="Q67">
        <f t="shared" si="13"/>
        <v>-328.22400000000249</v>
      </c>
      <c r="R67">
        <f t="shared" si="13"/>
        <v>111.25606469002672</v>
      </c>
      <c r="S67">
        <f t="shared" si="13"/>
        <v>-117.30831099195744</v>
      </c>
      <c r="T67">
        <f t="shared" si="13"/>
        <v>71.890145395799593</v>
      </c>
      <c r="U67">
        <f t="shared" si="13"/>
        <v>365.82113821137955</v>
      </c>
      <c r="V67">
        <f t="shared" si="13"/>
        <v>46.749711649365594</v>
      </c>
      <c r="W67">
        <f t="shared" si="13"/>
        <v>317.43089430894088</v>
      </c>
      <c r="X67">
        <f t="shared" si="13"/>
        <v>107.2452830188677</v>
      </c>
      <c r="Y67">
        <f t="shared" si="13"/>
        <v>339.60975609755855</v>
      </c>
      <c r="Z67">
        <f t="shared" si="13"/>
        <v>-94.702412868632976</v>
      </c>
      <c r="AA67">
        <f t="shared" si="13"/>
        <v>-284.57600000000218</v>
      </c>
      <c r="AB67">
        <f t="shared" si="13"/>
        <v>90.533692722371796</v>
      </c>
      <c r="AC67">
        <f t="shared" si="13"/>
        <v>40.742791234140689</v>
      </c>
      <c r="AD67">
        <f t="shared" si="13"/>
        <v>13.284671532846717</v>
      </c>
      <c r="AE67">
        <f t="shared" si="13"/>
        <v>27.008070432868664</v>
      </c>
      <c r="AF67">
        <f t="shared" si="13"/>
        <v>14.646416706217369</v>
      </c>
      <c r="AG67">
        <f t="shared" si="13"/>
        <v>21.536309844002151</v>
      </c>
      <c r="AH67">
        <f t="shared" si="13"/>
        <v>14.618517095658856</v>
      </c>
      <c r="AI67">
        <f t="shared" si="13"/>
        <v>11.483744805670986</v>
      </c>
      <c r="AJ67">
        <f t="shared" si="13"/>
        <v>13.120508433145931</v>
      </c>
      <c r="AK67">
        <f t="shared" si="13"/>
        <v>13.053411816001745</v>
      </c>
      <c r="AL67">
        <f t="shared" si="13"/>
        <v>8.835118339283353</v>
      </c>
      <c r="AM67">
        <f t="shared" si="13"/>
        <v>8.5933372296902402</v>
      </c>
      <c r="AN67">
        <f t="shared" si="13"/>
        <v>7.6905307179129752</v>
      </c>
      <c r="AO67">
        <f t="shared" si="13"/>
        <v>8.0100598386956907</v>
      </c>
      <c r="AP67">
        <f t="shared" si="13"/>
        <v>6.9819762956729088</v>
      </c>
      <c r="AQ67">
        <f t="shared" si="13"/>
        <v>7.4953009398120374</v>
      </c>
      <c r="AR67">
        <f t="shared" si="13"/>
        <v>6.7041948579161037</v>
      </c>
      <c r="AS67">
        <f t="shared" si="13"/>
        <v>6.6314383256642433</v>
      </c>
      <c r="AT67">
        <f t="shared" si="13"/>
        <v>6.7890392868933658</v>
      </c>
      <c r="AU67">
        <f t="shared" si="13"/>
        <v>7.2242204683658953</v>
      </c>
      <c r="AV67">
        <f t="shared" si="13"/>
        <v>7.0503950546526388</v>
      </c>
      <c r="AW67">
        <f t="shared" si="13"/>
        <v>6.6733254597604192</v>
      </c>
      <c r="AX67">
        <f t="shared" si="13"/>
        <v>6.5016222229088774</v>
      </c>
      <c r="AY67">
        <f t="shared" si="13"/>
        <v>6.7286638504032377</v>
      </c>
      <c r="AZ67">
        <f t="shared" si="13"/>
        <v>6.7267072197297066</v>
      </c>
      <c r="BA67">
        <f t="shared" si="13"/>
        <v>6.4089927789771464</v>
      </c>
      <c r="BB67">
        <f t="shared" si="13"/>
        <v>6.2054112996660535</v>
      </c>
      <c r="BC67">
        <f t="shared" si="13"/>
        <v>6.115476313879963</v>
      </c>
      <c r="BD67">
        <f t="shared" si="13"/>
        <v>5.856951290913555</v>
      </c>
      <c r="BE67">
        <f t="shared" si="13"/>
        <v>5.6983013487745575</v>
      </c>
      <c r="BF67">
        <f t="shared" si="13"/>
        <v>5.5945337779018773</v>
      </c>
      <c r="BG67">
        <f t="shared" si="13"/>
        <v>5.6934814699712533</v>
      </c>
      <c r="BH67">
        <f t="shared" si="13"/>
        <v>5.4083740384753112</v>
      </c>
      <c r="BI67">
        <f t="shared" si="13"/>
        <v>4.9810221935255168</v>
      </c>
      <c r="BJ67">
        <f t="shared" si="13"/>
        <v>4.7718751090991613</v>
      </c>
      <c r="BK67">
        <f t="shared" si="13"/>
        <v>4.6959414358716227</v>
      </c>
    </row>
    <row r="68" spans="1:65">
      <c r="A68" t="str">
        <f>'Raw Input'!B17</f>
        <v>FRY IodoY- G+ 3</v>
      </c>
      <c r="B68">
        <f t="shared" ref="B68:BK68" si="14">B43/B18</f>
        <v>-76.607594936708963</v>
      </c>
      <c r="C68">
        <f t="shared" si="14"/>
        <v>-46.499552372426194</v>
      </c>
      <c r="D68">
        <f t="shared" si="14"/>
        <v>-64.869565217391425</v>
      </c>
      <c r="E68">
        <f t="shared" si="14"/>
        <v>-36.952551477171035</v>
      </c>
      <c r="F68">
        <f t="shared" si="14"/>
        <v>-40.078250863061051</v>
      </c>
      <c r="G68">
        <f t="shared" si="14"/>
        <v>-17.572309151256533</v>
      </c>
      <c r="H68">
        <f t="shared" si="14"/>
        <v>-94.702412868632976</v>
      </c>
      <c r="I68">
        <f t="shared" si="14"/>
        <v>-338.14400000000262</v>
      </c>
      <c r="J68">
        <f t="shared" si="14"/>
        <v>-30.057142857142885</v>
      </c>
      <c r="K68">
        <f t="shared" si="14"/>
        <v>-40.726947179946329</v>
      </c>
      <c r="L68">
        <f t="shared" si="14"/>
        <v>-290.52800000000229</v>
      </c>
      <c r="M68">
        <f t="shared" si="14"/>
        <v>-113.31903485254723</v>
      </c>
      <c r="N68">
        <f t="shared" si="14"/>
        <v>-36.06445837063567</v>
      </c>
      <c r="O68">
        <f t="shared" si="14"/>
        <v>-350.04800000000267</v>
      </c>
      <c r="P68">
        <f t="shared" si="14"/>
        <v>-38.062667860340241</v>
      </c>
      <c r="Q68">
        <f t="shared" si="14"/>
        <v>-51.208285385500645</v>
      </c>
      <c r="R68">
        <f t="shared" si="14"/>
        <v>-340.12800000000254</v>
      </c>
      <c r="S68">
        <f t="shared" si="14"/>
        <v>-115.97855227882071</v>
      </c>
      <c r="T68">
        <f t="shared" si="14"/>
        <v>-73.256038647343118</v>
      </c>
      <c r="U68">
        <f t="shared" si="14"/>
        <v>-128.61126005361965</v>
      </c>
      <c r="V68">
        <f t="shared" si="14"/>
        <v>319.44715447154249</v>
      </c>
      <c r="W68">
        <f t="shared" si="14"/>
        <v>-46.642117376294657</v>
      </c>
      <c r="X68">
        <f t="shared" si="14"/>
        <v>331.54471544715216</v>
      </c>
      <c r="Y68">
        <f t="shared" si="14"/>
        <v>115.93530997304556</v>
      </c>
      <c r="Z68">
        <f t="shared" si="14"/>
        <v>41.314878892733539</v>
      </c>
      <c r="AA68">
        <f t="shared" si="14"/>
        <v>325.49593495934732</v>
      </c>
      <c r="AB68">
        <f t="shared" si="14"/>
        <v>279.12195121951027</v>
      </c>
      <c r="AC68">
        <f t="shared" si="14"/>
        <v>59.470113085621911</v>
      </c>
      <c r="AD68">
        <f t="shared" si="14"/>
        <v>28.789237668161423</v>
      </c>
      <c r="AE68">
        <f t="shared" si="14"/>
        <v>21.936525013448087</v>
      </c>
      <c r="AF68">
        <f t="shared" si="14"/>
        <v>23.732942039618482</v>
      </c>
      <c r="AG68">
        <f t="shared" si="14"/>
        <v>15.285439877064926</v>
      </c>
      <c r="AH68">
        <f t="shared" si="14"/>
        <v>16.579193205944801</v>
      </c>
      <c r="AI68">
        <f t="shared" si="14"/>
        <v>13.206119610570239</v>
      </c>
      <c r="AJ68">
        <f t="shared" si="14"/>
        <v>13.482058414464534</v>
      </c>
      <c r="AK68">
        <f t="shared" si="14"/>
        <v>8.9611931212905205</v>
      </c>
      <c r="AL68">
        <f t="shared" si="14"/>
        <v>8.3760412534708468</v>
      </c>
      <c r="AM68">
        <f t="shared" si="14"/>
        <v>8.0128162633963118</v>
      </c>
      <c r="AN68">
        <f t="shared" si="14"/>
        <v>9.446972432887927</v>
      </c>
      <c r="AO68">
        <f t="shared" si="14"/>
        <v>7.3427291242362536</v>
      </c>
      <c r="AP68">
        <f t="shared" si="14"/>
        <v>7.7422229049850237</v>
      </c>
      <c r="AQ68">
        <f t="shared" si="14"/>
        <v>7.1096716834952689</v>
      </c>
      <c r="AR68">
        <f t="shared" si="14"/>
        <v>6.6960342621947833</v>
      </c>
      <c r="AS68">
        <f t="shared" si="14"/>
        <v>7.590148849797024</v>
      </c>
      <c r="AT68">
        <f t="shared" si="14"/>
        <v>6.6755575580085615</v>
      </c>
      <c r="AU68">
        <f t="shared" si="14"/>
        <v>7.5359315161072313</v>
      </c>
      <c r="AV68">
        <f t="shared" si="14"/>
        <v>6.7532010855024271</v>
      </c>
      <c r="AW68">
        <f t="shared" si="14"/>
        <v>7.1330155202695433</v>
      </c>
      <c r="AX68">
        <f t="shared" si="14"/>
        <v>7.2334601822434816</v>
      </c>
      <c r="AY68">
        <f t="shared" si="14"/>
        <v>6.6509772407657213</v>
      </c>
      <c r="AZ68">
        <f t="shared" si="14"/>
        <v>6.8544160736709925</v>
      </c>
      <c r="BA68">
        <f t="shared" si="14"/>
        <v>6.4830493933080042</v>
      </c>
      <c r="BB68">
        <f t="shared" si="14"/>
        <v>6.8951586888012111</v>
      </c>
      <c r="BC68">
        <f t="shared" si="14"/>
        <v>6.3724460011675426</v>
      </c>
      <c r="BD68">
        <f t="shared" si="14"/>
        <v>6.0690212684053515</v>
      </c>
      <c r="BE68">
        <f t="shared" si="14"/>
        <v>5.9706047590568883</v>
      </c>
      <c r="BF68">
        <f t="shared" si="14"/>
        <v>5.8445509341971249</v>
      </c>
      <c r="BG68">
        <f t="shared" si="14"/>
        <v>5.6753638269545661</v>
      </c>
      <c r="BH68">
        <f t="shared" si="14"/>
        <v>5.6701579140653697</v>
      </c>
      <c r="BI68">
        <f t="shared" si="14"/>
        <v>5.4233860583634907</v>
      </c>
      <c r="BJ68">
        <f t="shared" si="14"/>
        <v>5.1346284472218446</v>
      </c>
      <c r="BK68">
        <f t="shared" si="14"/>
        <v>5.0254063761882435</v>
      </c>
    </row>
    <row r="69" spans="1:65">
      <c r="A69" t="str">
        <f>'Raw Input'!B18</f>
        <v>FRYC IodoY- G+ 1</v>
      </c>
      <c r="B69">
        <f t="shared" ref="B69:BK69" si="15">B44/B19</f>
        <v>-494.88000000000369</v>
      </c>
      <c r="C69">
        <f t="shared" si="15"/>
        <v>-359.96800000000275</v>
      </c>
      <c r="D69">
        <f t="shared" si="15"/>
        <v>-72.057971014492892</v>
      </c>
      <c r="E69">
        <f t="shared" si="15"/>
        <v>-81.243156199678083</v>
      </c>
      <c r="F69">
        <f t="shared" si="15"/>
        <v>-42.7251566696509</v>
      </c>
      <c r="G69">
        <f t="shared" si="15"/>
        <v>-36.234432234432269</v>
      </c>
      <c r="H69">
        <f t="shared" si="15"/>
        <v>-86.035426731079042</v>
      </c>
      <c r="I69">
        <f t="shared" si="15"/>
        <v>154.70619946091611</v>
      </c>
      <c r="J69">
        <f t="shared" si="15"/>
        <v>510.9918699186955</v>
      </c>
      <c r="K69">
        <f t="shared" si="15"/>
        <v>-41.425914445133323</v>
      </c>
      <c r="L69">
        <f t="shared" si="15"/>
        <v>76.212226066897287</v>
      </c>
      <c r="M69">
        <f t="shared" si="15"/>
        <v>67.045739910313856</v>
      </c>
      <c r="N69">
        <f t="shared" si="15"/>
        <v>585.59349593495517</v>
      </c>
      <c r="O69">
        <f t="shared" si="15"/>
        <v>87.653979238754246</v>
      </c>
      <c r="P69">
        <f t="shared" si="15"/>
        <v>37.245372567631698</v>
      </c>
      <c r="Q69">
        <f t="shared" si="15"/>
        <v>51.945375543140884</v>
      </c>
      <c r="R69">
        <f t="shared" si="15"/>
        <v>61.39691856199557</v>
      </c>
      <c r="S69">
        <f t="shared" si="15"/>
        <v>101.67012687427903</v>
      </c>
      <c r="T69">
        <f t="shared" si="15"/>
        <v>54.408441961514562</v>
      </c>
      <c r="U69">
        <f t="shared" si="15"/>
        <v>44.896060749881343</v>
      </c>
      <c r="V69">
        <f t="shared" si="15"/>
        <v>35.293123319247016</v>
      </c>
      <c r="W69">
        <f t="shared" si="15"/>
        <v>34.223781129428268</v>
      </c>
      <c r="X69">
        <f t="shared" si="15"/>
        <v>47.485524442335056</v>
      </c>
      <c r="Y69">
        <f t="shared" si="15"/>
        <v>33.325588899645041</v>
      </c>
      <c r="Z69">
        <f t="shared" si="15"/>
        <v>36.833391792353552</v>
      </c>
      <c r="AA69">
        <f t="shared" si="15"/>
        <v>46.907855626326942</v>
      </c>
      <c r="AB69">
        <f t="shared" si="15"/>
        <v>26.335859203128816</v>
      </c>
      <c r="AC69">
        <f t="shared" si="15"/>
        <v>30.810304449648708</v>
      </c>
      <c r="AD69">
        <f t="shared" si="15"/>
        <v>29.631712376123531</v>
      </c>
      <c r="AE69">
        <f t="shared" si="15"/>
        <v>28.072031513787284</v>
      </c>
      <c r="AF69">
        <f t="shared" si="15"/>
        <v>42.297163674212847</v>
      </c>
      <c r="AG69">
        <f t="shared" si="15"/>
        <v>34.70533722327098</v>
      </c>
      <c r="AH69">
        <f t="shared" si="15"/>
        <v>34.757039762275369</v>
      </c>
      <c r="AI69">
        <f t="shared" si="15"/>
        <v>45.56558652893731</v>
      </c>
      <c r="AJ69">
        <f t="shared" si="15"/>
        <v>41.891466693219158</v>
      </c>
      <c r="AK69">
        <f t="shared" si="15"/>
        <v>45.907802020545034</v>
      </c>
      <c r="AL69">
        <f t="shared" si="15"/>
        <v>55.467861507128312</v>
      </c>
      <c r="AM69">
        <f t="shared" si="15"/>
        <v>53.348828348256802</v>
      </c>
      <c r="AN69">
        <f t="shared" si="15"/>
        <v>57.365969206474531</v>
      </c>
      <c r="AO69">
        <f t="shared" si="15"/>
        <v>59.112562465983871</v>
      </c>
      <c r="AP69">
        <f t="shared" si="15"/>
        <v>57.227346044087845</v>
      </c>
      <c r="AQ69">
        <f t="shared" si="15"/>
        <v>53.910414411898188</v>
      </c>
      <c r="AR69">
        <f t="shared" si="15"/>
        <v>50.269807775690126</v>
      </c>
      <c r="AS69">
        <f t="shared" si="15"/>
        <v>47.979255068363976</v>
      </c>
      <c r="AT69">
        <f t="shared" si="15"/>
        <v>47.454996313919978</v>
      </c>
      <c r="AU69">
        <f t="shared" si="15"/>
        <v>46.003007166429086</v>
      </c>
      <c r="AV69">
        <f t="shared" si="15"/>
        <v>43.152039932766257</v>
      </c>
      <c r="AW69">
        <f t="shared" si="15"/>
        <v>39.467360522116643</v>
      </c>
      <c r="AX69">
        <f t="shared" si="15"/>
        <v>38.938512175612054</v>
      </c>
      <c r="AY69">
        <f t="shared" si="15"/>
        <v>37.419465411389062</v>
      </c>
      <c r="AZ69">
        <f t="shared" si="15"/>
        <v>35.839843544639194</v>
      </c>
      <c r="BA69">
        <f t="shared" si="15"/>
        <v>35.408895433313504</v>
      </c>
      <c r="BB69">
        <f t="shared" si="15"/>
        <v>33.834768706221126</v>
      </c>
      <c r="BC69">
        <f t="shared" si="15"/>
        <v>32.062196585067419</v>
      </c>
      <c r="BD69">
        <f t="shared" si="15"/>
        <v>30.976664363887583</v>
      </c>
      <c r="BE69">
        <f t="shared" si="15"/>
        <v>29.710248196959306</v>
      </c>
      <c r="BF69">
        <f t="shared" si="15"/>
        <v>27.614196031874517</v>
      </c>
      <c r="BG69">
        <f t="shared" si="15"/>
        <v>27.06984596856341</v>
      </c>
      <c r="BH69">
        <f t="shared" si="15"/>
        <v>25.655200169237041</v>
      </c>
      <c r="BI69">
        <f t="shared" si="15"/>
        <v>24.930540455654612</v>
      </c>
      <c r="BJ69">
        <f t="shared" si="15"/>
        <v>23.611358648666624</v>
      </c>
      <c r="BK69">
        <f t="shared" si="15"/>
        <v>22.390010891424332</v>
      </c>
    </row>
    <row r="70" spans="1:65">
      <c r="A70" t="str">
        <f>'Raw Input'!B19</f>
        <v>FRYC IodoY- G+ 2</v>
      </c>
      <c r="B70">
        <f t="shared" ref="B70:BK70" si="16">B45/B20</f>
        <v>-63.817367949865776</v>
      </c>
      <c r="C70">
        <f t="shared" si="16"/>
        <v>-143.23860589812372</v>
      </c>
      <c r="D70">
        <f t="shared" si="16"/>
        <v>369.85365853658271</v>
      </c>
      <c r="E70">
        <f t="shared" si="16"/>
        <v>-137.25469168900841</v>
      </c>
      <c r="F70">
        <f t="shared" si="16"/>
        <v>-39.616830796777123</v>
      </c>
      <c r="G70">
        <f t="shared" si="16"/>
        <v>-71.259259259259395</v>
      </c>
      <c r="H70">
        <f t="shared" si="16"/>
        <v>347.67479674796505</v>
      </c>
      <c r="I70">
        <f t="shared" si="16"/>
        <v>-373.85600000000284</v>
      </c>
      <c r="J70">
        <f t="shared" si="16"/>
        <v>-133.93029490616658</v>
      </c>
      <c r="K70">
        <f t="shared" si="16"/>
        <v>-417.50400000000315</v>
      </c>
      <c r="L70">
        <f t="shared" si="16"/>
        <v>396.06504065040366</v>
      </c>
      <c r="M70">
        <f t="shared" si="16"/>
        <v>-465.12000000000353</v>
      </c>
      <c r="N70">
        <f t="shared" si="16"/>
        <v>-477.02400000000364</v>
      </c>
      <c r="O70">
        <f t="shared" si="16"/>
        <v>68.20299884659741</v>
      </c>
      <c r="P70">
        <f t="shared" si="16"/>
        <v>164.73315363881363</v>
      </c>
      <c r="Q70">
        <f t="shared" si="16"/>
        <v>-173.15817694370017</v>
      </c>
      <c r="R70">
        <f t="shared" si="16"/>
        <v>174.76010781671118</v>
      </c>
      <c r="S70">
        <f t="shared" si="16"/>
        <v>-74.324510932105966</v>
      </c>
      <c r="T70">
        <f t="shared" si="16"/>
        <v>549.30081300812617</v>
      </c>
      <c r="U70">
        <f t="shared" si="16"/>
        <v>52.663242846661753</v>
      </c>
      <c r="V70">
        <f t="shared" si="16"/>
        <v>37.678321678321666</v>
      </c>
      <c r="W70">
        <f t="shared" si="16"/>
        <v>115.15993537964442</v>
      </c>
      <c r="X70">
        <f t="shared" si="16"/>
        <v>43.940409683426424</v>
      </c>
      <c r="Y70">
        <f t="shared" si="16"/>
        <v>40.479827864443237</v>
      </c>
      <c r="Z70">
        <f t="shared" si="16"/>
        <v>66.600896860986495</v>
      </c>
      <c r="AA70">
        <f t="shared" si="16"/>
        <v>36.774560987185566</v>
      </c>
      <c r="AB70">
        <f t="shared" si="16"/>
        <v>51.021725636250757</v>
      </c>
      <c r="AC70">
        <f t="shared" si="16"/>
        <v>63.762289068231809</v>
      </c>
      <c r="AD70">
        <f t="shared" si="16"/>
        <v>50.618612157073677</v>
      </c>
      <c r="AE70">
        <f t="shared" si="16"/>
        <v>25.573634477990318</v>
      </c>
      <c r="AF70">
        <f t="shared" si="16"/>
        <v>36.635793247684489</v>
      </c>
      <c r="AG70">
        <f t="shared" si="16"/>
        <v>36.035199217795153</v>
      </c>
      <c r="AH70">
        <f t="shared" si="16"/>
        <v>40.897318508829301</v>
      </c>
      <c r="AI70">
        <f t="shared" si="16"/>
        <v>44.877295349236313</v>
      </c>
      <c r="AJ70">
        <f t="shared" si="16"/>
        <v>47.072043745727953</v>
      </c>
      <c r="AK70">
        <f t="shared" si="16"/>
        <v>46.395507912200102</v>
      </c>
      <c r="AL70">
        <f t="shared" si="16"/>
        <v>50.637412193218282</v>
      </c>
      <c r="AM70">
        <f t="shared" si="16"/>
        <v>52.912591731453894</v>
      </c>
      <c r="AN70">
        <f t="shared" si="16"/>
        <v>56.282598877346928</v>
      </c>
      <c r="AO70">
        <f t="shared" si="16"/>
        <v>50.528960359743877</v>
      </c>
      <c r="AP70">
        <f t="shared" si="16"/>
        <v>48.284877422461179</v>
      </c>
      <c r="AQ70">
        <f t="shared" si="16"/>
        <v>44.625432041871029</v>
      </c>
      <c r="AR70">
        <f t="shared" si="16"/>
        <v>44.242699507962854</v>
      </c>
      <c r="AS70">
        <f t="shared" si="16"/>
        <v>42.697260992234895</v>
      </c>
      <c r="AT70">
        <f t="shared" si="16"/>
        <v>42.552420539001965</v>
      </c>
      <c r="AU70">
        <f t="shared" si="16"/>
        <v>41.103184462190676</v>
      </c>
      <c r="AV70">
        <f t="shared" si="16"/>
        <v>41.040903242175467</v>
      </c>
      <c r="AW70">
        <f t="shared" si="16"/>
        <v>40.182025980715679</v>
      </c>
      <c r="AX70">
        <f t="shared" si="16"/>
        <v>40.17162970994044</v>
      </c>
      <c r="AY70">
        <f t="shared" si="16"/>
        <v>38.782839757131285</v>
      </c>
      <c r="AZ70">
        <f t="shared" si="16"/>
        <v>37.129471951493905</v>
      </c>
      <c r="BA70">
        <f t="shared" si="16"/>
        <v>37.494032191681775</v>
      </c>
      <c r="BB70">
        <f t="shared" si="16"/>
        <v>36.074605160122445</v>
      </c>
      <c r="BC70">
        <f t="shared" si="16"/>
        <v>34.841371630086769</v>
      </c>
      <c r="BD70">
        <f t="shared" si="16"/>
        <v>33.315933585785025</v>
      </c>
      <c r="BE70">
        <f t="shared" si="16"/>
        <v>32.905078885820892</v>
      </c>
      <c r="BF70">
        <f t="shared" si="16"/>
        <v>31.708633795991584</v>
      </c>
      <c r="BG70">
        <f t="shared" si="16"/>
        <v>30.598112263616052</v>
      </c>
      <c r="BH70">
        <f t="shared" si="16"/>
        <v>29.38132814291825</v>
      </c>
      <c r="BI70">
        <f t="shared" si="16"/>
        <v>28.166384642810659</v>
      </c>
      <c r="BJ70">
        <f t="shared" si="16"/>
        <v>27.816225785955176</v>
      </c>
      <c r="BK70">
        <f t="shared" si="16"/>
        <v>26.530120843353618</v>
      </c>
    </row>
    <row r="71" spans="1:65">
      <c r="A71" t="str">
        <f>'Raw Input'!B20</f>
        <v>FRYC IodoY- G+ 3</v>
      </c>
      <c r="B71">
        <f t="shared" ref="B71:BK71" si="17">B46/B21</f>
        <v>-192.4396782841828</v>
      </c>
      <c r="C71">
        <f t="shared" si="17"/>
        <v>-155.8713136729227</v>
      </c>
      <c r="D71">
        <f t="shared" si="17"/>
        <v>-58.342922899885004</v>
      </c>
      <c r="E71">
        <f t="shared" si="17"/>
        <v>-63.194476409666372</v>
      </c>
      <c r="F71">
        <f t="shared" si="17"/>
        <v>-32.600732600732634</v>
      </c>
      <c r="G71">
        <f t="shared" si="17"/>
        <v>-44.501342882721623</v>
      </c>
      <c r="H71">
        <f t="shared" si="17"/>
        <v>-35.871062271062307</v>
      </c>
      <c r="I71">
        <f t="shared" si="17"/>
        <v>-136.58981233244006</v>
      </c>
      <c r="J71">
        <f t="shared" si="17"/>
        <v>-443.29600000000335</v>
      </c>
      <c r="K71">
        <f t="shared" si="17"/>
        <v>51.476233183856479</v>
      </c>
      <c r="L71">
        <f t="shared" si="17"/>
        <v>-162.5201072386063</v>
      </c>
      <c r="M71">
        <f t="shared" si="17"/>
        <v>-67.475258918296987</v>
      </c>
      <c r="N71">
        <f t="shared" si="17"/>
        <v>-498.84800000000371</v>
      </c>
      <c r="O71">
        <f t="shared" si="17"/>
        <v>-173.82305630026858</v>
      </c>
      <c r="P71">
        <f t="shared" si="17"/>
        <v>78.214532871972253</v>
      </c>
      <c r="Q71">
        <f t="shared" si="17"/>
        <v>66.600896860986495</v>
      </c>
      <c r="R71">
        <f t="shared" si="17"/>
        <v>581.56097560975195</v>
      </c>
      <c r="S71">
        <f t="shared" si="17"/>
        <v>68.602690582959596</v>
      </c>
      <c r="T71">
        <f t="shared" si="17"/>
        <v>120.36833602584798</v>
      </c>
      <c r="U71">
        <f t="shared" si="17"/>
        <v>47.173184357541878</v>
      </c>
      <c r="V71">
        <f t="shared" si="17"/>
        <v>55.756419662509153</v>
      </c>
      <c r="W71">
        <f t="shared" si="17"/>
        <v>92.230680507497055</v>
      </c>
      <c r="X71">
        <f t="shared" si="17"/>
        <v>72.161434977578438</v>
      </c>
      <c r="Y71">
        <f t="shared" si="17"/>
        <v>74.385650224215198</v>
      </c>
      <c r="Z71">
        <f t="shared" si="17"/>
        <v>71.049327354260043</v>
      </c>
      <c r="AA71">
        <f t="shared" si="17"/>
        <v>62.124724871606716</v>
      </c>
      <c r="AB71">
        <f t="shared" si="17"/>
        <v>99.667820069204069</v>
      </c>
      <c r="AC71">
        <f t="shared" si="17"/>
        <v>31.266222378112939</v>
      </c>
      <c r="AD71">
        <f t="shared" si="17"/>
        <v>35.354612416695893</v>
      </c>
      <c r="AE71">
        <f t="shared" si="17"/>
        <v>35.227965342097399</v>
      </c>
      <c r="AF71">
        <f t="shared" si="17"/>
        <v>49.012677679600451</v>
      </c>
      <c r="AG71">
        <f t="shared" si="17"/>
        <v>54.404770256050504</v>
      </c>
      <c r="AH71">
        <f t="shared" si="17"/>
        <v>41.210341261633914</v>
      </c>
      <c r="AI71">
        <f t="shared" si="17"/>
        <v>50.401800787844678</v>
      </c>
      <c r="AJ71">
        <f t="shared" si="17"/>
        <v>46.559467417744202</v>
      </c>
      <c r="AK71">
        <f t="shared" si="17"/>
        <v>48.1931597753956</v>
      </c>
      <c r="AL71">
        <f t="shared" si="17"/>
        <v>51.691267019339165</v>
      </c>
      <c r="AM71">
        <f t="shared" si="17"/>
        <v>50.814365478734409</v>
      </c>
      <c r="AN71">
        <f t="shared" si="17"/>
        <v>49.449438835937066</v>
      </c>
      <c r="AO71">
        <f t="shared" si="17"/>
        <v>46.509754449200273</v>
      </c>
      <c r="AP71">
        <f t="shared" si="17"/>
        <v>49.32623736029803</v>
      </c>
      <c r="AQ71">
        <f t="shared" si="17"/>
        <v>43.654274973492271</v>
      </c>
      <c r="AR71">
        <f t="shared" si="17"/>
        <v>43.827648114901258</v>
      </c>
      <c r="AS71">
        <f t="shared" si="17"/>
        <v>43.112132031659634</v>
      </c>
      <c r="AT71">
        <f t="shared" si="17"/>
        <v>40.034996898196674</v>
      </c>
      <c r="AU71">
        <f t="shared" si="17"/>
        <v>41.700266154369537</v>
      </c>
      <c r="AV71">
        <f t="shared" si="17"/>
        <v>40.077011311698165</v>
      </c>
      <c r="AW71">
        <f t="shared" si="17"/>
        <v>40.415224242424244</v>
      </c>
      <c r="AX71">
        <f t="shared" si="17"/>
        <v>38.29732832541989</v>
      </c>
      <c r="AY71">
        <f t="shared" si="17"/>
        <v>39.526280951544706</v>
      </c>
      <c r="AZ71">
        <f t="shared" si="17"/>
        <v>38.725470641106142</v>
      </c>
      <c r="BA71">
        <f t="shared" si="17"/>
        <v>38.49954943137098</v>
      </c>
      <c r="BB71">
        <f t="shared" si="17"/>
        <v>37.437155891143618</v>
      </c>
      <c r="BC71">
        <f t="shared" si="17"/>
        <v>36.101022663133428</v>
      </c>
      <c r="BD71">
        <f t="shared" si="17"/>
        <v>34.71414185752279</v>
      </c>
      <c r="BE71">
        <f t="shared" si="17"/>
        <v>34.136098951523174</v>
      </c>
      <c r="BF71">
        <f t="shared" si="17"/>
        <v>33.30116606353036</v>
      </c>
      <c r="BG71">
        <f t="shared" si="17"/>
        <v>32.045919967658065</v>
      </c>
      <c r="BH71">
        <f t="shared" si="17"/>
        <v>30.725837014234259</v>
      </c>
      <c r="BI71">
        <f t="shared" si="17"/>
        <v>29.678097932821171</v>
      </c>
      <c r="BJ71">
        <f t="shared" si="17"/>
        <v>28.734327125388582</v>
      </c>
      <c r="BK71">
        <f t="shared" si="17"/>
        <v>27.527854930716952</v>
      </c>
    </row>
    <row r="72" spans="1:65">
      <c r="A72" t="str">
        <f>'Raw Input'!B21</f>
        <v>FRY IodoY+ G+ 1</v>
      </c>
      <c r="B72">
        <f t="shared" ref="B72:BK72" si="18">B47/B22</f>
        <v>-48.043956043956086</v>
      </c>
      <c r="C72">
        <f t="shared" si="18"/>
        <v>-33.145787545787577</v>
      </c>
      <c r="D72">
        <f t="shared" si="18"/>
        <v>-52.920598388952889</v>
      </c>
      <c r="E72">
        <f t="shared" si="18"/>
        <v>-147.2278820375339</v>
      </c>
      <c r="F72">
        <f t="shared" si="18"/>
        <v>466.63414634146011</v>
      </c>
      <c r="G72">
        <f t="shared" si="18"/>
        <v>38.09062693978894</v>
      </c>
      <c r="H72">
        <f t="shared" si="18"/>
        <v>-102.00966183574896</v>
      </c>
      <c r="I72">
        <f t="shared" si="18"/>
        <v>186.79245283018827</v>
      </c>
      <c r="J72">
        <f t="shared" si="18"/>
        <v>581.56097560975195</v>
      </c>
      <c r="K72">
        <f t="shared" si="18"/>
        <v>644.0650406504019</v>
      </c>
      <c r="L72">
        <f t="shared" si="18"/>
        <v>-205.73726541555013</v>
      </c>
      <c r="M72">
        <f t="shared" si="18"/>
        <v>-125.97101449275384</v>
      </c>
      <c r="N72">
        <f t="shared" si="18"/>
        <v>48.114453411592059</v>
      </c>
      <c r="O72">
        <f t="shared" si="18"/>
        <v>-570.27200000000425</v>
      </c>
      <c r="P72">
        <f t="shared" si="18"/>
        <v>78.50057670126867</v>
      </c>
      <c r="Q72">
        <f t="shared" si="18"/>
        <v>117.16316639741504</v>
      </c>
      <c r="R72">
        <f t="shared" si="18"/>
        <v>48.478356566397629</v>
      </c>
      <c r="S72">
        <f t="shared" si="18"/>
        <v>182.78167115902926</v>
      </c>
      <c r="T72">
        <f t="shared" si="18"/>
        <v>109.55088852988676</v>
      </c>
      <c r="U72">
        <f t="shared" si="18"/>
        <v>35.832937826293296</v>
      </c>
      <c r="V72">
        <f t="shared" si="18"/>
        <v>635.99999999999545</v>
      </c>
      <c r="W72">
        <f t="shared" si="18"/>
        <v>54.254500310366218</v>
      </c>
      <c r="X72">
        <f t="shared" si="18"/>
        <v>46.426198386331265</v>
      </c>
      <c r="Y72">
        <f t="shared" si="18"/>
        <v>37.006274275470567</v>
      </c>
      <c r="Z72">
        <f t="shared" si="18"/>
        <v>43.904311543810842</v>
      </c>
      <c r="AA72">
        <f t="shared" si="18"/>
        <v>39.562558619395986</v>
      </c>
      <c r="AB72">
        <f t="shared" si="18"/>
        <v>52.262614894016131</v>
      </c>
      <c r="AC72">
        <f t="shared" si="18"/>
        <v>59.202910011070692</v>
      </c>
      <c r="AD72">
        <f t="shared" si="18"/>
        <v>65.268808673806689</v>
      </c>
      <c r="AE72">
        <f t="shared" si="18"/>
        <v>74.58411905032375</v>
      </c>
      <c r="AF72">
        <f t="shared" si="18"/>
        <v>78.385093167701868</v>
      </c>
      <c r="AG72">
        <f t="shared" si="18"/>
        <v>93.178735582343236</v>
      </c>
      <c r="AH72">
        <f t="shared" si="18"/>
        <v>90.099124560556973</v>
      </c>
      <c r="AI72">
        <f t="shared" si="18"/>
        <v>91.349695387293295</v>
      </c>
      <c r="AJ72">
        <f t="shared" si="18"/>
        <v>93.180015216839962</v>
      </c>
      <c r="AK72">
        <f t="shared" si="18"/>
        <v>90.254539181437877</v>
      </c>
      <c r="AL72">
        <f t="shared" si="18"/>
        <v>93.948909459298392</v>
      </c>
      <c r="AM72">
        <f t="shared" si="18"/>
        <v>92.784363444268351</v>
      </c>
      <c r="AN72">
        <f t="shared" si="18"/>
        <v>80.23889366183522</v>
      </c>
      <c r="AO72">
        <f t="shared" si="18"/>
        <v>74.485425091750614</v>
      </c>
      <c r="AP72">
        <f t="shared" si="18"/>
        <v>66.763703110659819</v>
      </c>
      <c r="AQ72">
        <f t="shared" si="18"/>
        <v>64.9476601755986</v>
      </c>
      <c r="AR72">
        <f t="shared" si="18"/>
        <v>60.142994136234307</v>
      </c>
      <c r="AS72">
        <f t="shared" si="18"/>
        <v>56.433145488185531</v>
      </c>
      <c r="AT72">
        <f t="shared" si="18"/>
        <v>51.911803439063853</v>
      </c>
      <c r="AU72">
        <f t="shared" si="18"/>
        <v>48.723446012249184</v>
      </c>
      <c r="AV72">
        <f t="shared" si="18"/>
        <v>44.666539454258775</v>
      </c>
      <c r="AW72">
        <f t="shared" si="18"/>
        <v>41.849394930572451</v>
      </c>
      <c r="AX72">
        <f t="shared" si="18"/>
        <v>39.749423661104409</v>
      </c>
      <c r="AY72">
        <f t="shared" si="18"/>
        <v>36.966355946963098</v>
      </c>
      <c r="AZ72">
        <f t="shared" si="18"/>
        <v>35.76416686415179</v>
      </c>
      <c r="BA72">
        <f t="shared" si="18"/>
        <v>32.969685230024218</v>
      </c>
      <c r="BB72">
        <f t="shared" si="18"/>
        <v>31.24201571711615</v>
      </c>
      <c r="BC72">
        <f t="shared" si="18"/>
        <v>28.828955139846443</v>
      </c>
      <c r="BD72">
        <f t="shared" si="18"/>
        <v>26.843118295356174</v>
      </c>
      <c r="BE72">
        <f t="shared" si="18"/>
        <v>24.808069245384818</v>
      </c>
      <c r="BF72">
        <f t="shared" si="18"/>
        <v>23.128222425673396</v>
      </c>
      <c r="BG72">
        <f t="shared" si="18"/>
        <v>21.720349532272579</v>
      </c>
      <c r="BH72">
        <f t="shared" si="18"/>
        <v>20.681417073027436</v>
      </c>
      <c r="BI72">
        <f t="shared" si="18"/>
        <v>19.606744622706401</v>
      </c>
      <c r="BJ72">
        <f t="shared" si="18"/>
        <v>18.378960236103595</v>
      </c>
      <c r="BK72">
        <f t="shared" si="18"/>
        <v>17.528369492985686</v>
      </c>
    </row>
    <row r="73" spans="1:65">
      <c r="A73" t="str">
        <f>'Raw Input'!B22</f>
        <v>FRY IodoY+ G+ 2</v>
      </c>
      <c r="B73">
        <f t="shared" ref="B73:BK73" si="19">B48/B23</f>
        <v>-104.80515297906619</v>
      </c>
      <c r="C73">
        <f t="shared" si="19"/>
        <v>-37.324542124542162</v>
      </c>
      <c r="D73">
        <f t="shared" si="19"/>
        <v>-84.837359098228816</v>
      </c>
      <c r="E73">
        <f t="shared" si="19"/>
        <v>-494.88000000000375</v>
      </c>
      <c r="F73">
        <f t="shared" si="19"/>
        <v>-540.51200000000415</v>
      </c>
      <c r="G73">
        <f t="shared" si="19"/>
        <v>-635.74400000000469</v>
      </c>
      <c r="H73">
        <f t="shared" si="19"/>
        <v>-133.55877616747205</v>
      </c>
      <c r="I73">
        <f t="shared" si="19"/>
        <v>-709.15200000000527</v>
      </c>
      <c r="J73">
        <f t="shared" si="19"/>
        <v>103.10034602076115</v>
      </c>
      <c r="K73">
        <f t="shared" si="19"/>
        <v>85.061883408071694</v>
      </c>
      <c r="L73">
        <f t="shared" si="19"/>
        <v>147.61227786752809</v>
      </c>
      <c r="M73">
        <f t="shared" si="19"/>
        <v>253.63881401617189</v>
      </c>
      <c r="N73">
        <f t="shared" si="19"/>
        <v>105.67474048442897</v>
      </c>
      <c r="O73">
        <f t="shared" si="19"/>
        <v>81.058295964125506</v>
      </c>
      <c r="P73">
        <f t="shared" si="19"/>
        <v>102.24221453287188</v>
      </c>
      <c r="Q73">
        <f t="shared" si="19"/>
        <v>52.715083798882659</v>
      </c>
      <c r="R73">
        <f t="shared" si="19"/>
        <v>617.85365853658084</v>
      </c>
      <c r="S73">
        <f t="shared" si="19"/>
        <v>-570.27200000000425</v>
      </c>
      <c r="T73">
        <f t="shared" si="19"/>
        <v>58.14887892376678</v>
      </c>
      <c r="U73">
        <f t="shared" si="19"/>
        <v>42.09310986964617</v>
      </c>
      <c r="V73">
        <f t="shared" si="19"/>
        <v>41.477343265052752</v>
      </c>
      <c r="W73">
        <f t="shared" si="19"/>
        <v>36.1860465116279</v>
      </c>
      <c r="X73">
        <f t="shared" si="19"/>
        <v>42.071191267204547</v>
      </c>
      <c r="Y73">
        <f t="shared" si="19"/>
        <v>36.572430726061022</v>
      </c>
      <c r="Z73">
        <f t="shared" si="19"/>
        <v>46.83689933356716</v>
      </c>
      <c r="AA73">
        <f t="shared" si="19"/>
        <v>67.591240875912391</v>
      </c>
      <c r="AB73">
        <f t="shared" si="19"/>
        <v>63.978859527120996</v>
      </c>
      <c r="AC73">
        <f t="shared" si="19"/>
        <v>77.31801515521876</v>
      </c>
      <c r="AD73">
        <f t="shared" si="19"/>
        <v>70.723292181069965</v>
      </c>
      <c r="AE73">
        <f t="shared" si="19"/>
        <v>75.007553450262449</v>
      </c>
      <c r="AF73">
        <f t="shared" si="19"/>
        <v>75.672607786517972</v>
      </c>
      <c r="AG73">
        <f t="shared" si="19"/>
        <v>88.557136384231981</v>
      </c>
      <c r="AH73">
        <f t="shared" si="19"/>
        <v>79.913350663200688</v>
      </c>
      <c r="AI73">
        <f t="shared" si="19"/>
        <v>92.595414999682475</v>
      </c>
      <c r="AJ73">
        <f t="shared" si="19"/>
        <v>98.79196934164618</v>
      </c>
      <c r="AK73">
        <f t="shared" si="19"/>
        <v>99.799228572859789</v>
      </c>
      <c r="AL73">
        <f t="shared" si="19"/>
        <v>94.267519117462697</v>
      </c>
      <c r="AM73">
        <f t="shared" si="19"/>
        <v>86.324322453359173</v>
      </c>
      <c r="AN73">
        <f t="shared" si="19"/>
        <v>87.440542364167968</v>
      </c>
      <c r="AO73">
        <f t="shared" si="19"/>
        <v>82.316729454443973</v>
      </c>
      <c r="AP73">
        <f t="shared" si="19"/>
        <v>75.666106278780788</v>
      </c>
      <c r="AQ73">
        <f t="shared" si="19"/>
        <v>72.121037852409302</v>
      </c>
      <c r="AR73">
        <f t="shared" si="19"/>
        <v>63.546784568967155</v>
      </c>
      <c r="AS73">
        <f t="shared" si="19"/>
        <v>61.140840347997951</v>
      </c>
      <c r="AT73">
        <f t="shared" si="19"/>
        <v>54.202086782194009</v>
      </c>
      <c r="AU73">
        <f t="shared" si="19"/>
        <v>50.785094914459805</v>
      </c>
      <c r="AV73">
        <f t="shared" si="19"/>
        <v>46.749996921902515</v>
      </c>
      <c r="AW73">
        <f t="shared" si="19"/>
        <v>43.478031844846164</v>
      </c>
      <c r="AX73">
        <f t="shared" si="19"/>
        <v>40.431208914619866</v>
      </c>
      <c r="AY73">
        <f t="shared" si="19"/>
        <v>38.523799828262355</v>
      </c>
      <c r="AZ73">
        <f t="shared" si="19"/>
        <v>34.904997582928573</v>
      </c>
      <c r="BA73">
        <f t="shared" si="19"/>
        <v>34.219469052105673</v>
      </c>
      <c r="BB73">
        <f t="shared" si="19"/>
        <v>32.28733226155714</v>
      </c>
      <c r="BC73">
        <f t="shared" si="19"/>
        <v>30.142941566232697</v>
      </c>
      <c r="BD73">
        <f t="shared" si="19"/>
        <v>28.590577313161912</v>
      </c>
      <c r="BE73">
        <f t="shared" si="19"/>
        <v>27.000056395506817</v>
      </c>
      <c r="BF73">
        <f t="shared" si="19"/>
        <v>25.298909139989689</v>
      </c>
      <c r="BG73">
        <f t="shared" si="19"/>
        <v>24.175969017326082</v>
      </c>
      <c r="BH73">
        <f t="shared" si="19"/>
        <v>22.809553867409413</v>
      </c>
      <c r="BI73">
        <f t="shared" si="19"/>
        <v>21.875876053482038</v>
      </c>
      <c r="BJ73">
        <f t="shared" si="19"/>
        <v>20.736414476730378</v>
      </c>
      <c r="BK73">
        <f t="shared" si="19"/>
        <v>19.876516704580244</v>
      </c>
    </row>
    <row r="74" spans="1:65">
      <c r="A74" t="str">
        <f>'Raw Input'!B23</f>
        <v>FRY IodoY+ G+ 3</v>
      </c>
      <c r="B74">
        <f t="shared" ref="B74:BK74" si="20">B49/B24</f>
        <v>559.38211382113423</v>
      </c>
      <c r="C74">
        <f t="shared" si="20"/>
        <v>-449.2480000000034</v>
      </c>
      <c r="D74">
        <f t="shared" si="20"/>
        <v>-92.824476650563767</v>
      </c>
      <c r="E74">
        <f t="shared" si="20"/>
        <v>597.69105691056484</v>
      </c>
      <c r="F74">
        <f t="shared" si="20"/>
        <v>-128.76650563607106</v>
      </c>
      <c r="G74">
        <f t="shared" si="20"/>
        <v>696.48780487804379</v>
      </c>
      <c r="H74">
        <f t="shared" si="20"/>
        <v>46.483055406132316</v>
      </c>
      <c r="I74">
        <f t="shared" si="20"/>
        <v>68.493030080704287</v>
      </c>
      <c r="J74">
        <f t="shared" si="20"/>
        <v>140.40064620355395</v>
      </c>
      <c r="K74">
        <f t="shared" si="20"/>
        <v>-772.64000000000578</v>
      </c>
      <c r="L74">
        <f t="shared" si="20"/>
        <v>148.81421647819045</v>
      </c>
      <c r="M74">
        <f t="shared" si="20"/>
        <v>60.412166356300411</v>
      </c>
      <c r="N74">
        <f t="shared" si="20"/>
        <v>38.061995753715486</v>
      </c>
      <c r="O74">
        <f t="shared" si="20"/>
        <v>155.22455573505636</v>
      </c>
      <c r="P74">
        <f t="shared" si="20"/>
        <v>83.28251121076228</v>
      </c>
      <c r="Q74">
        <f t="shared" si="20"/>
        <v>267.67654986522848</v>
      </c>
      <c r="R74">
        <f t="shared" si="20"/>
        <v>81.503139013452866</v>
      </c>
      <c r="S74">
        <f t="shared" si="20"/>
        <v>102.5282583621683</v>
      </c>
      <c r="T74">
        <f t="shared" si="20"/>
        <v>92.230680507497041</v>
      </c>
      <c r="U74">
        <f t="shared" si="20"/>
        <v>59.213499633162122</v>
      </c>
      <c r="V74">
        <f t="shared" si="20"/>
        <v>67.935426008968562</v>
      </c>
      <c r="W74">
        <f t="shared" si="20"/>
        <v>132.38772213247157</v>
      </c>
      <c r="X74">
        <f t="shared" si="20"/>
        <v>57.949099937926732</v>
      </c>
      <c r="Y74">
        <f t="shared" si="20"/>
        <v>47.645010615711243</v>
      </c>
      <c r="Z74">
        <f t="shared" si="20"/>
        <v>36.295602393963044</v>
      </c>
      <c r="AA74">
        <f t="shared" si="20"/>
        <v>44.64336348081153</v>
      </c>
      <c r="AB74">
        <f t="shared" si="20"/>
        <v>77.579864472410435</v>
      </c>
      <c r="AC74">
        <f t="shared" si="20"/>
        <v>57.940849614626273</v>
      </c>
      <c r="AD74">
        <f t="shared" si="20"/>
        <v>71.907160493827163</v>
      </c>
      <c r="AE74">
        <f t="shared" si="20"/>
        <v>76.817308923313263</v>
      </c>
      <c r="AF74">
        <f t="shared" si="20"/>
        <v>71.924724205061651</v>
      </c>
      <c r="AG74">
        <f t="shared" si="20"/>
        <v>84.90058578826725</v>
      </c>
      <c r="AH74">
        <f t="shared" si="20"/>
        <v>86.93426593390906</v>
      </c>
      <c r="AI74">
        <f t="shared" si="20"/>
        <v>94.028576871785091</v>
      </c>
      <c r="AJ74">
        <f t="shared" si="20"/>
        <v>97.252794927415323</v>
      </c>
      <c r="AK74">
        <f t="shared" si="20"/>
        <v>94.875064849313787</v>
      </c>
      <c r="AL74">
        <f t="shared" si="20"/>
        <v>93.937200638637577</v>
      </c>
      <c r="AM74">
        <f t="shared" si="20"/>
        <v>91.633822000788555</v>
      </c>
      <c r="AN74">
        <f t="shared" si="20"/>
        <v>79.835741358183</v>
      </c>
      <c r="AO74">
        <f t="shared" si="20"/>
        <v>80.431211824744182</v>
      </c>
      <c r="AP74">
        <f t="shared" si="20"/>
        <v>77.013409085437786</v>
      </c>
      <c r="AQ74">
        <f t="shared" si="20"/>
        <v>71.534527624249989</v>
      </c>
      <c r="AR74">
        <f t="shared" si="20"/>
        <v>64.311240475351795</v>
      </c>
      <c r="AS74">
        <f t="shared" si="20"/>
        <v>59.708804327862282</v>
      </c>
      <c r="AT74">
        <f t="shared" si="20"/>
        <v>53.241982592016747</v>
      </c>
      <c r="AU74">
        <f t="shared" si="20"/>
        <v>52.174774504318876</v>
      </c>
      <c r="AV74">
        <f t="shared" si="20"/>
        <v>46.608093372158514</v>
      </c>
      <c r="AW74">
        <f t="shared" si="20"/>
        <v>44.237758105638655</v>
      </c>
      <c r="AX74">
        <f t="shared" si="20"/>
        <v>40.681675503916402</v>
      </c>
      <c r="AY74">
        <f t="shared" si="20"/>
        <v>39.247700648223905</v>
      </c>
      <c r="AZ74">
        <f t="shared" si="20"/>
        <v>36.507642456842838</v>
      </c>
      <c r="BA74">
        <f t="shared" si="20"/>
        <v>35.258268624529194</v>
      </c>
      <c r="BB74">
        <f t="shared" si="20"/>
        <v>32.50714071307074</v>
      </c>
      <c r="BC74">
        <f t="shared" si="20"/>
        <v>30.346502413283101</v>
      </c>
      <c r="BD74">
        <f t="shared" si="20"/>
        <v>28.893644769181901</v>
      </c>
      <c r="BE74">
        <f t="shared" si="20"/>
        <v>27.122428105163063</v>
      </c>
      <c r="BF74">
        <f t="shared" si="20"/>
        <v>25.655239088920695</v>
      </c>
      <c r="BG74">
        <f t="shared" si="20"/>
        <v>24.287890647713706</v>
      </c>
      <c r="BH74">
        <f t="shared" si="20"/>
        <v>23.284837876491562</v>
      </c>
      <c r="BI74">
        <f t="shared" si="20"/>
        <v>22.015625824414439</v>
      </c>
      <c r="BJ74">
        <f t="shared" si="20"/>
        <v>21.200898070563809</v>
      </c>
      <c r="BK74">
        <f t="shared" si="20"/>
        <v>20.126366029659653</v>
      </c>
    </row>
    <row r="75" spans="1:65">
      <c r="A75" t="str">
        <f>'Raw Input'!B24</f>
        <v>FRYC IodoY+ G+ 1</v>
      </c>
      <c r="B75">
        <f t="shared" ref="B75:BK75" si="21">B50/B25</f>
        <v>123.98154555940013</v>
      </c>
      <c r="C75">
        <f t="shared" si="21"/>
        <v>79.410124724871565</v>
      </c>
      <c r="D75">
        <f t="shared" si="21"/>
        <v>45.106415674222049</v>
      </c>
      <c r="E75">
        <f t="shared" si="21"/>
        <v>91.418928833455567</v>
      </c>
      <c r="F75">
        <f t="shared" si="21"/>
        <v>91.418928833455567</v>
      </c>
      <c r="G75">
        <f t="shared" si="21"/>
        <v>37.747236331042721</v>
      </c>
      <c r="H75">
        <f t="shared" si="21"/>
        <v>39.967731526298792</v>
      </c>
      <c r="I75">
        <f t="shared" si="21"/>
        <v>85.812538795778963</v>
      </c>
      <c r="J75">
        <f t="shared" si="21"/>
        <v>49.870149827122539</v>
      </c>
      <c r="K75">
        <f t="shared" si="21"/>
        <v>35.972937809003376</v>
      </c>
      <c r="L75">
        <f t="shared" si="21"/>
        <v>34.811345303148578</v>
      </c>
      <c r="M75">
        <f t="shared" si="21"/>
        <v>44.849306227815418</v>
      </c>
      <c r="N75">
        <f t="shared" si="21"/>
        <v>35.198542805100175</v>
      </c>
      <c r="O75">
        <f t="shared" si="21"/>
        <v>38.937413073713486</v>
      </c>
      <c r="P75">
        <f t="shared" si="21"/>
        <v>34.70153996577853</v>
      </c>
      <c r="Q75">
        <f t="shared" si="21"/>
        <v>47.17005485640528</v>
      </c>
      <c r="R75">
        <f t="shared" si="21"/>
        <v>34.318506568333717</v>
      </c>
      <c r="S75">
        <f t="shared" si="21"/>
        <v>44.415894831192105</v>
      </c>
      <c r="T75">
        <f t="shared" si="21"/>
        <v>39.393182409575843</v>
      </c>
      <c r="U75">
        <f t="shared" si="21"/>
        <v>38.09630897091175</v>
      </c>
      <c r="V75">
        <f t="shared" si="21"/>
        <v>35.732094842336835</v>
      </c>
      <c r="W75">
        <f t="shared" si="21"/>
        <v>30.905370843989768</v>
      </c>
      <c r="X75">
        <f t="shared" si="21"/>
        <v>30.807790674798348</v>
      </c>
      <c r="Y75">
        <f t="shared" si="21"/>
        <v>36.463919773272281</v>
      </c>
      <c r="Z75">
        <f t="shared" si="21"/>
        <v>35.004142140832784</v>
      </c>
      <c r="AA75">
        <f t="shared" si="21"/>
        <v>31.002813731007311</v>
      </c>
      <c r="AB75">
        <f t="shared" si="21"/>
        <v>27.205925925925925</v>
      </c>
      <c r="AC75">
        <f t="shared" si="21"/>
        <v>25.756201491401612</v>
      </c>
      <c r="AD75">
        <f t="shared" si="21"/>
        <v>32.677546426561619</v>
      </c>
      <c r="AE75">
        <f t="shared" si="21"/>
        <v>33.225309195196274</v>
      </c>
      <c r="AF75">
        <f t="shared" si="21"/>
        <v>28.054337059572656</v>
      </c>
      <c r="AG75">
        <f t="shared" si="21"/>
        <v>33.948086229652432</v>
      </c>
      <c r="AH75">
        <f t="shared" si="21"/>
        <v>36.576490810524923</v>
      </c>
      <c r="AI75">
        <f t="shared" si="21"/>
        <v>41.408766803039157</v>
      </c>
      <c r="AJ75">
        <f t="shared" si="21"/>
        <v>49.877087356582976</v>
      </c>
      <c r="AK75">
        <f t="shared" si="21"/>
        <v>56.447166921898926</v>
      </c>
      <c r="AL75">
        <f t="shared" si="21"/>
        <v>66.745991080747686</v>
      </c>
      <c r="AM75">
        <f t="shared" si="21"/>
        <v>66.343174250832405</v>
      </c>
      <c r="AN75">
        <f t="shared" si="21"/>
        <v>76.593920176466526</v>
      </c>
      <c r="AO75">
        <f t="shared" si="21"/>
        <v>82.441006033813252</v>
      </c>
      <c r="AP75">
        <f t="shared" si="21"/>
        <v>85.261668140902245</v>
      </c>
      <c r="AQ75">
        <f t="shared" si="21"/>
        <v>82.329063699486781</v>
      </c>
      <c r="AR75">
        <f t="shared" si="21"/>
        <v>86.520042906519407</v>
      </c>
      <c r="AS75">
        <f t="shared" si="21"/>
        <v>85.504512852191212</v>
      </c>
      <c r="AT75">
        <f t="shared" si="21"/>
        <v>81.423736766474079</v>
      </c>
      <c r="AU75">
        <f t="shared" si="21"/>
        <v>79.147648429299267</v>
      </c>
      <c r="AV75">
        <f t="shared" si="21"/>
        <v>75.200768491834765</v>
      </c>
      <c r="AW75">
        <f t="shared" si="21"/>
        <v>68.734310980922899</v>
      </c>
      <c r="AX75">
        <f t="shared" si="21"/>
        <v>63.839733209344082</v>
      </c>
      <c r="AY75">
        <f t="shared" si="21"/>
        <v>61.725626147631289</v>
      </c>
      <c r="AZ75">
        <f t="shared" si="21"/>
        <v>56.425001602666839</v>
      </c>
      <c r="BA75">
        <f t="shared" si="21"/>
        <v>53.53856507965979</v>
      </c>
      <c r="BB75">
        <f t="shared" si="21"/>
        <v>49.264107885959753</v>
      </c>
      <c r="BC75">
        <f t="shared" si="21"/>
        <v>46.593271017459138</v>
      </c>
      <c r="BD75">
        <f t="shared" si="21"/>
        <v>43.373006020993252</v>
      </c>
      <c r="BE75">
        <f t="shared" si="21"/>
        <v>40.961621314751881</v>
      </c>
      <c r="BF75">
        <f t="shared" si="21"/>
        <v>38.02543820793521</v>
      </c>
      <c r="BG75">
        <f t="shared" si="21"/>
        <v>37.018397927974362</v>
      </c>
      <c r="BH75">
        <f t="shared" si="21"/>
        <v>35.11812580722907</v>
      </c>
      <c r="BI75">
        <f t="shared" si="21"/>
        <v>32.69444147424462</v>
      </c>
      <c r="BJ75">
        <f t="shared" si="21"/>
        <v>30.99231126584856</v>
      </c>
      <c r="BK75">
        <f t="shared" si="21"/>
        <v>29.384911571157701</v>
      </c>
    </row>
    <row r="76" spans="1:65">
      <c r="A76" t="str">
        <f>'Raw Input'!B25</f>
        <v>FRYC IodoY+ G+ 2</v>
      </c>
      <c r="B76">
        <f t="shared" ref="B76:BK76" si="22">B51/B26</f>
        <v>70.418373680943475</v>
      </c>
      <c r="C76">
        <f t="shared" si="22"/>
        <v>107.52645739910307</v>
      </c>
      <c r="D76">
        <f t="shared" si="22"/>
        <v>43.357418449666781</v>
      </c>
      <c r="E76">
        <f t="shared" si="22"/>
        <v>77.037864680322741</v>
      </c>
      <c r="F76">
        <f t="shared" si="22"/>
        <v>51.12016985138002</v>
      </c>
      <c r="G76">
        <f t="shared" si="22"/>
        <v>59.608922638822953</v>
      </c>
      <c r="H76">
        <f t="shared" si="22"/>
        <v>39.887705711519843</v>
      </c>
      <c r="I76">
        <f t="shared" si="22"/>
        <v>81.040347610179978</v>
      </c>
      <c r="J76">
        <f t="shared" si="22"/>
        <v>36.040055632823361</v>
      </c>
      <c r="K76">
        <f t="shared" si="22"/>
        <v>41.728299451435937</v>
      </c>
      <c r="L76">
        <f t="shared" si="22"/>
        <v>41.088092933204251</v>
      </c>
      <c r="M76">
        <f t="shared" si="22"/>
        <v>42.448531784446587</v>
      </c>
      <c r="N76">
        <f t="shared" si="22"/>
        <v>50.155973876296571</v>
      </c>
      <c r="O76">
        <f t="shared" si="22"/>
        <v>43.088738302678273</v>
      </c>
      <c r="P76">
        <f t="shared" si="22"/>
        <v>42.448531784446587</v>
      </c>
      <c r="Q76">
        <f t="shared" si="22"/>
        <v>32.27670496211195</v>
      </c>
      <c r="R76">
        <f t="shared" si="22"/>
        <v>47.097860399859691</v>
      </c>
      <c r="S76">
        <f t="shared" si="22"/>
        <v>33.731605964311903</v>
      </c>
      <c r="T76">
        <f t="shared" si="22"/>
        <v>36.166536559979178</v>
      </c>
      <c r="U76">
        <f t="shared" si="22"/>
        <v>38.73045897079276</v>
      </c>
      <c r="V76">
        <f t="shared" si="22"/>
        <v>35.972937809003376</v>
      </c>
      <c r="W76">
        <f t="shared" si="22"/>
        <v>35.732094842336828</v>
      </c>
      <c r="X76">
        <f t="shared" si="22"/>
        <v>42.489393486704508</v>
      </c>
      <c r="Y76">
        <f t="shared" si="22"/>
        <v>32.603825766305597</v>
      </c>
      <c r="Z76">
        <f t="shared" si="22"/>
        <v>36.94093156388238</v>
      </c>
      <c r="AA76">
        <f t="shared" si="22"/>
        <v>29.05134762935274</v>
      </c>
      <c r="AB76">
        <f t="shared" si="22"/>
        <v>35.065265216328527</v>
      </c>
      <c r="AC76">
        <f t="shared" si="22"/>
        <v>29.977249224405377</v>
      </c>
      <c r="AD76">
        <f t="shared" si="22"/>
        <v>35.610853092153505</v>
      </c>
      <c r="AE76">
        <f t="shared" si="22"/>
        <v>34.679747111401781</v>
      </c>
      <c r="AF76">
        <f t="shared" si="22"/>
        <v>28.913425345043912</v>
      </c>
      <c r="AG76">
        <f t="shared" si="22"/>
        <v>36.517985611510788</v>
      </c>
      <c r="AH76">
        <f t="shared" si="22"/>
        <v>35.096604764584505</v>
      </c>
      <c r="AI76">
        <f t="shared" si="22"/>
        <v>48.904239917269898</v>
      </c>
      <c r="AJ76">
        <f t="shared" si="22"/>
        <v>40.6877034102165</v>
      </c>
      <c r="AK76">
        <f t="shared" si="22"/>
        <v>48.400972986813464</v>
      </c>
      <c r="AL76">
        <f t="shared" si="22"/>
        <v>57.207714786674458</v>
      </c>
      <c r="AM76">
        <f t="shared" si="22"/>
        <v>60.580700256191285</v>
      </c>
      <c r="AN76">
        <f t="shared" si="22"/>
        <v>80.596637838888341</v>
      </c>
      <c r="AO76">
        <f t="shared" si="22"/>
        <v>71.824360653477626</v>
      </c>
      <c r="AP76">
        <f t="shared" si="22"/>
        <v>84.40285882892924</v>
      </c>
      <c r="AQ76">
        <f t="shared" si="22"/>
        <v>93.531016918319082</v>
      </c>
      <c r="AR76">
        <f t="shared" si="22"/>
        <v>97.136783635101224</v>
      </c>
      <c r="AS76">
        <f t="shared" si="22"/>
        <v>91.878983390731946</v>
      </c>
      <c r="AT76">
        <f t="shared" si="22"/>
        <v>94.185372055142821</v>
      </c>
      <c r="AU76">
        <f t="shared" si="22"/>
        <v>89.454361396996788</v>
      </c>
      <c r="AV76">
        <f t="shared" si="22"/>
        <v>83.324526665703146</v>
      </c>
      <c r="AW76">
        <f t="shared" si="22"/>
        <v>81.979202862847799</v>
      </c>
      <c r="AX76">
        <f t="shared" si="22"/>
        <v>73.022802860682987</v>
      </c>
      <c r="AY76">
        <f t="shared" si="22"/>
        <v>70.620840717656662</v>
      </c>
      <c r="AZ76">
        <f t="shared" si="22"/>
        <v>64.2385203861364</v>
      </c>
      <c r="BA76">
        <f t="shared" si="22"/>
        <v>58.907188833114759</v>
      </c>
      <c r="BB76">
        <f t="shared" si="22"/>
        <v>55.080659710535173</v>
      </c>
      <c r="BC76">
        <f t="shared" si="22"/>
        <v>50.25662703238833</v>
      </c>
      <c r="BD76">
        <f t="shared" si="22"/>
        <v>48.188095314798709</v>
      </c>
      <c r="BE76">
        <f t="shared" si="22"/>
        <v>43.667697713319193</v>
      </c>
      <c r="BF76">
        <f t="shared" si="22"/>
        <v>40.676954126897364</v>
      </c>
      <c r="BG76">
        <f t="shared" si="22"/>
        <v>39.098161647931953</v>
      </c>
      <c r="BH76">
        <f t="shared" si="22"/>
        <v>36.117332965403058</v>
      </c>
      <c r="BI76">
        <f t="shared" si="22"/>
        <v>34.329278981052369</v>
      </c>
      <c r="BJ76">
        <f t="shared" si="22"/>
        <v>32.7129467206234</v>
      </c>
      <c r="BK76">
        <f t="shared" si="22"/>
        <v>31.494390458648205</v>
      </c>
    </row>
    <row r="77" spans="1:65">
      <c r="A77" t="str">
        <f>'Raw Input'!B26</f>
        <v>FRYC IodoY+ G+ 3</v>
      </c>
      <c r="B77">
        <f t="shared" ref="B77:BK77" si="23">B52/B27</f>
        <v>94.148202494497383</v>
      </c>
      <c r="C77">
        <f t="shared" si="23"/>
        <v>107.52645739910307</v>
      </c>
      <c r="D77">
        <f t="shared" si="23"/>
        <v>55.016560509554125</v>
      </c>
      <c r="E77">
        <f t="shared" si="23"/>
        <v>70.095750403442679</v>
      </c>
      <c r="F77">
        <f t="shared" si="23"/>
        <v>68.094674556212993</v>
      </c>
      <c r="G77">
        <f t="shared" si="23"/>
        <v>49.965424510180554</v>
      </c>
      <c r="H77">
        <f t="shared" si="23"/>
        <v>52.805095541401265</v>
      </c>
      <c r="I77">
        <f t="shared" si="23"/>
        <v>39.599641469973108</v>
      </c>
      <c r="J77">
        <f t="shared" si="23"/>
        <v>31.670496211195303</v>
      </c>
      <c r="K77">
        <f t="shared" si="23"/>
        <v>42.52855759922555</v>
      </c>
      <c r="L77">
        <f t="shared" si="23"/>
        <v>33.520686963309913</v>
      </c>
      <c r="M77">
        <f t="shared" si="23"/>
        <v>43.408841561794127</v>
      </c>
      <c r="N77">
        <f t="shared" si="23"/>
        <v>42.52855759922555</v>
      </c>
      <c r="O77">
        <f t="shared" si="23"/>
        <v>44.689254598257492</v>
      </c>
      <c r="P77">
        <f t="shared" si="23"/>
        <v>39.451449058858671</v>
      </c>
      <c r="Q77">
        <f t="shared" si="23"/>
        <v>72.897256589564265</v>
      </c>
      <c r="R77">
        <f t="shared" si="23"/>
        <v>47.619782532444745</v>
      </c>
      <c r="S77">
        <f t="shared" si="23"/>
        <v>33.246638963578583</v>
      </c>
      <c r="T77">
        <f t="shared" si="23"/>
        <v>29.489426640505773</v>
      </c>
      <c r="U77">
        <f t="shared" si="23"/>
        <v>37.695688456189146</v>
      </c>
      <c r="V77">
        <f t="shared" si="23"/>
        <v>40.414699731102473</v>
      </c>
      <c r="W77">
        <f t="shared" si="23"/>
        <v>44.849306227815411</v>
      </c>
      <c r="X77">
        <f t="shared" si="23"/>
        <v>31.632173311822999</v>
      </c>
      <c r="Y77">
        <f t="shared" si="23"/>
        <v>27.68522526067283</v>
      </c>
      <c r="Z77">
        <f t="shared" si="23"/>
        <v>51.966192854398763</v>
      </c>
      <c r="AA77">
        <f t="shared" si="23"/>
        <v>42.489393486704508</v>
      </c>
      <c r="AB77">
        <f t="shared" si="23"/>
        <v>34.762160840870202</v>
      </c>
      <c r="AC77">
        <f t="shared" si="23"/>
        <v>38.523504867872042</v>
      </c>
      <c r="AD77">
        <f t="shared" si="23"/>
        <v>33.232542060382578</v>
      </c>
      <c r="AE77">
        <f t="shared" si="23"/>
        <v>33.175386033648302</v>
      </c>
      <c r="AF77">
        <f t="shared" si="23"/>
        <v>28.211592571750138</v>
      </c>
      <c r="AG77">
        <f t="shared" si="23"/>
        <v>31.224950708012187</v>
      </c>
      <c r="AH77">
        <f t="shared" si="23"/>
        <v>30.576969280933582</v>
      </c>
      <c r="AI77">
        <f t="shared" si="23"/>
        <v>44.852119958634944</v>
      </c>
      <c r="AJ77">
        <f t="shared" si="23"/>
        <v>45.086419753086417</v>
      </c>
      <c r="AK77">
        <f t="shared" si="23"/>
        <v>49.460874487052493</v>
      </c>
      <c r="AL77">
        <f t="shared" si="23"/>
        <v>60.350125611529805</v>
      </c>
      <c r="AM77">
        <f t="shared" si="23"/>
        <v>62.321184277692694</v>
      </c>
      <c r="AN77">
        <f t="shared" si="23"/>
        <v>64.721140529531553</v>
      </c>
      <c r="AO77">
        <f t="shared" si="23"/>
        <v>71.160389929167536</v>
      </c>
      <c r="AP77">
        <f t="shared" si="23"/>
        <v>83.616076784643056</v>
      </c>
      <c r="AQ77">
        <f t="shared" si="23"/>
        <v>81.312259810554806</v>
      </c>
      <c r="AR77">
        <f t="shared" si="23"/>
        <v>86.845886895742709</v>
      </c>
      <c r="AS77">
        <f t="shared" si="23"/>
        <v>82.155337491557745</v>
      </c>
      <c r="AT77">
        <f t="shared" si="23"/>
        <v>85.518373900667811</v>
      </c>
      <c r="AU77">
        <f t="shared" si="23"/>
        <v>87.076432909627968</v>
      </c>
      <c r="AV77">
        <f t="shared" si="23"/>
        <v>84.412915334760541</v>
      </c>
      <c r="AW77">
        <f t="shared" si="23"/>
        <v>80.554378913194711</v>
      </c>
      <c r="AX77">
        <f t="shared" si="23"/>
        <v>75.257598562282368</v>
      </c>
      <c r="AY77">
        <f t="shared" si="23"/>
        <v>68.185661515848921</v>
      </c>
      <c r="AZ77">
        <f t="shared" si="23"/>
        <v>62.32992374930258</v>
      </c>
      <c r="BA77">
        <f t="shared" si="23"/>
        <v>59.383078132950914</v>
      </c>
      <c r="BB77">
        <f t="shared" si="23"/>
        <v>54.769630998836178</v>
      </c>
      <c r="BC77">
        <f t="shared" si="23"/>
        <v>49.89225677726138</v>
      </c>
      <c r="BD77">
        <f t="shared" si="23"/>
        <v>48.186747715028694</v>
      </c>
      <c r="BE77">
        <f t="shared" si="23"/>
        <v>44.24273554161195</v>
      </c>
      <c r="BF77">
        <f t="shared" si="23"/>
        <v>40.384335077104261</v>
      </c>
      <c r="BG77">
        <f t="shared" si="23"/>
        <v>38.972757359620232</v>
      </c>
      <c r="BH77">
        <f t="shared" si="23"/>
        <v>35.575502038718284</v>
      </c>
      <c r="BI77">
        <f t="shared" si="23"/>
        <v>34.53009547262495</v>
      </c>
      <c r="BJ77">
        <f t="shared" si="23"/>
        <v>32.697552478313661</v>
      </c>
      <c r="BK77">
        <f t="shared" si="23"/>
        <v>30.769767776989056</v>
      </c>
    </row>
    <row r="78" spans="1:65">
      <c r="A78" t="s">
        <v>82</v>
      </c>
    </row>
    <row r="79" spans="1:65">
      <c r="A79" t="str">
        <f>'Raw Input'!B8</f>
        <v>FRY IodoY+ G- 1</v>
      </c>
      <c r="B79" s="4" t="s">
        <v>83</v>
      </c>
      <c r="C79" t="str">
        <f>'Raw Input'!B2</f>
        <v>FRY IodoY- G- 1</v>
      </c>
      <c r="D79">
        <f>B60/B54</f>
        <v>0.61810990998635751</v>
      </c>
      <c r="E79">
        <f t="shared" ref="E79:BM79" si="24">C60/C54</f>
        <v>0.17138731963880077</v>
      </c>
      <c r="F79">
        <f t="shared" si="24"/>
        <v>-2.0176821619843812</v>
      </c>
      <c r="G79">
        <f t="shared" si="24"/>
        <v>-0.48278601723800985</v>
      </c>
      <c r="H79">
        <f t="shared" si="24"/>
        <v>0.27055371604812273</v>
      </c>
      <c r="I79">
        <f t="shared" si="24"/>
        <v>-8.2148703601718935</v>
      </c>
      <c r="J79">
        <f t="shared" si="24"/>
        <v>8.4335544036111099</v>
      </c>
      <c r="K79">
        <f t="shared" si="24"/>
        <v>-1.051048456389265</v>
      </c>
      <c r="L79">
        <f t="shared" si="24"/>
        <v>0.10615615807232373</v>
      </c>
      <c r="M79">
        <f t="shared" si="24"/>
        <v>17.929452862126574</v>
      </c>
      <c r="N79">
        <f t="shared" si="24"/>
        <v>0.32632672405957469</v>
      </c>
      <c r="O79">
        <f t="shared" si="24"/>
        <v>-1.212469214671237</v>
      </c>
      <c r="P79">
        <f t="shared" si="24"/>
        <v>15.333624364991202</v>
      </c>
      <c r="Q79">
        <f t="shared" si="24"/>
        <v>-0.20426729918854791</v>
      </c>
      <c r="R79">
        <f t="shared" si="24"/>
        <v>0.97266327215358606</v>
      </c>
      <c r="S79">
        <f t="shared" si="24"/>
        <v>2.3781543328821306</v>
      </c>
      <c r="T79">
        <f t="shared" si="24"/>
        <v>0.79870210424517318</v>
      </c>
      <c r="U79">
        <f t="shared" si="24"/>
        <v>2.0707092714765327</v>
      </c>
      <c r="V79">
        <f t="shared" si="24"/>
        <v>1.6723503576462946</v>
      </c>
      <c r="W79">
        <f t="shared" si="24"/>
        <v>0.84255720767884124</v>
      </c>
      <c r="X79">
        <f t="shared" si="24"/>
        <v>2.7958268763003091</v>
      </c>
      <c r="Y79">
        <f t="shared" si="24"/>
        <v>1.2539234531707997</v>
      </c>
      <c r="Z79">
        <f t="shared" si="24"/>
        <v>1.4398304351587508</v>
      </c>
      <c r="AA79">
        <f t="shared" si="24"/>
        <v>1.1564609323228052</v>
      </c>
      <c r="AB79">
        <f t="shared" si="24"/>
        <v>1.2473087571827493</v>
      </c>
      <c r="AC79">
        <f t="shared" si="24"/>
        <v>2.2298829488230014</v>
      </c>
      <c r="AD79">
        <f t="shared" si="24"/>
        <v>3.1180621289045685</v>
      </c>
      <c r="AE79">
        <f t="shared" si="24"/>
        <v>3.110477991239688</v>
      </c>
      <c r="AF79">
        <f t="shared" si="24"/>
        <v>4.2168121984498246</v>
      </c>
      <c r="AG79">
        <f t="shared" si="24"/>
        <v>5.2787983264383804</v>
      </c>
      <c r="AH79">
        <f t="shared" si="24"/>
        <v>6.4239713989951026</v>
      </c>
      <c r="AI79">
        <f t="shared" si="24"/>
        <v>6.6595662251327141</v>
      </c>
      <c r="AJ79">
        <f t="shared" si="24"/>
        <v>7.8519683206076749</v>
      </c>
      <c r="AK79">
        <f t="shared" si="24"/>
        <v>4.6227426878825328</v>
      </c>
      <c r="AL79">
        <f t="shared" si="24"/>
        <v>6.512726299190871</v>
      </c>
      <c r="AM79">
        <f t="shared" si="24"/>
        <v>7.5854787457080297</v>
      </c>
      <c r="AN79">
        <f t="shared" si="24"/>
        <v>7.5943400174756164</v>
      </c>
      <c r="AO79">
        <f t="shared" si="24"/>
        <v>6.0579765096108646</v>
      </c>
      <c r="AP79">
        <f t="shared" si="24"/>
        <v>6.9292060434555243</v>
      </c>
      <c r="AQ79">
        <f t="shared" si="24"/>
        <v>8.29904589198987</v>
      </c>
      <c r="AR79">
        <f t="shared" si="24"/>
        <v>7.284094681322097</v>
      </c>
      <c r="AS79">
        <f t="shared" si="24"/>
        <v>7.7757344554308023</v>
      </c>
      <c r="AT79">
        <f t="shared" si="24"/>
        <v>7.3829827454860997</v>
      </c>
      <c r="AU79">
        <f t="shared" si="24"/>
        <v>6.4575991964614872</v>
      </c>
      <c r="AV79">
        <f t="shared" si="24"/>
        <v>7.6113476767005777</v>
      </c>
      <c r="AW79">
        <f t="shared" si="24"/>
        <v>6.3364268247133984</v>
      </c>
      <c r="AX79">
        <f t="shared" si="24"/>
        <v>6.6173630135060497</v>
      </c>
      <c r="AY79">
        <f t="shared" si="24"/>
        <v>5.5275818994912207</v>
      </c>
      <c r="AZ79">
        <f t="shared" si="24"/>
        <v>5.3471792373719902</v>
      </c>
      <c r="BA79">
        <f t="shared" si="24"/>
        <v>4.9371507651972442</v>
      </c>
      <c r="BB79">
        <f t="shared" si="24"/>
        <v>4.8345071279105074</v>
      </c>
      <c r="BC79">
        <f t="shared" si="24"/>
        <v>4.5018300730682679</v>
      </c>
      <c r="BD79">
        <f t="shared" si="24"/>
        <v>4.3528949002995461</v>
      </c>
      <c r="BE79">
        <f t="shared" si="24"/>
        <v>4.3017088468326934</v>
      </c>
      <c r="BF79">
        <f t="shared" si="24"/>
        <v>4.1601668573461961</v>
      </c>
      <c r="BG79">
        <f t="shared" si="24"/>
        <v>4.1814451518350548</v>
      </c>
      <c r="BH79">
        <f t="shared" si="24"/>
        <v>4.0920505683856803</v>
      </c>
      <c r="BI79">
        <f t="shared" si="24"/>
        <v>3.9098762825138573</v>
      </c>
      <c r="BJ79">
        <f t="shared" si="24"/>
        <v>3.928867844830279</v>
      </c>
      <c r="BK79">
        <f t="shared" si="24"/>
        <v>3.8390847384823861</v>
      </c>
      <c r="BL79">
        <f t="shared" si="24"/>
        <v>3.6205355387266347</v>
      </c>
      <c r="BM79">
        <f t="shared" si="24"/>
        <v>3.4488744253328916</v>
      </c>
    </row>
    <row r="80" spans="1:65">
      <c r="A80" t="str">
        <f>'Raw Input'!B9</f>
        <v>FRY IodoY+ G- 2</v>
      </c>
      <c r="B80" s="4" t="s">
        <v>83</v>
      </c>
      <c r="C80" t="str">
        <f>'Raw Input'!B3</f>
        <v>FRY IodoY- G- 2</v>
      </c>
      <c r="D80">
        <f t="shared" ref="D80:D81" si="25">B61/B55</f>
        <v>0.63076166691854629</v>
      </c>
      <c r="E80">
        <f t="shared" ref="E80:E82" si="26">C61/C55</f>
        <v>-0.64266762021288404</v>
      </c>
      <c r="F80">
        <f t="shared" ref="F80:F82" si="27">D61/D55</f>
        <v>6.3327140636460735</v>
      </c>
      <c r="G80">
        <f t="shared" ref="G80:G82" si="28">E61/E55</f>
        <v>0.20882325982606642</v>
      </c>
      <c r="H80">
        <f t="shared" ref="H80:H82" si="29">F61/F55</f>
        <v>6.0223979693029266</v>
      </c>
      <c r="I80">
        <f t="shared" ref="I80:I82" si="30">G61/G55</f>
        <v>-9.746816709937639E-2</v>
      </c>
      <c r="J80">
        <f t="shared" ref="J80:J82" si="31">H61/H55</f>
        <v>1.2198841470623007</v>
      </c>
      <c r="K80">
        <f t="shared" ref="K80:K82" si="32">I61/I55</f>
        <v>1.1684233402151472</v>
      </c>
      <c r="L80">
        <f t="shared" ref="L80:L82" si="33">J61/J55</f>
        <v>2.5362250062102092</v>
      </c>
      <c r="M80">
        <f t="shared" ref="M80:M82" si="34">K61/K55</f>
        <v>5.2229299363057702E-2</v>
      </c>
      <c r="N80">
        <f t="shared" ref="N80:N82" si="35">L61/L55</f>
        <v>1.887944363928054</v>
      </c>
      <c r="O80">
        <f t="shared" ref="O80:O82" si="36">M61/M55</f>
        <v>-0.39479091003424166</v>
      </c>
      <c r="P80">
        <f t="shared" ref="P80:P82" si="37">N61/N55</f>
        <v>0.52150662169410678</v>
      </c>
      <c r="Q80">
        <f t="shared" ref="Q80:Q82" si="38">O61/O55</f>
        <v>2.5349470890472321</v>
      </c>
      <c r="R80">
        <f t="shared" ref="R80:R82" si="39">P61/P55</f>
        <v>1.6008206479200859</v>
      </c>
      <c r="S80">
        <f t="shared" ref="S80:S82" si="40">Q61/Q55</f>
        <v>1.6507368368107957</v>
      </c>
      <c r="T80">
        <f t="shared" ref="T80:T82" si="41">R61/R55</f>
        <v>1.0677191937245558</v>
      </c>
      <c r="U80">
        <f t="shared" ref="U80:U82" si="42">S61/S55</f>
        <v>0.69604685362298169</v>
      </c>
      <c r="V80">
        <f t="shared" ref="V80:V82" si="43">T61/T55</f>
        <v>1.9215856317860558</v>
      </c>
      <c r="W80">
        <f t="shared" ref="W80:W82" si="44">U61/U55</f>
        <v>0.8924274888946957</v>
      </c>
      <c r="X80">
        <f t="shared" ref="X80:X82" si="45">V61/V55</f>
        <v>1.0899998769821255</v>
      </c>
      <c r="Y80">
        <f t="shared" ref="Y80:Y82" si="46">W61/W55</f>
        <v>0.73639443517801262</v>
      </c>
      <c r="Z80">
        <f t="shared" ref="Z80:Z82" si="47">X61/X55</f>
        <v>1.3110182764560432</v>
      </c>
      <c r="AA80">
        <f t="shared" ref="AA80:AA82" si="48">Y61/Y55</f>
        <v>0.76705898608749823</v>
      </c>
      <c r="AB80">
        <f t="shared" ref="AB80:AB82" si="49">Z61/Z55</f>
        <v>1.2587753167717515</v>
      </c>
      <c r="AC80">
        <f t="shared" ref="AC80:AC82" si="50">AA61/AA55</f>
        <v>2.9292532880819824</v>
      </c>
      <c r="AD80">
        <f t="shared" ref="AD80:AD82" si="51">AB61/AB55</f>
        <v>1.9330513265679812</v>
      </c>
      <c r="AE80">
        <f t="shared" ref="AE80:AE82" si="52">AC61/AC55</f>
        <v>3.786373402025391</v>
      </c>
      <c r="AF80">
        <f t="shared" ref="AF80:AF82" si="53">AD61/AD55</f>
        <v>5.0722764442099697</v>
      </c>
      <c r="AG80">
        <f t="shared" ref="AG80:AG82" si="54">AE61/AE55</f>
        <v>4.8050418861843562</v>
      </c>
      <c r="AH80">
        <f t="shared" ref="AH80:AH82" si="55">AF61/AF55</f>
        <v>8.9564178517623709</v>
      </c>
      <c r="AI80">
        <f t="shared" ref="AI80:AI82" si="56">AG61/AG55</f>
        <v>5.8364721821543997</v>
      </c>
      <c r="AJ80">
        <f t="shared" ref="AJ80:AJ82" si="57">AH61/AH55</f>
        <v>5.8746093960021071</v>
      </c>
      <c r="AK80">
        <f t="shared" ref="AK80:AK82" si="58">AI61/AI55</f>
        <v>6.9078531169067148</v>
      </c>
      <c r="AL80">
        <f t="shared" ref="AL80:AL82" si="59">AJ61/AJ55</f>
        <v>6.9144201872216806</v>
      </c>
      <c r="AM80">
        <f t="shared" ref="AM80:AM82" si="60">AK61/AK55</f>
        <v>7.1037432703415098</v>
      </c>
      <c r="AN80">
        <f t="shared" ref="AN80:AN82" si="61">AL61/AL55</f>
        <v>6.7649308089699254</v>
      </c>
      <c r="AO80">
        <f t="shared" ref="AO80:AO82" si="62">AM61/AM55</f>
        <v>7.6873760221855685</v>
      </c>
      <c r="AP80">
        <f t="shared" ref="AP80:AP82" si="63">AN61/AN55</f>
        <v>8.6022717668501425</v>
      </c>
      <c r="AQ80">
        <f t="shared" ref="AQ80:AQ82" si="64">AO61/AO55</f>
        <v>9.0938492892436269</v>
      </c>
      <c r="AR80">
        <f t="shared" ref="AR80:AR82" si="65">AP61/AP55</f>
        <v>7.982240229348629</v>
      </c>
      <c r="AS80">
        <f t="shared" ref="AS80:AS82" si="66">AQ61/AQ55</f>
        <v>6.4873167266347922</v>
      </c>
      <c r="AT80">
        <f t="shared" ref="AT80:AT82" si="67">AR61/AR55</f>
        <v>6.9558707932039283</v>
      </c>
      <c r="AU80">
        <f t="shared" ref="AU80:AU82" si="68">AS61/AS55</f>
        <v>7.5964153971397019</v>
      </c>
      <c r="AV80">
        <f t="shared" ref="AV80:AV82" si="69">AT61/AT55</f>
        <v>6.9270277004309593</v>
      </c>
      <c r="AW80">
        <f t="shared" ref="AW80:AW82" si="70">AU61/AU55</f>
        <v>5.8200425167098917</v>
      </c>
      <c r="AX80">
        <f t="shared" ref="AX80:AX82" si="71">AV61/AV55</f>
        <v>6.1759893708947748</v>
      </c>
      <c r="AY80">
        <f t="shared" ref="AY80:AY82" si="72">AW61/AW55</f>
        <v>5.6503592113091159</v>
      </c>
      <c r="AZ80">
        <f t="shared" ref="AZ80:AZ82" si="73">AX61/AX55</f>
        <v>5.1922116401417355</v>
      </c>
      <c r="BA80">
        <f t="shared" ref="BA80:BA82" si="74">AY61/AY55</f>
        <v>4.8666425672487028</v>
      </c>
      <c r="BB80">
        <f t="shared" ref="BB80:BB82" si="75">AZ61/AZ55</f>
        <v>5.0014721874544259</v>
      </c>
      <c r="BC80">
        <f t="shared" ref="BC80:BC82" si="76">BA61/BA55</f>
        <v>4.6593216868151721</v>
      </c>
      <c r="BD80">
        <f t="shared" ref="BD80:BD82" si="77">BB61/BB55</f>
        <v>4.5202586455667007</v>
      </c>
      <c r="BE80">
        <f t="shared" ref="BE80:BE82" si="78">BC61/BC55</f>
        <v>4.6718350158585471</v>
      </c>
      <c r="BF80">
        <f t="shared" ref="BF80:BF82" si="79">BD61/BD55</f>
        <v>4.3940694092572929</v>
      </c>
      <c r="BG80">
        <f t="shared" ref="BG80:BG82" si="80">BE61/BE55</f>
        <v>4.1881134742996746</v>
      </c>
      <c r="BH80">
        <f t="shared" ref="BH80:BH82" si="81">BF61/BF55</f>
        <v>4.3039656698005944</v>
      </c>
      <c r="BI80">
        <f t="shared" ref="BI80:BI82" si="82">BG61/BG55</f>
        <v>4.0276310591226885</v>
      </c>
      <c r="BJ80">
        <f t="shared" ref="BJ80:BJ82" si="83">BH61/BH55</f>
        <v>4.1090210098274254</v>
      </c>
      <c r="BK80">
        <f t="shared" ref="BK80:BK82" si="84">BI61/BI55</f>
        <v>4.0903152999863046</v>
      </c>
      <c r="BL80">
        <f t="shared" ref="BL80:BL82" si="85">BJ61/BJ55</f>
        <v>3.6934728518375985</v>
      </c>
      <c r="BM80">
        <f t="shared" ref="BM80:BM82" si="86">BK61/BK55</f>
        <v>3.6517334636173473</v>
      </c>
    </row>
    <row r="81" spans="1:65">
      <c r="A81" t="str">
        <f>'Raw Input'!B10</f>
        <v>FRY IodoY+ G- 3</v>
      </c>
      <c r="B81" s="4" t="s">
        <v>83</v>
      </c>
      <c r="C81" t="str">
        <f>'Raw Input'!B4</f>
        <v>FRY IodoY- G- 3</v>
      </c>
      <c r="D81">
        <f t="shared" si="25"/>
        <v>0.49867535847616151</v>
      </c>
      <c r="E81">
        <f t="shared" si="26"/>
        <v>-0.70979370569357603</v>
      </c>
      <c r="F81">
        <f t="shared" si="27"/>
        <v>1.6424528640762537</v>
      </c>
      <c r="G81">
        <f t="shared" si="28"/>
        <v>-0.15439296474145775</v>
      </c>
      <c r="H81">
        <f t="shared" si="29"/>
        <v>-4.0193863955612326</v>
      </c>
      <c r="I81">
        <f t="shared" si="30"/>
        <v>-0.24247890379047166</v>
      </c>
      <c r="J81">
        <f t="shared" si="31"/>
        <v>-7.4128172995380784E-2</v>
      </c>
      <c r="K81">
        <f t="shared" si="32"/>
        <v>1.84332086857807</v>
      </c>
      <c r="L81">
        <f t="shared" si="33"/>
        <v>0.19749177617812452</v>
      </c>
      <c r="M81">
        <f t="shared" si="34"/>
        <v>0.34244006919295633</v>
      </c>
      <c r="N81">
        <f t="shared" si="35"/>
        <v>0.20183000305974161</v>
      </c>
      <c r="O81">
        <f t="shared" si="36"/>
        <v>1.3653244847768689</v>
      </c>
      <c r="P81">
        <f t="shared" si="37"/>
        <v>5.1304882364655828</v>
      </c>
      <c r="Q81">
        <f t="shared" si="38"/>
        <v>1.0513009101774387</v>
      </c>
      <c r="R81">
        <f t="shared" si="39"/>
        <v>0.18605957106138912</v>
      </c>
      <c r="S81">
        <f t="shared" si="40"/>
        <v>1.120144915325638</v>
      </c>
      <c r="T81">
        <f t="shared" si="41"/>
        <v>1.2677953230325001</v>
      </c>
      <c r="U81">
        <f t="shared" si="42"/>
        <v>1.0361989485139986</v>
      </c>
      <c r="V81">
        <f t="shared" si="43"/>
        <v>1.7566173518287485</v>
      </c>
      <c r="W81">
        <f t="shared" si="44"/>
        <v>1.2309346512348409</v>
      </c>
      <c r="X81">
        <f t="shared" si="45"/>
        <v>2.0027492616862688</v>
      </c>
      <c r="Y81">
        <f t="shared" si="46"/>
        <v>0.79640270039510441</v>
      </c>
      <c r="Z81">
        <f t="shared" si="47"/>
        <v>1.051126072029563</v>
      </c>
      <c r="AA81">
        <f t="shared" si="48"/>
        <v>1.38859271496348</v>
      </c>
      <c r="AB81">
        <f t="shared" si="49"/>
        <v>1.278973429089691</v>
      </c>
      <c r="AC81">
        <f t="shared" si="50"/>
        <v>2.2719860957533666</v>
      </c>
      <c r="AD81">
        <f t="shared" si="51"/>
        <v>3.0816650097038374</v>
      </c>
      <c r="AE81">
        <f t="shared" si="52"/>
        <v>4.5347348386538613</v>
      </c>
      <c r="AF81">
        <f t="shared" si="53"/>
        <v>4.7625927470917304</v>
      </c>
      <c r="AG81">
        <f t="shared" si="54"/>
        <v>7.2987043165467247</v>
      </c>
      <c r="AH81">
        <f t="shared" si="55"/>
        <v>4.4570206005525561</v>
      </c>
      <c r="AI81">
        <f t="shared" si="56"/>
        <v>6.4956860495741369</v>
      </c>
      <c r="AJ81">
        <f t="shared" si="57"/>
        <v>6.3553939929684953</v>
      </c>
      <c r="AK81">
        <f t="shared" si="58"/>
        <v>10.088669005060597</v>
      </c>
      <c r="AL81">
        <f t="shared" si="59"/>
        <v>7.9041601926274945</v>
      </c>
      <c r="AM81">
        <f t="shared" si="60"/>
        <v>8.3801661828682033</v>
      </c>
      <c r="AN81">
        <f t="shared" si="61"/>
        <v>8.3086921898269885</v>
      </c>
      <c r="AO81">
        <f t="shared" si="62"/>
        <v>8.7205106356298945</v>
      </c>
      <c r="AP81">
        <f t="shared" si="63"/>
        <v>8.0678374269089019</v>
      </c>
      <c r="AQ81">
        <f t="shared" si="64"/>
        <v>8.8435011021722971</v>
      </c>
      <c r="AR81">
        <f t="shared" si="65"/>
        <v>7.1238781387263028</v>
      </c>
      <c r="AS81">
        <f t="shared" si="66"/>
        <v>8.2714099355953419</v>
      </c>
      <c r="AT81">
        <f t="shared" si="67"/>
        <v>7.2565773576137103</v>
      </c>
      <c r="AU81">
        <f t="shared" si="68"/>
        <v>6.8719897739574929</v>
      </c>
      <c r="AV81">
        <f t="shared" si="69"/>
        <v>7.3954613022198776</v>
      </c>
      <c r="AW81">
        <f t="shared" si="70"/>
        <v>6.10339637120176</v>
      </c>
      <c r="AX81">
        <f t="shared" si="71"/>
        <v>6.647665762655067</v>
      </c>
      <c r="AY81">
        <f t="shared" si="72"/>
        <v>6.0239137956095217</v>
      </c>
      <c r="AZ81">
        <f t="shared" si="73"/>
        <v>6.3197883467540095</v>
      </c>
      <c r="BA81">
        <f t="shared" si="74"/>
        <v>5.9228572856449588</v>
      </c>
      <c r="BB81">
        <f t="shared" si="75"/>
        <v>5.6825628933334231</v>
      </c>
      <c r="BC81">
        <f t="shared" si="76"/>
        <v>5.6537789819995155</v>
      </c>
      <c r="BD81">
        <f t="shared" si="77"/>
        <v>5.587789375185892</v>
      </c>
      <c r="BE81">
        <f t="shared" si="78"/>
        <v>5.6423094522334756</v>
      </c>
      <c r="BF81">
        <f t="shared" si="79"/>
        <v>5.2331635240518404</v>
      </c>
      <c r="BG81">
        <f t="shared" si="80"/>
        <v>4.977361603586389</v>
      </c>
      <c r="BH81">
        <f t="shared" si="81"/>
        <v>4.8503838114285749</v>
      </c>
      <c r="BI81">
        <f t="shared" si="82"/>
        <v>4.3747630127498924</v>
      </c>
      <c r="BJ81">
        <f t="shared" si="83"/>
        <v>4.2203985058799338</v>
      </c>
      <c r="BK81">
        <f t="shared" si="84"/>
        <v>3.7851473166317837</v>
      </c>
      <c r="BL81">
        <f t="shared" si="85"/>
        <v>3.8786448631734007</v>
      </c>
      <c r="BM81">
        <f t="shared" si="86"/>
        <v>3.5886480101857217</v>
      </c>
    </row>
    <row r="82" spans="1:65">
      <c r="A82" t="str">
        <f>'Raw Input'!B11</f>
        <v>FRYC IodoY+ G- 1</v>
      </c>
      <c r="B82" s="4" t="s">
        <v>83</v>
      </c>
      <c r="C82" t="str">
        <f>'Raw Input'!B5</f>
        <v>FRYC IodoY- G- 1</v>
      </c>
      <c r="D82">
        <f>B63/B57</f>
        <v>1.6871893498120132</v>
      </c>
      <c r="E82">
        <f t="shared" si="26"/>
        <v>1.329857481630047</v>
      </c>
      <c r="F82">
        <f t="shared" si="27"/>
        <v>-0.39177535054377122</v>
      </c>
      <c r="G82">
        <f t="shared" si="28"/>
        <v>1.1530659088717483</v>
      </c>
      <c r="H82">
        <f t="shared" si="29"/>
        <v>3.1183575292245673</v>
      </c>
      <c r="I82">
        <f t="shared" si="30"/>
        <v>-0.22634291397954184</v>
      </c>
      <c r="J82">
        <f t="shared" si="31"/>
        <v>-2.4403011564509138</v>
      </c>
      <c r="K82">
        <f t="shared" si="32"/>
        <v>0.66223044723507407</v>
      </c>
      <c r="L82">
        <f t="shared" si="33"/>
        <v>0.92240994010905519</v>
      </c>
      <c r="M82">
        <f t="shared" si="34"/>
        <v>1.4989429147010107</v>
      </c>
      <c r="N82">
        <f t="shared" si="35"/>
        <v>-6.9935985695548819E-2</v>
      </c>
      <c r="O82">
        <f t="shared" si="36"/>
        <v>1.0375436664761641</v>
      </c>
      <c r="P82">
        <f t="shared" si="37"/>
        <v>1.1183849006408775</v>
      </c>
      <c r="Q82">
        <f t="shared" si="38"/>
        <v>0.64133417077121424</v>
      </c>
      <c r="R82">
        <f t="shared" si="39"/>
        <v>0.3708087229220316</v>
      </c>
      <c r="S82">
        <f t="shared" si="40"/>
        <v>2.0754649299139825</v>
      </c>
      <c r="T82">
        <f t="shared" si="41"/>
        <v>1.4999047256061215</v>
      </c>
      <c r="U82">
        <f t="shared" si="42"/>
        <v>2.1945000871010247</v>
      </c>
      <c r="V82">
        <f t="shared" si="43"/>
        <v>0.94647252120390379</v>
      </c>
      <c r="W82">
        <f t="shared" si="44"/>
        <v>1.060404093064254</v>
      </c>
      <c r="X82">
        <f t="shared" si="45"/>
        <v>0.88792111750205427</v>
      </c>
      <c r="Y82">
        <f t="shared" si="46"/>
        <v>1.0709063057559349</v>
      </c>
      <c r="Z82">
        <f t="shared" si="47"/>
        <v>1.7884395180491808</v>
      </c>
      <c r="AA82">
        <f t="shared" si="48"/>
        <v>1.1755763335990563</v>
      </c>
      <c r="AB82">
        <f t="shared" si="49"/>
        <v>1.6297314431509151</v>
      </c>
      <c r="AC82">
        <f t="shared" si="50"/>
        <v>1.8995961562142443</v>
      </c>
      <c r="AD82">
        <f t="shared" si="51"/>
        <v>1.3639653631139559</v>
      </c>
      <c r="AE82">
        <f t="shared" si="52"/>
        <v>2.8000969789797723</v>
      </c>
      <c r="AF82">
        <f t="shared" si="53"/>
        <v>1.9689259481506245</v>
      </c>
      <c r="AG82">
        <f t="shared" si="54"/>
        <v>1.480640902687044</v>
      </c>
      <c r="AH82">
        <f t="shared" si="55"/>
        <v>2.2592044948260859</v>
      </c>
      <c r="AI82">
        <f t="shared" si="56"/>
        <v>2.1802970246733802</v>
      </c>
      <c r="AJ82">
        <f t="shared" si="57"/>
        <v>1.6873088650808323</v>
      </c>
      <c r="AK82">
        <f t="shared" si="58"/>
        <v>1.69728607116751</v>
      </c>
      <c r="AL82">
        <f t="shared" si="59"/>
        <v>1.6179445129236303</v>
      </c>
      <c r="AM82">
        <f t="shared" si="60"/>
        <v>1.4818783913867719</v>
      </c>
      <c r="AN82">
        <f t="shared" si="61"/>
        <v>1.5569584722792738</v>
      </c>
      <c r="AO82">
        <f t="shared" si="62"/>
        <v>1.5888805979297616</v>
      </c>
      <c r="AP82">
        <f t="shared" si="63"/>
        <v>1.4104607813818093</v>
      </c>
      <c r="AQ82">
        <f t="shared" si="64"/>
        <v>1.4361035439302632</v>
      </c>
      <c r="AR82">
        <f t="shared" si="65"/>
        <v>1.4936544610559359</v>
      </c>
      <c r="AS82">
        <f t="shared" si="66"/>
        <v>1.4921954615938713</v>
      </c>
      <c r="AT82">
        <f t="shared" si="67"/>
        <v>1.4941381062513648</v>
      </c>
      <c r="AU82">
        <f t="shared" si="68"/>
        <v>1.4523739119618797</v>
      </c>
      <c r="AV82">
        <f t="shared" si="69"/>
        <v>1.4519796217713679</v>
      </c>
      <c r="AW82">
        <f t="shared" si="70"/>
        <v>1.451652301176791</v>
      </c>
      <c r="AX82">
        <f t="shared" si="71"/>
        <v>1.3726422969915788</v>
      </c>
      <c r="AY82">
        <f t="shared" si="72"/>
        <v>1.3524982686175309</v>
      </c>
      <c r="AZ82">
        <f t="shared" si="73"/>
        <v>1.2866965808804016</v>
      </c>
      <c r="BA82">
        <f t="shared" si="74"/>
        <v>1.270147901264117</v>
      </c>
      <c r="BB82">
        <f t="shared" si="75"/>
        <v>1.245466735430756</v>
      </c>
      <c r="BC82">
        <f t="shared" si="76"/>
        <v>1.2291362218305795</v>
      </c>
      <c r="BD82">
        <f t="shared" si="77"/>
        <v>1.1648524092353485</v>
      </c>
      <c r="BE82">
        <f t="shared" si="78"/>
        <v>1.1776848535767914</v>
      </c>
      <c r="BF82">
        <f t="shared" si="79"/>
        <v>1.1926176867783005</v>
      </c>
      <c r="BG82">
        <f t="shared" si="80"/>
        <v>1.132342499360091</v>
      </c>
      <c r="BH82">
        <f t="shared" si="81"/>
        <v>1.1135715049312702</v>
      </c>
      <c r="BI82">
        <f t="shared" si="82"/>
        <v>1.2015952728364441</v>
      </c>
      <c r="BJ82">
        <f t="shared" si="83"/>
        <v>1.2115459806486104</v>
      </c>
      <c r="BK82">
        <f t="shared" si="84"/>
        <v>1.1864810900918776</v>
      </c>
      <c r="BL82">
        <f t="shared" si="85"/>
        <v>1.1873619754812401</v>
      </c>
      <c r="BM82">
        <f t="shared" si="86"/>
        <v>1.1544846106139137</v>
      </c>
    </row>
    <row r="83" spans="1:65">
      <c r="A83" t="str">
        <f>'Raw Input'!B12</f>
        <v>FRYC IodoY+ G- 2</v>
      </c>
      <c r="B83" s="4" t="s">
        <v>83</v>
      </c>
      <c r="C83" t="str">
        <f>'Raw Input'!B6</f>
        <v>FRYC IodoY- G- 2</v>
      </c>
      <c r="D83">
        <f t="shared" ref="D83:D84" si="87">B64/B58</f>
        <v>0.81038121903941429</v>
      </c>
      <c r="E83">
        <f t="shared" ref="E83:E84" si="88">C64/C58</f>
        <v>13.896249176163799</v>
      </c>
      <c r="F83">
        <f t="shared" ref="F83:F84" si="89">D64/D58</f>
        <v>6.3351880614676981</v>
      </c>
      <c r="G83">
        <f t="shared" ref="G83:G84" si="90">E64/E58</f>
        <v>-2.7520730869164631</v>
      </c>
      <c r="H83">
        <f t="shared" ref="H83:H84" si="91">F64/F58</f>
        <v>0.72682523241022035</v>
      </c>
      <c r="I83">
        <f t="shared" ref="I83:I84" si="92">G64/G58</f>
        <v>0.14918821897691206</v>
      </c>
      <c r="J83">
        <f t="shared" ref="J83:J84" si="93">H64/H58</f>
        <v>1.0480666731272408</v>
      </c>
      <c r="K83">
        <f t="shared" ref="K83:K84" si="94">I64/I58</f>
        <v>1.6873766283943115</v>
      </c>
      <c r="L83">
        <f t="shared" ref="L83:L84" si="95">J64/J58</f>
        <v>0.5893886756682879</v>
      </c>
      <c r="M83">
        <f t="shared" ref="M83:M84" si="96">K64/K58</f>
        <v>0.51149440448480299</v>
      </c>
      <c r="N83">
        <f t="shared" ref="N83:N84" si="97">L64/L58</f>
        <v>10.528573017025352</v>
      </c>
      <c r="O83">
        <f t="shared" ref="O83:O84" si="98">M64/M58</f>
        <v>18.10596182210714</v>
      </c>
      <c r="P83">
        <f t="shared" ref="P83:P84" si="99">N64/N58</f>
        <v>0.42103889977506864</v>
      </c>
      <c r="Q83">
        <f t="shared" ref="Q83:Q84" si="100">O64/O58</f>
        <v>0.51112568049277007</v>
      </c>
      <c r="R83">
        <f t="shared" ref="R83:R84" si="101">P64/P58</f>
        <v>0.54448063383716039</v>
      </c>
      <c r="S83">
        <f t="shared" ref="S83:S84" si="102">Q64/Q58</f>
        <v>0.50560432490729013</v>
      </c>
      <c r="T83">
        <f t="shared" ref="T83:T84" si="103">R64/R58</f>
        <v>1.3402268490463338</v>
      </c>
      <c r="U83">
        <f t="shared" ref="U83:U84" si="104">S64/S58</f>
        <v>2.1810902746766745</v>
      </c>
      <c r="V83">
        <f t="shared" ref="V83:V84" si="105">T64/T58</f>
        <v>0.97155178453376023</v>
      </c>
      <c r="W83">
        <f t="shared" ref="W83:W84" si="106">U64/U58</f>
        <v>1.0564145490064765</v>
      </c>
      <c r="X83">
        <f t="shared" ref="X83:X84" si="107">V64/V58</f>
        <v>1.1596073302563628</v>
      </c>
      <c r="Y83">
        <f t="shared" ref="Y83:Y84" si="108">W64/W58</f>
        <v>1.2162630408836113</v>
      </c>
      <c r="Z83">
        <f t="shared" ref="Z83:Z84" si="109">X64/X58</f>
        <v>1.6302796933682722</v>
      </c>
      <c r="AA83">
        <f t="shared" ref="AA83:AA84" si="110">Y64/Y58</f>
        <v>1.300204060004019</v>
      </c>
      <c r="AB83">
        <f t="shared" ref="AB83:AB84" si="111">Z64/Z58</f>
        <v>2.259698053513882</v>
      </c>
      <c r="AC83">
        <f t="shared" ref="AC83:AC84" si="112">AA64/AA58</f>
        <v>1.1464299270380838</v>
      </c>
      <c r="AD83">
        <f t="shared" ref="AD83:AD84" si="113">AB64/AB58</f>
        <v>1.8778786890092036</v>
      </c>
      <c r="AE83">
        <f t="shared" ref="AE83:AE84" si="114">AC64/AC58</f>
        <v>2.0098310976111557</v>
      </c>
      <c r="AF83">
        <f t="shared" ref="AF83:AF84" si="115">AD64/AD58</f>
        <v>1.6244189517429943</v>
      </c>
      <c r="AG83">
        <f t="shared" ref="AG83:AG84" si="116">AE64/AE58</f>
        <v>1.9608171556098455</v>
      </c>
      <c r="AH83">
        <f t="shared" ref="AH83:AH84" si="117">AF64/AF58</f>
        <v>1.740988143648099</v>
      </c>
      <c r="AI83">
        <f t="shared" ref="AI83:AI84" si="118">AG64/AG58</f>
        <v>1.7378558422651031</v>
      </c>
      <c r="AJ83">
        <f t="shared" ref="AJ83:AJ84" si="119">AH64/AH58</f>
        <v>1.7203375201142903</v>
      </c>
      <c r="AK83">
        <f t="shared" ref="AK83:AK84" si="120">AI64/AI58</f>
        <v>1.4008160995742005</v>
      </c>
      <c r="AL83">
        <f t="shared" ref="AL83:AL84" si="121">AJ64/AJ58</f>
        <v>1.66555732123822</v>
      </c>
      <c r="AM83">
        <f t="shared" ref="AM83:AM84" si="122">AK64/AK58</f>
        <v>1.4665037648626131</v>
      </c>
      <c r="AN83">
        <f t="shared" ref="AN83:AN84" si="123">AL64/AL58</f>
        <v>1.41357636872118</v>
      </c>
      <c r="AO83">
        <f t="shared" ref="AO83:AO84" si="124">AM64/AM58</f>
        <v>1.4902561730542099</v>
      </c>
      <c r="AP83">
        <f t="shared" ref="AP83:AP84" si="125">AN64/AN58</f>
        <v>1.5045431669409106</v>
      </c>
      <c r="AQ83">
        <f t="shared" ref="AQ83:AQ84" si="126">AO64/AO58</f>
        <v>1.6194253042847806</v>
      </c>
      <c r="AR83">
        <f t="shared" ref="AR83:AR84" si="127">AP64/AP58</f>
        <v>1.536141845035049</v>
      </c>
      <c r="AS83">
        <f t="shared" ref="AS83:AS84" si="128">AQ64/AQ58</f>
        <v>1.6126091079412364</v>
      </c>
      <c r="AT83">
        <f t="shared" ref="AT83:AT84" si="129">AR64/AR58</f>
        <v>1.4667940081680662</v>
      </c>
      <c r="AU83">
        <f t="shared" ref="AU83:AU84" si="130">AS64/AS58</f>
        <v>1.5386284683442908</v>
      </c>
      <c r="AV83">
        <f t="shared" ref="AV83:AV84" si="131">AT64/AT58</f>
        <v>1.45499901658694</v>
      </c>
      <c r="AW83">
        <f t="shared" ref="AW83:AW84" si="132">AU64/AU58</f>
        <v>1.3957673951632756</v>
      </c>
      <c r="AX83">
        <f t="shared" ref="AX83:AX84" si="133">AV64/AV58</f>
        <v>1.4127555703009653</v>
      </c>
      <c r="AY83">
        <f t="shared" ref="AY83:AY84" si="134">AW64/AW58</f>
        <v>1.3165562031215794</v>
      </c>
      <c r="AZ83">
        <f t="shared" ref="AZ83:AZ84" si="135">AX64/AX58</f>
        <v>1.3184606106126477</v>
      </c>
      <c r="BA83">
        <f t="shared" ref="BA83:BA84" si="136">AY64/AY58</f>
        <v>1.2596581053557707</v>
      </c>
      <c r="BB83">
        <f t="shared" ref="BB83:BB84" si="137">AZ64/AZ58</f>
        <v>1.1759633904588431</v>
      </c>
      <c r="BC83">
        <f t="shared" ref="BC83:BC84" si="138">BA64/BA58</f>
        <v>1.2244376944601032</v>
      </c>
      <c r="BD83">
        <f t="shared" ref="BD83:BD84" si="139">BB64/BB58</f>
        <v>1.1819874990500354</v>
      </c>
      <c r="BE83">
        <f t="shared" ref="BE83:BE84" si="140">BC64/BC58</f>
        <v>1.2193213267393279</v>
      </c>
      <c r="BF83">
        <f t="shared" ref="BF83:BF84" si="141">BD64/BD58</f>
        <v>1.2073576875214551</v>
      </c>
      <c r="BG83">
        <f t="shared" ref="BG83:BG84" si="142">BE64/BE58</f>
        <v>1.2286330399707623</v>
      </c>
      <c r="BH83">
        <f t="shared" ref="BH83:BH84" si="143">BF64/BF58</f>
        <v>1.210752986493429</v>
      </c>
      <c r="BI83">
        <f t="shared" ref="BI83:BI84" si="144">BG64/BG58</f>
        <v>1.2156716493263864</v>
      </c>
      <c r="BJ83">
        <f t="shared" ref="BJ83:BJ84" si="145">BH64/BH58</f>
        <v>1.2372379731686065</v>
      </c>
      <c r="BK83">
        <f t="shared" ref="BK83:BK84" si="146">BI64/BI58</f>
        <v>1.1829746815067197</v>
      </c>
      <c r="BL83">
        <f t="shared" ref="BL83:BL84" si="147">BJ64/BJ58</f>
        <v>1.1937746677100265</v>
      </c>
      <c r="BM83">
        <f t="shared" ref="BM83:BM84" si="148">BK64/BK58</f>
        <v>1.1373247447777757</v>
      </c>
    </row>
    <row r="84" spans="1:65">
      <c r="A84" t="str">
        <f>'Raw Input'!B13</f>
        <v>FRYC IodoY+ G- 3</v>
      </c>
      <c r="B84" s="4" t="s">
        <v>83</v>
      </c>
      <c r="C84" t="str">
        <f>'Raw Input'!B7</f>
        <v>FRYC IodoY- G- 3</v>
      </c>
      <c r="D84">
        <f t="shared" si="87"/>
        <v>9.5991190560545832</v>
      </c>
      <c r="E84">
        <f t="shared" si="88"/>
        <v>-2.4889558128382792</v>
      </c>
      <c r="F84">
        <f t="shared" si="89"/>
        <v>0.867279790692143</v>
      </c>
      <c r="G84">
        <f t="shared" si="90"/>
        <v>-2.0491390093341462</v>
      </c>
      <c r="H84">
        <f t="shared" si="91"/>
        <v>2.6723165907821218</v>
      </c>
      <c r="I84">
        <f t="shared" si="92"/>
        <v>3.9702288561858783</v>
      </c>
      <c r="J84">
        <f t="shared" si="93"/>
        <v>0.4450467617143159</v>
      </c>
      <c r="K84">
        <f t="shared" si="94"/>
        <v>1.9223660500194819</v>
      </c>
      <c r="L84">
        <f t="shared" si="95"/>
        <v>2.1816049494477538</v>
      </c>
      <c r="M84">
        <f t="shared" si="96"/>
        <v>1.4182485769371673</v>
      </c>
      <c r="N84">
        <f t="shared" si="97"/>
        <v>2.1800275447827717</v>
      </c>
      <c r="O84">
        <f t="shared" si="98"/>
        <v>0.80294012040755003</v>
      </c>
      <c r="P84">
        <f t="shared" si="99"/>
        <v>3.5992925508691416</v>
      </c>
      <c r="Q84">
        <f t="shared" si="100"/>
        <v>1.4302133676230298</v>
      </c>
      <c r="R84">
        <f t="shared" si="101"/>
        <v>2.8097075595886971</v>
      </c>
      <c r="S84">
        <f t="shared" si="102"/>
        <v>0.82328974553413836</v>
      </c>
      <c r="T84">
        <f t="shared" si="103"/>
        <v>0.8514332011313156</v>
      </c>
      <c r="U84">
        <f t="shared" si="104"/>
        <v>4.7840581594114857</v>
      </c>
      <c r="V84">
        <f t="shared" si="105"/>
        <v>1.1386565763766086</v>
      </c>
      <c r="W84">
        <f t="shared" si="106"/>
        <v>1.3070198554805317</v>
      </c>
      <c r="X84">
        <f t="shared" si="107"/>
        <v>1.83145586227268</v>
      </c>
      <c r="Y84">
        <f t="shared" si="108"/>
        <v>1.5923060714278863</v>
      </c>
      <c r="Z84">
        <f t="shared" si="109"/>
        <v>1.5179865420626686</v>
      </c>
      <c r="AA84">
        <f t="shared" si="110"/>
        <v>1.6248635365889275</v>
      </c>
      <c r="AB84">
        <f t="shared" si="111"/>
        <v>2.3832595867354271</v>
      </c>
      <c r="AC84">
        <f t="shared" si="112"/>
        <v>1.437822743845129</v>
      </c>
      <c r="AD84">
        <f t="shared" si="113"/>
        <v>1.9730631827669181</v>
      </c>
      <c r="AE84">
        <f t="shared" si="114"/>
        <v>1.7781638006424785</v>
      </c>
      <c r="AF84">
        <f t="shared" si="115"/>
        <v>1.9501673697514077</v>
      </c>
      <c r="AG84">
        <f t="shared" si="116"/>
        <v>1.9363485928098201</v>
      </c>
      <c r="AH84">
        <f t="shared" si="117"/>
        <v>2.283989829842084</v>
      </c>
      <c r="AI84">
        <f t="shared" si="118"/>
        <v>1.7919857081082511</v>
      </c>
      <c r="AJ84">
        <f t="shared" si="119"/>
        <v>2.1895417487130469</v>
      </c>
      <c r="AK84">
        <f t="shared" si="120"/>
        <v>1.8108811552415529</v>
      </c>
      <c r="AL84">
        <f t="shared" si="121"/>
        <v>1.2869375620692087</v>
      </c>
      <c r="AM84">
        <f t="shared" si="122"/>
        <v>1.4488977353223866</v>
      </c>
      <c r="AN84">
        <f t="shared" si="123"/>
        <v>1.3724924855148977</v>
      </c>
      <c r="AO84">
        <f t="shared" si="124"/>
        <v>1.6993039402144705</v>
      </c>
      <c r="AP84">
        <f t="shared" si="125"/>
        <v>1.4801023307895631</v>
      </c>
      <c r="AQ84">
        <f t="shared" si="126"/>
        <v>1.4058899343452607</v>
      </c>
      <c r="AR84">
        <f t="shared" si="127"/>
        <v>1.5099496495389237</v>
      </c>
      <c r="AS84">
        <f t="shared" si="128"/>
        <v>1.5445788592654974</v>
      </c>
      <c r="AT84">
        <f t="shared" si="129"/>
        <v>1.5033065530794287</v>
      </c>
      <c r="AU84">
        <f t="shared" si="130"/>
        <v>1.4486259051539281</v>
      </c>
      <c r="AV84">
        <f t="shared" si="131"/>
        <v>1.364234154747243</v>
      </c>
      <c r="AW84">
        <f t="shared" si="132"/>
        <v>1.3503973920758903</v>
      </c>
      <c r="AX84">
        <f t="shared" si="133"/>
        <v>1.3980918177585142</v>
      </c>
      <c r="AY84">
        <f t="shared" si="134"/>
        <v>1.3256983979497712</v>
      </c>
      <c r="AZ84">
        <f t="shared" si="135"/>
        <v>1.2411699267329861</v>
      </c>
      <c r="BA84">
        <f t="shared" si="136"/>
        <v>1.2296436452758464</v>
      </c>
      <c r="BB84">
        <f t="shared" si="137"/>
        <v>1.287968611555973</v>
      </c>
      <c r="BC84">
        <f t="shared" si="138"/>
        <v>1.2493935236871085</v>
      </c>
      <c r="BD84">
        <f t="shared" si="139"/>
        <v>1.2691265929629303</v>
      </c>
      <c r="BE84">
        <f t="shared" si="140"/>
        <v>1.2640943338945629</v>
      </c>
      <c r="BF84">
        <f t="shared" si="141"/>
        <v>1.233731321955412</v>
      </c>
      <c r="BG84">
        <f t="shared" si="142"/>
        <v>1.205270748253588</v>
      </c>
      <c r="BH84">
        <f t="shared" si="143"/>
        <v>1.1734629717867626</v>
      </c>
      <c r="BI84">
        <f t="shared" si="144"/>
        <v>1.2255816678310563</v>
      </c>
      <c r="BJ84">
        <f t="shared" si="145"/>
        <v>1.1471347075394478</v>
      </c>
      <c r="BK84">
        <f t="shared" si="146"/>
        <v>1.1510824832412057</v>
      </c>
      <c r="BL84">
        <f t="shared" si="147"/>
        <v>1.143778305700047</v>
      </c>
      <c r="BM84">
        <f t="shared" si="148"/>
        <v>1.0984109355654124</v>
      </c>
    </row>
    <row r="85" spans="1:65">
      <c r="A85" t="str">
        <f>'Raw Input'!B21</f>
        <v>FRY IodoY+ G+ 1</v>
      </c>
      <c r="B85" s="4" t="s">
        <v>83</v>
      </c>
      <c r="C85" t="str">
        <f>'Raw Input'!B15</f>
        <v>FRY IodoY- G+ 1</v>
      </c>
      <c r="D85">
        <f>B72/B66</f>
        <v>1.0434035511996436</v>
      </c>
      <c r="E85">
        <f t="shared" ref="E85:BM85" si="149">C72/C66</f>
        <v>1.5218669353279046</v>
      </c>
      <c r="F85">
        <f t="shared" si="149"/>
        <v>0.95036702138634133</v>
      </c>
      <c r="G85">
        <f t="shared" si="149"/>
        <v>0.50332253732336707</v>
      </c>
      <c r="H85">
        <f t="shared" si="149"/>
        <v>-24.992724068560712</v>
      </c>
      <c r="I85">
        <f t="shared" si="149"/>
        <v>-1.3787177670688333</v>
      </c>
      <c r="J85">
        <f t="shared" si="149"/>
        <v>2.0693845550764398</v>
      </c>
      <c r="K85">
        <f t="shared" si="149"/>
        <v>-9.5071861589809661</v>
      </c>
      <c r="L85">
        <f t="shared" si="149"/>
        <v>2.0393431406089628</v>
      </c>
      <c r="M85">
        <f t="shared" si="149"/>
        <v>2.0551001348967519</v>
      </c>
      <c r="N85">
        <f t="shared" si="149"/>
        <v>0.72296070440075233</v>
      </c>
      <c r="O85">
        <f t="shared" si="149"/>
        <v>2.6843749777882033</v>
      </c>
      <c r="P85">
        <f t="shared" si="149"/>
        <v>0.4949113401270015</v>
      </c>
      <c r="Q85">
        <f t="shared" si="149"/>
        <v>15.910526126486261</v>
      </c>
      <c r="R85">
        <f t="shared" si="149"/>
        <v>-1.6428330881755704</v>
      </c>
      <c r="S85">
        <f t="shared" si="149"/>
        <v>0.35554794895100544</v>
      </c>
      <c r="T85">
        <f t="shared" si="149"/>
        <v>-0.51552135361119455</v>
      </c>
      <c r="U85">
        <f t="shared" si="149"/>
        <v>8.7026029151553423</v>
      </c>
      <c r="V85">
        <f t="shared" si="149"/>
        <v>3.1687568929859857</v>
      </c>
      <c r="W85">
        <f t="shared" si="149"/>
        <v>-0.33384168771124395</v>
      </c>
      <c r="X85">
        <f t="shared" si="149"/>
        <v>14.979137237857122</v>
      </c>
      <c r="Y85">
        <f t="shared" si="149"/>
        <v>0.19025269523819965</v>
      </c>
      <c r="Z85">
        <f t="shared" si="149"/>
        <v>0.18806555136078201</v>
      </c>
      <c r="AA85">
        <f t="shared" si="149"/>
        <v>1.4586336563755464</v>
      </c>
      <c r="AB85">
        <f t="shared" si="149"/>
        <v>0.91751414063534575</v>
      </c>
      <c r="AC85">
        <f t="shared" si="149"/>
        <v>1.0522990036512561</v>
      </c>
      <c r="AD85">
        <f t="shared" si="149"/>
        <v>2.3870561857622481</v>
      </c>
      <c r="AE85">
        <f t="shared" si="149"/>
        <v>2.7242932594560894</v>
      </c>
      <c r="AF85">
        <f t="shared" si="149"/>
        <v>6.8894853600129258</v>
      </c>
      <c r="AG85">
        <f t="shared" si="149"/>
        <v>3.8018926651712306</v>
      </c>
      <c r="AH85">
        <f t="shared" si="149"/>
        <v>5.1797912767936074</v>
      </c>
      <c r="AI85">
        <f t="shared" si="149"/>
        <v>7.2211578159116172</v>
      </c>
      <c r="AJ85">
        <f t="shared" si="149"/>
        <v>8.5370221352107389</v>
      </c>
      <c r="AK85">
        <f t="shared" si="149"/>
        <v>6.7949913428142636</v>
      </c>
      <c r="AL85">
        <f t="shared" si="149"/>
        <v>9.0634379490911154</v>
      </c>
      <c r="AM85">
        <f t="shared" si="149"/>
        <v>11.156654750892335</v>
      </c>
      <c r="AN85">
        <f t="shared" si="149"/>
        <v>11.394823308754148</v>
      </c>
      <c r="AO85">
        <f t="shared" si="149"/>
        <v>12.574337815272127</v>
      </c>
      <c r="AP85">
        <f t="shared" si="149"/>
        <v>11.045781672025607</v>
      </c>
      <c r="AQ85">
        <f t="shared" si="149"/>
        <v>9.9968741181267315</v>
      </c>
      <c r="AR85">
        <f t="shared" si="149"/>
        <v>10.869691920794738</v>
      </c>
      <c r="AS85">
        <f t="shared" si="149"/>
        <v>9.9378409455988876</v>
      </c>
      <c r="AT85">
        <f t="shared" si="149"/>
        <v>9.6887256868170688</v>
      </c>
      <c r="AU85">
        <f t="shared" si="149"/>
        <v>9.4155591237374416</v>
      </c>
      <c r="AV85">
        <f t="shared" si="149"/>
        <v>8.8377504564373659</v>
      </c>
      <c r="AW85">
        <f t="shared" si="149"/>
        <v>8.8127109924690732</v>
      </c>
      <c r="AX85">
        <f t="shared" si="149"/>
        <v>7.9358427468632087</v>
      </c>
      <c r="AY85">
        <f t="shared" si="149"/>
        <v>7.3717977769588989</v>
      </c>
      <c r="AZ85">
        <f t="shared" si="149"/>
        <v>7.5984209422927096</v>
      </c>
      <c r="BA85">
        <f t="shared" si="149"/>
        <v>6.8327843525212382</v>
      </c>
      <c r="BB85">
        <f t="shared" si="149"/>
        <v>7.0061249742028835</v>
      </c>
      <c r="BC85">
        <f t="shared" si="149"/>
        <v>6.4611692323825913</v>
      </c>
      <c r="BD85">
        <f t="shared" si="149"/>
        <v>6.2107544829348562</v>
      </c>
      <c r="BE85">
        <f t="shared" si="149"/>
        <v>6.0617288741545199</v>
      </c>
      <c r="BF85">
        <f t="shared" si="149"/>
        <v>5.6723302619715126</v>
      </c>
      <c r="BG85">
        <f t="shared" si="149"/>
        <v>5.4357442549715884</v>
      </c>
      <c r="BH85">
        <f t="shared" si="149"/>
        <v>5.2348268324681282</v>
      </c>
      <c r="BI85">
        <f t="shared" si="149"/>
        <v>5.2034169038689102</v>
      </c>
      <c r="BJ85">
        <f t="shared" si="149"/>
        <v>4.8713185703198878</v>
      </c>
      <c r="BK85">
        <f t="shared" si="149"/>
        <v>4.8797926325648735</v>
      </c>
      <c r="BL85">
        <f t="shared" si="149"/>
        <v>4.8744471831231362</v>
      </c>
      <c r="BM85">
        <f t="shared" si="149"/>
        <v>4.6553321760547552</v>
      </c>
    </row>
    <row r="86" spans="1:65">
      <c r="A86" t="str">
        <f>'Raw Input'!B22</f>
        <v>FRY IodoY+ G+ 2</v>
      </c>
      <c r="B86" s="4" t="s">
        <v>83</v>
      </c>
      <c r="C86" t="str">
        <f>'Raw Input'!B16</f>
        <v>FRY IodoY- G+ 2</v>
      </c>
      <c r="D86">
        <f t="shared" ref="D86:D87" si="150">B73/B67</f>
        <v>0.57648088924071827</v>
      </c>
      <c r="E86">
        <f t="shared" ref="E86:E88" si="151">C73/C67</f>
        <v>1.090216553967303</v>
      </c>
      <c r="F86">
        <f t="shared" ref="F86:F88" si="152">D73/D67</f>
        <v>0.84259066310680741</v>
      </c>
      <c r="G86">
        <f t="shared" ref="G86:G88" si="153">E73/E67</f>
        <v>7.4905059959052789</v>
      </c>
      <c r="H86">
        <f t="shared" ref="H86:H88" si="154">F73/F67</f>
        <v>9.3062535211268145</v>
      </c>
      <c r="I86">
        <f t="shared" ref="I86:I88" si="155">G73/G67</f>
        <v>22.954993122421051</v>
      </c>
      <c r="J86">
        <f t="shared" ref="J86:J88" si="156">H73/H67</f>
        <v>5.0200388112291874</v>
      </c>
      <c r="K86">
        <f t="shared" ref="K86:K88" si="157">I73/I67</f>
        <v>15.111650024521916</v>
      </c>
      <c r="L86">
        <f t="shared" ref="L86:L88" si="158">J73/J67</f>
        <v>-2.8587798258661028</v>
      </c>
      <c r="M86">
        <f t="shared" ref="M86:M88" si="159">K73/K67</f>
        <v>-0.71698640764735266</v>
      </c>
      <c r="N86">
        <f t="shared" ref="N86:N88" si="160">L73/L67</f>
        <v>-4.9409210222946447</v>
      </c>
      <c r="O86">
        <f t="shared" ref="O86:O88" si="161">M73/M67</f>
        <v>-9.9117987936836141</v>
      </c>
      <c r="P86">
        <f t="shared" ref="P86:P88" si="162">N73/N67</f>
        <v>-1.6915149458921093</v>
      </c>
      <c r="Q86">
        <f t="shared" ref="Q86:Q88" si="163">O73/O67</f>
        <v>-2.3794312149671</v>
      </c>
      <c r="R86">
        <f t="shared" ref="R86:R88" si="164">P73/P67</f>
        <v>1.6209387049443647</v>
      </c>
      <c r="S86">
        <f t="shared" ref="S86:S88" si="165">Q73/Q67</f>
        <v>-0.16060703604514678</v>
      </c>
      <c r="T86">
        <f t="shared" ref="T86:T88" si="166">R73/R67</f>
        <v>5.553438010395193</v>
      </c>
      <c r="U86">
        <f t="shared" ref="U86:U88" si="167">S73/S67</f>
        <v>4.8613094432763733</v>
      </c>
      <c r="V86">
        <f t="shared" ref="V86:V88" si="168">T73/T67</f>
        <v>0.80885743941149846</v>
      </c>
      <c r="W86">
        <f t="shared" ref="W86:W88" si="169">U73/U67</f>
        <v>0.11506472828621467</v>
      </c>
      <c r="X86">
        <f t="shared" ref="X86:X88" si="170">V73/V67</f>
        <v>0.88722137103525023</v>
      </c>
      <c r="Y86">
        <f t="shared" ref="Y86:Y88" si="171">W73/W67</f>
        <v>0.11399661205128221</v>
      </c>
      <c r="Z86">
        <f t="shared" ref="Z86:Z88" si="172">X73/X67</f>
        <v>0.39228943299821356</v>
      </c>
      <c r="AA86">
        <f t="shared" ref="AA86:AA88" si="173">Y73/Y67</f>
        <v>0.10768957625456138</v>
      </c>
      <c r="AB86">
        <f t="shared" ref="AB86:AB88" si="174">Z73/Z67</f>
        <v>-0.49456922917621166</v>
      </c>
      <c r="AC86">
        <f t="shared" ref="AC86:AC88" si="175">AA73/AA67</f>
        <v>-0.23751560523695558</v>
      </c>
      <c r="AD86">
        <f t="shared" ref="AD86:AD88" si="176">AB73/AB67</f>
        <v>0.70668562833636817</v>
      </c>
      <c r="AE86">
        <f t="shared" ref="AE86:AE88" si="177">AC73/AC67</f>
        <v>1.8977103142219087</v>
      </c>
      <c r="AF86">
        <f t="shared" ref="AF86:AF88" si="178">AD73/AD67</f>
        <v>5.3236763894541665</v>
      </c>
      <c r="AG86">
        <f t="shared" ref="AG86:AG88" si="179">AE73/AE67</f>
        <v>2.7772274082556705</v>
      </c>
      <c r="AH86">
        <f t="shared" ref="AH86:AH88" si="180">AF73/AF67</f>
        <v>5.1666294428448927</v>
      </c>
      <c r="AI86">
        <f t="shared" ref="AI86:AI88" si="181">AG73/AG67</f>
        <v>4.1119921205486873</v>
      </c>
      <c r="AJ86">
        <f t="shared" ref="AJ86:AJ88" si="182">AH73/AH67</f>
        <v>5.4665839318908702</v>
      </c>
      <c r="AK86">
        <f t="shared" ref="AK86:AK88" si="183">AI73/AI67</f>
        <v>8.0631724726202858</v>
      </c>
      <c r="AL86">
        <f t="shared" ref="AL86:AL88" si="184">AJ73/AJ67</f>
        <v>7.5295839216162621</v>
      </c>
      <c r="AM86">
        <f t="shared" ref="AM86:AM88" si="185">AK73/AK67</f>
        <v>7.6454516244189294</v>
      </c>
      <c r="AN86">
        <f t="shared" ref="AN86:AN88" si="186">AL73/AL67</f>
        <v>10.669638537643975</v>
      </c>
      <c r="AO86">
        <f t="shared" ref="AO86:AO88" si="187">AM73/AM67</f>
        <v>10.045494567012456</v>
      </c>
      <c r="AP86">
        <f t="shared" ref="AP86:AP88" si="188">AN73/AN67</f>
        <v>11.369897029407774</v>
      </c>
      <c r="AQ86">
        <f t="shared" ref="AQ86:AQ88" si="189">AO73/AO67</f>
        <v>10.276668478402769</v>
      </c>
      <c r="AR86">
        <f t="shared" ref="AR86:AR88" si="190">AP73/AP67</f>
        <v>10.837347919051943</v>
      </c>
      <c r="AS86">
        <f t="shared" ref="AS86:AS88" si="191">AQ73/AQ67</f>
        <v>9.6221670659454421</v>
      </c>
      <c r="AT86">
        <f t="shared" ref="AT86:AT88" si="192">AR73/AR67</f>
        <v>9.4786601397680279</v>
      </c>
      <c r="AU86">
        <f t="shared" ref="AU86:AU88" si="193">AS73/AS67</f>
        <v>9.2198460342121535</v>
      </c>
      <c r="AV86">
        <f t="shared" ref="AV86:AV88" si="194">AT73/AT67</f>
        <v>7.9837639011508275</v>
      </c>
      <c r="AW86">
        <f t="shared" ref="AW86:AW88" si="195">AU73/AU67</f>
        <v>7.0298373557178131</v>
      </c>
      <c r="AX86">
        <f t="shared" ref="AX86:AX88" si="196">AV73/AV67</f>
        <v>6.6308336709517635</v>
      </c>
      <c r="AY86">
        <f t="shared" ref="AY86:AY88" si="197">AW73/AW67</f>
        <v>6.5151972741349082</v>
      </c>
      <c r="AZ86">
        <f t="shared" ref="AZ86:AZ88" si="198">AX73/AX67</f>
        <v>6.2186339852472425</v>
      </c>
      <c r="BA86">
        <f t="shared" ref="BA86:BA88" si="199">AY73/AY67</f>
        <v>5.7253268531097277</v>
      </c>
      <c r="BB86">
        <f t="shared" ref="BB86:BB88" si="200">AZ73/AZ67</f>
        <v>5.1890169205745709</v>
      </c>
      <c r="BC86">
        <f t="shared" ref="BC86:BC88" si="201">BA73/BA67</f>
        <v>5.3392896875079616</v>
      </c>
      <c r="BD86">
        <f t="shared" ref="BD86:BD88" si="202">BB73/BB67</f>
        <v>5.2030930267740176</v>
      </c>
      <c r="BE86">
        <f t="shared" ref="BE86:BE88" si="203">BC73/BC67</f>
        <v>4.9289605615541188</v>
      </c>
      <c r="BF86">
        <f t="shared" ref="BF86:BF88" si="204">BD73/BD67</f>
        <v>4.881477733563738</v>
      </c>
      <c r="BG86">
        <f t="shared" ref="BG86:BG88" si="205">BE73/BE67</f>
        <v>4.7382640444793758</v>
      </c>
      <c r="BH86">
        <f t="shared" ref="BH86:BH88" si="206">BF73/BF67</f>
        <v>4.5220763953413039</v>
      </c>
      <c r="BI86">
        <f t="shared" ref="BI86:BI88" si="207">BG73/BG67</f>
        <v>4.2462540968712679</v>
      </c>
      <c r="BJ86">
        <f t="shared" ref="BJ86:BJ88" si="208">BH73/BH67</f>
        <v>4.2174512533973543</v>
      </c>
      <c r="BK86">
        <f t="shared" ref="BK86:BK88" si="209">BI73/BI67</f>
        <v>4.3918447265537113</v>
      </c>
      <c r="BL86">
        <f t="shared" ref="BL86:BL88" si="210">BJ73/BJ67</f>
        <v>4.3455484484892599</v>
      </c>
      <c r="BM86">
        <f t="shared" ref="BM86:BM88" si="211">BK73/BK67</f>
        <v>4.2327011475795642</v>
      </c>
    </row>
    <row r="87" spans="1:65">
      <c r="A87" t="str">
        <f>'Raw Input'!B23</f>
        <v>FRY IodoY+ G+ 3</v>
      </c>
      <c r="B87" s="4" t="s">
        <v>83</v>
      </c>
      <c r="C87" t="str">
        <f>'Raw Input'!B17</f>
        <v>FRY IodoY- G+ 3</v>
      </c>
      <c r="D87">
        <f t="shared" si="150"/>
        <v>-7.3019145723512136</v>
      </c>
      <c r="E87">
        <f t="shared" si="151"/>
        <v>9.661340315749003</v>
      </c>
      <c r="F87">
        <f t="shared" si="152"/>
        <v>1.4309403237017175</v>
      </c>
      <c r="G87">
        <f t="shared" si="153"/>
        <v>-16.174554476429407</v>
      </c>
      <c r="H87">
        <f t="shared" si="154"/>
        <v>3.2128773802040191</v>
      </c>
      <c r="I87">
        <f t="shared" si="155"/>
        <v>-39.635531043923187</v>
      </c>
      <c r="J87">
        <f t="shared" si="156"/>
        <v>-0.49083285206905514</v>
      </c>
      <c r="K87">
        <f t="shared" si="157"/>
        <v>-0.20255580486628111</v>
      </c>
      <c r="L87">
        <f t="shared" si="158"/>
        <v>-4.6711241607646228</v>
      </c>
      <c r="M87">
        <f t="shared" si="159"/>
        <v>18.971223072188639</v>
      </c>
      <c r="N87">
        <f t="shared" si="160"/>
        <v>-0.5122198771828852</v>
      </c>
      <c r="O87">
        <f t="shared" si="161"/>
        <v>-0.53311578619523026</v>
      </c>
      <c r="P87">
        <f t="shared" si="162"/>
        <v>-1.0553879767873138</v>
      </c>
      <c r="Q87">
        <f t="shared" si="163"/>
        <v>-0.44343791632877538</v>
      </c>
      <c r="R87">
        <f t="shared" si="164"/>
        <v>-2.1880366220345602</v>
      </c>
      <c r="S87">
        <f t="shared" si="165"/>
        <v>-5.227211726581646</v>
      </c>
      <c r="T87">
        <f t="shared" si="166"/>
        <v>-0.23962490301725309</v>
      </c>
      <c r="U87">
        <f t="shared" si="167"/>
        <v>-0.88402774778290949</v>
      </c>
      <c r="V87">
        <f t="shared" si="168"/>
        <v>-1.2590181261574687</v>
      </c>
      <c r="W87">
        <f t="shared" si="169"/>
        <v>-0.4604068073703288</v>
      </c>
      <c r="X87">
        <f t="shared" si="170"/>
        <v>0.21266561638764103</v>
      </c>
      <c r="Y87">
        <f t="shared" si="171"/>
        <v>-2.8383729037086161</v>
      </c>
      <c r="Z87">
        <f t="shared" si="172"/>
        <v>0.17478517146554776</v>
      </c>
      <c r="AA87">
        <f t="shared" si="173"/>
        <v>0.410962032419532</v>
      </c>
      <c r="AB87">
        <f t="shared" si="174"/>
        <v>0.8785116492341144</v>
      </c>
      <c r="AC87">
        <f t="shared" si="175"/>
        <v>0.13715490329053492</v>
      </c>
      <c r="AD87">
        <f t="shared" si="176"/>
        <v>0.27794254136393304</v>
      </c>
      <c r="AE87">
        <f t="shared" si="177"/>
        <v>0.974285176340696</v>
      </c>
      <c r="AF87">
        <f t="shared" si="178"/>
        <v>2.497709780393063</v>
      </c>
      <c r="AG87">
        <f t="shared" si="179"/>
        <v>3.5017993449838003</v>
      </c>
      <c r="AH87">
        <f t="shared" si="180"/>
        <v>3.0305860977958159</v>
      </c>
      <c r="AI87">
        <f t="shared" si="181"/>
        <v>5.5543436414712888</v>
      </c>
      <c r="AJ87">
        <f t="shared" si="182"/>
        <v>5.2435763823982127</v>
      </c>
      <c r="AK87">
        <f t="shared" si="183"/>
        <v>7.1200761195986884</v>
      </c>
      <c r="AL87">
        <f t="shared" si="184"/>
        <v>7.2134975192716446</v>
      </c>
      <c r="AM87">
        <f t="shared" si="185"/>
        <v>10.587325098920603</v>
      </c>
      <c r="AN87">
        <f t="shared" si="186"/>
        <v>11.21498782013664</v>
      </c>
      <c r="AO87">
        <f t="shared" si="187"/>
        <v>11.435907050481731</v>
      </c>
      <c r="AP87">
        <f t="shared" si="188"/>
        <v>8.4509340876500598</v>
      </c>
      <c r="AQ87">
        <f t="shared" si="189"/>
        <v>10.953857954430553</v>
      </c>
      <c r="AR87">
        <f t="shared" si="190"/>
        <v>9.9471960482887649</v>
      </c>
      <c r="AS87">
        <f t="shared" si="191"/>
        <v>10.061579607158746</v>
      </c>
      <c r="AT87">
        <f t="shared" si="192"/>
        <v>9.604377450463085</v>
      </c>
      <c r="AU87">
        <f t="shared" si="193"/>
        <v>7.8666183640731919</v>
      </c>
      <c r="AV87">
        <f t="shared" si="194"/>
        <v>7.9756607787978959</v>
      </c>
      <c r="AW87">
        <f t="shared" si="195"/>
        <v>6.9234671775879315</v>
      </c>
      <c r="AX87">
        <f t="shared" si="196"/>
        <v>6.9016297281914785</v>
      </c>
      <c r="AY87">
        <f t="shared" si="197"/>
        <v>6.2018311862536075</v>
      </c>
      <c r="AZ87">
        <f t="shared" si="198"/>
        <v>5.624096141951644</v>
      </c>
      <c r="BA87">
        <f t="shared" si="199"/>
        <v>5.9010426930442108</v>
      </c>
      <c r="BB87">
        <f t="shared" si="200"/>
        <v>5.3261491663856031</v>
      </c>
      <c r="BC87">
        <f t="shared" si="201"/>
        <v>5.4385315436473185</v>
      </c>
      <c r="BD87">
        <f t="shared" si="202"/>
        <v>4.7144876833461851</v>
      </c>
      <c r="BE87">
        <f t="shared" si="203"/>
        <v>4.7621435172182069</v>
      </c>
      <c r="BF87">
        <f t="shared" si="204"/>
        <v>4.7608409150910376</v>
      </c>
      <c r="BG87">
        <f t="shared" si="205"/>
        <v>4.542660115630782</v>
      </c>
      <c r="BH87">
        <f t="shared" si="206"/>
        <v>4.3895997105284863</v>
      </c>
      <c r="BI87">
        <f t="shared" si="207"/>
        <v>4.2795301567030517</v>
      </c>
      <c r="BJ87">
        <f t="shared" si="208"/>
        <v>4.1065589758499126</v>
      </c>
      <c r="BK87">
        <f t="shared" si="209"/>
        <v>4.0593875463583844</v>
      </c>
      <c r="BL87">
        <f t="shared" si="210"/>
        <v>4.1290033521383274</v>
      </c>
      <c r="BM87">
        <f t="shared" si="211"/>
        <v>4.0049230894090293</v>
      </c>
    </row>
    <row r="88" spans="1:65">
      <c r="A88" t="str">
        <f>'Raw Input'!B24</f>
        <v>FRYC IodoY+ G+ 1</v>
      </c>
      <c r="B88" s="4" t="s">
        <v>83</v>
      </c>
      <c r="C88" t="str">
        <f>'Raw Input'!B18</f>
        <v>FRYC IodoY- G+ 1</v>
      </c>
      <c r="D88">
        <f>B75/B69</f>
        <v>-0.25052850298940998</v>
      </c>
      <c r="E88">
        <f t="shared" si="151"/>
        <v>-0.22060328897255022</v>
      </c>
      <c r="F88">
        <f t="shared" si="152"/>
        <v>-0.62597399065191384</v>
      </c>
      <c r="G88">
        <f t="shared" si="153"/>
        <v>-1.1252508286207843</v>
      </c>
      <c r="H88">
        <f t="shared" si="154"/>
        <v>-2.1396979194319368</v>
      </c>
      <c r="I88">
        <f t="shared" si="155"/>
        <v>-1.0417504567705878</v>
      </c>
      <c r="J88">
        <f t="shared" si="156"/>
        <v>-0.46454969824495601</v>
      </c>
      <c r="K88">
        <f t="shared" si="157"/>
        <v>0.55468067275130784</v>
      </c>
      <c r="L88">
        <f t="shared" si="158"/>
        <v>9.7594800940878829E-2</v>
      </c>
      <c r="M88">
        <f t="shared" si="159"/>
        <v>-0.86836798392580672</v>
      </c>
      <c r="N88">
        <f t="shared" si="160"/>
        <v>0.45676851470775837</v>
      </c>
      <c r="O88">
        <f t="shared" si="161"/>
        <v>0.66893595756881352</v>
      </c>
      <c r="P88">
        <f t="shared" si="162"/>
        <v>6.0107468831945246E-2</v>
      </c>
      <c r="Q88">
        <f t="shared" si="163"/>
        <v>0.44421728952720702</v>
      </c>
      <c r="R88">
        <f t="shared" si="164"/>
        <v>0.9317007073231991</v>
      </c>
      <c r="S88">
        <f t="shared" si="165"/>
        <v>0.90807034049124014</v>
      </c>
      <c r="T88">
        <f t="shared" si="166"/>
        <v>0.55896138392809713</v>
      </c>
      <c r="U88">
        <f t="shared" si="167"/>
        <v>0.43686278552710883</v>
      </c>
      <c r="V88">
        <f t="shared" si="168"/>
        <v>0.72402702575898681</v>
      </c>
      <c r="W88">
        <f t="shared" si="169"/>
        <v>0.84854457907005654</v>
      </c>
      <c r="X88">
        <f t="shared" si="170"/>
        <v>1.0124378768951408</v>
      </c>
      <c r="Y88">
        <f t="shared" si="171"/>
        <v>0.9030378825504739</v>
      </c>
      <c r="Z88">
        <f t="shared" si="172"/>
        <v>0.64878278247111643</v>
      </c>
      <c r="AA88">
        <f t="shared" si="173"/>
        <v>1.0941718054278904</v>
      </c>
      <c r="AB88">
        <f t="shared" si="174"/>
        <v>0.95033719235434322</v>
      </c>
      <c r="AC88">
        <f t="shared" si="175"/>
        <v>0.66093010045010547</v>
      </c>
      <c r="AD88">
        <f t="shared" si="176"/>
        <v>1.0330373395485704</v>
      </c>
      <c r="AE88">
        <f t="shared" si="177"/>
        <v>0.83596062912955982</v>
      </c>
      <c r="AF88">
        <f t="shared" si="178"/>
        <v>1.1027896738391785</v>
      </c>
      <c r="AG88">
        <f t="shared" si="179"/>
        <v>1.1835733790366405</v>
      </c>
      <c r="AH88">
        <f t="shared" si="180"/>
        <v>0.66326757216291643</v>
      </c>
      <c r="AI88">
        <f t="shared" si="181"/>
        <v>0.97818056085302096</v>
      </c>
      <c r="AJ88">
        <f t="shared" si="182"/>
        <v>1.0523476987883287</v>
      </c>
      <c r="AK88">
        <f t="shared" si="183"/>
        <v>0.90877282522725167</v>
      </c>
      <c r="AL88">
        <f t="shared" si="184"/>
        <v>1.1906264280943981</v>
      </c>
      <c r="AM88">
        <f t="shared" si="185"/>
        <v>1.229576769905848</v>
      </c>
      <c r="AN88">
        <f t="shared" si="186"/>
        <v>1.2033272829919717</v>
      </c>
      <c r="AO88">
        <f t="shared" si="187"/>
        <v>1.2435732199730718</v>
      </c>
      <c r="AP88">
        <f t="shared" si="188"/>
        <v>1.3351804429693459</v>
      </c>
      <c r="AQ88">
        <f t="shared" si="189"/>
        <v>1.3946444308052734</v>
      </c>
      <c r="AR88">
        <f t="shared" si="190"/>
        <v>1.4898763272232964</v>
      </c>
      <c r="AS88">
        <f t="shared" si="191"/>
        <v>1.527145813987965</v>
      </c>
      <c r="AT88">
        <f t="shared" si="192"/>
        <v>1.7211134622312891</v>
      </c>
      <c r="AU88">
        <f t="shared" si="193"/>
        <v>1.7821142227064342</v>
      </c>
      <c r="AV88">
        <f t="shared" si="194"/>
        <v>1.7158095688775779</v>
      </c>
      <c r="AW88">
        <f t="shared" si="195"/>
        <v>1.7204885789957149</v>
      </c>
      <c r="AX88">
        <f t="shared" si="196"/>
        <v>1.7426932448385419</v>
      </c>
      <c r="AY88">
        <f t="shared" si="197"/>
        <v>1.7415482077248541</v>
      </c>
      <c r="AZ88">
        <f t="shared" si="198"/>
        <v>1.6395010913983545</v>
      </c>
      <c r="BA88">
        <f t="shared" si="199"/>
        <v>1.6495592726678654</v>
      </c>
      <c r="BB88">
        <f t="shared" si="200"/>
        <v>1.5743651763543121</v>
      </c>
      <c r="BC88">
        <f t="shared" si="201"/>
        <v>1.5120089012799161</v>
      </c>
      <c r="BD88">
        <f t="shared" si="202"/>
        <v>1.4560202350933071</v>
      </c>
      <c r="BE88">
        <f t="shared" si="203"/>
        <v>1.4532151873574186</v>
      </c>
      <c r="BF88">
        <f t="shared" si="204"/>
        <v>1.4001832318510463</v>
      </c>
      <c r="BG88">
        <f t="shared" si="205"/>
        <v>1.3787034373864335</v>
      </c>
      <c r="BH88">
        <f t="shared" si="206"/>
        <v>1.3770249969994854</v>
      </c>
      <c r="BI88">
        <f t="shared" si="207"/>
        <v>1.3675141694919264</v>
      </c>
      <c r="BJ88">
        <f t="shared" si="208"/>
        <v>1.3688501970582538</v>
      </c>
      <c r="BK88">
        <f t="shared" si="209"/>
        <v>1.3114212879740856</v>
      </c>
      <c r="BL88">
        <f t="shared" si="210"/>
        <v>1.3126017747224703</v>
      </c>
      <c r="BM88">
        <f t="shared" si="211"/>
        <v>1.3124116693669188</v>
      </c>
    </row>
    <row r="89" spans="1:65">
      <c r="A89" t="str">
        <f>'Raw Input'!B25</f>
        <v>FRYC IodoY+ G+ 2</v>
      </c>
      <c r="B89" s="4" t="s">
        <v>83</v>
      </c>
      <c r="C89" t="str">
        <f>'Raw Input'!B19</f>
        <v>FRYC IodoY- G+ 2</v>
      </c>
      <c r="D89">
        <f t="shared" ref="D89:D90" si="212">B76/B70</f>
        <v>-1.1034358818474521</v>
      </c>
      <c r="E89">
        <f t="shared" ref="E89:E90" si="213">C76/C70</f>
        <v>-0.75068070318681834</v>
      </c>
      <c r="F89">
        <f t="shared" ref="F89:F90" si="214">D76/D70</f>
        <v>0.11722857797654648</v>
      </c>
      <c r="G89">
        <f t="shared" ref="G89:G90" si="215">E76/E70</f>
        <v>-0.56127673110712373</v>
      </c>
      <c r="H89">
        <f t="shared" ref="H89:H90" si="216">F76/F70</f>
        <v>-1.2903649490190596</v>
      </c>
      <c r="I89">
        <f t="shared" ref="I89:I90" si="217">G76/G70</f>
        <v>-0.8365077501290108</v>
      </c>
      <c r="J89">
        <f t="shared" ref="J89:J90" si="218">H76/H70</f>
        <v>0.11472705552607275</v>
      </c>
      <c r="K89">
        <f t="shared" ref="K89:K90" si="219">I76/I70</f>
        <v>-0.21676888323359625</v>
      </c>
      <c r="L89">
        <f t="shared" ref="L89:L90" si="220">J76/J70</f>
        <v>-0.26909561916572738</v>
      </c>
      <c r="M89">
        <f t="shared" ref="M89:M90" si="221">K76/K70</f>
        <v>-9.9947065061497906E-2</v>
      </c>
      <c r="N89">
        <f t="shared" ref="N89:N90" si="222">L76/L70</f>
        <v>0.10374077163117167</v>
      </c>
      <c r="O89">
        <f t="shared" ref="O89:O90" si="223">M76/M70</f>
        <v>-9.1263613227653653E-2</v>
      </c>
      <c r="P89">
        <f t="shared" ref="P89:P90" si="224">N76/N70</f>
        <v>-0.10514350195440102</v>
      </c>
      <c r="Q89">
        <f t="shared" ref="Q89:Q90" si="225">O76/O70</f>
        <v>0.63177190198914446</v>
      </c>
      <c r="R89">
        <f t="shared" ref="R89:R90" si="226">P76/P70</f>
        <v>0.25768056306089598</v>
      </c>
      <c r="S89">
        <f t="shared" ref="S89:S90" si="227">Q76/Q70</f>
        <v>-0.18640012000476447</v>
      </c>
      <c r="T89">
        <f t="shared" ref="T89:T90" si="228">R76/R70</f>
        <v>0.26950006490758199</v>
      </c>
      <c r="U89">
        <f t="shared" ref="U89:U90" si="229">S76/S70</f>
        <v>-0.45384228622943901</v>
      </c>
      <c r="V89">
        <f t="shared" ref="V89:V90" si="230">T76/T70</f>
        <v>6.5841039560675371E-2</v>
      </c>
      <c r="W89">
        <f t="shared" ref="W89:W90" si="231">U76/U70</f>
        <v>0.73543627162427638</v>
      </c>
      <c r="X89">
        <f t="shared" ref="X89:X90" si="232">V76/V70</f>
        <v>0.95473832715060958</v>
      </c>
      <c r="Y89">
        <f t="shared" ref="Y89:Y90" si="233">W76/W70</f>
        <v>0.31028234537072175</v>
      </c>
      <c r="Z89">
        <f t="shared" ref="Z89:Z90" si="234">X76/X70</f>
        <v>0.96697763614003773</v>
      </c>
      <c r="AA89">
        <f t="shared" ref="AA89:AA90" si="235">Y76/Y70</f>
        <v>0.80543390341203058</v>
      </c>
      <c r="AB89">
        <f t="shared" ref="AB89:AB90" si="236">Z76/Z70</f>
        <v>0.5546611728215578</v>
      </c>
      <c r="AC89">
        <f t="shared" ref="AC89:AC90" si="237">AA76/AA70</f>
        <v>0.78998489307529596</v>
      </c>
      <c r="AD89">
        <f t="shared" ref="AD89:AD90" si="238">AB76/AB70</f>
        <v>0.68726145145147299</v>
      </c>
      <c r="AE89">
        <f t="shared" ref="AE89:AE90" si="239">AC76/AC70</f>
        <v>0.47014073149611713</v>
      </c>
      <c r="AF89">
        <f t="shared" ref="AF89:AF90" si="240">AD76/AD70</f>
        <v>0.70351302761225709</v>
      </c>
      <c r="AG89">
        <f t="shared" ref="AG89:AG90" si="241">AE76/AE70</f>
        <v>1.3560742467500482</v>
      </c>
      <c r="AH89">
        <f t="shared" ref="AH89:AH90" si="242">AF76/AF70</f>
        <v>0.78921248270968836</v>
      </c>
      <c r="AI89">
        <f t="shared" ref="AI89:AI90" si="243">AG76/AG70</f>
        <v>1.0133976335415185</v>
      </c>
      <c r="AJ89">
        <f t="shared" ref="AJ89:AJ90" si="244">AH76/AH70</f>
        <v>0.85816395901378029</v>
      </c>
      <c r="AK89">
        <f t="shared" ref="AK89:AK90" si="245">AI76/AI70</f>
        <v>1.0897323365121672</v>
      </c>
      <c r="AL89">
        <f t="shared" ref="AL89:AL90" si="246">AJ76/AJ70</f>
        <v>0.86437087010714575</v>
      </c>
      <c r="AM89">
        <f t="shared" ref="AM89:AM90" si="247">AK76/AK70</f>
        <v>1.0432254148054279</v>
      </c>
      <c r="AN89">
        <f t="shared" ref="AN89:AN90" si="248">AL76/AL70</f>
        <v>1.1297519424647082</v>
      </c>
      <c r="AO89">
        <f t="shared" ref="AO89:AO90" si="249">AM76/AM70</f>
        <v>1.1449202973019197</v>
      </c>
      <c r="AP89">
        <f t="shared" ref="AP89:AP90" si="250">AN76/AN70</f>
        <v>1.4319992226110143</v>
      </c>
      <c r="AQ89">
        <f t="shared" ref="AQ89:AQ90" si="251">AO76/AO70</f>
        <v>1.4214494052939128</v>
      </c>
      <c r="AR89">
        <f t="shared" ref="AR89:AR90" si="252">AP76/AP70</f>
        <v>1.7480184963598289</v>
      </c>
      <c r="AS89">
        <f t="shared" ref="AS89:AS90" si="253">AQ76/AQ70</f>
        <v>2.0959128604191677</v>
      </c>
      <c r="AT89">
        <f t="shared" ref="AT89:AT90" si="254">AR76/AR70</f>
        <v>2.1955437781914378</v>
      </c>
      <c r="AU89">
        <f t="shared" ref="AU89:AU90" si="255">AS76/AS70</f>
        <v>2.1518706646649171</v>
      </c>
      <c r="AV89">
        <f t="shared" ref="AV89:AV90" si="256">AT76/AT70</f>
        <v>2.2133963441354885</v>
      </c>
      <c r="AW89">
        <f t="shared" ref="AW89:AW90" si="257">AU76/AU70</f>
        <v>2.1763365191152673</v>
      </c>
      <c r="AX89">
        <f t="shared" ref="AX89:AX90" si="258">AV76/AV70</f>
        <v>2.0302800397452057</v>
      </c>
      <c r="AY89">
        <f t="shared" ref="AY89:AY90" si="259">AW76/AW70</f>
        <v>2.0401958552859329</v>
      </c>
      <c r="AZ89">
        <f t="shared" ref="AZ89:AZ90" si="260">AX76/AX70</f>
        <v>1.8177704859858734</v>
      </c>
      <c r="BA89">
        <f t="shared" ref="BA89:BA90" si="261">AY76/AY70</f>
        <v>1.8209301113560434</v>
      </c>
      <c r="BB89">
        <f t="shared" ref="BB89:BB90" si="262">AZ76/AZ70</f>
        <v>1.7301221108142304</v>
      </c>
      <c r="BC89">
        <f t="shared" ref="BC89:BC90" si="263">BA76/BA70</f>
        <v>1.5711083975167546</v>
      </c>
      <c r="BD89">
        <f t="shared" ref="BD89:BD90" si="264">BB76/BB70</f>
        <v>1.5268541253896351</v>
      </c>
      <c r="BE89">
        <f t="shared" ref="BE89:BE90" si="265">BC76/BC70</f>
        <v>1.4424411175876308</v>
      </c>
      <c r="BF89">
        <f t="shared" ref="BF89:BF90" si="266">BD76/BD70</f>
        <v>1.446397868176782</v>
      </c>
      <c r="BG89">
        <f t="shared" ref="BG89:BG90" si="267">BE76/BE70</f>
        <v>1.3270807787710854</v>
      </c>
      <c r="BH89">
        <f t="shared" ref="BH89:BH90" si="268">BF76/BF70</f>
        <v>1.2828352804036451</v>
      </c>
      <c r="BI89">
        <f t="shared" ref="BI89:BI90" si="269">BG76/BG70</f>
        <v>1.2777965291154001</v>
      </c>
      <c r="BJ89">
        <f t="shared" ref="BJ89:BJ90" si="270">BH76/BH70</f>
        <v>1.2292614135657574</v>
      </c>
      <c r="BK89">
        <f t="shared" ref="BK89:BK90" si="271">BI76/BI70</f>
        <v>1.2188031732292188</v>
      </c>
      <c r="BL89">
        <f t="shared" ref="BL89:BL90" si="272">BJ76/BJ70</f>
        <v>1.1760382940643461</v>
      </c>
      <c r="BM89">
        <f t="shared" ref="BM89:BM90" si="273">BK76/BK70</f>
        <v>1.187118243622258</v>
      </c>
    </row>
    <row r="90" spans="1:65">
      <c r="A90" t="str">
        <f>'Raw Input'!B26</f>
        <v>FRYC IodoY+ G+ 3</v>
      </c>
      <c r="B90" s="4" t="s">
        <v>83</v>
      </c>
      <c r="C90" t="str">
        <f>'Raw Input'!B20</f>
        <v>FRYC IodoY- G+ 3</v>
      </c>
      <c r="D90">
        <f t="shared" si="212"/>
        <v>-0.48923487782735348</v>
      </c>
      <c r="E90">
        <f t="shared" si="213"/>
        <v>-0.68984122135991277</v>
      </c>
      <c r="F90">
        <f t="shared" si="214"/>
        <v>-0.9429860174122775</v>
      </c>
      <c r="G90">
        <f t="shared" si="215"/>
        <v>-1.1092069178489257</v>
      </c>
      <c r="H90">
        <f t="shared" si="216"/>
        <v>-2.0887467588591155</v>
      </c>
      <c r="I90">
        <f t="shared" si="217"/>
        <v>-1.1227846458894266</v>
      </c>
      <c r="J90">
        <f t="shared" si="218"/>
        <v>-1.4720806186997111</v>
      </c>
      <c r="K90">
        <f t="shared" si="219"/>
        <v>-0.28991650836735355</v>
      </c>
      <c r="L90">
        <f t="shared" si="220"/>
        <v>-7.1443225770580071E-2</v>
      </c>
      <c r="M90">
        <f t="shared" si="221"/>
        <v>0.82617850935843107</v>
      </c>
      <c r="N90">
        <f t="shared" si="222"/>
        <v>-0.20625562912099252</v>
      </c>
      <c r="O90">
        <f t="shared" si="223"/>
        <v>-0.64332975164061401</v>
      </c>
      <c r="P90">
        <f t="shared" si="224"/>
        <v>-8.525353935312005E-2</v>
      </c>
      <c r="Q90">
        <f t="shared" si="225"/>
        <v>-0.25709624229054845</v>
      </c>
      <c r="R90">
        <f t="shared" si="226"/>
        <v>0.50440049451469504</v>
      </c>
      <c r="S90">
        <f t="shared" si="227"/>
        <v>1.094538662770862</v>
      </c>
      <c r="T90">
        <f t="shared" si="228"/>
        <v>8.1882699372179527E-2</v>
      </c>
      <c r="U90">
        <f t="shared" si="229"/>
        <v>0.4846258751815895</v>
      </c>
      <c r="V90">
        <f t="shared" si="230"/>
        <v>0.24499322341860066</v>
      </c>
      <c r="W90">
        <f t="shared" si="231"/>
        <v>0.79909145353598532</v>
      </c>
      <c r="X90">
        <f t="shared" si="232"/>
        <v>0.72484388301348346</v>
      </c>
      <c r="Y90">
        <f t="shared" si="233"/>
        <v>0.48627317917457841</v>
      </c>
      <c r="Z90">
        <f t="shared" si="234"/>
        <v>0.43835288643652326</v>
      </c>
      <c r="AA90">
        <f t="shared" si="235"/>
        <v>0.37218502731673769</v>
      </c>
      <c r="AB90">
        <f t="shared" si="236"/>
        <v>0.73141006100296213</v>
      </c>
      <c r="AC90">
        <f t="shared" si="237"/>
        <v>0.68393692808326179</v>
      </c>
      <c r="AD90">
        <f t="shared" si="238"/>
        <v>0.34878018618981727</v>
      </c>
      <c r="AE90">
        <f t="shared" si="239"/>
        <v>1.2321125463125779</v>
      </c>
      <c r="AF90">
        <f t="shared" si="240"/>
        <v>0.93997755282105178</v>
      </c>
      <c r="AG90">
        <f t="shared" si="241"/>
        <v>0.94173437811362137</v>
      </c>
      <c r="AH90">
        <f t="shared" si="242"/>
        <v>0.57559786380518596</v>
      </c>
      <c r="AI90">
        <f t="shared" si="243"/>
        <v>0.5739377367288776</v>
      </c>
      <c r="AJ90">
        <f t="shared" si="244"/>
        <v>0.74197321218012313</v>
      </c>
      <c r="AK90">
        <f t="shared" si="245"/>
        <v>0.88989121931238335</v>
      </c>
      <c r="AL90">
        <f t="shared" si="246"/>
        <v>0.96836201644144249</v>
      </c>
      <c r="AM90">
        <f t="shared" si="247"/>
        <v>1.0263048681091897</v>
      </c>
      <c r="AN90">
        <f t="shared" si="248"/>
        <v>1.1675110534425692</v>
      </c>
      <c r="AO90">
        <f t="shared" si="249"/>
        <v>1.2264481449399154</v>
      </c>
      <c r="AP90">
        <f t="shared" si="250"/>
        <v>1.3088346815069594</v>
      </c>
      <c r="AQ90">
        <f t="shared" si="251"/>
        <v>1.5300100112739066</v>
      </c>
      <c r="AR90">
        <f t="shared" si="252"/>
        <v>1.6951643032059935</v>
      </c>
      <c r="AS90">
        <f t="shared" si="253"/>
        <v>1.8626413990366166</v>
      </c>
      <c r="AT90">
        <f t="shared" si="254"/>
        <v>1.9815319925007655</v>
      </c>
      <c r="AU90">
        <f t="shared" si="255"/>
        <v>1.9056199176423592</v>
      </c>
      <c r="AV90">
        <f t="shared" si="256"/>
        <v>2.1360904340302294</v>
      </c>
      <c r="AW90">
        <f t="shared" si="257"/>
        <v>2.0881505309170243</v>
      </c>
      <c r="AX90">
        <f t="shared" si="258"/>
        <v>2.1062677223668391</v>
      </c>
      <c r="AY90">
        <f t="shared" si="259"/>
        <v>1.9931691688756241</v>
      </c>
      <c r="AZ90">
        <f t="shared" si="260"/>
        <v>1.9650874317603524</v>
      </c>
      <c r="BA90">
        <f t="shared" si="261"/>
        <v>1.7250715188569794</v>
      </c>
      <c r="BB90">
        <f t="shared" si="262"/>
        <v>1.6095330209658159</v>
      </c>
      <c r="BC90">
        <f t="shared" si="263"/>
        <v>1.5424356650928281</v>
      </c>
      <c r="BD90">
        <f t="shared" si="264"/>
        <v>1.462975209924877</v>
      </c>
      <c r="BE90">
        <f t="shared" si="265"/>
        <v>1.3820178237834697</v>
      </c>
      <c r="BF90">
        <f t="shared" si="266"/>
        <v>1.3881013655126924</v>
      </c>
      <c r="BG90">
        <f t="shared" si="267"/>
        <v>1.2960688801740718</v>
      </c>
      <c r="BH90">
        <f t="shared" si="268"/>
        <v>1.2127003300743575</v>
      </c>
      <c r="BI90">
        <f t="shared" si="269"/>
        <v>1.216153488461339</v>
      </c>
      <c r="BJ90">
        <f t="shared" si="270"/>
        <v>1.1578367099401503</v>
      </c>
      <c r="BK90">
        <f t="shared" si="271"/>
        <v>1.1634874832877322</v>
      </c>
      <c r="BL90">
        <f t="shared" si="272"/>
        <v>1.1379265063570367</v>
      </c>
      <c r="BM90">
        <f t="shared" si="273"/>
        <v>1.1177684514260724</v>
      </c>
    </row>
    <row r="91" spans="1:65">
      <c r="A91" s="5" t="s">
        <v>84</v>
      </c>
    </row>
    <row r="92" spans="1:65">
      <c r="A92" t="s">
        <v>85</v>
      </c>
    </row>
    <row r="93" spans="1:65">
      <c r="A93" t="str">
        <f>'Raw Input'!B8</f>
        <v>FRY IodoY+ G- 1</v>
      </c>
      <c r="B93" s="4" t="s">
        <v>83</v>
      </c>
      <c r="C93" t="str">
        <f>'Raw Input'!B2</f>
        <v>FRY IodoY- G- 1</v>
      </c>
      <c r="D93">
        <f>AVERAGE(D79:D81)</f>
        <v>0.58251564512702181</v>
      </c>
      <c r="E93">
        <f t="shared" ref="E93:BM93" si="274">AVERAGE(E79:E81)</f>
        <v>-0.39369133542255308</v>
      </c>
      <c r="F93">
        <f t="shared" si="274"/>
        <v>1.9858282552459821</v>
      </c>
      <c r="G93">
        <f t="shared" si="274"/>
        <v>-0.14278524071780038</v>
      </c>
      <c r="H93">
        <f t="shared" si="274"/>
        <v>0.75785509659660555</v>
      </c>
      <c r="I93">
        <f t="shared" si="274"/>
        <v>-2.8516058103539144</v>
      </c>
      <c r="J93">
        <f t="shared" si="274"/>
        <v>3.1931034592260095</v>
      </c>
      <c r="K93">
        <f t="shared" si="274"/>
        <v>0.65356525080131733</v>
      </c>
      <c r="L93">
        <f t="shared" si="274"/>
        <v>0.9466243134868858</v>
      </c>
      <c r="M93">
        <f t="shared" si="274"/>
        <v>6.1080407435608635</v>
      </c>
      <c r="N93">
        <f t="shared" si="274"/>
        <v>0.80536703034912349</v>
      </c>
      <c r="O93">
        <f t="shared" si="274"/>
        <v>-8.0645213309536626E-2</v>
      </c>
      <c r="P93">
        <f t="shared" si="274"/>
        <v>6.9952064077169638</v>
      </c>
      <c r="Q93">
        <f t="shared" si="274"/>
        <v>1.1273269000120409</v>
      </c>
      <c r="R93">
        <f t="shared" si="274"/>
        <v>0.9198478303783536</v>
      </c>
      <c r="S93">
        <f t="shared" si="274"/>
        <v>1.7163453616728548</v>
      </c>
      <c r="T93">
        <f t="shared" si="274"/>
        <v>1.0447388736674097</v>
      </c>
      <c r="U93">
        <f t="shared" si="274"/>
        <v>1.2676516912045044</v>
      </c>
      <c r="V93">
        <f t="shared" si="274"/>
        <v>1.7835177804203663</v>
      </c>
      <c r="W93">
        <f t="shared" si="274"/>
        <v>0.98863978260279273</v>
      </c>
      <c r="X93">
        <f t="shared" si="274"/>
        <v>1.9628586716562344</v>
      </c>
      <c r="Y93">
        <f t="shared" si="274"/>
        <v>0.92890686291463886</v>
      </c>
      <c r="Z93">
        <f t="shared" si="274"/>
        <v>1.2673249278814522</v>
      </c>
      <c r="AA93">
        <f t="shared" si="274"/>
        <v>1.1040375444579278</v>
      </c>
      <c r="AB93">
        <f t="shared" si="274"/>
        <v>1.2616858343480639</v>
      </c>
      <c r="AC93">
        <f t="shared" si="274"/>
        <v>2.4770407775527836</v>
      </c>
      <c r="AD93">
        <f t="shared" si="274"/>
        <v>2.7109261550587953</v>
      </c>
      <c r="AE93">
        <f t="shared" si="274"/>
        <v>3.8105287439729802</v>
      </c>
      <c r="AF93">
        <f t="shared" si="274"/>
        <v>4.6838937965838419</v>
      </c>
      <c r="AG93">
        <f t="shared" si="274"/>
        <v>5.7941815097231535</v>
      </c>
      <c r="AH93">
        <f t="shared" si="274"/>
        <v>6.6124699504366768</v>
      </c>
      <c r="AI93">
        <f t="shared" si="274"/>
        <v>6.3305748189537496</v>
      </c>
      <c r="AJ93">
        <f t="shared" si="274"/>
        <v>6.6939905698594258</v>
      </c>
      <c r="AK93">
        <f t="shared" si="274"/>
        <v>7.2064216032832817</v>
      </c>
      <c r="AL93">
        <f t="shared" si="274"/>
        <v>7.1104355596800159</v>
      </c>
      <c r="AM93">
        <f t="shared" si="274"/>
        <v>7.6897960663059139</v>
      </c>
      <c r="AN93">
        <f t="shared" si="274"/>
        <v>7.5559876720908434</v>
      </c>
      <c r="AO93">
        <f t="shared" si="274"/>
        <v>7.4886210558087756</v>
      </c>
      <c r="AP93">
        <f t="shared" si="274"/>
        <v>7.8664384124048565</v>
      </c>
      <c r="AQ93">
        <f t="shared" si="274"/>
        <v>8.7454654278019319</v>
      </c>
      <c r="AR93">
        <f t="shared" si="274"/>
        <v>7.463404349799009</v>
      </c>
      <c r="AS93">
        <f t="shared" si="274"/>
        <v>7.511487039220313</v>
      </c>
      <c r="AT93">
        <f t="shared" si="274"/>
        <v>7.1984769654345797</v>
      </c>
      <c r="AU93">
        <f t="shared" si="274"/>
        <v>6.9753347891862276</v>
      </c>
      <c r="AV93">
        <f t="shared" si="274"/>
        <v>7.3112788931171382</v>
      </c>
      <c r="AW93">
        <f t="shared" si="274"/>
        <v>6.08662190420835</v>
      </c>
      <c r="AX93">
        <f t="shared" si="274"/>
        <v>6.4803393823519642</v>
      </c>
      <c r="AY93">
        <f t="shared" si="274"/>
        <v>5.7339516354699525</v>
      </c>
      <c r="AZ93">
        <f t="shared" si="274"/>
        <v>5.6197264080892451</v>
      </c>
      <c r="BA93">
        <f t="shared" si="274"/>
        <v>5.2422168726969689</v>
      </c>
      <c r="BB93">
        <f t="shared" si="274"/>
        <v>5.1728474028994524</v>
      </c>
      <c r="BC93">
        <f t="shared" si="274"/>
        <v>4.9383102472943188</v>
      </c>
      <c r="BD93">
        <f t="shared" si="274"/>
        <v>4.8203143070173793</v>
      </c>
      <c r="BE93">
        <f t="shared" si="274"/>
        <v>4.8719511049749054</v>
      </c>
      <c r="BF93">
        <f t="shared" si="274"/>
        <v>4.5957999302184431</v>
      </c>
      <c r="BG93">
        <f t="shared" si="274"/>
        <v>4.4489734099070395</v>
      </c>
      <c r="BH93">
        <f t="shared" si="274"/>
        <v>4.4154666832049498</v>
      </c>
      <c r="BI93">
        <f t="shared" si="274"/>
        <v>4.1040901181288127</v>
      </c>
      <c r="BJ93">
        <f t="shared" si="274"/>
        <v>4.0860957868458803</v>
      </c>
      <c r="BK93">
        <f t="shared" si="274"/>
        <v>3.9048491183668248</v>
      </c>
      <c r="BL93">
        <f t="shared" si="274"/>
        <v>3.7308844179125447</v>
      </c>
      <c r="BM93">
        <f t="shared" si="274"/>
        <v>3.5630852997119873</v>
      </c>
    </row>
    <row r="94" spans="1:65">
      <c r="A94" t="str">
        <f>'Raw Input'!B11</f>
        <v>FRYC IodoY+ G- 1</v>
      </c>
      <c r="B94" s="4" t="s">
        <v>83</v>
      </c>
      <c r="C94" t="str">
        <f>'Raw Input'!B5</f>
        <v>FRYC IodoY- G- 1</v>
      </c>
      <c r="D94">
        <f>AVERAGE(D82:D84)</f>
        <v>4.03222987496867</v>
      </c>
      <c r="E94">
        <f t="shared" ref="E94:BM94" si="275">AVERAGE(E82:E84)</f>
        <v>4.2457169483185222</v>
      </c>
      <c r="F94">
        <f t="shared" si="275"/>
        <v>2.2702308338720232</v>
      </c>
      <c r="G94">
        <f t="shared" si="275"/>
        <v>-1.2160487291262869</v>
      </c>
      <c r="H94">
        <f t="shared" si="275"/>
        <v>2.1724997841389695</v>
      </c>
      <c r="I94">
        <f t="shared" si="275"/>
        <v>1.2976913870610829</v>
      </c>
      <c r="J94">
        <f t="shared" si="275"/>
        <v>-0.3157292405364524</v>
      </c>
      <c r="K94">
        <f t="shared" si="275"/>
        <v>1.4239910418829558</v>
      </c>
      <c r="L94">
        <f t="shared" si="275"/>
        <v>1.2311345217416989</v>
      </c>
      <c r="M94">
        <f t="shared" si="275"/>
        <v>1.1428952987076604</v>
      </c>
      <c r="N94">
        <f t="shared" si="275"/>
        <v>4.212888192037525</v>
      </c>
      <c r="O94">
        <f t="shared" si="275"/>
        <v>6.6488152029969507</v>
      </c>
      <c r="P94">
        <f t="shared" si="275"/>
        <v>1.7129054504283625</v>
      </c>
      <c r="Q94">
        <f t="shared" si="275"/>
        <v>0.86089107296233802</v>
      </c>
      <c r="R94">
        <f t="shared" si="275"/>
        <v>1.2416656387826297</v>
      </c>
      <c r="S94">
        <f t="shared" si="275"/>
        <v>1.1347863334518038</v>
      </c>
      <c r="T94">
        <f t="shared" si="275"/>
        <v>1.2305215919279238</v>
      </c>
      <c r="U94">
        <f t="shared" si="275"/>
        <v>3.0532161737297283</v>
      </c>
      <c r="V94">
        <f t="shared" si="275"/>
        <v>1.0188936273714242</v>
      </c>
      <c r="W94">
        <f t="shared" si="275"/>
        <v>1.141279499183754</v>
      </c>
      <c r="X94">
        <f t="shared" si="275"/>
        <v>1.2929947700103657</v>
      </c>
      <c r="Y94">
        <f t="shared" si="275"/>
        <v>1.2931584726891441</v>
      </c>
      <c r="Z94">
        <f t="shared" si="275"/>
        <v>1.6455685844933736</v>
      </c>
      <c r="AA94">
        <f t="shared" si="275"/>
        <v>1.3668813100640012</v>
      </c>
      <c r="AB94">
        <f t="shared" si="275"/>
        <v>2.0908963611334079</v>
      </c>
      <c r="AC94">
        <f t="shared" si="275"/>
        <v>1.4946162756991523</v>
      </c>
      <c r="AD94">
        <f t="shared" si="275"/>
        <v>1.7383024116300259</v>
      </c>
      <c r="AE94">
        <f t="shared" si="275"/>
        <v>2.1960306257444691</v>
      </c>
      <c r="AF94">
        <f t="shared" si="275"/>
        <v>1.8478374232150088</v>
      </c>
      <c r="AG94">
        <f t="shared" si="275"/>
        <v>1.7926022170355698</v>
      </c>
      <c r="AH94">
        <f t="shared" si="275"/>
        <v>2.0947274894387564</v>
      </c>
      <c r="AI94">
        <f t="shared" si="275"/>
        <v>1.9033795250155781</v>
      </c>
      <c r="AJ94">
        <f t="shared" si="275"/>
        <v>1.8657293779693898</v>
      </c>
      <c r="AK94">
        <f t="shared" si="275"/>
        <v>1.6363277753277545</v>
      </c>
      <c r="AL94">
        <f t="shared" si="275"/>
        <v>1.5234797987436863</v>
      </c>
      <c r="AM94">
        <f t="shared" si="275"/>
        <v>1.4657599638572574</v>
      </c>
      <c r="AN94">
        <f t="shared" si="275"/>
        <v>1.4476757755051173</v>
      </c>
      <c r="AO94">
        <f t="shared" si="275"/>
        <v>1.5928135703994808</v>
      </c>
      <c r="AP94">
        <f t="shared" si="275"/>
        <v>1.465035426370761</v>
      </c>
      <c r="AQ94">
        <f t="shared" si="275"/>
        <v>1.4871395941867682</v>
      </c>
      <c r="AR94">
        <f t="shared" si="275"/>
        <v>1.5132486518766362</v>
      </c>
      <c r="AS94">
        <f t="shared" si="275"/>
        <v>1.5497944762668683</v>
      </c>
      <c r="AT94">
        <f t="shared" si="275"/>
        <v>1.4880795558329531</v>
      </c>
      <c r="AU94">
        <f t="shared" si="275"/>
        <v>1.4798760951533663</v>
      </c>
      <c r="AV94">
        <f t="shared" si="275"/>
        <v>1.4237375977018505</v>
      </c>
      <c r="AW94">
        <f t="shared" si="275"/>
        <v>1.399272362805319</v>
      </c>
      <c r="AX94">
        <f t="shared" si="275"/>
        <v>1.3944965616836862</v>
      </c>
      <c r="AY94">
        <f t="shared" si="275"/>
        <v>1.3315842898962937</v>
      </c>
      <c r="AZ94">
        <f t="shared" si="275"/>
        <v>1.2821090394086785</v>
      </c>
      <c r="BA94">
        <f t="shared" si="275"/>
        <v>1.2531498839652446</v>
      </c>
      <c r="BB94">
        <f t="shared" si="275"/>
        <v>1.2364662458151907</v>
      </c>
      <c r="BC94">
        <f t="shared" si="275"/>
        <v>1.2343224799925971</v>
      </c>
      <c r="BD94">
        <f t="shared" si="275"/>
        <v>1.2053221670827714</v>
      </c>
      <c r="BE94">
        <f t="shared" si="275"/>
        <v>1.2203668380702275</v>
      </c>
      <c r="BF94">
        <f t="shared" si="275"/>
        <v>1.2112355654183891</v>
      </c>
      <c r="BG94">
        <f t="shared" si="275"/>
        <v>1.1887487625281472</v>
      </c>
      <c r="BH94">
        <f t="shared" si="275"/>
        <v>1.1659291544038206</v>
      </c>
      <c r="BI94">
        <f t="shared" si="275"/>
        <v>1.2142828633312954</v>
      </c>
      <c r="BJ94">
        <f t="shared" si="275"/>
        <v>1.198639553785555</v>
      </c>
      <c r="BK94">
        <f t="shared" si="275"/>
        <v>1.1735127516132675</v>
      </c>
      <c r="BL94">
        <f t="shared" si="275"/>
        <v>1.1749716496304379</v>
      </c>
      <c r="BM94">
        <f t="shared" si="275"/>
        <v>1.1300734303190338</v>
      </c>
    </row>
    <row r="95" spans="1:65">
      <c r="A95" t="str">
        <f>'Raw Input'!B21</f>
        <v>FRY IodoY+ G+ 1</v>
      </c>
      <c r="B95" s="4" t="s">
        <v>83</v>
      </c>
      <c r="C95" t="str">
        <f>'Raw Input'!B15</f>
        <v>FRY IodoY- G+ 1</v>
      </c>
      <c r="D95">
        <f>AVERAGE(D85:D87)</f>
        <v>-1.8940100439702838</v>
      </c>
      <c r="E95">
        <f t="shared" ref="E95:BM95" si="276">AVERAGE(E85:E87)</f>
        <v>4.0911412683480703</v>
      </c>
      <c r="F95">
        <f t="shared" si="276"/>
        <v>1.0746326693982888</v>
      </c>
      <c r="G95">
        <f t="shared" si="276"/>
        <v>-2.7269086477335871</v>
      </c>
      <c r="H95">
        <f t="shared" si="276"/>
        <v>-4.157864389076626</v>
      </c>
      <c r="I95">
        <f t="shared" si="276"/>
        <v>-6.019751896190324</v>
      </c>
      <c r="J95">
        <f t="shared" si="276"/>
        <v>2.1995301714121909</v>
      </c>
      <c r="K95">
        <f t="shared" si="276"/>
        <v>1.8006360202248894</v>
      </c>
      <c r="L95">
        <f t="shared" si="276"/>
        <v>-1.8301869486739211</v>
      </c>
      <c r="M95">
        <f t="shared" si="276"/>
        <v>6.7697789331460134</v>
      </c>
      <c r="N95">
        <f t="shared" si="276"/>
        <v>-1.5767267316922593</v>
      </c>
      <c r="O95">
        <f t="shared" si="276"/>
        <v>-2.5868465340302138</v>
      </c>
      <c r="P95">
        <f t="shared" si="276"/>
        <v>-0.75066386085080727</v>
      </c>
      <c r="Q95">
        <f t="shared" si="276"/>
        <v>4.3625523317301278</v>
      </c>
      <c r="R95">
        <f t="shared" si="276"/>
        <v>-0.73664366842192186</v>
      </c>
      <c r="S95">
        <f t="shared" si="276"/>
        <v>-1.677423604558596</v>
      </c>
      <c r="T95">
        <f t="shared" si="276"/>
        <v>1.5994305845889152</v>
      </c>
      <c r="U95">
        <f t="shared" si="276"/>
        <v>4.2266282035496019</v>
      </c>
      <c r="V95">
        <f t="shared" si="276"/>
        <v>0.90619873541333851</v>
      </c>
      <c r="W95">
        <f t="shared" si="276"/>
        <v>-0.22639458893178602</v>
      </c>
      <c r="X95">
        <f t="shared" si="276"/>
        <v>5.3596747417600055</v>
      </c>
      <c r="Y95">
        <f t="shared" si="276"/>
        <v>-0.84470786547304477</v>
      </c>
      <c r="Z95">
        <f t="shared" si="276"/>
        <v>0.25171338527484777</v>
      </c>
      <c r="AA95">
        <f t="shared" si="276"/>
        <v>0.65909508834987995</v>
      </c>
      <c r="AB95">
        <f t="shared" si="276"/>
        <v>0.43381885356441613</v>
      </c>
      <c r="AC95">
        <f t="shared" si="276"/>
        <v>0.31731276723494511</v>
      </c>
      <c r="AD95">
        <f t="shared" si="276"/>
        <v>1.1238947851541832</v>
      </c>
      <c r="AE95">
        <f t="shared" si="276"/>
        <v>1.8654295833395647</v>
      </c>
      <c r="AF95">
        <f t="shared" si="276"/>
        <v>4.9036238432867183</v>
      </c>
      <c r="AG95">
        <f t="shared" si="276"/>
        <v>3.360306472803567</v>
      </c>
      <c r="AH95">
        <f t="shared" si="276"/>
        <v>4.4590022724781049</v>
      </c>
      <c r="AI95">
        <f t="shared" si="276"/>
        <v>5.6291645259771981</v>
      </c>
      <c r="AJ95">
        <f t="shared" si="276"/>
        <v>6.4157274831666067</v>
      </c>
      <c r="AK95">
        <f t="shared" si="276"/>
        <v>7.3260799783444126</v>
      </c>
      <c r="AL95">
        <f t="shared" si="276"/>
        <v>7.935506463326341</v>
      </c>
      <c r="AM95">
        <f t="shared" si="276"/>
        <v>9.7964771580772894</v>
      </c>
      <c r="AN95">
        <f t="shared" si="276"/>
        <v>11.093149888844922</v>
      </c>
      <c r="AO95">
        <f t="shared" si="276"/>
        <v>11.351913144255439</v>
      </c>
      <c r="AP95">
        <f t="shared" si="276"/>
        <v>10.288870929694481</v>
      </c>
      <c r="AQ95">
        <f t="shared" si="276"/>
        <v>10.409133516986685</v>
      </c>
      <c r="AR95">
        <f t="shared" si="276"/>
        <v>10.551411962711816</v>
      </c>
      <c r="AS95">
        <f t="shared" si="276"/>
        <v>9.8738625395676909</v>
      </c>
      <c r="AT95">
        <f t="shared" si="276"/>
        <v>9.59058775901606</v>
      </c>
      <c r="AU95">
        <f t="shared" si="276"/>
        <v>8.8340078406742624</v>
      </c>
      <c r="AV95">
        <f t="shared" si="276"/>
        <v>8.2657250454620286</v>
      </c>
      <c r="AW95">
        <f t="shared" si="276"/>
        <v>7.5886718419249393</v>
      </c>
      <c r="AX95">
        <f t="shared" si="276"/>
        <v>7.1561020486688163</v>
      </c>
      <c r="AY95">
        <f t="shared" si="276"/>
        <v>6.6962754124491388</v>
      </c>
      <c r="AZ95">
        <f t="shared" si="276"/>
        <v>6.480383689830532</v>
      </c>
      <c r="BA95">
        <f t="shared" si="276"/>
        <v>6.1530512995583919</v>
      </c>
      <c r="BB95">
        <f t="shared" si="276"/>
        <v>5.8404303537210183</v>
      </c>
      <c r="BC95">
        <f t="shared" si="276"/>
        <v>5.7463301545126235</v>
      </c>
      <c r="BD95">
        <f t="shared" si="276"/>
        <v>5.3761117310183524</v>
      </c>
      <c r="BE95">
        <f t="shared" si="276"/>
        <v>5.2509443176422819</v>
      </c>
      <c r="BF95">
        <f t="shared" si="276"/>
        <v>5.104882970208763</v>
      </c>
      <c r="BG95">
        <f t="shared" si="276"/>
        <v>4.9055561383605815</v>
      </c>
      <c r="BH95">
        <f t="shared" si="276"/>
        <v>4.7155009794459728</v>
      </c>
      <c r="BI95">
        <f t="shared" si="276"/>
        <v>4.5764003858144102</v>
      </c>
      <c r="BJ95">
        <f t="shared" si="276"/>
        <v>4.3984429331890516</v>
      </c>
      <c r="BK95">
        <f t="shared" si="276"/>
        <v>4.4436749684923234</v>
      </c>
      <c r="BL95">
        <f t="shared" si="276"/>
        <v>4.4496663279169075</v>
      </c>
      <c r="BM95">
        <f t="shared" si="276"/>
        <v>4.2976521376811165</v>
      </c>
    </row>
    <row r="96" spans="1:65">
      <c r="A96" t="str">
        <f>'Raw Input'!B24</f>
        <v>FRYC IodoY+ G+ 1</v>
      </c>
      <c r="B96" s="4" t="s">
        <v>83</v>
      </c>
      <c r="C96" t="str">
        <f>'Raw Input'!B18</f>
        <v>FRYC IodoY- G+ 1</v>
      </c>
      <c r="D96">
        <f>AVERAGE(D88:D90)</f>
        <v>-0.61439975422140514</v>
      </c>
      <c r="E96">
        <f t="shared" ref="E96:BM96" si="277">AVERAGE(E88:E90)</f>
        <v>-0.55370840450642711</v>
      </c>
      <c r="F96">
        <f t="shared" si="277"/>
        <v>-0.48391047669588155</v>
      </c>
      <c r="G96">
        <f t="shared" si="277"/>
        <v>-0.93191149252561123</v>
      </c>
      <c r="H96">
        <f t="shared" si="277"/>
        <v>-1.8396032091033707</v>
      </c>
      <c r="I96">
        <f t="shared" si="277"/>
        <v>-1.0003476175963417</v>
      </c>
      <c r="J96">
        <f t="shared" si="277"/>
        <v>-0.60730108713953146</v>
      </c>
      <c r="K96">
        <f t="shared" si="277"/>
        <v>1.5998427050119352E-2</v>
      </c>
      <c r="L96">
        <f t="shared" si="277"/>
        <v>-8.0981347998476214E-2</v>
      </c>
      <c r="M96">
        <f t="shared" si="277"/>
        <v>-4.7378846542957841E-2</v>
      </c>
      <c r="N96">
        <f t="shared" si="277"/>
        <v>0.11808455240597919</v>
      </c>
      <c r="O96">
        <f t="shared" si="277"/>
        <v>-2.1885802433151375E-2</v>
      </c>
      <c r="P96">
        <f t="shared" si="277"/>
        <v>-4.3429857491858605E-2</v>
      </c>
      <c r="Q96">
        <f t="shared" si="277"/>
        <v>0.27296431640860103</v>
      </c>
      <c r="R96">
        <f t="shared" si="277"/>
        <v>0.56459392163292998</v>
      </c>
      <c r="S96">
        <f t="shared" si="277"/>
        <v>0.60540296108577918</v>
      </c>
      <c r="T96">
        <f t="shared" si="277"/>
        <v>0.30344804940261955</v>
      </c>
      <c r="U96">
        <f t="shared" si="277"/>
        <v>0.15588212482641978</v>
      </c>
      <c r="V96">
        <f t="shared" si="277"/>
        <v>0.34495376291275431</v>
      </c>
      <c r="W96">
        <f t="shared" si="277"/>
        <v>0.79435743474343934</v>
      </c>
      <c r="X96">
        <f t="shared" si="277"/>
        <v>0.89734002901974463</v>
      </c>
      <c r="Y96">
        <f t="shared" si="277"/>
        <v>0.56653113569859137</v>
      </c>
      <c r="Z96">
        <f t="shared" si="277"/>
        <v>0.68470443501589251</v>
      </c>
      <c r="AA96">
        <f t="shared" si="277"/>
        <v>0.75726357871888617</v>
      </c>
      <c r="AB96">
        <f t="shared" si="277"/>
        <v>0.74546947539295438</v>
      </c>
      <c r="AC96">
        <f t="shared" si="277"/>
        <v>0.71161730720288785</v>
      </c>
      <c r="AD96">
        <f t="shared" si="277"/>
        <v>0.6896929923966203</v>
      </c>
      <c r="AE96">
        <f t="shared" si="277"/>
        <v>0.84607130231275163</v>
      </c>
      <c r="AF96">
        <f t="shared" si="277"/>
        <v>0.91542675142416252</v>
      </c>
      <c r="AG96">
        <f t="shared" si="277"/>
        <v>1.1604606679667702</v>
      </c>
      <c r="AH96">
        <f t="shared" si="277"/>
        <v>0.6760259728925968</v>
      </c>
      <c r="AI96">
        <f t="shared" si="277"/>
        <v>0.85517197704113901</v>
      </c>
      <c r="AJ96">
        <f t="shared" si="277"/>
        <v>0.88416162332741066</v>
      </c>
      <c r="AK96">
        <f t="shared" si="277"/>
        <v>0.96279879368393406</v>
      </c>
      <c r="AL96">
        <f t="shared" si="277"/>
        <v>1.0077864382143287</v>
      </c>
      <c r="AM96">
        <f t="shared" si="277"/>
        <v>1.0997023509401551</v>
      </c>
      <c r="AN96">
        <f t="shared" si="277"/>
        <v>1.1668634262997497</v>
      </c>
      <c r="AO96">
        <f t="shared" si="277"/>
        <v>1.2049805540716356</v>
      </c>
      <c r="AP96">
        <f t="shared" si="277"/>
        <v>1.3586714490291065</v>
      </c>
      <c r="AQ96">
        <f t="shared" si="277"/>
        <v>1.4487012824576977</v>
      </c>
      <c r="AR96">
        <f t="shared" si="277"/>
        <v>1.6443530422630397</v>
      </c>
      <c r="AS96">
        <f t="shared" si="277"/>
        <v>1.8285666911479164</v>
      </c>
      <c r="AT96">
        <f t="shared" si="277"/>
        <v>1.9660630776411641</v>
      </c>
      <c r="AU96">
        <f t="shared" si="277"/>
        <v>1.9465349350045702</v>
      </c>
      <c r="AV96">
        <f t="shared" si="277"/>
        <v>2.0217654490144317</v>
      </c>
      <c r="AW96">
        <f t="shared" si="277"/>
        <v>1.9949918763426691</v>
      </c>
      <c r="AX96">
        <f t="shared" si="277"/>
        <v>1.9597470023168622</v>
      </c>
      <c r="AY96">
        <f t="shared" si="277"/>
        <v>1.9249710772954705</v>
      </c>
      <c r="AZ96">
        <f t="shared" si="277"/>
        <v>1.8074530030481935</v>
      </c>
      <c r="BA96">
        <f t="shared" si="277"/>
        <v>1.7318536342936295</v>
      </c>
      <c r="BB96">
        <f t="shared" si="277"/>
        <v>1.6380067693781193</v>
      </c>
      <c r="BC96">
        <f t="shared" si="277"/>
        <v>1.5418509879631663</v>
      </c>
      <c r="BD96">
        <f t="shared" si="277"/>
        <v>1.4819498568026062</v>
      </c>
      <c r="BE96">
        <f t="shared" si="277"/>
        <v>1.4258913762428396</v>
      </c>
      <c r="BF96">
        <f t="shared" si="277"/>
        <v>1.4115608218468403</v>
      </c>
      <c r="BG96">
        <f t="shared" si="277"/>
        <v>1.3339510321105301</v>
      </c>
      <c r="BH96">
        <f t="shared" si="277"/>
        <v>1.2908535358258295</v>
      </c>
      <c r="BI96">
        <f t="shared" si="277"/>
        <v>1.2871547290228884</v>
      </c>
      <c r="BJ96">
        <f t="shared" si="277"/>
        <v>1.2519827735213871</v>
      </c>
      <c r="BK96">
        <f t="shared" si="277"/>
        <v>1.2312373148303457</v>
      </c>
      <c r="BL96">
        <f t="shared" si="277"/>
        <v>1.2088555250479509</v>
      </c>
      <c r="BM96">
        <f t="shared" si="277"/>
        <v>1.2057661214717497</v>
      </c>
    </row>
    <row r="97" spans="1:65">
      <c r="A97" t="s">
        <v>86</v>
      </c>
    </row>
    <row r="98" spans="1:65">
      <c r="A98" t="str">
        <f>'Raw Input'!B8</f>
        <v>FRY IodoY+ G- 1</v>
      </c>
      <c r="B98" s="4" t="s">
        <v>83</v>
      </c>
      <c r="C98" t="str">
        <f>'Raw Input'!B2</f>
        <v>FRY IodoY- G- 1</v>
      </c>
      <c r="D98">
        <f>STDEV(D79:D81)</f>
        <v>7.2882864842441414E-2</v>
      </c>
      <c r="E98">
        <f t="shared" ref="E98:BM98" si="278">STDEV(E79:E81)</f>
        <v>0.49052206132084591</v>
      </c>
      <c r="F98">
        <f t="shared" si="278"/>
        <v>4.1857746326936383</v>
      </c>
      <c r="G98">
        <f t="shared" si="278"/>
        <v>0.34595072260804804</v>
      </c>
      <c r="H98">
        <f t="shared" si="278"/>
        <v>5.0385965589855388</v>
      </c>
      <c r="I98">
        <f t="shared" si="278"/>
        <v>4.6452892269415917</v>
      </c>
      <c r="J98">
        <f t="shared" si="278"/>
        <v>4.5842514706869304</v>
      </c>
      <c r="K98">
        <f t="shared" si="278"/>
        <v>1.5143158806880785</v>
      </c>
      <c r="L98">
        <f t="shared" si="278"/>
        <v>1.3773918543804242</v>
      </c>
      <c r="M98">
        <f t="shared" si="278"/>
        <v>10.238671492457431</v>
      </c>
      <c r="N98">
        <f t="shared" si="278"/>
        <v>0.93960370410566063</v>
      </c>
      <c r="O98">
        <f t="shared" si="278"/>
        <v>1.3172967502831607</v>
      </c>
      <c r="P98">
        <f t="shared" si="278"/>
        <v>7.580078390357877</v>
      </c>
      <c r="Q98">
        <f t="shared" si="278"/>
        <v>1.3711888380260495</v>
      </c>
      <c r="R98">
        <f t="shared" si="278"/>
        <v>0.70885776381163368</v>
      </c>
      <c r="S98">
        <f t="shared" si="278"/>
        <v>0.63156573891095291</v>
      </c>
      <c r="T98">
        <f t="shared" si="278"/>
        <v>0.23538942905430191</v>
      </c>
      <c r="U98">
        <f t="shared" si="278"/>
        <v>0.71596226844643196</v>
      </c>
      <c r="V98">
        <f t="shared" si="278"/>
        <v>0.1267764972804109</v>
      </c>
      <c r="W98">
        <f t="shared" si="278"/>
        <v>0.21130987615632876</v>
      </c>
      <c r="X98">
        <f t="shared" si="278"/>
        <v>0.85361284097676737</v>
      </c>
      <c r="Y98">
        <f t="shared" si="278"/>
        <v>0.28306728163088196</v>
      </c>
      <c r="Z98">
        <f t="shared" si="278"/>
        <v>0.19800152022437112</v>
      </c>
      <c r="AA98">
        <f t="shared" si="278"/>
        <v>0.31406560258812788</v>
      </c>
      <c r="AB98">
        <f t="shared" si="278"/>
        <v>1.603172467843322E-2</v>
      </c>
      <c r="AC98">
        <f t="shared" si="278"/>
        <v>0.39219291777733523</v>
      </c>
      <c r="AD98">
        <f t="shared" si="278"/>
        <v>0.67390512994874774</v>
      </c>
      <c r="AE98">
        <f t="shared" si="278"/>
        <v>0.71243561271176792</v>
      </c>
      <c r="AF98">
        <f t="shared" si="278"/>
        <v>0.43312805560454731</v>
      </c>
      <c r="AG98">
        <f t="shared" si="278"/>
        <v>1.3243122548552317</v>
      </c>
      <c r="AH98">
        <f t="shared" si="278"/>
        <v>2.2556135936747377</v>
      </c>
      <c r="AI98">
        <f t="shared" si="278"/>
        <v>0.43568020353733167</v>
      </c>
      <c r="AJ98">
        <f t="shared" si="278"/>
        <v>1.0312481808910126</v>
      </c>
      <c r="AK98">
        <f t="shared" si="278"/>
        <v>2.7451675690197548</v>
      </c>
      <c r="AL98">
        <f t="shared" si="278"/>
        <v>0.71612749537427689</v>
      </c>
      <c r="AM98">
        <f t="shared" si="278"/>
        <v>0.64457384405382379</v>
      </c>
      <c r="AN98">
        <f t="shared" si="278"/>
        <v>0.77259496312997755</v>
      </c>
      <c r="AO98">
        <f t="shared" si="278"/>
        <v>1.3423485559080992</v>
      </c>
      <c r="AP98">
        <f t="shared" si="278"/>
        <v>0.8545223232788538</v>
      </c>
      <c r="AQ98">
        <f t="shared" si="278"/>
        <v>0.40636972716784359</v>
      </c>
      <c r="AR98">
        <f t="shared" si="278"/>
        <v>0.45641027328639067</v>
      </c>
      <c r="AS98">
        <f t="shared" si="278"/>
        <v>0.92093277023636633</v>
      </c>
      <c r="AT98">
        <f t="shared" si="278"/>
        <v>0.21940350185012672</v>
      </c>
      <c r="AU98">
        <f t="shared" si="278"/>
        <v>0.57639893204382464</v>
      </c>
      <c r="AV98">
        <f t="shared" si="278"/>
        <v>0.34984062940454547</v>
      </c>
      <c r="AW98">
        <f t="shared" si="278"/>
        <v>0.25860051323469924</v>
      </c>
      <c r="AX98">
        <f t="shared" si="278"/>
        <v>0.26400996431383111</v>
      </c>
      <c r="AY98">
        <f t="shared" si="278"/>
        <v>0.25850939597800099</v>
      </c>
      <c r="AZ98">
        <f t="shared" si="278"/>
        <v>0.61120273029751016</v>
      </c>
      <c r="BA98">
        <f t="shared" si="278"/>
        <v>0.59050519074602181</v>
      </c>
      <c r="BB98">
        <f t="shared" si="278"/>
        <v>0.44925131459839235</v>
      </c>
      <c r="BC98">
        <f t="shared" si="278"/>
        <v>0.62459789853604397</v>
      </c>
      <c r="BD98">
        <f t="shared" si="278"/>
        <v>0.66990009777776383</v>
      </c>
      <c r="BE98">
        <f t="shared" si="278"/>
        <v>0.69234191888304031</v>
      </c>
      <c r="BF98">
        <f t="shared" si="278"/>
        <v>0.56422678419745254</v>
      </c>
      <c r="BG98">
        <f t="shared" si="278"/>
        <v>0.45760974535723925</v>
      </c>
      <c r="BH98">
        <f t="shared" si="278"/>
        <v>0.39126932395555514</v>
      </c>
      <c r="BI98">
        <f t="shared" si="278"/>
        <v>0.2416907295811416</v>
      </c>
      <c r="BJ98">
        <f t="shared" si="278"/>
        <v>0.14711120273309367</v>
      </c>
      <c r="BK98">
        <f t="shared" si="278"/>
        <v>0.16286678532578353</v>
      </c>
      <c r="BL98">
        <f t="shared" si="278"/>
        <v>0.13305947842497554</v>
      </c>
      <c r="BM98">
        <f t="shared" si="278"/>
        <v>0.10381732263209528</v>
      </c>
    </row>
    <row r="99" spans="1:65">
      <c r="A99" t="str">
        <f>'Raw Input'!B11</f>
        <v>FRYC IodoY+ G- 1</v>
      </c>
      <c r="B99" s="4" t="s">
        <v>83</v>
      </c>
      <c r="C99" t="str">
        <f>'Raw Input'!B5</f>
        <v>FRYC IodoY- G- 1</v>
      </c>
      <c r="D99">
        <f>STDEV(D82:D84)</f>
        <v>4.8409595629808528</v>
      </c>
      <c r="E99">
        <f t="shared" ref="E99:BM99" si="279">STDEV(E82:E84)</f>
        <v>8.5729465736707038</v>
      </c>
      <c r="F99">
        <f t="shared" si="279"/>
        <v>3.5762009044242586</v>
      </c>
      <c r="G99">
        <f t="shared" si="279"/>
        <v>2.0815996746106218</v>
      </c>
      <c r="H99">
        <f t="shared" si="279"/>
        <v>1.2716993795031699</v>
      </c>
      <c r="I99">
        <f t="shared" si="279"/>
        <v>2.3220892103581776</v>
      </c>
      <c r="J99">
        <f t="shared" si="279"/>
        <v>1.8644738192877492</v>
      </c>
      <c r="K99">
        <f t="shared" si="279"/>
        <v>0.67008537496176834</v>
      </c>
      <c r="L99">
        <f t="shared" si="279"/>
        <v>0.8398043320323072</v>
      </c>
      <c r="M99">
        <f t="shared" si="279"/>
        <v>0.54829573311840984</v>
      </c>
      <c r="N99">
        <f t="shared" si="279"/>
        <v>5.5840388679303397</v>
      </c>
      <c r="O99">
        <f t="shared" si="279"/>
        <v>9.922873383995082</v>
      </c>
      <c r="P99">
        <f t="shared" si="279"/>
        <v>1.6704535554043136</v>
      </c>
      <c r="Q99">
        <f t="shared" si="279"/>
        <v>0.49732732594684004</v>
      </c>
      <c r="R99">
        <f t="shared" si="279"/>
        <v>1.3607376978000258</v>
      </c>
      <c r="S99">
        <f t="shared" si="279"/>
        <v>0.82999287527138166</v>
      </c>
      <c r="T99">
        <f t="shared" si="279"/>
        <v>0.3378687054067479</v>
      </c>
      <c r="U99">
        <f t="shared" si="279"/>
        <v>1.4989681251835842</v>
      </c>
      <c r="V99">
        <f t="shared" si="279"/>
        <v>0.10447303636874856</v>
      </c>
      <c r="W99">
        <f t="shared" si="279"/>
        <v>0.14354921941440343</v>
      </c>
      <c r="X99">
        <f t="shared" si="279"/>
        <v>0.48570424175668764</v>
      </c>
      <c r="Y99">
        <f t="shared" si="279"/>
        <v>0.26907082615012473</v>
      </c>
      <c r="Z99">
        <f t="shared" si="279"/>
        <v>0.13587316033296143</v>
      </c>
      <c r="AA99">
        <f t="shared" si="279"/>
        <v>0.2319464150386594</v>
      </c>
      <c r="AB99">
        <f t="shared" si="279"/>
        <v>0.40413076387026559</v>
      </c>
      <c r="AC99">
        <f t="shared" si="279"/>
        <v>0.37978147813999497</v>
      </c>
      <c r="AD99">
        <f t="shared" si="279"/>
        <v>0.32766017667969799</v>
      </c>
      <c r="AE99">
        <f t="shared" si="279"/>
        <v>0.53580738465836808</v>
      </c>
      <c r="AF99">
        <f t="shared" si="279"/>
        <v>0.19371327035610755</v>
      </c>
      <c r="AG99">
        <f t="shared" si="279"/>
        <v>0.27044329142894225</v>
      </c>
      <c r="AH99">
        <f t="shared" si="279"/>
        <v>0.30659781763454635</v>
      </c>
      <c r="AI99">
        <f t="shared" si="279"/>
        <v>0.2413399817821254</v>
      </c>
      <c r="AJ99">
        <f t="shared" si="279"/>
        <v>0.28091557735074291</v>
      </c>
      <c r="AK99">
        <f t="shared" si="279"/>
        <v>0.21171979794915843</v>
      </c>
      <c r="AL99">
        <f t="shared" si="279"/>
        <v>0.20623025281738691</v>
      </c>
      <c r="AM99">
        <f t="shared" si="279"/>
        <v>1.6502904246252979E-2</v>
      </c>
      <c r="AN99">
        <f t="shared" si="279"/>
        <v>9.6845248853524357E-2</v>
      </c>
      <c r="AO99">
        <f t="shared" si="279"/>
        <v>0.10457936432685137</v>
      </c>
      <c r="AP99">
        <f t="shared" si="279"/>
        <v>4.8817338361455527E-2</v>
      </c>
      <c r="AQ99">
        <f t="shared" si="279"/>
        <v>0.11555452121462095</v>
      </c>
      <c r="AR99">
        <f t="shared" si="279"/>
        <v>2.1434948370950738E-2</v>
      </c>
      <c r="AS99">
        <f t="shared" si="279"/>
        <v>6.0376018022024427E-2</v>
      </c>
      <c r="AT99">
        <f t="shared" si="279"/>
        <v>1.8995289122711281E-2</v>
      </c>
      <c r="AU99">
        <f t="shared" si="279"/>
        <v>5.0915546794985611E-2</v>
      </c>
      <c r="AV99">
        <f t="shared" si="279"/>
        <v>5.1553602966739671E-2</v>
      </c>
      <c r="AW99">
        <f t="shared" si="279"/>
        <v>5.0718367017154112E-2</v>
      </c>
      <c r="AX99">
        <f t="shared" si="279"/>
        <v>2.0296873492759333E-2</v>
      </c>
      <c r="AY99">
        <f t="shared" si="279"/>
        <v>1.8679957468726239E-2</v>
      </c>
      <c r="AZ99">
        <f t="shared" si="279"/>
        <v>3.8849023233699612E-2</v>
      </c>
      <c r="BA99">
        <f t="shared" si="279"/>
        <v>2.1021807665895804E-2</v>
      </c>
      <c r="BB99">
        <f t="shared" si="279"/>
        <v>5.6542453061785E-2</v>
      </c>
      <c r="BC99">
        <f t="shared" si="279"/>
        <v>1.3261648027081106E-2</v>
      </c>
      <c r="BD99">
        <f t="shared" si="279"/>
        <v>5.5916512741424278E-2</v>
      </c>
      <c r="BE99">
        <f t="shared" si="279"/>
        <v>4.3214226739051058E-2</v>
      </c>
      <c r="BF99">
        <f t="shared" si="279"/>
        <v>2.0829335133575509E-2</v>
      </c>
      <c r="BG99">
        <f t="shared" si="279"/>
        <v>5.0226477698596297E-2</v>
      </c>
      <c r="BH99">
        <f t="shared" si="279"/>
        <v>4.9026818099114806E-2</v>
      </c>
      <c r="BI99">
        <f t="shared" si="279"/>
        <v>1.2053353521510496E-2</v>
      </c>
      <c r="BJ99">
        <f t="shared" si="279"/>
        <v>4.6417469879757922E-2</v>
      </c>
      <c r="BK99">
        <f t="shared" si="279"/>
        <v>1.9504138784462163E-2</v>
      </c>
      <c r="BL99">
        <f t="shared" si="279"/>
        <v>2.7203845032918113E-2</v>
      </c>
      <c r="BM99">
        <f t="shared" si="279"/>
        <v>2.8731523269675398E-2</v>
      </c>
    </row>
    <row r="100" spans="1:65">
      <c r="A100" t="str">
        <f>'Raw Input'!B21</f>
        <v>FRY IodoY+ G+ 1</v>
      </c>
      <c r="B100" s="4" t="s">
        <v>83</v>
      </c>
      <c r="C100" t="str">
        <f>'Raw Input'!B15</f>
        <v>FRY IodoY- G+ 1</v>
      </c>
      <c r="D100">
        <f>STDEV(D85:D87)</f>
        <v>4.6891979841039904</v>
      </c>
      <c r="E100">
        <f t="shared" ref="E100:BM100" si="280">STDEV(E85:E87)</f>
        <v>4.8287595284588241</v>
      </c>
      <c r="F100">
        <f t="shared" si="280"/>
        <v>0.3132415908486742</v>
      </c>
      <c r="G100">
        <f t="shared" si="280"/>
        <v>12.158723901853362</v>
      </c>
      <c r="H100">
        <f t="shared" si="280"/>
        <v>18.298930066988497</v>
      </c>
      <c r="I100">
        <f t="shared" si="280"/>
        <v>31.552303041064739</v>
      </c>
      <c r="J100">
        <f t="shared" si="280"/>
        <v>2.7577400228129632</v>
      </c>
      <c r="K100">
        <f t="shared" si="280"/>
        <v>12.431064189103916</v>
      </c>
      <c r="L100">
        <f t="shared" si="280"/>
        <v>3.4714687570189788</v>
      </c>
      <c r="M100">
        <f t="shared" si="280"/>
        <v>10.657276634228454</v>
      </c>
      <c r="N100">
        <f t="shared" si="280"/>
        <v>2.9782159401177726</v>
      </c>
      <c r="O100">
        <f t="shared" si="280"/>
        <v>6.5444064596211291</v>
      </c>
      <c r="P100">
        <f t="shared" si="280"/>
        <v>1.1246144077744136</v>
      </c>
      <c r="Q100">
        <f t="shared" si="280"/>
        <v>10.047576403609671</v>
      </c>
      <c r="R100">
        <f t="shared" si="280"/>
        <v>2.0598440981634125</v>
      </c>
      <c r="S100">
        <f t="shared" si="280"/>
        <v>3.0850203849530793</v>
      </c>
      <c r="T100">
        <f t="shared" si="280"/>
        <v>3.4270484028331105</v>
      </c>
      <c r="U100">
        <f t="shared" si="280"/>
        <v>4.8247266320427746</v>
      </c>
      <c r="V100">
        <f t="shared" si="280"/>
        <v>2.2154919094792906</v>
      </c>
      <c r="W100">
        <f t="shared" si="280"/>
        <v>0.30240788905849836</v>
      </c>
      <c r="X100">
        <f t="shared" si="280"/>
        <v>8.3375236372616239</v>
      </c>
      <c r="Y100">
        <f t="shared" si="280"/>
        <v>1.7269855126977425</v>
      </c>
      <c r="Z100">
        <f t="shared" si="280"/>
        <v>0.12192338175133584</v>
      </c>
      <c r="AA100">
        <f t="shared" si="280"/>
        <v>0.70883001275868918</v>
      </c>
      <c r="AB100">
        <f t="shared" si="280"/>
        <v>0.80424413129036265</v>
      </c>
      <c r="AC100">
        <f t="shared" si="280"/>
        <v>0.66351192399317294</v>
      </c>
      <c r="AD100">
        <f t="shared" si="280"/>
        <v>1.1147366063991349</v>
      </c>
      <c r="AE100">
        <f t="shared" si="280"/>
        <v>0.87545051655249329</v>
      </c>
      <c r="AF100">
        <f t="shared" si="280"/>
        <v>2.2258158709993654</v>
      </c>
      <c r="AG100">
        <f t="shared" si="280"/>
        <v>0.52678258972826641</v>
      </c>
      <c r="AH100">
        <f t="shared" si="280"/>
        <v>1.2370621991390394</v>
      </c>
      <c r="AI100">
        <f t="shared" si="280"/>
        <v>1.5559326636696382</v>
      </c>
      <c r="AJ100">
        <f t="shared" si="280"/>
        <v>1.8404758467244164</v>
      </c>
      <c r="AK100">
        <f t="shared" si="280"/>
        <v>0.65871013113707</v>
      </c>
      <c r="AL100">
        <f t="shared" si="280"/>
        <v>0.98951994970865897</v>
      </c>
      <c r="AM100">
        <f t="shared" si="280"/>
        <v>1.8844673512669852</v>
      </c>
      <c r="AN100">
        <f t="shared" si="280"/>
        <v>0.37763288944239609</v>
      </c>
      <c r="AO100">
        <f t="shared" si="280"/>
        <v>1.2665122485706539</v>
      </c>
      <c r="AP100">
        <f t="shared" si="280"/>
        <v>1.5999286133233899</v>
      </c>
      <c r="AQ100">
        <f t="shared" si="280"/>
        <v>0.49205157816226314</v>
      </c>
      <c r="AR100">
        <f t="shared" si="280"/>
        <v>0.52351617648717097</v>
      </c>
      <c r="AS100">
        <f t="shared" si="280"/>
        <v>0.22658502305448799</v>
      </c>
      <c r="AT100">
        <f t="shared" si="280"/>
        <v>0.10570950859268199</v>
      </c>
      <c r="AU100">
        <f t="shared" si="280"/>
        <v>0.84347952134699344</v>
      </c>
      <c r="AV100">
        <f t="shared" si="280"/>
        <v>0.49540510519078557</v>
      </c>
      <c r="AW100">
        <f t="shared" si="280"/>
        <v>1.0613823699531828</v>
      </c>
      <c r="AX100">
        <f t="shared" si="280"/>
        <v>0.68871568405957762</v>
      </c>
      <c r="AY100">
        <f t="shared" si="280"/>
        <v>0.6056380313133839</v>
      </c>
      <c r="AZ100">
        <f t="shared" si="280"/>
        <v>1.0128545232152204</v>
      </c>
      <c r="BA100">
        <f t="shared" si="280"/>
        <v>0.59518634188681918</v>
      </c>
      <c r="BB100">
        <f t="shared" si="280"/>
        <v>1.0118469619342512</v>
      </c>
      <c r="BC100">
        <f t="shared" si="280"/>
        <v>0.62105427857795592</v>
      </c>
      <c r="BD100">
        <f t="shared" si="280"/>
        <v>0.76299094876782581</v>
      </c>
      <c r="BE100">
        <f t="shared" si="280"/>
        <v>0.70709665490603191</v>
      </c>
      <c r="BF100">
        <f t="shared" si="280"/>
        <v>0.4951117370750398</v>
      </c>
      <c r="BG100">
        <f t="shared" si="280"/>
        <v>0.46945692400037725</v>
      </c>
      <c r="BH100">
        <f t="shared" si="280"/>
        <v>0.45460095052434796</v>
      </c>
      <c r="BI100">
        <f t="shared" si="280"/>
        <v>0.54326707011779585</v>
      </c>
      <c r="BJ100">
        <f t="shared" si="280"/>
        <v>0.41325875725607492</v>
      </c>
      <c r="BK100">
        <f t="shared" si="280"/>
        <v>0.41265107155189901</v>
      </c>
      <c r="BL100">
        <f t="shared" si="280"/>
        <v>0.38347363129778522</v>
      </c>
      <c r="BM100">
        <f t="shared" si="280"/>
        <v>0.33003328367637524</v>
      </c>
    </row>
    <row r="101" spans="1:65">
      <c r="A101" t="str">
        <f>'Raw Input'!B24</f>
        <v>FRYC IodoY+ G+ 1</v>
      </c>
      <c r="B101" s="4" t="s">
        <v>83</v>
      </c>
      <c r="C101" t="str">
        <f>'Raw Input'!B18</f>
        <v>FRYC IodoY- G+ 1</v>
      </c>
      <c r="D101">
        <f>STDEV(D88:D90)</f>
        <v>0.44001412925004779</v>
      </c>
      <c r="E101">
        <f t="shared" ref="E101:BM101" si="281">STDEV(E88:E90)</f>
        <v>0.29007692795768819</v>
      </c>
      <c r="F101">
        <f t="shared" si="281"/>
        <v>0.54419691157431593</v>
      </c>
      <c r="G101">
        <f t="shared" si="281"/>
        <v>0.32107934618567163</v>
      </c>
      <c r="H101">
        <f t="shared" si="281"/>
        <v>0.47633602104634104</v>
      </c>
      <c r="I101">
        <f t="shared" si="281"/>
        <v>0.14756104357289346</v>
      </c>
      <c r="J101">
        <f t="shared" si="281"/>
        <v>0.80297765723521719</v>
      </c>
      <c r="K101">
        <f t="shared" si="281"/>
        <v>0.46794397649818492</v>
      </c>
      <c r="L101">
        <f t="shared" si="281"/>
        <v>0.18353119048601946</v>
      </c>
      <c r="M101">
        <f t="shared" si="281"/>
        <v>0.84849544351996165</v>
      </c>
      <c r="N101">
        <f t="shared" si="281"/>
        <v>0.33174472393716953</v>
      </c>
      <c r="O101">
        <f t="shared" si="281"/>
        <v>0.6588780489322047</v>
      </c>
      <c r="P101">
        <f t="shared" si="281"/>
        <v>9.0215775282272412E-2</v>
      </c>
      <c r="Q101">
        <f t="shared" si="281"/>
        <v>0.4685267655964574</v>
      </c>
      <c r="R101">
        <f t="shared" si="281"/>
        <v>0.34101792506996276</v>
      </c>
      <c r="S101">
        <f t="shared" si="281"/>
        <v>0.69203085062864278</v>
      </c>
      <c r="T101">
        <f t="shared" si="281"/>
        <v>0.24034426777615822</v>
      </c>
      <c r="U101">
        <f t="shared" si="281"/>
        <v>0.52857659923741973</v>
      </c>
      <c r="V101">
        <f t="shared" si="281"/>
        <v>0.34028852492984929</v>
      </c>
      <c r="W101">
        <f t="shared" si="281"/>
        <v>5.6702561703669219E-2</v>
      </c>
      <c r="X101">
        <f t="shared" si="281"/>
        <v>0.15214631050551411</v>
      </c>
      <c r="Y101">
        <f t="shared" si="281"/>
        <v>0.30441876815231322</v>
      </c>
      <c r="Z101">
        <f t="shared" si="281"/>
        <v>0.26613681695875241</v>
      </c>
      <c r="AA101">
        <f t="shared" si="281"/>
        <v>0.36339580635666813</v>
      </c>
      <c r="AB101">
        <f t="shared" si="281"/>
        <v>0.19821233175075004</v>
      </c>
      <c r="AC101">
        <f t="shared" si="281"/>
        <v>6.8836308849599126E-2</v>
      </c>
      <c r="AD101">
        <f t="shared" si="281"/>
        <v>0.3421350570669161</v>
      </c>
      <c r="AE101">
        <f t="shared" si="281"/>
        <v>0.38108651370500607</v>
      </c>
      <c r="AF101">
        <f t="shared" si="281"/>
        <v>0.20076731915945989</v>
      </c>
      <c r="AG101">
        <f t="shared" si="281"/>
        <v>0.20813464330851403</v>
      </c>
      <c r="AH101">
        <f t="shared" si="281"/>
        <v>0.10737729715500169</v>
      </c>
      <c r="AI101">
        <f t="shared" si="281"/>
        <v>0.24419169518064679</v>
      </c>
      <c r="AJ101">
        <f t="shared" si="281"/>
        <v>0.15681195552842875</v>
      </c>
      <c r="AK101">
        <f t="shared" si="281"/>
        <v>0.11033232518929464</v>
      </c>
      <c r="AL101">
        <f t="shared" si="281"/>
        <v>0.16666249144150141</v>
      </c>
      <c r="AM101">
        <f t="shared" si="281"/>
        <v>0.1127922858682371</v>
      </c>
      <c r="AN101">
        <f t="shared" si="281"/>
        <v>3.6791945438000163E-2</v>
      </c>
      <c r="AO101">
        <f t="shared" si="281"/>
        <v>5.2713782648904701E-2</v>
      </c>
      <c r="AP101">
        <f t="shared" si="281"/>
        <v>6.4855582416765742E-2</v>
      </c>
      <c r="AQ101">
        <f t="shared" si="281"/>
        <v>7.1679555666975273E-2</v>
      </c>
      <c r="AR101">
        <f t="shared" si="281"/>
        <v>0.1363659893470078</v>
      </c>
      <c r="AS101">
        <f t="shared" si="281"/>
        <v>0.28591047998419677</v>
      </c>
      <c r="AT101">
        <f t="shared" si="281"/>
        <v>0.2375931326253177</v>
      </c>
      <c r="AU101">
        <f t="shared" si="281"/>
        <v>0.18824315545793888</v>
      </c>
      <c r="AV101">
        <f t="shared" si="281"/>
        <v>0.26777005317443248</v>
      </c>
      <c r="AW101">
        <f t="shared" si="281"/>
        <v>0.24178138331845939</v>
      </c>
      <c r="AX101">
        <f t="shared" si="281"/>
        <v>0.19177534305573446</v>
      </c>
      <c r="AY101">
        <f t="shared" si="281"/>
        <v>0.16057969709718248</v>
      </c>
      <c r="AZ101">
        <f t="shared" si="281"/>
        <v>0.16303819827944205</v>
      </c>
      <c r="BA101">
        <f t="shared" si="281"/>
        <v>8.5886488492191951E-2</v>
      </c>
      <c r="BB101">
        <f t="shared" si="281"/>
        <v>8.1689175657324364E-2</v>
      </c>
      <c r="BC101">
        <f t="shared" si="281"/>
        <v>2.9554086001287283E-2</v>
      </c>
      <c r="BD101">
        <f t="shared" si="281"/>
        <v>3.9043410733809486E-2</v>
      </c>
      <c r="BE101">
        <f t="shared" si="281"/>
        <v>3.8375599003857681E-2</v>
      </c>
      <c r="BF101">
        <f t="shared" si="281"/>
        <v>3.0768615849601413E-2</v>
      </c>
      <c r="BG101">
        <f t="shared" si="281"/>
        <v>4.1743476102642479E-2</v>
      </c>
      <c r="BH101">
        <f t="shared" si="281"/>
        <v>8.245525062132246E-2</v>
      </c>
      <c r="BI101">
        <f t="shared" si="281"/>
        <v>7.611304664538264E-2</v>
      </c>
      <c r="BJ101">
        <f t="shared" si="281"/>
        <v>0.10732598979329511</v>
      </c>
      <c r="BK101">
        <f t="shared" si="281"/>
        <v>7.4746629022737168E-2</v>
      </c>
      <c r="BL101">
        <f t="shared" si="281"/>
        <v>9.1845469848585992E-2</v>
      </c>
      <c r="BM101">
        <f t="shared" si="281"/>
        <v>9.865243577230684E-2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tabSelected="1" workbookViewId="0">
      <selection activeCell="B5" sqref="B5:BK7"/>
    </sheetView>
  </sheetViews>
  <sheetFormatPr baseColWidth="10" defaultRowHeight="15" x14ac:dyDescent="0"/>
  <cols>
    <col min="1" max="1" width="20" customWidth="1"/>
  </cols>
  <sheetData>
    <row r="1" spans="1:63">
      <c r="A1" t="s">
        <v>74</v>
      </c>
    </row>
    <row r="2" spans="1:63">
      <c r="A2" s="2" t="s">
        <v>5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</row>
    <row r="3" spans="1:63">
      <c r="A3" s="2" t="s">
        <v>6</v>
      </c>
      <c r="B3" s="3">
        <f>ROUND('Raw Input'!B29/60/60, 1)</f>
        <v>0</v>
      </c>
      <c r="C3" s="3">
        <f>ROUND('Raw Input'!C29/60/60, 1)</f>
        <v>0.2</v>
      </c>
      <c r="D3" s="3">
        <f>ROUND('Raw Input'!D29/60/60, 1)</f>
        <v>0.4</v>
      </c>
      <c r="E3" s="3">
        <f>ROUND('Raw Input'!E29/60/60, 1)</f>
        <v>0.6</v>
      </c>
      <c r="F3" s="3">
        <f>ROUND('Raw Input'!F29/60/60, 1)</f>
        <v>0.8</v>
      </c>
      <c r="G3" s="3">
        <f>ROUND('Raw Input'!G29/60/60, 1)</f>
        <v>1</v>
      </c>
      <c r="H3" s="3">
        <f>ROUND('Raw Input'!H29/60/60, 1)</f>
        <v>1.2</v>
      </c>
      <c r="I3" s="3">
        <f>ROUND('Raw Input'!I29/60/60, 1)</f>
        <v>1.4</v>
      </c>
      <c r="J3" s="3">
        <f>ROUND('Raw Input'!J29/60/60, 1)</f>
        <v>1.6</v>
      </c>
      <c r="K3" s="3">
        <f>ROUND('Raw Input'!K29/60/60, 1)</f>
        <v>1.8</v>
      </c>
      <c r="L3" s="3">
        <f>ROUND('Raw Input'!L29/60/60, 1)</f>
        <v>2</v>
      </c>
      <c r="M3" s="3">
        <f>ROUND('Raw Input'!M29/60/60, 1)</f>
        <v>2.2000000000000002</v>
      </c>
      <c r="N3" s="3">
        <f>ROUND('Raw Input'!N29/60/60, 1)</f>
        <v>2.4</v>
      </c>
      <c r="O3" s="3">
        <f>ROUND('Raw Input'!O29/60/60, 1)</f>
        <v>2.6</v>
      </c>
      <c r="P3" s="3">
        <f>ROUND('Raw Input'!P29/60/60, 1)</f>
        <v>2.8</v>
      </c>
      <c r="Q3" s="3">
        <f>ROUND('Raw Input'!Q29/60/60, 1)</f>
        <v>3</v>
      </c>
      <c r="R3" s="3">
        <f>ROUND('Raw Input'!R29/60/60, 1)</f>
        <v>3.2</v>
      </c>
      <c r="S3" s="3">
        <f>ROUND('Raw Input'!S29/60/60, 1)</f>
        <v>3.4</v>
      </c>
      <c r="T3" s="3">
        <f>ROUND('Raw Input'!T29/60/60, 1)</f>
        <v>3.6</v>
      </c>
      <c r="U3" s="3">
        <f>ROUND('Raw Input'!U29/60/60, 1)</f>
        <v>3.8</v>
      </c>
      <c r="V3" s="3">
        <f>ROUND('Raw Input'!V29/60/60, 1)</f>
        <v>4</v>
      </c>
      <c r="W3" s="3">
        <f>ROUND('Raw Input'!W29/60/60, 1)</f>
        <v>4.2</v>
      </c>
      <c r="X3" s="3">
        <f>ROUND('Raw Input'!X29/60/60, 1)</f>
        <v>4.4000000000000004</v>
      </c>
      <c r="Y3" s="3">
        <f>ROUND('Raw Input'!Y29/60/60, 1)</f>
        <v>4.5999999999999996</v>
      </c>
      <c r="Z3" s="3">
        <f>ROUND('Raw Input'!Z29/60/60, 1)</f>
        <v>4.8</v>
      </c>
      <c r="AA3" s="3">
        <f>ROUND('Raw Input'!AA29/60/60, 1)</f>
        <v>5</v>
      </c>
      <c r="AB3" s="3">
        <f>ROUND('Raw Input'!AB29/60/60, 1)</f>
        <v>5.2</v>
      </c>
      <c r="AC3" s="3">
        <f>ROUND('Raw Input'!AC29/60/60, 1)</f>
        <v>5.4</v>
      </c>
      <c r="AD3" s="3">
        <f>ROUND('Raw Input'!AD29/60/60, 1)</f>
        <v>5.6</v>
      </c>
      <c r="AE3" s="3">
        <f>ROUND('Raw Input'!AE29/60/60, 1)</f>
        <v>5.8</v>
      </c>
      <c r="AF3" s="3">
        <f>ROUND('Raw Input'!AF29/60/60, 1)</f>
        <v>6</v>
      </c>
      <c r="AG3" s="3">
        <f>ROUND('Raw Input'!AG29/60/60, 1)</f>
        <v>6.2</v>
      </c>
      <c r="AH3" s="3">
        <f>ROUND('Raw Input'!AH29/60/60, 1)</f>
        <v>6.4</v>
      </c>
      <c r="AI3" s="3">
        <f>ROUND('Raw Input'!AI29/60/60, 1)</f>
        <v>6.6</v>
      </c>
      <c r="AJ3" s="3">
        <f>ROUND('Raw Input'!AJ29/60/60, 1)</f>
        <v>6.8</v>
      </c>
      <c r="AK3" s="3">
        <f>ROUND('Raw Input'!AK29/60/60, 1)</f>
        <v>7</v>
      </c>
      <c r="AL3" s="3">
        <f>ROUND('Raw Input'!AL29/60/60, 1)</f>
        <v>7.2</v>
      </c>
      <c r="AM3" s="3">
        <f>ROUND('Raw Input'!AM29/60/60, 1)</f>
        <v>7.4</v>
      </c>
      <c r="AN3" s="3">
        <f>ROUND('Raw Input'!AN29/60/60, 1)</f>
        <v>7.6</v>
      </c>
      <c r="AO3" s="3">
        <f>ROUND('Raw Input'!AO29/60/60, 1)</f>
        <v>7.8</v>
      </c>
      <c r="AP3" s="3">
        <f>ROUND('Raw Input'!AP29/60/60, 1)</f>
        <v>8</v>
      </c>
      <c r="AQ3" s="3">
        <f>ROUND('Raw Input'!AQ29/60/60, 1)</f>
        <v>8.1999999999999993</v>
      </c>
      <c r="AR3" s="3">
        <f>ROUND('Raw Input'!AR29/60/60, 1)</f>
        <v>8.4</v>
      </c>
      <c r="AS3" s="3">
        <f>ROUND('Raw Input'!AS29/60/60, 1)</f>
        <v>8.6</v>
      </c>
      <c r="AT3" s="3">
        <f>ROUND('Raw Input'!AT29/60/60, 1)</f>
        <v>8.8000000000000007</v>
      </c>
      <c r="AU3" s="3">
        <f>ROUND('Raw Input'!AU29/60/60, 1)</f>
        <v>9</v>
      </c>
      <c r="AV3" s="3">
        <f>ROUND('Raw Input'!AV29/60/60, 1)</f>
        <v>9.1999999999999993</v>
      </c>
      <c r="AW3" s="3">
        <f>ROUND('Raw Input'!AW29/60/60, 1)</f>
        <v>9.4</v>
      </c>
      <c r="AX3" s="3">
        <f>ROUND('Raw Input'!AX29/60/60, 1)</f>
        <v>9.6</v>
      </c>
      <c r="AY3" s="3">
        <f>ROUND('Raw Input'!AY29/60/60, 1)</f>
        <v>9.8000000000000007</v>
      </c>
      <c r="AZ3" s="3">
        <f>ROUND('Raw Input'!AZ29/60/60, 1)</f>
        <v>10</v>
      </c>
      <c r="BA3" s="3">
        <f>ROUND('Raw Input'!BA29/60/60, 1)</f>
        <v>10.199999999999999</v>
      </c>
      <c r="BB3" s="3">
        <f>ROUND('Raw Input'!BB29/60/60, 1)</f>
        <v>10.4</v>
      </c>
      <c r="BC3" s="3">
        <f>ROUND('Raw Input'!BC29/60/60, 1)</f>
        <v>10.6</v>
      </c>
      <c r="BD3" s="3">
        <f>ROUND('Raw Input'!BD29/60/60, 1)</f>
        <v>10.8</v>
      </c>
      <c r="BE3" s="3">
        <f>ROUND('Raw Input'!BE29/60/60, 1)</f>
        <v>11</v>
      </c>
      <c r="BF3" s="3">
        <f>ROUND('Raw Input'!BF29/60/60, 1)</f>
        <v>11.2</v>
      </c>
      <c r="BG3" s="3">
        <f>ROUND('Raw Input'!BG29/60/60, 1)</f>
        <v>11.4</v>
      </c>
      <c r="BH3" s="3">
        <f>ROUND('Raw Input'!BH29/60/60, 1)</f>
        <v>11.6</v>
      </c>
      <c r="BI3" s="3">
        <f>ROUND('Raw Input'!BI29/60/60, 1)</f>
        <v>11.8</v>
      </c>
      <c r="BJ3" s="3">
        <f>ROUND('Raw Input'!BJ29/60/60, 1)</f>
        <v>12</v>
      </c>
      <c r="BK3" s="3">
        <f>ROUND('Raw Input'!BK29/60/60, 1)</f>
        <v>12.2</v>
      </c>
    </row>
    <row r="4" spans="1:63">
      <c r="A4" t="s">
        <v>87</v>
      </c>
    </row>
    <row r="5" spans="1:63">
      <c r="A5" t="str">
        <f>'Raw Input'!B2</f>
        <v>FRY IodoY- G- 1</v>
      </c>
    </row>
    <row r="6" spans="1:63">
      <c r="A6" t="str">
        <f>'Raw Input'!B5</f>
        <v>FRYC IodoY- G- 1</v>
      </c>
    </row>
    <row r="7" spans="1:63">
      <c r="A7" t="str">
        <f>'Raw Input'!B8</f>
        <v>FRY IodoY+ G- 1</v>
      </c>
    </row>
    <row r="8" spans="1:63">
      <c r="A8" t="str">
        <f>'Raw Input'!B11</f>
        <v>FRYC IodoY+ G- 1</v>
      </c>
    </row>
    <row r="9" spans="1:63">
      <c r="A9" t="str">
        <f>'Raw Input'!B15</f>
        <v>FRY IodoY- G+ 1</v>
      </c>
    </row>
    <row r="10" spans="1:63">
      <c r="A10" t="str">
        <f>'Raw Input'!B18</f>
        <v>FRYC IodoY- G+ 1</v>
      </c>
    </row>
    <row r="11" spans="1:63">
      <c r="A11" t="str">
        <f>'Raw Input'!B21</f>
        <v>FRY IodoY+ G+ 1</v>
      </c>
    </row>
    <row r="12" spans="1:63">
      <c r="A12" t="str">
        <f>'Raw Input'!B24</f>
        <v>FRYC IodoY+ G+ 1</v>
      </c>
    </row>
    <row r="13" spans="1:63">
      <c r="A13" t="s">
        <v>88</v>
      </c>
    </row>
    <row r="14" spans="1:63">
      <c r="A14" t="str">
        <f>'Raw Input'!B2</f>
        <v>FRY IodoY- G- 1</v>
      </c>
    </row>
    <row r="15" spans="1:63">
      <c r="A15" t="str">
        <f>'Raw Input'!B5</f>
        <v>FRYC IodoY- G- 1</v>
      </c>
    </row>
    <row r="16" spans="1:63">
      <c r="A16" t="str">
        <f>'Raw Input'!B8</f>
        <v>FRY IodoY+ G- 1</v>
      </c>
    </row>
    <row r="17" spans="1:1">
      <c r="A17" t="str">
        <f>'Raw Input'!B11</f>
        <v>FRYC IodoY+ G- 1</v>
      </c>
    </row>
    <row r="18" spans="1:1">
      <c r="A18" t="str">
        <f>'Raw Input'!B15</f>
        <v>FRY IodoY- G+ 1</v>
      </c>
    </row>
    <row r="19" spans="1:1">
      <c r="A19" t="str">
        <f>'Raw Input'!B18</f>
        <v>FRYC IodoY- G+ 1</v>
      </c>
    </row>
    <row r="20" spans="1:1">
      <c r="A20" t="str">
        <f>'Raw Input'!B21</f>
        <v>FRY IodoY+ G+ 1</v>
      </c>
    </row>
    <row r="21" spans="1:1">
      <c r="A21" t="str">
        <f>'Raw Input'!B24</f>
        <v>FRYC IodoY+ G+ 1</v>
      </c>
    </row>
    <row r="22" spans="1:1">
      <c r="A22" t="s">
        <v>89</v>
      </c>
    </row>
    <row r="23" spans="1:1">
      <c r="A23" t="str">
        <f>'Raw Input'!B2</f>
        <v>FRY IodoY- G- 1</v>
      </c>
    </row>
    <row r="24" spans="1:1">
      <c r="A24" t="str">
        <f>'Raw Input'!B5</f>
        <v>FRYC IodoY- G- 1</v>
      </c>
    </row>
    <row r="25" spans="1:1">
      <c r="A25" t="str">
        <f>'Raw Input'!B8</f>
        <v>FRY IodoY+ G- 1</v>
      </c>
    </row>
    <row r="26" spans="1:1">
      <c r="A26" t="str">
        <f>'Raw Input'!B11</f>
        <v>FRYC IodoY+ G- 1</v>
      </c>
    </row>
    <row r="27" spans="1:1">
      <c r="A27" t="str">
        <f>'Raw Input'!B15</f>
        <v>FRY IodoY- G+ 1</v>
      </c>
    </row>
    <row r="28" spans="1:1">
      <c r="A28" t="str">
        <f>'Raw Input'!B18</f>
        <v>FRYC IodoY- G+ 1</v>
      </c>
    </row>
    <row r="29" spans="1:1">
      <c r="A29" t="str">
        <f>'Raw Input'!B21</f>
        <v>FRY IodoY+ G+ 1</v>
      </c>
    </row>
    <row r="30" spans="1:1">
      <c r="A30" t="str">
        <f>'Raw Input'!B24</f>
        <v>FRYC IodoY+ G+ 1</v>
      </c>
    </row>
    <row r="31" spans="1:1">
      <c r="A31" t="s">
        <v>90</v>
      </c>
    </row>
    <row r="32" spans="1:1">
      <c r="A32" t="str">
        <f>'Raw Input'!B2</f>
        <v>FRY IodoY- G- 1</v>
      </c>
    </row>
    <row r="33" spans="1:1">
      <c r="A33" t="str">
        <f>'Raw Input'!B5</f>
        <v>FRYC IodoY- G- 1</v>
      </c>
    </row>
    <row r="34" spans="1:1">
      <c r="A34" t="str">
        <f>'Raw Input'!B8</f>
        <v>FRY IodoY+ G- 1</v>
      </c>
    </row>
    <row r="35" spans="1:1">
      <c r="A35" t="str">
        <f>'Raw Input'!B11</f>
        <v>FRYC IodoY+ G- 1</v>
      </c>
    </row>
    <row r="36" spans="1:1">
      <c r="A36" t="str">
        <f>'Raw Input'!B15</f>
        <v>FRY IodoY- G+ 1</v>
      </c>
    </row>
    <row r="37" spans="1:1">
      <c r="A37" t="str">
        <f>'Raw Input'!B18</f>
        <v>FRYC IodoY- G+ 1</v>
      </c>
    </row>
    <row r="38" spans="1:1">
      <c r="A38" t="str">
        <f>'Raw Input'!B21</f>
        <v>FRY IodoY+ G+ 1</v>
      </c>
    </row>
    <row r="39" spans="1:1">
      <c r="A39" t="str">
        <f>'Raw Input'!B24</f>
        <v>FRYC IodoY+ G+ 1</v>
      </c>
    </row>
    <row r="40" spans="1:1">
      <c r="A40" t="s">
        <v>91</v>
      </c>
    </row>
    <row r="41" spans="1:1">
      <c r="A41" t="str">
        <f>'Raw Input'!B2</f>
        <v>FRY IodoY- G- 1</v>
      </c>
    </row>
    <row r="42" spans="1:1">
      <c r="A42" t="str">
        <f>'Raw Input'!B5</f>
        <v>FRYC IodoY- G- 1</v>
      </c>
    </row>
    <row r="43" spans="1:1">
      <c r="A43" t="str">
        <f>'Raw Input'!B8</f>
        <v>FRY IodoY+ G- 1</v>
      </c>
    </row>
    <row r="44" spans="1:1">
      <c r="A44" t="str">
        <f>'Raw Input'!B11</f>
        <v>FRYC IodoY+ G- 1</v>
      </c>
    </row>
    <row r="45" spans="1:1">
      <c r="A45" t="str">
        <f>'Raw Input'!B15</f>
        <v>FRY IodoY- G+ 1</v>
      </c>
    </row>
    <row r="46" spans="1:1">
      <c r="A46" t="str">
        <f>'Raw Input'!B18</f>
        <v>FRYC IodoY- G+ 1</v>
      </c>
    </row>
    <row r="47" spans="1:1">
      <c r="A47" t="str">
        <f>'Raw Input'!B21</f>
        <v>FRY IodoY+ G+ 1</v>
      </c>
    </row>
    <row r="48" spans="1:1">
      <c r="A48" t="str">
        <f>'Raw Input'!B24</f>
        <v>FRYC IodoY+ G+ 1</v>
      </c>
    </row>
    <row r="49" spans="1:1">
      <c r="A49" t="s">
        <v>92</v>
      </c>
    </row>
    <row r="50" spans="1:1">
      <c r="A50" t="str">
        <f>'Raw Input'!B2</f>
        <v>FRY IodoY- G- 1</v>
      </c>
    </row>
    <row r="51" spans="1:1">
      <c r="A51" t="str">
        <f>'Raw Input'!B5</f>
        <v>FRYC IodoY- G- 1</v>
      </c>
    </row>
    <row r="52" spans="1:1">
      <c r="A52" t="str">
        <f>'Raw Input'!B8</f>
        <v>FRY IodoY+ G- 1</v>
      </c>
    </row>
    <row r="53" spans="1:1">
      <c r="A53" t="str">
        <f>'Raw Input'!B11</f>
        <v>FRYC IodoY+ G- 1</v>
      </c>
    </row>
    <row r="54" spans="1:1">
      <c r="A54" t="str">
        <f>'Raw Input'!B15</f>
        <v>FRY IodoY- G+ 1</v>
      </c>
    </row>
    <row r="55" spans="1:1">
      <c r="A55" t="str">
        <f>'Raw Input'!B18</f>
        <v>FRYC IodoY- G+ 1</v>
      </c>
    </row>
    <row r="56" spans="1:1">
      <c r="A56" t="str">
        <f>'Raw Input'!B21</f>
        <v>FRY IodoY+ G+ 1</v>
      </c>
    </row>
    <row r="57" spans="1:1">
      <c r="A57" t="str">
        <f>'Raw Input'!B24</f>
        <v>FRYC IodoY+ G+ 1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17</vt:i4>
      </vt:variant>
    </vt:vector>
  </HeadingPairs>
  <TitlesOfParts>
    <vt:vector size="22" baseType="lpstr">
      <vt:lpstr>Raw Input</vt:lpstr>
      <vt:lpstr>Adjust</vt:lpstr>
      <vt:lpstr>Adjust AvgSD</vt:lpstr>
      <vt:lpstr>rO gO gOdrO InVa</vt:lpstr>
      <vt:lpstr>rfp&amp;gfpOD AvgSD</vt:lpstr>
      <vt:lpstr>lin Raw OD Gr</vt:lpstr>
      <vt:lpstr>log Raw OD Gr</vt:lpstr>
      <vt:lpstr>Raw RFS Gr</vt:lpstr>
      <vt:lpstr>Raw GFS Gr</vt:lpstr>
      <vt:lpstr>Adj OD Gr</vt:lpstr>
      <vt:lpstr>Adj RFS Gr</vt:lpstr>
      <vt:lpstr>Adj GFS Gr</vt:lpstr>
      <vt:lpstr>lin Avg Adj OD Gr</vt:lpstr>
      <vt:lpstr>log Avg Adj OD Gr</vt:lpstr>
      <vt:lpstr>Avg Adj RFS Gr</vt:lpstr>
      <vt:lpstr>Adj rfpOD Gr</vt:lpstr>
      <vt:lpstr>Adj gfpOD Gr</vt:lpstr>
      <vt:lpstr>gfpODdivrfpOD Gr</vt:lpstr>
      <vt:lpstr>gfpODdivrfpOD Gr (2)</vt:lpstr>
      <vt:lpstr>Inc Val Gr</vt:lpstr>
      <vt:lpstr>Avg Inc Val Gr</vt:lpstr>
      <vt:lpstr>Avg Inc Val Gr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Jordan</cp:lastModifiedBy>
  <dcterms:created xsi:type="dcterms:W3CDTF">2015-03-24T23:36:02Z</dcterms:created>
  <dcterms:modified xsi:type="dcterms:W3CDTF">2015-03-25T08:45:53Z</dcterms:modified>
</cp:coreProperties>
</file>