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Barron lab/HEI neutrality/HEI_neutrality/"/>
    </mc:Choice>
  </mc:AlternateContent>
  <xr:revisionPtr revIDLastSave="0" documentId="13_ncr:1_{1A715DAA-6A88-584A-8127-0B0A2B0502CB}" xr6:coauthVersionLast="45" xr6:coauthVersionMax="45" xr10:uidLastSave="{00000000-0000-0000-0000-000000000000}"/>
  <bookViews>
    <workbookView xWindow="0" yWindow="460" windowWidth="14640" windowHeight="16540" xr2:uid="{0821598C-168B-BB4E-B13B-4C3ABE499856}"/>
  </bookViews>
  <sheets>
    <sheet name="Sheet1" sheetId="1" r:id="rId1"/>
  </sheets>
  <definedNames>
    <definedName name="_xlnm._FilterDatabase" localSheetId="0" hidden="1">Sheet1!$A$1:$A$19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1" i="1"/>
  <c r="C20" i="1" l="1"/>
  <c r="C17" i="1" l="1"/>
  <c r="C16" i="1"/>
  <c r="C15" i="1"/>
  <c r="C5" i="1" l="1"/>
  <c r="C9" i="1" l="1"/>
  <c r="C11" i="1"/>
</calcChain>
</file>

<file path=xl/sharedStrings.xml><?xml version="1.0" encoding="utf-8"?>
<sst xmlns="http://schemas.openxmlformats.org/spreadsheetml/2006/main" count="49" uniqueCount="29">
  <si>
    <t>college</t>
  </si>
  <si>
    <t>category</t>
  </si>
  <si>
    <t>American</t>
  </si>
  <si>
    <t>Cookstoves (international)</t>
  </si>
  <si>
    <t>Landfill methane</t>
  </si>
  <si>
    <t>Bates</t>
  </si>
  <si>
    <t>Bowdoin</t>
  </si>
  <si>
    <t>Colby</t>
  </si>
  <si>
    <t>Colgate</t>
  </si>
  <si>
    <t>Forest management (international)</t>
  </si>
  <si>
    <t>GMC</t>
  </si>
  <si>
    <t>Middlebury</t>
  </si>
  <si>
    <t>USF</t>
  </si>
  <si>
    <t>Colorado</t>
  </si>
  <si>
    <t>Dickinson</t>
  </si>
  <si>
    <t>ArizonaState</t>
  </si>
  <si>
    <t>Solar development (international)</t>
  </si>
  <si>
    <t>Fertilizer nitrous oxide</t>
  </si>
  <si>
    <t>Efficient transportation</t>
  </si>
  <si>
    <t>Urban forestry (US)</t>
  </si>
  <si>
    <t>Forest/land management (US)</t>
  </si>
  <si>
    <t>Renewable energy development</t>
  </si>
  <si>
    <t>Biomass fuel switch</t>
  </si>
  <si>
    <t>emissions</t>
  </si>
  <si>
    <t>Allegheny</t>
  </si>
  <si>
    <t>Dairy methane</t>
  </si>
  <si>
    <t>Industrial emissions</t>
  </si>
  <si>
    <t>Soil conservation (US)</t>
  </si>
  <si>
    <t>Water 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</si>
</sst>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DB5D-D3F0-7D46-906A-CE8E1D65A3A9}">
  <dimension ref="A1:C24"/>
  <sheetViews>
    <sheetView tabSelected="1" zoomScale="94" workbookViewId="0">
      <selection activeCell="E14" sqref="E14"/>
    </sheetView>
  </sheetViews>
  <sheetFormatPr baseColWidth="10" defaultRowHeight="16" x14ac:dyDescent="0.2"/>
  <cols>
    <col min="2" max="2" width="29.1640625" customWidth="1"/>
  </cols>
  <sheetData>
    <row r="1" spans="1:3" x14ac:dyDescent="0.2">
      <c r="A1" t="s">
        <v>0</v>
      </c>
      <c r="B1" t="s">
        <v>1</v>
      </c>
      <c r="C1" t="s">
        <v>23</v>
      </c>
    </row>
    <row r="2" spans="1:3" ht="17" x14ac:dyDescent="0.2">
      <c r="A2" t="s">
        <v>2</v>
      </c>
      <c r="B2" s="1" t="s">
        <v>3</v>
      </c>
      <c r="C2">
        <v>7000</v>
      </c>
    </row>
    <row r="3" spans="1:3" ht="17" x14ac:dyDescent="0.2">
      <c r="A3" t="s">
        <v>2</v>
      </c>
      <c r="B3" s="1" t="s">
        <v>18</v>
      </c>
      <c r="C3">
        <v>1000</v>
      </c>
    </row>
    <row r="4" spans="1:3" ht="17" x14ac:dyDescent="0.2">
      <c r="A4" t="s">
        <v>2</v>
      </c>
      <c r="B4" s="1" t="s">
        <v>19</v>
      </c>
      <c r="C4">
        <v>6500</v>
      </c>
    </row>
    <row r="5" spans="1:3" ht="17" x14ac:dyDescent="0.2">
      <c r="A5" t="s">
        <v>2</v>
      </c>
      <c r="B5" s="1" t="s">
        <v>4</v>
      </c>
      <c r="C5">
        <f>2000 + 11000</f>
        <v>13000</v>
      </c>
    </row>
    <row r="6" spans="1:3" ht="17" x14ac:dyDescent="0.2">
      <c r="A6" t="s">
        <v>5</v>
      </c>
      <c r="B6" s="1" t="s">
        <v>4</v>
      </c>
      <c r="C6">
        <v>4802</v>
      </c>
    </row>
    <row r="7" spans="1:3" ht="17" x14ac:dyDescent="0.2">
      <c r="A7" t="s">
        <v>6</v>
      </c>
      <c r="B7" s="1" t="s">
        <v>4</v>
      </c>
      <c r="C7">
        <v>9790</v>
      </c>
    </row>
    <row r="8" spans="1:3" ht="17" x14ac:dyDescent="0.2">
      <c r="A8" t="s">
        <v>7</v>
      </c>
      <c r="B8" s="1" t="s">
        <v>4</v>
      </c>
      <c r="C8">
        <v>9146</v>
      </c>
    </row>
    <row r="9" spans="1:3" ht="17" x14ac:dyDescent="0.2">
      <c r="A9" t="s">
        <v>8</v>
      </c>
      <c r="B9" s="1" t="s">
        <v>4</v>
      </c>
      <c r="C9">
        <f>2700+800</f>
        <v>3500</v>
      </c>
    </row>
    <row r="10" spans="1:3" ht="34" x14ac:dyDescent="0.2">
      <c r="A10" t="s">
        <v>8</v>
      </c>
      <c r="B10" s="1" t="s">
        <v>20</v>
      </c>
      <c r="C10">
        <v>1000</v>
      </c>
    </row>
    <row r="11" spans="1:3" ht="34" x14ac:dyDescent="0.2">
      <c r="A11" t="s">
        <v>8</v>
      </c>
      <c r="B11" s="1" t="s">
        <v>9</v>
      </c>
      <c r="C11">
        <f>5000+1000</f>
        <v>6000</v>
      </c>
    </row>
    <row r="12" spans="1:3" ht="17" x14ac:dyDescent="0.2">
      <c r="A12" t="s">
        <v>8</v>
      </c>
      <c r="B12" s="1" t="s">
        <v>3</v>
      </c>
      <c r="C12">
        <v>1000</v>
      </c>
    </row>
    <row r="13" spans="1:3" ht="17" x14ac:dyDescent="0.2">
      <c r="A13" t="s">
        <v>10</v>
      </c>
      <c r="B13" s="1" t="s">
        <v>4</v>
      </c>
      <c r="C13">
        <v>3911</v>
      </c>
    </row>
    <row r="14" spans="1:3" ht="34" x14ac:dyDescent="0.2">
      <c r="A14" t="s">
        <v>11</v>
      </c>
      <c r="B14" s="1" t="s">
        <v>20</v>
      </c>
      <c r="C14">
        <v>14000</v>
      </c>
    </row>
    <row r="15" spans="1:3" ht="34" x14ac:dyDescent="0.2">
      <c r="A15" t="s">
        <v>12</v>
      </c>
      <c r="B15" s="1" t="s">
        <v>21</v>
      </c>
      <c r="C15">
        <f>26466*0.84</f>
        <v>22231.439999999999</v>
      </c>
    </row>
    <row r="16" spans="1:3" ht="17" x14ac:dyDescent="0.2">
      <c r="A16" t="s">
        <v>12</v>
      </c>
      <c r="B16" s="1" t="s">
        <v>4</v>
      </c>
      <c r="C16">
        <f>26466*0.08</f>
        <v>2117.2800000000002</v>
      </c>
    </row>
    <row r="17" spans="1:3" ht="17" x14ac:dyDescent="0.2">
      <c r="A17" t="s">
        <v>12</v>
      </c>
      <c r="B17" s="1" t="s">
        <v>22</v>
      </c>
      <c r="C17">
        <f>26466*0.08</f>
        <v>2117.2800000000002</v>
      </c>
    </row>
    <row r="18" spans="1:3" ht="17" x14ac:dyDescent="0.2">
      <c r="A18" t="s">
        <v>14</v>
      </c>
      <c r="B18" s="1" t="s">
        <v>17</v>
      </c>
      <c r="C18">
        <v>7000</v>
      </c>
    </row>
    <row r="19" spans="1:3" x14ac:dyDescent="0.2">
      <c r="A19" t="s">
        <v>15</v>
      </c>
      <c r="B19" t="s">
        <v>16</v>
      </c>
      <c r="C19">
        <v>59600</v>
      </c>
    </row>
    <row r="20" spans="1:3" ht="17" x14ac:dyDescent="0.2">
      <c r="A20" t="s">
        <v>13</v>
      </c>
      <c r="B20" s="1" t="s">
        <v>4</v>
      </c>
      <c r="C20">
        <f>9000+10571</f>
        <v>19571</v>
      </c>
    </row>
    <row r="21" spans="1:3" ht="17" x14ac:dyDescent="0.2">
      <c r="A21" t="s">
        <v>24</v>
      </c>
      <c r="B21" s="1" t="s">
        <v>25</v>
      </c>
      <c r="C21">
        <f>9892/4</f>
        <v>2473</v>
      </c>
    </row>
    <row r="22" spans="1:3" ht="17" x14ac:dyDescent="0.2">
      <c r="A22" t="s">
        <v>24</v>
      </c>
      <c r="B22" s="1" t="s">
        <v>27</v>
      </c>
      <c r="C22">
        <f t="shared" ref="C22:C24" si="0">9892/4</f>
        <v>2473</v>
      </c>
    </row>
    <row r="23" spans="1:3" ht="17" x14ac:dyDescent="0.2">
      <c r="A23" t="s">
        <v>24</v>
      </c>
      <c r="B23" s="1" t="s">
        <v>26</v>
      </c>
      <c r="C23">
        <f t="shared" si="0"/>
        <v>2473</v>
      </c>
    </row>
    <row r="24" spans="1:3" ht="17" x14ac:dyDescent="0.2">
      <c r="A24" t="s">
        <v>24</v>
      </c>
      <c r="B24" s="1" t="s">
        <v>28</v>
      </c>
      <c r="C24">
        <f t="shared" si="0"/>
        <v>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Metz</dc:creator>
  <cp:lastModifiedBy>Lucy Metz</cp:lastModifiedBy>
  <dcterms:created xsi:type="dcterms:W3CDTF">2020-07-20T18:36:41Z</dcterms:created>
  <dcterms:modified xsi:type="dcterms:W3CDTF">2020-10-07T01:06:50Z</dcterms:modified>
</cp:coreProperties>
</file>