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20" yWindow="405" windowWidth="18045" windowHeight="10560"/>
  </bookViews>
  <sheets>
    <sheet name="北京亲子园收费标准" sheetId="2" r:id="rId1"/>
    <sheet name="Sheet1" sheetId="3" r:id="rId2"/>
  </sheets>
  <calcPr calcId="124519"/>
</workbook>
</file>

<file path=xl/calcChain.xml><?xml version="1.0" encoding="utf-8"?>
<calcChain xmlns="http://schemas.openxmlformats.org/spreadsheetml/2006/main">
  <c r="C7" i="2"/>
  <c r="C8"/>
  <c r="C9"/>
  <c r="F9" s="1"/>
  <c r="C10"/>
  <c r="F10" s="1"/>
  <c r="I10" s="1"/>
  <c r="J10" s="1"/>
  <c r="C12"/>
  <c r="C13"/>
  <c r="C14"/>
  <c r="F14" s="1"/>
  <c r="C15"/>
  <c r="F15" s="1"/>
  <c r="G15" s="1"/>
  <c r="C6"/>
  <c r="F6" s="1"/>
  <c r="D15" l="1"/>
  <c r="F13"/>
  <c r="G13" s="1"/>
  <c r="D10"/>
  <c r="F8"/>
  <c r="G8" s="1"/>
  <c r="G14"/>
  <c r="I14"/>
  <c r="J14" s="1"/>
  <c r="G9"/>
  <c r="I9"/>
  <c r="J9" s="1"/>
  <c r="D14"/>
  <c r="G10"/>
  <c r="D9"/>
  <c r="I15"/>
  <c r="J15" s="1"/>
  <c r="F12"/>
  <c r="F7"/>
  <c r="D6"/>
  <c r="G6"/>
  <c r="I6"/>
  <c r="J6" s="1"/>
  <c r="D8" l="1"/>
  <c r="I8"/>
  <c r="J8" s="1"/>
  <c r="I13"/>
  <c r="J13" s="1"/>
  <c r="D13"/>
  <c r="G7"/>
  <c r="I7"/>
  <c r="J7" s="1"/>
  <c r="G12"/>
  <c r="I12"/>
  <c r="J12" s="1"/>
  <c r="D7"/>
  <c r="D12"/>
</calcChain>
</file>

<file path=xl/sharedStrings.xml><?xml version="1.0" encoding="utf-8"?>
<sst xmlns="http://schemas.openxmlformats.org/spreadsheetml/2006/main" count="28" uniqueCount="28">
  <si>
    <t>收费标准</t>
    <phoneticPr fontId="1" type="noConversion"/>
  </si>
  <si>
    <t xml:space="preserve">                对新的价格体系现金及其它优惠政策的解释及使用</t>
    <phoneticPr fontId="11" type="noConversion"/>
  </si>
  <si>
    <t>二，凡报名36课时以下课时最多可享受5%的现金优惠，没有其它任何优惠</t>
    <phoneticPr fontId="11" type="noConversion"/>
  </si>
  <si>
    <t>三，报名36课时最多可享受10%现金优惠及10%的课时赠送</t>
    <phoneticPr fontId="11" type="noConversion"/>
  </si>
  <si>
    <t>四，报名60课时，72课时，96课时，120课时最多可享受10%现金优惠及15%的课时赠送</t>
    <phoneticPr fontId="11" type="noConversion"/>
  </si>
  <si>
    <t>五，报名144课时以上最多可享受15%现金优惠及10%的课时赠送</t>
    <phoneticPr fontId="11" type="noConversion"/>
  </si>
  <si>
    <t>六，转介绍推荐报名144课时以下的会员可以赠送2个课时的课程或者一次中心活动（2选1）</t>
    <phoneticPr fontId="11" type="noConversion"/>
  </si>
  <si>
    <t>七，转介绍推荐报名144课时（含144课时）以上的会员可以立减300现金或者赠送2个课时或者一次中心活动（3选1）</t>
    <phoneticPr fontId="11" type="noConversion"/>
  </si>
  <si>
    <r>
      <t>一，此针对2011年4月</t>
    </r>
    <r>
      <rPr>
        <sz val="12"/>
        <rFont val="宋体"/>
        <family val="3"/>
        <charset val="134"/>
      </rPr>
      <t>新价格体系而出台的现金及其它优惠政策最大优惠可以达到</t>
    </r>
    <r>
      <rPr>
        <sz val="12"/>
        <rFont val="宋体"/>
        <family val="3"/>
        <charset val="134"/>
      </rPr>
      <t>25%，在销售过程中课程顾问要充分利用好政策，打好手中的每一张牌；在申请优惠过程中要给家长一种你很为家长考虑，尽心尽力帮助家长争取优惠的感觉，让家长感谢你，相信你。</t>
    </r>
    <phoneticPr fontId="11" type="noConversion"/>
  </si>
  <si>
    <t>单节课时</t>
    <phoneticPr fontId="1" type="noConversion"/>
  </si>
  <si>
    <t xml:space="preserve">1、一对一早教顾问服务（One To One Consultant Service）                                                                                                                                </t>
    <phoneticPr fontId="17" type="noConversion"/>
  </si>
  <si>
    <t xml:space="preserve">2、早教专家讲座（Development Experts Lecture）                                                                                                                                           </t>
    <phoneticPr fontId="17" type="noConversion"/>
  </si>
  <si>
    <t>3、享受总部大型活动最低折扣（Enjoy The Lowest Discount Of Headquarters Large Activity）</t>
    <phoneticPr fontId="17" type="noConversion"/>
  </si>
  <si>
    <t>4、可优先参加运动宝贝各项会员活动(Priority In Participating In GYMBABY Each Member Activities)</t>
    <phoneticPr fontId="17" type="noConversion"/>
  </si>
  <si>
    <t>课时数  The number of the classes</t>
    <phoneticPr fontId="17" type="noConversion"/>
  </si>
  <si>
    <t>原价Original Price</t>
    <phoneticPr fontId="17" type="noConversion"/>
  </si>
  <si>
    <t>优惠金额Discount Amount</t>
    <phoneticPr fontId="17" type="noConversion"/>
  </si>
  <si>
    <t>折扣率Discount rate</t>
    <phoneticPr fontId="17" type="noConversion"/>
  </si>
  <si>
    <t>单节课时费Unit Price</t>
    <phoneticPr fontId="17" type="noConversion"/>
  </si>
  <si>
    <t xml:space="preserve">预售期折上折           Discount(for pre-sale)  </t>
    <phoneticPr fontId="17" type="noConversion"/>
  </si>
  <si>
    <t xml:space="preserve">预售期优惠价Discount Price(for pre-sale)  </t>
    <phoneticPr fontId="17" type="noConversion"/>
  </si>
  <si>
    <t xml:space="preserve">预售期单节课时费Unit Price(for pre-sale)  </t>
    <phoneticPr fontId="17" type="noConversion"/>
  </si>
  <si>
    <t>GYMBABY运动宝贝****预售期价格表(The Price List For The  Pre-Sale Period Of GYMBABY **** Center)</t>
    <phoneticPr fontId="17" type="noConversion"/>
  </si>
  <si>
    <r>
      <t xml:space="preserve">优惠价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Discount Price</t>
    </r>
    <phoneticPr fontId="17" type="noConversion"/>
  </si>
  <si>
    <t>VIP会员专项服务VIP Member Special Services</t>
    <phoneticPr fontId="1" type="noConversion"/>
  </si>
  <si>
    <t>VIP会员VIP Member</t>
    <phoneticPr fontId="1" type="noConversion"/>
  </si>
  <si>
    <r>
      <t xml:space="preserve">会员费：280元  Membership Registration Fee：280 </t>
    </r>
    <r>
      <rPr>
        <b/>
        <sz val="12"/>
        <color theme="1"/>
        <rFont val="黑体"/>
        <family val="3"/>
        <charset val="134"/>
      </rPr>
      <t>RMB</t>
    </r>
    <phoneticPr fontId="17" type="noConversion"/>
  </si>
  <si>
    <t>赠送礼包（异业合作部分）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</si>
</sst>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4">
    <font>
      <sz val="12"/>
      <name val="宋体"/>
      <charset val="134"/>
    </font>
    <font>
      <sz val="9"/>
      <name val="宋体"/>
      <family val="3"/>
      <charset val="134"/>
    </font>
    <font>
      <sz val="12"/>
      <color indexed="16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4"/>
      <name val="黑体"/>
      <family val="3"/>
      <charset val="134"/>
    </font>
    <font>
      <b/>
      <sz val="16"/>
      <name val="黑体"/>
      <family val="3"/>
      <charset val="134"/>
    </font>
    <font>
      <sz val="12"/>
      <name val="黑体"/>
      <family val="3"/>
      <charset val="134"/>
    </font>
    <font>
      <sz val="12"/>
      <color indexed="20"/>
      <name val="黑体"/>
      <family val="3"/>
      <charset val="134"/>
    </font>
    <font>
      <b/>
      <sz val="16"/>
      <color indexed="8"/>
      <name val="黑体"/>
      <family val="3"/>
      <charset val="134"/>
    </font>
    <font>
      <b/>
      <sz val="12"/>
      <name val="Adobe Myungjo Std M"/>
      <family val="1"/>
    </font>
    <font>
      <sz val="16"/>
      <name val="Cooper Std Blac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2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20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rgb="FFFF0000"/>
      <name val="Cooper Std Black"/>
      <family val="1"/>
    </font>
    <font>
      <b/>
      <sz val="12"/>
      <color theme="1"/>
      <name val="黑体"/>
      <family val="3"/>
      <charset val="134"/>
    </font>
    <font>
      <sz val="12"/>
      <color rgb="FFFF0000"/>
      <name val="Arial Unicode MS"/>
      <family val="2"/>
      <charset val="134"/>
    </font>
    <font>
      <b/>
      <sz val="12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176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76" fontId="20" fillId="5" borderId="6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76" fontId="20" fillId="5" borderId="1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5" fillId="0" borderId="1" xfId="0" applyFont="1" applyBorder="1"/>
    <xf numFmtId="176" fontId="0" fillId="0" borderId="13" xfId="0" applyNumberFormat="1" applyBorder="1" applyAlignment="1">
      <alignment horizontal="center" vertical="center" wrapText="1"/>
    </xf>
    <xf numFmtId="176" fontId="9" fillId="5" borderId="6" xfId="0" applyNumberFormat="1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176" fontId="10" fillId="5" borderId="6" xfId="0" applyNumberFormat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176" fontId="9" fillId="5" borderId="13" xfId="0" applyNumberFormat="1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176" fontId="10" fillId="5" borderId="13" xfId="0" applyNumberFormat="1" applyFont="1" applyFill="1" applyBorder="1" applyAlignment="1">
      <alignment horizontal="center" vertical="center" wrapText="1"/>
    </xf>
    <xf numFmtId="9" fontId="22" fillId="5" borderId="6" xfId="0" applyNumberFormat="1" applyFont="1" applyFill="1" applyBorder="1" applyAlignment="1">
      <alignment horizontal="center" vertical="center" wrapText="1"/>
    </xf>
    <xf numFmtId="9" fontId="22" fillId="5" borderId="13" xfId="0" applyNumberFormat="1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 wrapText="1"/>
    </xf>
    <xf numFmtId="176" fontId="9" fillId="5" borderId="14" xfId="0" applyNumberFormat="1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176" fontId="10" fillId="5" borderId="14" xfId="0" applyNumberFormat="1" applyFont="1" applyFill="1" applyBorder="1" applyAlignment="1">
      <alignment horizontal="center" vertical="center" wrapText="1"/>
    </xf>
    <xf numFmtId="9" fontId="22" fillId="5" borderId="14" xfId="0" applyNumberFormat="1" applyFont="1" applyFill="1" applyBorder="1" applyAlignment="1">
      <alignment horizontal="center" vertical="center" wrapText="1"/>
    </xf>
    <xf numFmtId="176" fontId="20" fillId="5" borderId="14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6" xfId="0" applyBorder="1" applyAlignment="1">
      <alignment wrapText="1"/>
    </xf>
    <xf numFmtId="0" fontId="13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3486150</xdr:colOff>
      <xdr:row>13</xdr:row>
      <xdr:rowOff>85725</xdr:rowOff>
    </xdr:from>
    <xdr:to>
      <xdr:col>10</xdr:col>
      <xdr:colOff>5181600</xdr:colOff>
      <xdr:row>14</xdr:row>
      <xdr:rowOff>238125</xdr:rowOff>
    </xdr:to>
    <xdr:sp macro="" textlink="">
      <xdr:nvSpPr>
        <xdr:cNvPr id="1036" name="WordArt 12"/>
        <xdr:cNvSpPr>
          <a:spLocks noChangeArrowheads="1" noChangeShapeType="1" noTextEdit="1"/>
        </xdr:cNvSpPr>
      </xdr:nvSpPr>
      <xdr:spPr bwMode="auto">
        <a:xfrm>
          <a:off x="7896225" y="4305300"/>
          <a:ext cx="1695450" cy="4381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zh-CN" altLang="en-US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黑体"/>
              <a:ea typeface="黑体"/>
            </a:rPr>
            <a:t>价值</a:t>
          </a:r>
          <a:r>
            <a:rPr lang="en-US" altLang="zh-CN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黑体"/>
              <a:ea typeface="黑体"/>
            </a:rPr>
            <a:t>3300</a:t>
          </a:r>
          <a:r>
            <a:rPr lang="zh-CN" altLang="en-US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黑体"/>
              <a:ea typeface="黑体"/>
            </a:rPr>
            <a:t>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K4" sqref="K4"/>
    </sheetView>
  </sheetViews>
  <sheetFormatPr defaultRowHeight="14.25"/>
  <cols>
    <col min="2" max="2" width="8.625" customWidth="1"/>
    <col min="3" max="3" width="9.875" customWidth="1"/>
    <col min="4" max="5" width="10" customWidth="1"/>
    <col min="6" max="6" width="15.625" customWidth="1"/>
    <col min="7" max="7" width="11.125" customWidth="1"/>
    <col min="8" max="8" width="19.5" customWidth="1"/>
    <col min="9" max="9" width="12.875" customWidth="1"/>
    <col min="10" max="10" width="18" customWidth="1"/>
    <col min="11" max="11" width="26.625" customWidth="1"/>
    <col min="13" max="13" width="15.125" customWidth="1"/>
  </cols>
  <sheetData>
    <row r="1" spans="1:12" s="5" customFormat="1" ht="51" customHeight="1" thickBot="1">
      <c r="A1" s="51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 s="5" customFormat="1" ht="23.25" customHeight="1">
      <c r="A2" s="54" t="s">
        <v>26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2" ht="20.25" hidden="1" customHeight="1">
      <c r="A3" s="4"/>
      <c r="B3" s="46" t="s">
        <v>0</v>
      </c>
      <c r="C3" s="47"/>
      <c r="D3" s="47"/>
      <c r="E3" s="47"/>
      <c r="F3" s="47"/>
      <c r="G3" s="47"/>
      <c r="H3" s="47"/>
      <c r="I3" s="47"/>
      <c r="J3" s="47"/>
      <c r="K3" s="48"/>
    </row>
    <row r="4" spans="1:12" ht="71.25">
      <c r="A4" s="21" t="s">
        <v>9</v>
      </c>
      <c r="B4" s="6" t="s">
        <v>14</v>
      </c>
      <c r="C4" s="6" t="s">
        <v>15</v>
      </c>
      <c r="D4" s="6" t="s">
        <v>16</v>
      </c>
      <c r="E4" s="6" t="s">
        <v>17</v>
      </c>
      <c r="F4" s="7" t="s">
        <v>23</v>
      </c>
      <c r="G4" s="17" t="s">
        <v>18</v>
      </c>
      <c r="H4" s="6" t="s">
        <v>19</v>
      </c>
      <c r="I4" s="8" t="s">
        <v>20</v>
      </c>
      <c r="J4" s="6" t="s">
        <v>21</v>
      </c>
      <c r="K4" s="10" t="s">
        <v>27</v>
      </c>
    </row>
    <row r="5" spans="1:12" ht="28.5" customHeight="1">
      <c r="A5" s="15"/>
      <c r="B5" s="27">
        <v>1</v>
      </c>
      <c r="C5" s="27">
        <v>218</v>
      </c>
      <c r="D5" s="27">
        <v>0</v>
      </c>
      <c r="E5" s="27">
        <v>0</v>
      </c>
      <c r="F5" s="27">
        <v>0</v>
      </c>
      <c r="G5" s="29">
        <v>218</v>
      </c>
      <c r="H5" s="9"/>
      <c r="I5" s="10"/>
      <c r="J5" s="10"/>
      <c r="K5" s="11"/>
    </row>
    <row r="6" spans="1:12" ht="22.5" customHeight="1">
      <c r="A6" s="16">
        <v>218</v>
      </c>
      <c r="B6" s="27">
        <v>36</v>
      </c>
      <c r="C6" s="18">
        <f>A6*B6</f>
        <v>7848</v>
      </c>
      <c r="D6" s="18">
        <f>C6-F6</f>
        <v>784.80000000000018</v>
      </c>
      <c r="E6" s="19">
        <v>0.9</v>
      </c>
      <c r="F6" s="20">
        <f>C6*E6</f>
        <v>7063.2</v>
      </c>
      <c r="G6" s="20">
        <f>F6/B6</f>
        <v>196.2</v>
      </c>
      <c r="H6" s="25">
        <v>0.8</v>
      </c>
      <c r="I6" s="12">
        <f>F6*H6</f>
        <v>5650.56</v>
      </c>
      <c r="J6" s="12">
        <f>I6/B6</f>
        <v>156.96</v>
      </c>
      <c r="K6" s="13"/>
    </row>
    <row r="7" spans="1:12" ht="23.1" customHeight="1">
      <c r="A7" s="16">
        <v>218</v>
      </c>
      <c r="B7" s="27">
        <v>60</v>
      </c>
      <c r="C7" s="18">
        <f t="shared" ref="C7:C10" si="0">A7*B7</f>
        <v>13080</v>
      </c>
      <c r="D7" s="18">
        <f t="shared" ref="D7:D10" si="1">C7-F7</f>
        <v>2616</v>
      </c>
      <c r="E7" s="19">
        <v>0.8</v>
      </c>
      <c r="F7" s="20">
        <f t="shared" ref="F7:F10" si="2">C7*E7</f>
        <v>10464</v>
      </c>
      <c r="G7" s="20">
        <f>F7/B7</f>
        <v>174.4</v>
      </c>
      <c r="H7" s="25">
        <v>0.8</v>
      </c>
      <c r="I7" s="12">
        <f t="shared" ref="I7:I10" si="3">F7*H7</f>
        <v>8371.2000000000007</v>
      </c>
      <c r="J7" s="12">
        <f>I7/B7</f>
        <v>139.52000000000001</v>
      </c>
      <c r="K7" s="49"/>
    </row>
    <row r="8" spans="1:12" ht="23.1" customHeight="1">
      <c r="A8" s="16">
        <v>218</v>
      </c>
      <c r="B8" s="27">
        <v>72</v>
      </c>
      <c r="C8" s="18">
        <f t="shared" si="0"/>
        <v>15696</v>
      </c>
      <c r="D8" s="18">
        <f t="shared" si="1"/>
        <v>3139.1999999999989</v>
      </c>
      <c r="E8" s="19">
        <v>0.8</v>
      </c>
      <c r="F8" s="20">
        <f t="shared" si="2"/>
        <v>12556.800000000001</v>
      </c>
      <c r="G8" s="20">
        <f>F8/B8</f>
        <v>174.4</v>
      </c>
      <c r="H8" s="25">
        <v>0.8</v>
      </c>
      <c r="I8" s="12">
        <f t="shared" si="3"/>
        <v>10045.440000000002</v>
      </c>
      <c r="J8" s="12">
        <f>I8/B8</f>
        <v>139.52000000000004</v>
      </c>
      <c r="K8" s="50"/>
    </row>
    <row r="9" spans="1:12" ht="23.1" customHeight="1">
      <c r="A9" s="16">
        <v>218</v>
      </c>
      <c r="B9" s="27">
        <v>96</v>
      </c>
      <c r="C9" s="18">
        <f t="shared" si="0"/>
        <v>20928</v>
      </c>
      <c r="D9" s="18">
        <f t="shared" si="1"/>
        <v>6278.4000000000015</v>
      </c>
      <c r="E9" s="19">
        <v>0.7</v>
      </c>
      <c r="F9" s="20">
        <f t="shared" si="2"/>
        <v>14649.599999999999</v>
      </c>
      <c r="G9" s="20">
        <f>F9/B9</f>
        <v>152.6</v>
      </c>
      <c r="H9" s="25">
        <v>0.8</v>
      </c>
      <c r="I9" s="12">
        <f t="shared" si="3"/>
        <v>11719.68</v>
      </c>
      <c r="J9" s="12">
        <f>I9/B9</f>
        <v>122.08</v>
      </c>
      <c r="K9" s="50"/>
    </row>
    <row r="10" spans="1:12" s="1" customFormat="1" ht="23.1" customHeight="1" thickBot="1">
      <c r="A10" s="16">
        <v>218</v>
      </c>
      <c r="B10" s="28">
        <v>120</v>
      </c>
      <c r="C10" s="22">
        <f t="shared" si="0"/>
        <v>26160</v>
      </c>
      <c r="D10" s="22">
        <f t="shared" si="1"/>
        <v>7848</v>
      </c>
      <c r="E10" s="23">
        <v>0.7</v>
      </c>
      <c r="F10" s="24">
        <f t="shared" si="2"/>
        <v>18312</v>
      </c>
      <c r="G10" s="24">
        <f>F10/B10</f>
        <v>152.6</v>
      </c>
      <c r="H10" s="26">
        <v>0.8</v>
      </c>
      <c r="I10" s="14">
        <f t="shared" si="3"/>
        <v>14649.6</v>
      </c>
      <c r="J10" s="14">
        <f>I10/B10</f>
        <v>122.08</v>
      </c>
      <c r="K10" s="50"/>
    </row>
    <row r="11" spans="1:12" ht="20.100000000000001" customHeight="1" thickBot="1">
      <c r="A11" s="39" t="s">
        <v>25</v>
      </c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2" s="2" customFormat="1" ht="23.1" customHeight="1">
      <c r="A12" s="16">
        <v>218</v>
      </c>
      <c r="B12" s="30">
        <v>144</v>
      </c>
      <c r="C12" s="31">
        <f>A12*B12</f>
        <v>31392</v>
      </c>
      <c r="D12" s="31">
        <f>C12-F12</f>
        <v>12556.8</v>
      </c>
      <c r="E12" s="32">
        <v>0.6</v>
      </c>
      <c r="F12" s="33">
        <f>C12*E12</f>
        <v>18835.2</v>
      </c>
      <c r="G12" s="33">
        <f>F12/B12</f>
        <v>130.80000000000001</v>
      </c>
      <c r="H12" s="34">
        <v>0.8</v>
      </c>
      <c r="I12" s="35">
        <f>F12*H12</f>
        <v>15068.160000000002</v>
      </c>
      <c r="J12" s="35">
        <f>I12/B12</f>
        <v>104.64000000000001</v>
      </c>
      <c r="K12" s="45"/>
    </row>
    <row r="13" spans="1:12" ht="23.1" customHeight="1">
      <c r="A13" s="16">
        <v>218</v>
      </c>
      <c r="B13" s="27">
        <v>168</v>
      </c>
      <c r="C13" s="18">
        <f t="shared" ref="C13:C15" si="4">A13*B13</f>
        <v>36624</v>
      </c>
      <c r="D13" s="18">
        <f>C13-F13</f>
        <v>14649.600000000002</v>
      </c>
      <c r="E13" s="19">
        <v>0.6</v>
      </c>
      <c r="F13" s="20">
        <f t="shared" ref="F13:F15" si="5">C13*E13</f>
        <v>21974.399999999998</v>
      </c>
      <c r="G13" s="20">
        <f>F13/B13</f>
        <v>130.79999999999998</v>
      </c>
      <c r="H13" s="25">
        <v>0.8</v>
      </c>
      <c r="I13" s="12">
        <f t="shared" ref="I13:I15" si="6">F13*H13</f>
        <v>17579.52</v>
      </c>
      <c r="J13" s="12">
        <f>I13/B13</f>
        <v>104.64</v>
      </c>
      <c r="K13" s="45"/>
    </row>
    <row r="14" spans="1:12" ht="23.1" customHeight="1">
      <c r="A14" s="16">
        <v>218</v>
      </c>
      <c r="B14" s="27">
        <v>192</v>
      </c>
      <c r="C14" s="18">
        <f t="shared" si="4"/>
        <v>41856</v>
      </c>
      <c r="D14" s="18">
        <f>C14-F14</f>
        <v>18835.199999999997</v>
      </c>
      <c r="E14" s="19">
        <v>0.55000000000000004</v>
      </c>
      <c r="F14" s="20">
        <f t="shared" si="5"/>
        <v>23020.800000000003</v>
      </c>
      <c r="G14" s="20">
        <f>F14/B14</f>
        <v>119.90000000000002</v>
      </c>
      <c r="H14" s="25">
        <v>0.8</v>
      </c>
      <c r="I14" s="12">
        <f t="shared" si="6"/>
        <v>18416.640000000003</v>
      </c>
      <c r="J14" s="12">
        <f>I14/B14</f>
        <v>95.920000000000016</v>
      </c>
      <c r="K14" s="45"/>
    </row>
    <row r="15" spans="1:12" ht="23.1" customHeight="1" thickBot="1">
      <c r="A15" s="16">
        <v>218</v>
      </c>
      <c r="B15" s="28">
        <v>300</v>
      </c>
      <c r="C15" s="22">
        <f t="shared" si="4"/>
        <v>65400</v>
      </c>
      <c r="D15" s="22">
        <f>C15-F15</f>
        <v>32700</v>
      </c>
      <c r="E15" s="23">
        <v>0.5</v>
      </c>
      <c r="F15" s="24">
        <f t="shared" si="5"/>
        <v>32700</v>
      </c>
      <c r="G15" s="24">
        <f>F15/B15</f>
        <v>109</v>
      </c>
      <c r="H15" s="26">
        <v>0.8</v>
      </c>
      <c r="I15" s="14">
        <f t="shared" si="6"/>
        <v>26160</v>
      </c>
      <c r="J15" s="14">
        <f>I15/B15</f>
        <v>87.2</v>
      </c>
      <c r="K15" s="45"/>
    </row>
    <row r="16" spans="1:12" ht="20.100000000000001" customHeight="1" thickBot="1">
      <c r="A16" s="42" t="s">
        <v>24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8" spans="1:13" s="5" customFormat="1" ht="30.75" customHeight="1">
      <c r="A18" s="36" t="s">
        <v>10</v>
      </c>
      <c r="B18" s="37"/>
      <c r="C18" s="37"/>
      <c r="D18" s="37"/>
      <c r="E18" s="37"/>
      <c r="F18" s="37"/>
      <c r="G18" s="37"/>
      <c r="H18" s="37"/>
      <c r="I18" s="37"/>
      <c r="J18" s="37"/>
      <c r="K18" s="38"/>
      <c r="L18"/>
      <c r="M18"/>
    </row>
    <row r="19" spans="1:13" s="5" customFormat="1" ht="28.5" customHeight="1">
      <c r="A19" s="36" t="s">
        <v>11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  <c r="L19"/>
      <c r="M19"/>
    </row>
    <row r="20" spans="1:13" s="5" customFormat="1" ht="27" customHeight="1">
      <c r="A20" s="36" t="s">
        <v>12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  <c r="L20"/>
      <c r="M20"/>
    </row>
    <row r="21" spans="1:13" s="5" customFormat="1" ht="24.75" customHeight="1">
      <c r="A21" s="36" t="s">
        <v>13</v>
      </c>
      <c r="B21" s="37"/>
      <c r="C21" s="37"/>
      <c r="D21" s="37"/>
      <c r="E21" s="37"/>
      <c r="F21" s="37"/>
      <c r="G21" s="37"/>
      <c r="H21" s="37"/>
      <c r="I21" s="37"/>
      <c r="J21" s="37"/>
      <c r="K21" s="38"/>
      <c r="L21"/>
      <c r="M21"/>
    </row>
  </sheetData>
  <mergeCells count="11">
    <mergeCell ref="B3:K3"/>
    <mergeCell ref="K7:K10"/>
    <mergeCell ref="A1:L1"/>
    <mergeCell ref="A2:L2"/>
    <mergeCell ref="A18:K18"/>
    <mergeCell ref="A19:K19"/>
    <mergeCell ref="A20:K20"/>
    <mergeCell ref="A21:K21"/>
    <mergeCell ref="A11:K11"/>
    <mergeCell ref="A16:K16"/>
    <mergeCell ref="K12:K15"/>
  </mergeCells>
  <phoneticPr fontId="1" type="noConversion"/>
  <pageMargins left="0.57999999999999996" right="0.28000000000000003" top="0.59" bottom="0.98425196850393704" header="0.39" footer="0.5118110236220472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A2" sqref="A2:IV2"/>
    </sheetView>
  </sheetViews>
  <sheetFormatPr defaultRowHeight="14.25"/>
  <sheetData>
    <row r="1" spans="1:1" s="58" customFormat="1" ht="48.75" customHeight="1">
      <c r="A1" s="58" t="s">
        <v>1</v>
      </c>
    </row>
    <row r="2" spans="1:1" s="57" customFormat="1" ht="27.75" customHeight="1">
      <c r="A2" s="57" t="s">
        <v>8</v>
      </c>
    </row>
    <row r="3" spans="1:1" s="57" customFormat="1" ht="27.75" customHeight="1">
      <c r="A3" s="59" t="s">
        <v>2</v>
      </c>
    </row>
    <row r="4" spans="1:1" s="57" customFormat="1" ht="27.75" customHeight="1">
      <c r="A4" s="59" t="s">
        <v>3</v>
      </c>
    </row>
    <row r="5" spans="1:1" s="57" customFormat="1" ht="27.75" customHeight="1">
      <c r="A5" s="59" t="s">
        <v>4</v>
      </c>
    </row>
    <row r="6" spans="1:1" s="57" customFormat="1" ht="27.75" customHeight="1">
      <c r="A6" s="59" t="s">
        <v>5</v>
      </c>
    </row>
    <row r="7" spans="1:1" s="57" customFormat="1" ht="27.75" customHeight="1">
      <c r="A7" s="59" t="s">
        <v>6</v>
      </c>
    </row>
    <row r="8" spans="1:1" s="57" customFormat="1" ht="27.75" customHeight="1">
      <c r="A8" s="59" t="s">
        <v>7</v>
      </c>
    </row>
    <row r="9" spans="1:1" s="57" customFormat="1" ht="27.75" customHeight="1"/>
    <row r="10" spans="1:1" s="57" customFormat="1" ht="27.75" customHeight="1"/>
    <row r="11" spans="1:1" s="57" customFormat="1" ht="27.75" customHeight="1"/>
    <row r="12" spans="1:1" s="57" customFormat="1" ht="27.75" customHeight="1"/>
    <row r="13" spans="1:1" s="57" customFormat="1" ht="27.75" customHeight="1"/>
    <row r="14" spans="1:1" s="57" customFormat="1" ht="27.75" customHeight="1"/>
    <row r="15" spans="1:1" s="57" customFormat="1" ht="27.75" customHeight="1"/>
    <row r="16" spans="1:1" s="57" customFormat="1" ht="27.75" customHeight="1"/>
    <row r="17" s="57" customFormat="1" ht="27.75" customHeight="1"/>
    <row r="18" s="57" customFormat="1" ht="27.75" customHeight="1"/>
    <row r="19" s="57" customFormat="1" ht="27.75" customHeight="1"/>
    <row r="20" s="57" customFormat="1" ht="27.75" customHeight="1"/>
    <row r="21" s="57" customFormat="1" ht="27.75" customHeight="1"/>
    <row r="22" s="57" customFormat="1" ht="27.75" customHeight="1"/>
    <row r="23" s="3" customFormat="1"/>
  </sheetData>
  <mergeCells count="22">
    <mergeCell ref="A12:XFD12"/>
    <mergeCell ref="A1:XFD1"/>
    <mergeCell ref="A2:XFD2"/>
    <mergeCell ref="A3:XFD3"/>
    <mergeCell ref="A4:XFD4"/>
    <mergeCell ref="A5:XFD5"/>
    <mergeCell ref="A6:XFD6"/>
    <mergeCell ref="A7:XFD7"/>
    <mergeCell ref="A8:XFD8"/>
    <mergeCell ref="A9:XFD9"/>
    <mergeCell ref="A10:XFD10"/>
    <mergeCell ref="A11:XFD11"/>
    <mergeCell ref="A19:XFD19"/>
    <mergeCell ref="A20:XFD20"/>
    <mergeCell ref="A21:XFD21"/>
    <mergeCell ref="A22:XFD22"/>
    <mergeCell ref="A13:XFD13"/>
    <mergeCell ref="A14:XFD14"/>
    <mergeCell ref="A15:XFD15"/>
    <mergeCell ref="A16:XFD16"/>
    <mergeCell ref="A17:XFD17"/>
    <mergeCell ref="A18:XFD18"/>
  </mergeCells>
  <phoneticPr fontId="1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北京亲子园收费标准</vt:lpstr>
      <vt:lpstr>Sheet1</vt:lpstr>
    </vt:vector>
  </TitlesOfParts>
  <Company>ryb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jc</cp:lastModifiedBy>
  <cp:lastPrinted>2011-04-29T07:14:03Z</cp:lastPrinted>
  <dcterms:created xsi:type="dcterms:W3CDTF">2009-03-23T04:42:39Z</dcterms:created>
  <dcterms:modified xsi:type="dcterms:W3CDTF">2013-08-08T06:12:50Z</dcterms:modified>
</cp:coreProperties>
</file>