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pace4\temp\"/>
    </mc:Choice>
  </mc:AlternateContent>
  <xr:revisionPtr revIDLastSave="0" documentId="13_ncr:1_{15FAA22C-A9C9-4A6B-A6DF-EAB01C9305DE}" xr6:coauthVersionLast="47" xr6:coauthVersionMax="47" xr10:uidLastSave="{00000000-0000-0000-0000-000000000000}"/>
  <bookViews>
    <workbookView xWindow="-28920" yWindow="-120" windowWidth="29040" windowHeight="15840" activeTab="4" xr2:uid="{AD95DB57-F663-4D31-92FA-4D14F9B02CC6}"/>
  </bookViews>
  <sheets>
    <sheet name="audioswitch" sheetId="5" r:id="rId1"/>
    <sheet name="devicesconf" sheetId="1" r:id="rId2"/>
    <sheet name="alsaportsconf" sheetId="2" r:id="rId3"/>
    <sheet name="moduleslist" sheetId="3" r:id="rId4"/>
    <sheet name="pathconf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2" i="3"/>
</calcChain>
</file>

<file path=xl/sharedStrings.xml><?xml version="1.0" encoding="utf-8"?>
<sst xmlns="http://schemas.openxmlformats.org/spreadsheetml/2006/main" count="360" uniqueCount="142">
  <si>
    <t>id</t>
  </si>
  <si>
    <t>type</t>
  </si>
  <si>
    <t>source</t>
  </si>
  <si>
    <t>busaddress</t>
  </si>
  <si>
    <t>ecnrcase</t>
  </si>
  <si>
    <t>channelmap</t>
  </si>
  <si>
    <t>rate</t>
  </si>
  <si>
    <t>bus0_media_out</t>
  </si>
  <si>
    <t>AUDIO_DEVICE_OUT_BUS</t>
  </si>
  <si>
    <t>bus1_navigation_out</t>
  </si>
  <si>
    <t>bus2_voice_command_out</t>
  </si>
  <si>
    <t>bus3_call_ring_out</t>
  </si>
  <si>
    <t>bus4_call_out</t>
  </si>
  <si>
    <t>bus5_alarm_out</t>
  </si>
  <si>
    <t>bus6_notification_out</t>
  </si>
  <si>
    <t>bus7_system_sound_out</t>
  </si>
  <si>
    <t>AUDIO_DEVICE_IN_BUILTIN_MIC</t>
  </si>
  <si>
    <t>AUDIO_SOURCE_MIC</t>
  </si>
  <si>
    <t>DefaultMic</t>
  </si>
  <si>
    <t>AUDIO_SOURCE_VOICE_RECOGNITION</t>
  </si>
  <si>
    <t>Native_VR_Uplink</t>
  </si>
  <si>
    <t>Projection_VR_Uplink</t>
  </si>
  <si>
    <t>AUDIO_SOURCE_VOICE_COMMUNICATION</t>
  </si>
  <si>
    <t>Call_Uplink</t>
  </si>
  <si>
    <t>PhoneCall_Uplink</t>
  </si>
  <si>
    <t>AUDIO_SOURCE_UNPROCESSED</t>
  </si>
  <si>
    <t>VR_Raw_Uplink</t>
  </si>
  <si>
    <t>AUDIO_DEVICE_IN_FM_TUNER</t>
  </si>
  <si>
    <t>Tuner_Uplink</t>
  </si>
  <si>
    <t>AUDIO_DEVICE_IN_BUS</t>
  </si>
  <si>
    <t>bus11_ipod_media_in</t>
  </si>
  <si>
    <t>name</t>
  </si>
  <si>
    <t>sndhwdev</t>
  </si>
  <si>
    <t>vendorid</t>
  </si>
  <si>
    <t>channels</t>
  </si>
  <si>
    <t>bitwidth</t>
  </si>
  <si>
    <t>periodsize</t>
  </si>
  <si>
    <t>periodcount</t>
  </si>
  <si>
    <t>startthreshold</t>
  </si>
  <si>
    <t>stopthreshold</t>
  </si>
  <si>
    <t>silencethreshold</t>
  </si>
  <si>
    <t>silencesize</t>
  </si>
  <si>
    <t>availmin</t>
  </si>
  <si>
    <t>clock</t>
  </si>
  <si>
    <t>access</t>
  </si>
  <si>
    <t>AUDIO_FORMAT_PCM_32_BIT</t>
  </si>
  <si>
    <t>SND_PCM_ACCESS_RW_INTERLEAVED</t>
  </si>
  <si>
    <t>0b000000001111</t>
  </si>
  <si>
    <t>uuid</t>
  </si>
  <si>
    <t>inputportnum</t>
  </si>
  <si>
    <t>outputportnum</t>
  </si>
  <si>
    <t>threadcount</t>
  </si>
  <si>
    <t>library</t>
  </si>
  <si>
    <t>sse_projection_call_dl_48k</t>
  </si>
  <si>
    <t>MODULE_TYPE_EFFECT_BLOCK</t>
  </si>
  <si>
    <t>/vendor/lib64/libaudioprocessingplugin-sse.so</t>
  </si>
  <si>
    <t>MODULE_TYPE_DATA_COLLECTOR</t>
  </si>
  <si>
    <t>sse_bt_call_ul</t>
  </si>
  <si>
    <t>bt_loopback_ul</t>
  </si>
  <si>
    <t>MODULE_TYPE_LOOPBACK</t>
  </si>
  <si>
    <t>sse_projection_call_ul</t>
  </si>
  <si>
    <t>sse_native_vr_ul</t>
  </si>
  <si>
    <t>MODULE_TYPE_DATA_DISPATCHER</t>
  </si>
  <si>
    <t>datacollector_call_ul</t>
  </si>
  <si>
    <t>datacollector_vr_ul</t>
  </si>
  <si>
    <t>connected_module_for_carplay_ul</t>
  </si>
  <si>
    <t>MODULE_TYPE_CONNECT</t>
  </si>
  <si>
    <t>connected_module_for_btcall_ul</t>
  </si>
  <si>
    <t>connected_module_native_vr_ul</t>
  </si>
  <si>
    <t>dispatcher_vr_ul</t>
  </si>
  <si>
    <t>connected_projection_vr_ul</t>
  </si>
  <si>
    <t>sse_projection_vr_ul</t>
  </si>
  <si>
    <t>bus8_esiri_ul_in</t>
  </si>
  <si>
    <t>bus9_alexa_ul_in</t>
  </si>
  <si>
    <t>bus10_native_vr_ul_in</t>
  </si>
  <si>
    <t>connected_esiri_vr_ul</t>
  </si>
  <si>
    <t>dispatcher_loop_ref</t>
  </si>
  <si>
    <t>connected_alexa_vr_ul</t>
  </si>
  <si>
    <t>periodtime</t>
  </si>
  <si>
    <t>sse_esiri_vr_ul</t>
  </si>
  <si>
    <t>sse_alexa_vr_ul</t>
  </si>
  <si>
    <t>sse_internal_vr_ul</t>
  </si>
  <si>
    <t>dir</t>
  </si>
  <si>
    <t>mode</t>
  </si>
  <si>
    <t>period</t>
  </si>
  <si>
    <t>path</t>
  </si>
  <si>
    <t>playback</t>
  </si>
  <si>
    <t>capture</t>
  </si>
  <si>
    <t>enable</t>
  </si>
  <si>
    <t>tinyalsaport</t>
  </si>
  <si>
    <t>interleaved_dl</t>
  </si>
  <si>
    <t>interleaved_ul</t>
  </si>
  <si>
    <t>graph</t>
  </si>
  <si>
    <t>AUDIO_DEVICE_OUT_SPEAKER</t>
  </si>
  <si>
    <t>AUDIO_DEVICE_IN_ECHO_REFERENCE</t>
  </si>
  <si>
    <t>AUDIO_SOURCE_ECHO_REFERENCE</t>
  </si>
  <si>
    <t>EchoRef</t>
  </si>
  <si>
    <t>ea9harman,0</t>
  </si>
  <si>
    <t>ea9harman,1</t>
  </si>
  <si>
    <t>ea9harman,2</t>
  </si>
  <si>
    <t>ea9harman,3</t>
  </si>
  <si>
    <t>ea9harman,4</t>
  </si>
  <si>
    <t>ea9harman,5</t>
  </si>
  <si>
    <t>ea9harman,6</t>
  </si>
  <si>
    <t>ea9harman,7</t>
  </si>
  <si>
    <t>ea9harman,8</t>
  </si>
  <si>
    <t>pcmExVirtualBus</t>
  </si>
  <si>
    <t>ea9harman,16</t>
  </si>
  <si>
    <t>ea9harman,19</t>
  </si>
  <si>
    <t>ea9harman,17</t>
  </si>
  <si>
    <t>ea9harman,20</t>
  </si>
  <si>
    <t>ea9harman,18</t>
  </si>
  <si>
    <t>pcmIPodIn_c</t>
  </si>
  <si>
    <t>05ac:12</t>
  </si>
  <si>
    <t>AUDIO_FORMAT_PCM_16_BIT</t>
  </si>
  <si>
    <t>stream:bus0_media_out --&gt; device:ea9harman,0</t>
  </si>
  <si>
    <t>stream:bus1_navigation_out --&gt; device:ea9harman,1</t>
  </si>
  <si>
    <t>stream:bus2_voice_command_out --&gt; device:ea9harman,2</t>
  </si>
  <si>
    <t>stream:bus3_call_ring_out --&gt; device:ea9harman,3</t>
  </si>
  <si>
    <t>stream:bus5_alarm_out --&gt; device:ea9harman,5</t>
  </si>
  <si>
    <t>stream:bus6_notification_out --&gt; device:ea9harman,6</t>
  </si>
  <si>
    <t>ExVirtualInputBus</t>
  </si>
  <si>
    <t>ExVirtualOutputBus</t>
  </si>
  <si>
    <t>device:pcmExVirtualBus --&gt; stream:ExVirtualInputBus</t>
  </si>
  <si>
    <t>stream:ExVirtualOutputBus --&gt; device:pcmExVirtualBus</t>
  </si>
  <si>
    <t>device:ea9harman,19 --&gt; stream:DefaultMic</t>
  </si>
  <si>
    <t>device:ea9harman,20 --&gt; module:dispatcher_loop_ref;
module:dispatcher_loop_ref%0,2 --&gt; module:datacollector_vr_ul%2,2;
device:ea9harman,17 --&gt; module:datacollector_vr_ul%0,2;
module:datacollector_vr_ul --&gt; module:dispatcher_vr_ul;
module:dispatcher_vr_ul%0,4 --&gt; module:connected_module_native_vr_ul;
module:connected_module_native_vr_ul --&gt; module:sse_native_vr_ul;
module:sse_native_vr_ul --&gt; stream:Native_VR_Uplink</t>
  </si>
  <si>
    <t>Bt_Uplink_8k</t>
  </si>
  <si>
    <t>Bt_Uplink_16k</t>
  </si>
  <si>
    <t>device:ea9harman,16 --&gt; stream:Tuner_Uplink</t>
  </si>
  <si>
    <t>device:ea9harman,20 --&gt; module:dispatcher_loop_ref;
module:dispatcher_loop_ref%0,2 --&gt; module:datacollector_vr_ul%2,2;
device:ea9harman,17 --&gt; module:datacollector_vr_ul%0,2;
module:datacollector_vr_ul --&gt; module:dispatcher_vr_ul;
module:dispatcher_vr_ul%0,4 --&gt; module:connected_esiri_vr_ul;
module:connected_esiri_vr_ul --&gt; module:sse_esiri_vr_ul;
module:sse_esiri_vr_ul --&gt; stream:bus8_esiri_ul_in</t>
  </si>
  <si>
    <t>device:ea9harman,20 --&gt; module:dispatcher_loop_ref;
module:dispatcher_loop_ref%0,2 --&gt; module:datacollector_vr_ul%2,2;
device:ea9harman,17 --&gt; module:datacollector_vr_ul%0,2;
module:datacollector_vr_ul --&gt; module:dispatcher_vr_ul;
module:dispatcher_vr_ul%0,4 --&gt; module:connected_alexa_vr_ul;
module:connected_alexa_vr_ul --&gt; module:sse_alexa_vr_ul;
module:sse_alexa_vr_ul --&gt; stream:bus9_alexa_ul_in</t>
  </si>
  <si>
    <t>device:ea9harman,20 --&gt; module:dispatcher_loop_ref;
module:dispatcher_loop_ref%0,2 --&gt; module:datacollector_vr_ul%2,2;
device:ea9harman,17 --&gt; module:datacollector_vr_ul%0,2;
module:datacollector_vr_ul --&gt; module:dispatcher_vr_ul;
module:dispatcher_vr_ul%0,4 --&gt; module:connected_internal_vr_ul;
module:connected_internal_vr_ul --&gt; module:sse_internal_vr_ul;
module:sse_internal_vr_ul --&gt; stream:bus10_native_vr_ul_in</t>
  </si>
  <si>
    <t>stream:bus4_call_out --&gt; module:sse_projection_call_dl_48k;
module:sse_projection_call_dl_48k --&gt; device:ea9harman,4</t>
  </si>
  <si>
    <t>stream:bus7_system_sound_out --&gt; device:ea9harman,7</t>
  </si>
  <si>
    <t>device:ea9harman,20 --&gt; module:dispatcher_loop_ref;
module:dispatcher_loop_ref%0,2 --&gt; module:datacollector_vr_ul%2,2;
device:ea9harman,17 --&gt; module:datacollector_vr_ul%0,2;
module:datacollector_vr_ul --&gt; module:dispatcher_vr_ul;
module:dispatcher_vr_ul%0,4 --&gt; module:connected_projection_vr_ul;
module:connected_projection_vr_ul --&gt; module:sse_projection_vr_ul;
module:sse_projection_vr_ul --&gt; stream:Projection_VR_Uplink</t>
  </si>
  <si>
    <t>device:ea9harman,20 --&gt; module:dispatcher_loop_ref;
module:dispatcher_loop_ref%0,1 --&gt; stream:EchoRef</t>
  </si>
  <si>
    <t>dispatcher_call_ul</t>
  </si>
  <si>
    <t>device:ea9harman,20 --&gt; module:dispatcher_loop_ref;
module:dispatcher_loop_ref%0,2 --&gt; module:datacollector_call_ul%2,2;
device:ea9harman,18 --&gt; module:datacollector_call_ul%0,2;
module:datacollector_call_ul --&gt; module:dispatcher_call_ul;
module:dispatcher_call_ul%0,4 --&gt; module:connected_module_for_carplay_ul;
module:connected_module_for_carplay_ul --&gt; module:sse_projection_call_ul;
module:sse_projection_call_ul --&gt; stream:Call_Uplink</t>
  </si>
  <si>
    <t>device:ea9harman,20 --&gt; module:dispatcher_loop_ref;
module:dispatcher_loop_ref%0,2 --&gt; module:datacollector_call_ul%2,2;
device:ea9harman,18 --&gt; module:datacollector_call_ul%0,2;
module:datacollector_call_ul --&gt; module:dispatcher_call_ul;
module:dispatcher_call_ul%0,4 --&gt; module:connected_module_for_btcall_ul;
module:connected_module_for_btcall_ul --&gt; module:sse_bt_call_ul;
module:sse_bt_call_ul --&gt; tmodule:bt_loopback_ul;
tmodule:bt_loopback_ul --&gt; device:ea9harman,8</t>
  </si>
  <si>
    <t>connected_internal_vr_ul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</si>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</sst>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2C34-A2CA-4D35-8A9E-A2464B1B1BD3}">
  <dimension ref="A1:B5"/>
  <sheetViews>
    <sheetView workbookViewId="0">
      <pane ySplit="1" topLeftCell="A2" activePane="bottomLeft" state="frozen"/>
      <selection pane="bottomLeft" activeCell="D18" sqref="D18"/>
    </sheetView>
  </sheetViews>
  <sheetFormatPr defaultRowHeight="14.4" x14ac:dyDescent="0.3"/>
  <cols>
    <col min="1" max="1" width="13.77734375" bestFit="1" customWidth="1"/>
  </cols>
  <sheetData>
    <row r="1" spans="1:2" s="2" customFormat="1" x14ac:dyDescent="0.3">
      <c r="A1" s="2" t="s">
        <v>31</v>
      </c>
      <c r="B1" s="2" t="s">
        <v>88</v>
      </c>
    </row>
    <row r="2" spans="1:2" x14ac:dyDescent="0.3">
      <c r="A2" t="s">
        <v>89</v>
      </c>
      <c r="B2">
        <v>1</v>
      </c>
    </row>
    <row r="3" spans="1:2" x14ac:dyDescent="0.3">
      <c r="A3" t="s">
        <v>90</v>
      </c>
      <c r="B3">
        <v>0</v>
      </c>
    </row>
    <row r="4" spans="1:2" x14ac:dyDescent="0.3">
      <c r="A4" t="s">
        <v>91</v>
      </c>
      <c r="B4">
        <v>0</v>
      </c>
    </row>
    <row r="5" spans="1:2" x14ac:dyDescent="0.3">
      <c r="A5" t="s">
        <v>92</v>
      </c>
      <c r="B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60E5D-3F24-44DF-9D28-922F92E8BA82}">
  <dimension ref="A1:K21"/>
  <sheetViews>
    <sheetView workbookViewId="0">
      <pane ySplit="1" topLeftCell="A2" activePane="bottomLeft" state="frozen"/>
      <selection pane="bottomLeft" activeCell="A19" sqref="A19"/>
    </sheetView>
  </sheetViews>
  <sheetFormatPr defaultRowHeight="14.4" x14ac:dyDescent="0.3"/>
  <cols>
    <col min="1" max="1" width="5.109375" customWidth="1"/>
    <col min="2" max="2" width="33" customWidth="1"/>
    <col min="3" max="3" width="41.77734375" customWidth="1"/>
    <col min="4" max="4" width="22.44140625" customWidth="1"/>
    <col min="5" max="5" width="25.5546875" customWidth="1"/>
    <col min="6" max="6" width="13.44140625" customWidth="1"/>
    <col min="7" max="7" width="6.88671875" customWidth="1"/>
  </cols>
  <sheetData>
    <row r="1" spans="1:11" s="3" customFormat="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/>
      <c r="I1" s="2"/>
      <c r="J1" s="2"/>
      <c r="K1" s="2"/>
    </row>
    <row r="2" spans="1:11" x14ac:dyDescent="0.3">
      <c r="A2">
        <v>1</v>
      </c>
      <c r="B2" t="s">
        <v>93</v>
      </c>
      <c r="E2" t="s">
        <v>7</v>
      </c>
    </row>
    <row r="3" spans="1:11" x14ac:dyDescent="0.3">
      <c r="A3">
        <v>2</v>
      </c>
      <c r="B3" t="s">
        <v>8</v>
      </c>
      <c r="E3" t="s">
        <v>7</v>
      </c>
    </row>
    <row r="4" spans="1:11" x14ac:dyDescent="0.3">
      <c r="A4">
        <v>3</v>
      </c>
      <c r="B4" t="s">
        <v>8</v>
      </c>
      <c r="E4" t="s">
        <v>9</v>
      </c>
    </row>
    <row r="5" spans="1:11" x14ac:dyDescent="0.3">
      <c r="A5">
        <v>4</v>
      </c>
      <c r="B5" t="s">
        <v>8</v>
      </c>
      <c r="E5" t="s">
        <v>10</v>
      </c>
    </row>
    <row r="6" spans="1:11" x14ac:dyDescent="0.3">
      <c r="A6">
        <v>5</v>
      </c>
      <c r="B6" t="s">
        <v>8</v>
      </c>
      <c r="E6" t="s">
        <v>11</v>
      </c>
    </row>
    <row r="7" spans="1:11" x14ac:dyDescent="0.3">
      <c r="A7">
        <v>6</v>
      </c>
      <c r="B7" t="s">
        <v>8</v>
      </c>
      <c r="E7" t="s">
        <v>12</v>
      </c>
    </row>
    <row r="8" spans="1:11" x14ac:dyDescent="0.3">
      <c r="A8">
        <v>7</v>
      </c>
      <c r="B8" t="s">
        <v>8</v>
      </c>
      <c r="E8" t="s">
        <v>13</v>
      </c>
    </row>
    <row r="9" spans="1:11" x14ac:dyDescent="0.3">
      <c r="A9">
        <v>8</v>
      </c>
      <c r="B9" t="s">
        <v>8</v>
      </c>
      <c r="E9" t="s">
        <v>14</v>
      </c>
    </row>
    <row r="10" spans="1:11" x14ac:dyDescent="0.3">
      <c r="A10">
        <v>9</v>
      </c>
      <c r="B10" t="s">
        <v>8</v>
      </c>
      <c r="E10" t="s">
        <v>15</v>
      </c>
    </row>
    <row r="11" spans="1:11" x14ac:dyDescent="0.3">
      <c r="A11">
        <v>10</v>
      </c>
      <c r="B11" t="s">
        <v>29</v>
      </c>
      <c r="E11" t="s">
        <v>72</v>
      </c>
    </row>
    <row r="12" spans="1:11" x14ac:dyDescent="0.3">
      <c r="A12">
        <v>11</v>
      </c>
      <c r="B12" t="s">
        <v>29</v>
      </c>
      <c r="E12" t="s">
        <v>73</v>
      </c>
    </row>
    <row r="13" spans="1:11" x14ac:dyDescent="0.3">
      <c r="A13">
        <v>12</v>
      </c>
      <c r="B13" t="s">
        <v>29</v>
      </c>
      <c r="E13" t="s">
        <v>74</v>
      </c>
    </row>
    <row r="14" spans="1:11" x14ac:dyDescent="0.3">
      <c r="A14">
        <v>13</v>
      </c>
      <c r="B14" t="s">
        <v>16</v>
      </c>
      <c r="C14" t="s">
        <v>17</v>
      </c>
      <c r="E14" t="s">
        <v>18</v>
      </c>
    </row>
    <row r="15" spans="1:11" x14ac:dyDescent="0.3">
      <c r="A15">
        <v>14</v>
      </c>
      <c r="B15" t="s">
        <v>16</v>
      </c>
      <c r="C15" t="s">
        <v>19</v>
      </c>
      <c r="D15" t="s">
        <v>20</v>
      </c>
      <c r="E15" t="s">
        <v>20</v>
      </c>
    </row>
    <row r="16" spans="1:11" x14ac:dyDescent="0.3">
      <c r="A16">
        <v>15</v>
      </c>
      <c r="B16" t="s">
        <v>16</v>
      </c>
      <c r="C16" t="s">
        <v>19</v>
      </c>
      <c r="D16" t="s">
        <v>21</v>
      </c>
      <c r="E16" t="s">
        <v>21</v>
      </c>
    </row>
    <row r="17" spans="1:5" x14ac:dyDescent="0.3">
      <c r="A17">
        <v>16</v>
      </c>
      <c r="B17" t="s">
        <v>16</v>
      </c>
      <c r="C17" t="s">
        <v>22</v>
      </c>
      <c r="D17" t="s">
        <v>24</v>
      </c>
      <c r="E17" t="s">
        <v>23</v>
      </c>
    </row>
    <row r="18" spans="1:5" x14ac:dyDescent="0.3">
      <c r="A18">
        <v>17</v>
      </c>
      <c r="B18" t="s">
        <v>16</v>
      </c>
      <c r="C18" t="s">
        <v>25</v>
      </c>
      <c r="E18" t="s">
        <v>26</v>
      </c>
    </row>
    <row r="19" spans="1:5" x14ac:dyDescent="0.3">
      <c r="A19">
        <v>18</v>
      </c>
      <c r="B19" t="s">
        <v>27</v>
      </c>
      <c r="C19" t="s">
        <v>17</v>
      </c>
      <c r="E19" t="s">
        <v>28</v>
      </c>
    </row>
    <row r="20" spans="1:5" x14ac:dyDescent="0.3">
      <c r="A20">
        <v>19</v>
      </c>
      <c r="B20" t="s">
        <v>94</v>
      </c>
      <c r="C20" t="s">
        <v>95</v>
      </c>
      <c r="E20" t="s">
        <v>96</v>
      </c>
    </row>
    <row r="21" spans="1:5" x14ac:dyDescent="0.3">
      <c r="A21">
        <v>20</v>
      </c>
      <c r="B21" t="s">
        <v>29</v>
      </c>
      <c r="E21" t="s">
        <v>30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3865-89B8-4637-918D-534D620271F2}">
  <dimension ref="A1:Q18"/>
  <sheetViews>
    <sheetView workbookViewId="0">
      <pane ySplit="1" topLeftCell="A2" activePane="bottomLeft" state="frozen"/>
      <selection pane="bottomLeft" activeCell="K26" sqref="K26"/>
    </sheetView>
  </sheetViews>
  <sheetFormatPr defaultRowHeight="14.4" x14ac:dyDescent="0.3"/>
  <cols>
    <col min="1" max="1" width="3" bestFit="1" customWidth="1"/>
    <col min="2" max="2" width="17.33203125" bestFit="1" customWidth="1"/>
    <col min="3" max="3" width="15.5546875" bestFit="1" customWidth="1"/>
    <col min="4" max="5" width="8.109375" bestFit="1" customWidth="1"/>
    <col min="6" max="6" width="6" bestFit="1" customWidth="1"/>
    <col min="7" max="7" width="26.5546875" bestFit="1" customWidth="1"/>
    <col min="8" max="8" width="9.21875" bestFit="1" customWidth="1"/>
    <col min="9" max="9" width="10.88671875" bestFit="1" customWidth="1"/>
    <col min="10" max="10" width="12.44140625" bestFit="1" customWidth="1"/>
    <col min="11" max="11" width="12.21875" bestFit="1" customWidth="1"/>
    <col min="12" max="12" width="14.33203125" bestFit="1" customWidth="1"/>
    <col min="13" max="13" width="9.5546875" bestFit="1" customWidth="1"/>
    <col min="14" max="14" width="7.77734375" bestFit="1" customWidth="1"/>
    <col min="15" max="15" width="10" bestFit="1" customWidth="1"/>
    <col min="16" max="16" width="33.109375" bestFit="1" customWidth="1"/>
    <col min="17" max="17" width="15.109375" bestFit="1" customWidth="1"/>
  </cols>
  <sheetData>
    <row r="1" spans="1:17" s="2" customFormat="1" x14ac:dyDescent="0.3">
      <c r="A1" s="2" t="s">
        <v>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6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5</v>
      </c>
    </row>
    <row r="2" spans="1:17" x14ac:dyDescent="0.3">
      <c r="A2">
        <v>1</v>
      </c>
      <c r="B2" t="s">
        <v>97</v>
      </c>
      <c r="C2" t="s">
        <v>97</v>
      </c>
      <c r="E2">
        <v>2</v>
      </c>
      <c r="F2">
        <v>48000</v>
      </c>
      <c r="G2" t="s">
        <v>45</v>
      </c>
      <c r="H2">
        <v>384</v>
      </c>
      <c r="I2">
        <v>6</v>
      </c>
      <c r="J2">
        <v>2304</v>
      </c>
      <c r="K2">
        <v>2304</v>
      </c>
      <c r="L2">
        <v>0</v>
      </c>
      <c r="M2">
        <v>0</v>
      </c>
      <c r="N2">
        <v>0</v>
      </c>
      <c r="O2">
        <v>100000000</v>
      </c>
      <c r="P2" t="s">
        <v>46</v>
      </c>
    </row>
    <row r="3" spans="1:17" x14ac:dyDescent="0.3">
      <c r="A3">
        <v>2</v>
      </c>
      <c r="B3" t="s">
        <v>98</v>
      </c>
      <c r="C3" t="s">
        <v>98</v>
      </c>
      <c r="E3">
        <v>1</v>
      </c>
      <c r="F3">
        <v>48000</v>
      </c>
      <c r="G3" t="s">
        <v>45</v>
      </c>
      <c r="H3">
        <v>384</v>
      </c>
      <c r="I3">
        <v>3</v>
      </c>
      <c r="J3">
        <v>768</v>
      </c>
      <c r="K3">
        <v>1152</v>
      </c>
      <c r="L3">
        <v>0</v>
      </c>
      <c r="M3">
        <v>0</v>
      </c>
      <c r="N3">
        <v>0</v>
      </c>
      <c r="O3">
        <v>100000000</v>
      </c>
      <c r="P3" t="s">
        <v>46</v>
      </c>
    </row>
    <row r="4" spans="1:17" x14ac:dyDescent="0.3">
      <c r="A4">
        <v>3</v>
      </c>
      <c r="B4" t="s">
        <v>99</v>
      </c>
      <c r="C4" t="s">
        <v>99</v>
      </c>
      <c r="E4">
        <v>1</v>
      </c>
      <c r="F4">
        <v>48000</v>
      </c>
      <c r="G4" t="s">
        <v>45</v>
      </c>
      <c r="H4">
        <v>384</v>
      </c>
      <c r="I4">
        <v>3</v>
      </c>
      <c r="J4">
        <v>768</v>
      </c>
      <c r="K4">
        <v>1152</v>
      </c>
      <c r="L4">
        <v>0</v>
      </c>
      <c r="M4">
        <v>0</v>
      </c>
      <c r="N4">
        <v>0</v>
      </c>
      <c r="O4">
        <v>100000000</v>
      </c>
      <c r="P4" t="s">
        <v>46</v>
      </c>
    </row>
    <row r="5" spans="1:17" x14ac:dyDescent="0.3">
      <c r="A5">
        <v>4</v>
      </c>
      <c r="B5" t="s">
        <v>100</v>
      </c>
      <c r="C5" t="s">
        <v>100</v>
      </c>
      <c r="E5">
        <v>1</v>
      </c>
      <c r="F5">
        <v>48000</v>
      </c>
      <c r="G5" t="s">
        <v>45</v>
      </c>
      <c r="H5">
        <v>384</v>
      </c>
      <c r="I5">
        <v>3</v>
      </c>
      <c r="J5">
        <v>768</v>
      </c>
      <c r="K5">
        <v>1152</v>
      </c>
      <c r="L5">
        <v>0</v>
      </c>
      <c r="M5">
        <v>0</v>
      </c>
      <c r="N5">
        <v>0</v>
      </c>
      <c r="O5">
        <v>100000000</v>
      </c>
      <c r="P5" t="s">
        <v>46</v>
      </c>
    </row>
    <row r="6" spans="1:17" x14ac:dyDescent="0.3">
      <c r="A6">
        <v>5</v>
      </c>
      <c r="B6" t="s">
        <v>101</v>
      </c>
      <c r="C6" t="s">
        <v>101</v>
      </c>
      <c r="E6">
        <v>1</v>
      </c>
      <c r="F6">
        <v>48000</v>
      </c>
      <c r="G6" t="s">
        <v>45</v>
      </c>
      <c r="H6">
        <v>384</v>
      </c>
      <c r="I6">
        <v>3</v>
      </c>
      <c r="J6">
        <v>768</v>
      </c>
      <c r="K6">
        <v>1152</v>
      </c>
      <c r="L6">
        <v>0</v>
      </c>
      <c r="M6">
        <v>0</v>
      </c>
      <c r="N6">
        <v>0</v>
      </c>
      <c r="O6">
        <v>100000000</v>
      </c>
      <c r="P6" t="s">
        <v>46</v>
      </c>
    </row>
    <row r="7" spans="1:17" x14ac:dyDescent="0.3">
      <c r="A7">
        <v>6</v>
      </c>
      <c r="B7" t="s">
        <v>102</v>
      </c>
      <c r="C7" t="s">
        <v>102</v>
      </c>
      <c r="E7">
        <v>1</v>
      </c>
      <c r="F7">
        <v>48000</v>
      </c>
      <c r="G7" t="s">
        <v>45</v>
      </c>
      <c r="H7">
        <v>384</v>
      </c>
      <c r="I7">
        <v>3</v>
      </c>
      <c r="J7">
        <v>768</v>
      </c>
      <c r="K7">
        <v>1152</v>
      </c>
      <c r="L7">
        <v>0</v>
      </c>
      <c r="M7">
        <v>0</v>
      </c>
      <c r="N7">
        <v>0</v>
      </c>
      <c r="O7">
        <v>100000000</v>
      </c>
      <c r="P7" t="s">
        <v>46</v>
      </c>
    </row>
    <row r="8" spans="1:17" x14ac:dyDescent="0.3">
      <c r="A8">
        <v>7</v>
      </c>
      <c r="B8" t="s">
        <v>103</v>
      </c>
      <c r="C8" t="s">
        <v>103</v>
      </c>
      <c r="E8">
        <v>1</v>
      </c>
      <c r="F8">
        <v>48000</v>
      </c>
      <c r="G8" t="s">
        <v>45</v>
      </c>
      <c r="H8">
        <v>384</v>
      </c>
      <c r="I8">
        <v>3</v>
      </c>
      <c r="J8">
        <v>768</v>
      </c>
      <c r="K8">
        <v>1152</v>
      </c>
      <c r="L8">
        <v>0</v>
      </c>
      <c r="M8">
        <v>0</v>
      </c>
      <c r="N8">
        <v>0</v>
      </c>
      <c r="O8">
        <v>100000000</v>
      </c>
      <c r="P8" t="s">
        <v>46</v>
      </c>
    </row>
    <row r="9" spans="1:17" x14ac:dyDescent="0.3">
      <c r="A9">
        <v>8</v>
      </c>
      <c r="B9" t="s">
        <v>104</v>
      </c>
      <c r="C9" t="s">
        <v>104</v>
      </c>
      <c r="E9">
        <v>1</v>
      </c>
      <c r="F9">
        <v>48000</v>
      </c>
      <c r="G9" t="s">
        <v>45</v>
      </c>
      <c r="H9">
        <v>384</v>
      </c>
      <c r="I9">
        <v>3</v>
      </c>
      <c r="J9">
        <v>768</v>
      </c>
      <c r="K9">
        <v>1152</v>
      </c>
      <c r="L9">
        <v>0</v>
      </c>
      <c r="M9">
        <v>0</v>
      </c>
      <c r="N9">
        <v>0</v>
      </c>
      <c r="O9">
        <v>100000000</v>
      </c>
      <c r="P9" t="s">
        <v>46</v>
      </c>
    </row>
    <row r="10" spans="1:17" x14ac:dyDescent="0.3">
      <c r="A10">
        <v>9</v>
      </c>
      <c r="B10" t="s">
        <v>106</v>
      </c>
      <c r="E10">
        <v>2</v>
      </c>
      <c r="F10">
        <v>48000</v>
      </c>
      <c r="G10" t="s">
        <v>114</v>
      </c>
      <c r="H10">
        <v>384</v>
      </c>
      <c r="I10">
        <v>3</v>
      </c>
      <c r="J10">
        <v>768</v>
      </c>
      <c r="K10">
        <v>1152</v>
      </c>
      <c r="L10">
        <v>0</v>
      </c>
      <c r="M10">
        <v>0</v>
      </c>
      <c r="N10">
        <v>0</v>
      </c>
      <c r="O10">
        <v>100000000</v>
      </c>
      <c r="P10" t="s">
        <v>46</v>
      </c>
    </row>
    <row r="11" spans="1:17" x14ac:dyDescent="0.3">
      <c r="A11">
        <v>10</v>
      </c>
      <c r="B11" t="s">
        <v>105</v>
      </c>
      <c r="C11" t="s">
        <v>105</v>
      </c>
      <c r="E11">
        <v>1</v>
      </c>
      <c r="F11">
        <v>48000</v>
      </c>
      <c r="G11" t="s">
        <v>45</v>
      </c>
      <c r="H11">
        <v>384</v>
      </c>
      <c r="I11">
        <v>3</v>
      </c>
      <c r="J11">
        <v>768</v>
      </c>
      <c r="K11">
        <v>1152</v>
      </c>
      <c r="L11">
        <v>0</v>
      </c>
      <c r="M11">
        <v>0</v>
      </c>
      <c r="N11">
        <v>0</v>
      </c>
      <c r="O11">
        <v>100000000</v>
      </c>
      <c r="P11" t="s">
        <v>46</v>
      </c>
    </row>
    <row r="12" spans="1:17" x14ac:dyDescent="0.3">
      <c r="A12">
        <v>11</v>
      </c>
      <c r="B12" t="s">
        <v>107</v>
      </c>
      <c r="C12" t="s">
        <v>107</v>
      </c>
      <c r="E12">
        <v>2</v>
      </c>
      <c r="F12">
        <v>48000</v>
      </c>
      <c r="G12" t="s">
        <v>45</v>
      </c>
      <c r="H12">
        <v>768</v>
      </c>
      <c r="I12">
        <v>3</v>
      </c>
      <c r="J12">
        <v>1536</v>
      </c>
      <c r="K12">
        <v>2304</v>
      </c>
      <c r="L12">
        <v>0</v>
      </c>
      <c r="M12">
        <v>0</v>
      </c>
      <c r="N12">
        <v>0</v>
      </c>
      <c r="O12">
        <v>100000000</v>
      </c>
      <c r="P12" t="s">
        <v>46</v>
      </c>
    </row>
    <row r="13" spans="1:17" x14ac:dyDescent="0.3">
      <c r="A13">
        <v>12</v>
      </c>
      <c r="B13" t="s">
        <v>108</v>
      </c>
      <c r="C13" t="s">
        <v>108</v>
      </c>
      <c r="E13">
        <v>12</v>
      </c>
      <c r="F13">
        <v>48000</v>
      </c>
      <c r="G13" t="s">
        <v>114</v>
      </c>
      <c r="H13">
        <v>384</v>
      </c>
      <c r="I13">
        <v>3</v>
      </c>
      <c r="J13">
        <v>768</v>
      </c>
      <c r="K13">
        <v>1152</v>
      </c>
      <c r="L13">
        <v>0</v>
      </c>
      <c r="M13">
        <v>0</v>
      </c>
      <c r="N13">
        <v>0</v>
      </c>
      <c r="O13">
        <v>100000000</v>
      </c>
      <c r="P13" t="s">
        <v>46</v>
      </c>
      <c r="Q13" t="s">
        <v>47</v>
      </c>
    </row>
    <row r="14" spans="1:17" x14ac:dyDescent="0.3">
      <c r="A14">
        <v>13</v>
      </c>
      <c r="B14" t="s">
        <v>109</v>
      </c>
      <c r="C14" t="s">
        <v>109</v>
      </c>
      <c r="E14">
        <v>12</v>
      </c>
      <c r="F14">
        <v>48000</v>
      </c>
      <c r="G14" t="s">
        <v>45</v>
      </c>
      <c r="H14">
        <v>384</v>
      </c>
      <c r="I14">
        <v>3</v>
      </c>
      <c r="J14">
        <v>768</v>
      </c>
      <c r="K14">
        <v>1152</v>
      </c>
      <c r="L14">
        <v>0</v>
      </c>
      <c r="M14">
        <v>0</v>
      </c>
      <c r="N14">
        <v>0</v>
      </c>
      <c r="O14">
        <v>100000000</v>
      </c>
      <c r="P14" t="s">
        <v>46</v>
      </c>
      <c r="Q14" t="s">
        <v>47</v>
      </c>
    </row>
    <row r="15" spans="1:17" x14ac:dyDescent="0.3">
      <c r="A15">
        <v>14</v>
      </c>
      <c r="B15" t="s">
        <v>110</v>
      </c>
      <c r="C15" t="s">
        <v>110</v>
      </c>
      <c r="E15">
        <v>2</v>
      </c>
      <c r="F15">
        <v>48000</v>
      </c>
      <c r="G15" t="s">
        <v>45</v>
      </c>
      <c r="H15">
        <v>384</v>
      </c>
      <c r="I15">
        <v>3</v>
      </c>
      <c r="J15">
        <v>768</v>
      </c>
      <c r="K15">
        <v>1152</v>
      </c>
      <c r="L15">
        <v>0</v>
      </c>
      <c r="M15">
        <v>0</v>
      </c>
      <c r="N15">
        <v>0</v>
      </c>
      <c r="O15">
        <v>100000000</v>
      </c>
      <c r="P15" t="s">
        <v>46</v>
      </c>
    </row>
    <row r="16" spans="1:17" x14ac:dyDescent="0.3">
      <c r="A16">
        <v>15</v>
      </c>
      <c r="B16" t="s">
        <v>111</v>
      </c>
      <c r="C16" t="s">
        <v>111</v>
      </c>
      <c r="E16">
        <v>12</v>
      </c>
      <c r="F16">
        <v>48000</v>
      </c>
      <c r="G16" t="s">
        <v>45</v>
      </c>
      <c r="H16">
        <v>384</v>
      </c>
      <c r="I16">
        <v>3</v>
      </c>
      <c r="J16">
        <v>768</v>
      </c>
      <c r="K16">
        <v>1152</v>
      </c>
      <c r="L16">
        <v>0</v>
      </c>
      <c r="M16">
        <v>0</v>
      </c>
      <c r="N16">
        <v>0</v>
      </c>
      <c r="O16">
        <v>100000000</v>
      </c>
      <c r="P16" t="s">
        <v>46</v>
      </c>
      <c r="Q16" t="s">
        <v>47</v>
      </c>
    </row>
    <row r="17" spans="1:16" x14ac:dyDescent="0.3">
      <c r="A17">
        <v>16</v>
      </c>
      <c r="B17" t="s">
        <v>112</v>
      </c>
      <c r="D17" t="s">
        <v>113</v>
      </c>
      <c r="E17">
        <v>2</v>
      </c>
      <c r="F17">
        <v>48000</v>
      </c>
      <c r="G17" t="s">
        <v>114</v>
      </c>
      <c r="H17">
        <v>384</v>
      </c>
      <c r="I17">
        <v>3</v>
      </c>
      <c r="J17">
        <v>384</v>
      </c>
      <c r="K17">
        <v>1152</v>
      </c>
      <c r="L17">
        <v>0</v>
      </c>
      <c r="M17">
        <v>0</v>
      </c>
      <c r="N17">
        <v>384</v>
      </c>
      <c r="O17">
        <v>100000000</v>
      </c>
      <c r="P17" t="s">
        <v>46</v>
      </c>
    </row>
    <row r="18" spans="1:16" x14ac:dyDescent="0.3">
      <c r="A18">
        <v>17</v>
      </c>
      <c r="B18" t="s">
        <v>112</v>
      </c>
      <c r="D18" t="s">
        <v>113</v>
      </c>
      <c r="E18">
        <v>2</v>
      </c>
      <c r="F18">
        <v>44100</v>
      </c>
      <c r="G18" t="s">
        <v>114</v>
      </c>
      <c r="H18">
        <v>441</v>
      </c>
      <c r="I18">
        <v>3</v>
      </c>
      <c r="J18">
        <v>441</v>
      </c>
      <c r="K18">
        <v>1323</v>
      </c>
      <c r="L18">
        <v>0</v>
      </c>
      <c r="M18">
        <v>0</v>
      </c>
      <c r="N18">
        <v>441</v>
      </c>
      <c r="O18">
        <v>100000000</v>
      </c>
      <c r="P18" t="s">
        <v>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8E1B-3A58-4609-9B5F-B327CA725E7A}">
  <dimension ref="A1:N38"/>
  <sheetViews>
    <sheetView workbookViewId="0">
      <pane ySplit="1" topLeftCell="A2" activePane="bottomLeft" state="frozen"/>
      <selection pane="bottomLeft" activeCell="C36" sqref="C36"/>
    </sheetView>
  </sheetViews>
  <sheetFormatPr defaultRowHeight="14.4" x14ac:dyDescent="0.3"/>
  <cols>
    <col min="1" max="1" width="3" bestFit="1" customWidth="1"/>
    <col min="2" max="2" width="6" bestFit="1" customWidth="1"/>
    <col min="3" max="3" width="30" customWidth="1"/>
    <col min="4" max="4" width="30.6640625" bestFit="1" customWidth="1"/>
    <col min="5" max="5" width="6" bestFit="1" customWidth="1"/>
    <col min="6" max="6" width="8.109375" bestFit="1" customWidth="1"/>
    <col min="7" max="7" width="26.5546875" bestFit="1" customWidth="1"/>
    <col min="8" max="9" width="10.6640625" bestFit="1" customWidth="1"/>
    <col min="10" max="10" width="9.21875" bestFit="1" customWidth="1"/>
    <col min="11" max="11" width="10.88671875" bestFit="1" customWidth="1"/>
    <col min="12" max="12" width="12.109375" bestFit="1" customWidth="1"/>
    <col min="13" max="13" width="13.5546875" bestFit="1" customWidth="1"/>
    <col min="14" max="14" width="11" bestFit="1" customWidth="1"/>
  </cols>
  <sheetData>
    <row r="1" spans="1:14" s="2" customFormat="1" x14ac:dyDescent="0.3">
      <c r="A1" s="2" t="s">
        <v>0</v>
      </c>
      <c r="B1" s="2" t="s">
        <v>48</v>
      </c>
      <c r="C1" s="2" t="s">
        <v>31</v>
      </c>
      <c r="D1" s="2" t="s">
        <v>1</v>
      </c>
      <c r="E1" s="2" t="s">
        <v>6</v>
      </c>
      <c r="F1" s="2" t="s">
        <v>34</v>
      </c>
      <c r="G1" s="2" t="s">
        <v>35</v>
      </c>
      <c r="H1" s="2" t="s">
        <v>78</v>
      </c>
      <c r="I1" s="2" t="s">
        <v>36</v>
      </c>
      <c r="J1" s="2" t="s">
        <v>37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14" x14ac:dyDescent="0.3">
      <c r="A2">
        <v>1</v>
      </c>
      <c r="B2">
        <v>10001</v>
      </c>
      <c r="C2" t="s">
        <v>53</v>
      </c>
      <c r="D2" t="s">
        <v>54</v>
      </c>
      <c r="E2">
        <v>48000</v>
      </c>
      <c r="F2">
        <v>1</v>
      </c>
      <c r="G2" t="s">
        <v>45</v>
      </c>
      <c r="H2">
        <v>10.667</v>
      </c>
      <c r="I2">
        <f t="shared" ref="I2:I37" si="0">ROUND(E2*H2/1000,0)</f>
        <v>512</v>
      </c>
      <c r="J2">
        <v>3</v>
      </c>
      <c r="K2">
        <v>1</v>
      </c>
      <c r="L2">
        <v>1</v>
      </c>
      <c r="N2" t="s">
        <v>55</v>
      </c>
    </row>
    <row r="3" spans="1:14" x14ac:dyDescent="0.3">
      <c r="A3">
        <v>2</v>
      </c>
      <c r="B3">
        <v>10011</v>
      </c>
      <c r="C3" t="s">
        <v>57</v>
      </c>
      <c r="D3" t="s">
        <v>54</v>
      </c>
      <c r="E3">
        <v>8000</v>
      </c>
      <c r="F3">
        <v>4</v>
      </c>
      <c r="G3" t="s">
        <v>45</v>
      </c>
      <c r="H3">
        <v>16</v>
      </c>
      <c r="I3">
        <f t="shared" si="0"/>
        <v>128</v>
      </c>
      <c r="J3">
        <v>3</v>
      </c>
      <c r="K3">
        <v>1</v>
      </c>
      <c r="L3">
        <v>1</v>
      </c>
      <c r="N3" t="s">
        <v>55</v>
      </c>
    </row>
    <row r="4" spans="1:14" x14ac:dyDescent="0.3">
      <c r="A4">
        <v>3</v>
      </c>
      <c r="B4">
        <v>10012</v>
      </c>
      <c r="C4" t="s">
        <v>57</v>
      </c>
      <c r="D4" t="s">
        <v>54</v>
      </c>
      <c r="E4">
        <v>16000</v>
      </c>
      <c r="F4">
        <v>4</v>
      </c>
      <c r="G4" t="s">
        <v>45</v>
      </c>
      <c r="H4">
        <v>16</v>
      </c>
      <c r="I4">
        <f t="shared" si="0"/>
        <v>256</v>
      </c>
      <c r="J4">
        <v>3</v>
      </c>
      <c r="K4">
        <v>1</v>
      </c>
      <c r="L4">
        <v>1</v>
      </c>
      <c r="N4" t="s">
        <v>55</v>
      </c>
    </row>
    <row r="5" spans="1:14" x14ac:dyDescent="0.3">
      <c r="A5">
        <v>4</v>
      </c>
      <c r="B5">
        <v>30002</v>
      </c>
      <c r="C5" t="s">
        <v>58</v>
      </c>
      <c r="D5" t="s">
        <v>59</v>
      </c>
      <c r="E5">
        <v>8000</v>
      </c>
      <c r="F5">
        <v>4</v>
      </c>
      <c r="G5" t="s">
        <v>45</v>
      </c>
      <c r="H5">
        <v>8</v>
      </c>
      <c r="I5">
        <f t="shared" si="0"/>
        <v>64</v>
      </c>
      <c r="J5">
        <v>3</v>
      </c>
      <c r="K5">
        <v>1</v>
      </c>
      <c r="L5">
        <v>1</v>
      </c>
      <c r="M5">
        <v>2</v>
      </c>
    </row>
    <row r="6" spans="1:14" x14ac:dyDescent="0.3">
      <c r="A6">
        <v>5</v>
      </c>
      <c r="B6">
        <v>30003</v>
      </c>
      <c r="C6" t="s">
        <v>58</v>
      </c>
      <c r="D6" t="s">
        <v>59</v>
      </c>
      <c r="E6">
        <v>16000</v>
      </c>
      <c r="F6">
        <v>4</v>
      </c>
      <c r="G6" t="s">
        <v>45</v>
      </c>
      <c r="H6">
        <v>8</v>
      </c>
      <c r="I6">
        <f t="shared" si="0"/>
        <v>128</v>
      </c>
      <c r="J6">
        <v>3</v>
      </c>
      <c r="K6">
        <v>1</v>
      </c>
      <c r="L6">
        <v>1</v>
      </c>
      <c r="M6">
        <v>2</v>
      </c>
    </row>
    <row r="7" spans="1:14" x14ac:dyDescent="0.3">
      <c r="A7">
        <v>6</v>
      </c>
      <c r="B7">
        <v>10007</v>
      </c>
      <c r="C7" t="s">
        <v>60</v>
      </c>
      <c r="D7" t="s">
        <v>54</v>
      </c>
      <c r="E7">
        <v>8000</v>
      </c>
      <c r="F7">
        <v>4</v>
      </c>
      <c r="G7" t="s">
        <v>45</v>
      </c>
      <c r="H7">
        <v>16</v>
      </c>
      <c r="I7">
        <f t="shared" si="0"/>
        <v>128</v>
      </c>
      <c r="J7">
        <v>3</v>
      </c>
      <c r="K7">
        <v>1</v>
      </c>
      <c r="L7">
        <v>1</v>
      </c>
      <c r="N7" t="s">
        <v>55</v>
      </c>
    </row>
    <row r="8" spans="1:14" x14ac:dyDescent="0.3">
      <c r="A8">
        <v>7</v>
      </c>
      <c r="B8">
        <v>10008</v>
      </c>
      <c r="C8" t="s">
        <v>60</v>
      </c>
      <c r="D8" t="s">
        <v>54</v>
      </c>
      <c r="E8">
        <v>16000</v>
      </c>
      <c r="F8">
        <v>4</v>
      </c>
      <c r="G8" t="s">
        <v>45</v>
      </c>
      <c r="H8">
        <v>16</v>
      </c>
      <c r="I8">
        <f t="shared" si="0"/>
        <v>256</v>
      </c>
      <c r="J8">
        <v>3</v>
      </c>
      <c r="K8">
        <v>1</v>
      </c>
      <c r="L8">
        <v>1</v>
      </c>
      <c r="N8" t="s">
        <v>55</v>
      </c>
    </row>
    <row r="9" spans="1:14" x14ac:dyDescent="0.3">
      <c r="A9">
        <v>8</v>
      </c>
      <c r="B9">
        <v>10006</v>
      </c>
      <c r="C9" t="s">
        <v>60</v>
      </c>
      <c r="D9" t="s">
        <v>54</v>
      </c>
      <c r="E9">
        <v>24000</v>
      </c>
      <c r="F9">
        <v>4</v>
      </c>
      <c r="G9" t="s">
        <v>45</v>
      </c>
      <c r="H9">
        <v>10.667</v>
      </c>
      <c r="I9">
        <f t="shared" si="0"/>
        <v>256</v>
      </c>
      <c r="J9">
        <v>3</v>
      </c>
      <c r="K9">
        <v>1</v>
      </c>
      <c r="L9">
        <v>1</v>
      </c>
      <c r="N9" t="s">
        <v>55</v>
      </c>
    </row>
    <row r="10" spans="1:14" x14ac:dyDescent="0.3">
      <c r="A10">
        <v>9</v>
      </c>
      <c r="B10">
        <v>10018</v>
      </c>
      <c r="C10" t="s">
        <v>61</v>
      </c>
      <c r="D10" t="s">
        <v>54</v>
      </c>
      <c r="E10">
        <v>16000</v>
      </c>
      <c r="F10">
        <v>4</v>
      </c>
      <c r="G10" t="s">
        <v>45</v>
      </c>
      <c r="H10">
        <v>16</v>
      </c>
      <c r="I10">
        <f t="shared" si="0"/>
        <v>256</v>
      </c>
      <c r="J10">
        <v>3</v>
      </c>
      <c r="K10">
        <v>1</v>
      </c>
      <c r="L10">
        <v>1</v>
      </c>
      <c r="N10" t="s">
        <v>55</v>
      </c>
    </row>
    <row r="11" spans="1:14" x14ac:dyDescent="0.3">
      <c r="A11">
        <v>10</v>
      </c>
      <c r="B11">
        <v>10019</v>
      </c>
      <c r="C11" t="s">
        <v>61</v>
      </c>
      <c r="D11" t="s">
        <v>54</v>
      </c>
      <c r="E11">
        <v>24000</v>
      </c>
      <c r="F11">
        <v>4</v>
      </c>
      <c r="G11" t="s">
        <v>45</v>
      </c>
      <c r="H11">
        <v>10.667</v>
      </c>
      <c r="I11">
        <f t="shared" si="0"/>
        <v>256</v>
      </c>
      <c r="J11">
        <v>3</v>
      </c>
      <c r="K11">
        <v>1</v>
      </c>
      <c r="L11">
        <v>1</v>
      </c>
      <c r="N11" t="s">
        <v>55</v>
      </c>
    </row>
    <row r="12" spans="1:14" x14ac:dyDescent="0.3">
      <c r="A12">
        <v>11</v>
      </c>
      <c r="B12">
        <v>10020</v>
      </c>
      <c r="C12" t="s">
        <v>61</v>
      </c>
      <c r="D12" t="s">
        <v>54</v>
      </c>
      <c r="E12">
        <v>48000</v>
      </c>
      <c r="F12">
        <v>4</v>
      </c>
      <c r="G12" t="s">
        <v>45</v>
      </c>
      <c r="H12">
        <v>10.667</v>
      </c>
      <c r="I12">
        <f t="shared" si="0"/>
        <v>512</v>
      </c>
      <c r="J12">
        <v>3</v>
      </c>
      <c r="K12">
        <v>1</v>
      </c>
      <c r="L12">
        <v>1</v>
      </c>
      <c r="N12" t="s">
        <v>55</v>
      </c>
    </row>
    <row r="13" spans="1:14" x14ac:dyDescent="0.3">
      <c r="A13">
        <v>12</v>
      </c>
      <c r="B13">
        <v>30010</v>
      </c>
      <c r="C13" t="s">
        <v>63</v>
      </c>
      <c r="D13" t="s">
        <v>56</v>
      </c>
      <c r="E13">
        <v>48000</v>
      </c>
      <c r="F13">
        <v>4</v>
      </c>
      <c r="G13" t="s">
        <v>45</v>
      </c>
      <c r="H13">
        <v>8</v>
      </c>
      <c r="I13">
        <f t="shared" si="0"/>
        <v>384</v>
      </c>
      <c r="J13">
        <v>6</v>
      </c>
      <c r="K13">
        <v>2</v>
      </c>
      <c r="L13">
        <v>1</v>
      </c>
    </row>
    <row r="14" spans="1:14" x14ac:dyDescent="0.3">
      <c r="A14">
        <v>13</v>
      </c>
      <c r="B14">
        <v>30015</v>
      </c>
      <c r="C14" t="s">
        <v>64</v>
      </c>
      <c r="D14" t="s">
        <v>56</v>
      </c>
      <c r="E14">
        <v>48000</v>
      </c>
      <c r="F14">
        <v>4</v>
      </c>
      <c r="G14" t="s">
        <v>45</v>
      </c>
      <c r="H14">
        <v>8</v>
      </c>
      <c r="I14">
        <f t="shared" si="0"/>
        <v>384</v>
      </c>
      <c r="J14">
        <v>6</v>
      </c>
      <c r="K14">
        <v>2</v>
      </c>
      <c r="L14">
        <v>1</v>
      </c>
    </row>
    <row r="15" spans="1:14" x14ac:dyDescent="0.3">
      <c r="A15">
        <v>14</v>
      </c>
      <c r="B15">
        <v>30020</v>
      </c>
      <c r="C15" t="s">
        <v>65</v>
      </c>
      <c r="D15" t="s">
        <v>66</v>
      </c>
      <c r="E15">
        <v>8000</v>
      </c>
      <c r="F15">
        <v>4</v>
      </c>
      <c r="G15" t="s">
        <v>45</v>
      </c>
      <c r="H15">
        <v>8</v>
      </c>
      <c r="I15">
        <f t="shared" si="0"/>
        <v>64</v>
      </c>
      <c r="J15">
        <v>3</v>
      </c>
      <c r="K15">
        <v>1</v>
      </c>
      <c r="L15">
        <v>1</v>
      </c>
    </row>
    <row r="16" spans="1:14" x14ac:dyDescent="0.3">
      <c r="A16">
        <v>15</v>
      </c>
      <c r="B16">
        <v>30021</v>
      </c>
      <c r="C16" t="s">
        <v>65</v>
      </c>
      <c r="D16" t="s">
        <v>66</v>
      </c>
      <c r="E16">
        <v>16000</v>
      </c>
      <c r="F16">
        <v>4</v>
      </c>
      <c r="G16" t="s">
        <v>45</v>
      </c>
      <c r="H16">
        <v>8</v>
      </c>
      <c r="I16">
        <f t="shared" si="0"/>
        <v>128</v>
      </c>
      <c r="J16">
        <v>3</v>
      </c>
      <c r="K16">
        <v>1</v>
      </c>
      <c r="L16">
        <v>1</v>
      </c>
    </row>
    <row r="17" spans="1:14" x14ac:dyDescent="0.3">
      <c r="A17">
        <v>16</v>
      </c>
      <c r="B17">
        <v>30022</v>
      </c>
      <c r="C17" t="s">
        <v>67</v>
      </c>
      <c r="D17" t="s">
        <v>66</v>
      </c>
      <c r="E17">
        <v>8000</v>
      </c>
      <c r="F17">
        <v>4</v>
      </c>
      <c r="G17" t="s">
        <v>45</v>
      </c>
      <c r="H17">
        <v>8</v>
      </c>
      <c r="I17">
        <f t="shared" si="0"/>
        <v>64</v>
      </c>
      <c r="J17">
        <v>3</v>
      </c>
      <c r="K17">
        <v>1</v>
      </c>
      <c r="L17">
        <v>1</v>
      </c>
    </row>
    <row r="18" spans="1:14" x14ac:dyDescent="0.3">
      <c r="A18">
        <v>17</v>
      </c>
      <c r="B18">
        <v>30023</v>
      </c>
      <c r="C18" t="s">
        <v>67</v>
      </c>
      <c r="D18" t="s">
        <v>66</v>
      </c>
      <c r="E18">
        <v>16000</v>
      </c>
      <c r="F18">
        <v>4</v>
      </c>
      <c r="G18" t="s">
        <v>45</v>
      </c>
      <c r="H18">
        <v>8</v>
      </c>
      <c r="I18">
        <f t="shared" si="0"/>
        <v>128</v>
      </c>
      <c r="J18">
        <v>3</v>
      </c>
      <c r="K18">
        <v>1</v>
      </c>
      <c r="L18">
        <v>1</v>
      </c>
    </row>
    <row r="19" spans="1:14" x14ac:dyDescent="0.3">
      <c r="A19">
        <v>18</v>
      </c>
      <c r="B19">
        <v>30025</v>
      </c>
      <c r="C19" t="s">
        <v>68</v>
      </c>
      <c r="D19" t="s">
        <v>66</v>
      </c>
      <c r="E19">
        <v>16000</v>
      </c>
      <c r="F19">
        <v>4</v>
      </c>
      <c r="G19" t="s">
        <v>45</v>
      </c>
      <c r="H19">
        <v>8</v>
      </c>
      <c r="I19">
        <f t="shared" si="0"/>
        <v>128</v>
      </c>
      <c r="J19">
        <v>3</v>
      </c>
      <c r="K19">
        <v>1</v>
      </c>
      <c r="L19">
        <v>1</v>
      </c>
    </row>
    <row r="20" spans="1:14" x14ac:dyDescent="0.3">
      <c r="A20">
        <v>19</v>
      </c>
      <c r="B20">
        <v>30026</v>
      </c>
      <c r="C20" t="s">
        <v>68</v>
      </c>
      <c r="D20" t="s">
        <v>66</v>
      </c>
      <c r="E20">
        <v>24000</v>
      </c>
      <c r="F20">
        <v>4</v>
      </c>
      <c r="G20" t="s">
        <v>45</v>
      </c>
      <c r="H20">
        <v>8</v>
      </c>
      <c r="I20">
        <f t="shared" si="0"/>
        <v>192</v>
      </c>
      <c r="J20">
        <v>3</v>
      </c>
      <c r="K20">
        <v>1</v>
      </c>
      <c r="L20">
        <v>1</v>
      </c>
    </row>
    <row r="21" spans="1:14" x14ac:dyDescent="0.3">
      <c r="A21">
        <v>20</v>
      </c>
      <c r="B21">
        <v>30027</v>
      </c>
      <c r="C21" t="s">
        <v>68</v>
      </c>
      <c r="D21" t="s">
        <v>66</v>
      </c>
      <c r="E21">
        <v>48000</v>
      </c>
      <c r="F21">
        <v>4</v>
      </c>
      <c r="G21" t="s">
        <v>45</v>
      </c>
      <c r="H21">
        <v>8</v>
      </c>
      <c r="I21">
        <f t="shared" si="0"/>
        <v>384</v>
      </c>
      <c r="J21">
        <v>3</v>
      </c>
      <c r="K21">
        <v>1</v>
      </c>
      <c r="L21">
        <v>1</v>
      </c>
    </row>
    <row r="22" spans="1:14" x14ac:dyDescent="0.3">
      <c r="A22">
        <v>21</v>
      </c>
      <c r="B22">
        <v>30028</v>
      </c>
      <c r="C22" t="s">
        <v>69</v>
      </c>
      <c r="D22" t="s">
        <v>62</v>
      </c>
      <c r="E22">
        <v>48000</v>
      </c>
      <c r="F22">
        <v>4</v>
      </c>
      <c r="G22" t="s">
        <v>45</v>
      </c>
      <c r="H22">
        <v>8</v>
      </c>
      <c r="I22">
        <f t="shared" si="0"/>
        <v>384</v>
      </c>
      <c r="J22">
        <v>3</v>
      </c>
      <c r="K22">
        <v>1</v>
      </c>
      <c r="L22">
        <v>2</v>
      </c>
      <c r="M22">
        <v>1</v>
      </c>
    </row>
    <row r="23" spans="1:14" x14ac:dyDescent="0.3">
      <c r="A23">
        <v>22</v>
      </c>
      <c r="B23">
        <v>30029</v>
      </c>
      <c r="C23" t="s">
        <v>70</v>
      </c>
      <c r="D23" t="s">
        <v>66</v>
      </c>
      <c r="E23">
        <v>16000</v>
      </c>
      <c r="F23">
        <v>4</v>
      </c>
      <c r="G23" t="s">
        <v>45</v>
      </c>
      <c r="H23">
        <v>8</v>
      </c>
      <c r="I23">
        <f t="shared" si="0"/>
        <v>128</v>
      </c>
      <c r="J23">
        <v>3</v>
      </c>
      <c r="K23">
        <v>1</v>
      </c>
      <c r="L23">
        <v>1</v>
      </c>
    </row>
    <row r="24" spans="1:14" x14ac:dyDescent="0.3">
      <c r="A24">
        <v>23</v>
      </c>
      <c r="B24">
        <v>30030</v>
      </c>
      <c r="C24" t="s">
        <v>70</v>
      </c>
      <c r="D24" t="s">
        <v>66</v>
      </c>
      <c r="E24">
        <v>24000</v>
      </c>
      <c r="F24">
        <v>4</v>
      </c>
      <c r="G24" t="s">
        <v>45</v>
      </c>
      <c r="H24">
        <v>8</v>
      </c>
      <c r="I24">
        <f t="shared" si="0"/>
        <v>192</v>
      </c>
      <c r="J24">
        <v>3</v>
      </c>
      <c r="K24">
        <v>1</v>
      </c>
      <c r="L24">
        <v>1</v>
      </c>
    </row>
    <row r="25" spans="1:14" x14ac:dyDescent="0.3">
      <c r="A25">
        <v>24</v>
      </c>
      <c r="B25">
        <v>30031</v>
      </c>
      <c r="C25" t="s">
        <v>70</v>
      </c>
      <c r="D25" t="s">
        <v>66</v>
      </c>
      <c r="E25">
        <v>48000</v>
      </c>
      <c r="F25">
        <v>4</v>
      </c>
      <c r="G25" t="s">
        <v>45</v>
      </c>
      <c r="H25">
        <v>8</v>
      </c>
      <c r="I25">
        <f t="shared" si="0"/>
        <v>384</v>
      </c>
      <c r="J25">
        <v>3</v>
      </c>
      <c r="K25">
        <v>1</v>
      </c>
      <c r="L25">
        <v>1</v>
      </c>
    </row>
    <row r="26" spans="1:14" x14ac:dyDescent="0.3">
      <c r="A26">
        <v>25</v>
      </c>
      <c r="B26">
        <v>10029</v>
      </c>
      <c r="C26" t="s">
        <v>71</v>
      </c>
      <c r="D26" t="s">
        <v>54</v>
      </c>
      <c r="E26">
        <v>16000</v>
      </c>
      <c r="F26">
        <v>4</v>
      </c>
      <c r="G26" t="s">
        <v>45</v>
      </c>
      <c r="H26">
        <v>16</v>
      </c>
      <c r="I26">
        <f t="shared" si="0"/>
        <v>256</v>
      </c>
      <c r="J26">
        <v>3</v>
      </c>
      <c r="K26">
        <v>1</v>
      </c>
      <c r="L26">
        <v>1</v>
      </c>
      <c r="N26" t="s">
        <v>55</v>
      </c>
    </row>
    <row r="27" spans="1:14" x14ac:dyDescent="0.3">
      <c r="A27">
        <v>26</v>
      </c>
      <c r="B27">
        <v>10030</v>
      </c>
      <c r="C27" t="s">
        <v>71</v>
      </c>
      <c r="D27" t="s">
        <v>54</v>
      </c>
      <c r="E27">
        <v>24000</v>
      </c>
      <c r="F27">
        <v>4</v>
      </c>
      <c r="G27" t="s">
        <v>45</v>
      </c>
      <c r="H27">
        <v>10.667</v>
      </c>
      <c r="I27">
        <f t="shared" si="0"/>
        <v>256</v>
      </c>
      <c r="J27">
        <v>3</v>
      </c>
      <c r="K27">
        <v>1</v>
      </c>
      <c r="L27">
        <v>1</v>
      </c>
      <c r="N27" t="s">
        <v>55</v>
      </c>
    </row>
    <row r="28" spans="1:14" x14ac:dyDescent="0.3">
      <c r="A28">
        <v>27</v>
      </c>
      <c r="B28">
        <v>10031</v>
      </c>
      <c r="C28" t="s">
        <v>71</v>
      </c>
      <c r="D28" t="s">
        <v>54</v>
      </c>
      <c r="E28">
        <v>48000</v>
      </c>
      <c r="F28">
        <v>4</v>
      </c>
      <c r="G28" t="s">
        <v>45</v>
      </c>
      <c r="H28">
        <v>10.667</v>
      </c>
      <c r="I28">
        <f t="shared" si="0"/>
        <v>512</v>
      </c>
      <c r="J28">
        <v>3</v>
      </c>
      <c r="K28">
        <v>1</v>
      </c>
      <c r="L28">
        <v>1</v>
      </c>
      <c r="N28" t="s">
        <v>55</v>
      </c>
    </row>
    <row r="29" spans="1:14" x14ac:dyDescent="0.3">
      <c r="A29">
        <v>28</v>
      </c>
      <c r="B29">
        <v>10033</v>
      </c>
      <c r="C29" t="s">
        <v>79</v>
      </c>
      <c r="D29" t="s">
        <v>54</v>
      </c>
      <c r="E29">
        <v>16000</v>
      </c>
      <c r="F29">
        <v>4</v>
      </c>
      <c r="G29" t="s">
        <v>45</v>
      </c>
      <c r="H29">
        <v>16</v>
      </c>
      <c r="I29">
        <f t="shared" si="0"/>
        <v>256</v>
      </c>
      <c r="J29">
        <v>3</v>
      </c>
      <c r="K29">
        <v>1</v>
      </c>
      <c r="L29">
        <v>1</v>
      </c>
      <c r="N29" t="s">
        <v>55</v>
      </c>
    </row>
    <row r="30" spans="1:14" x14ac:dyDescent="0.3">
      <c r="A30">
        <v>29</v>
      </c>
      <c r="B30">
        <v>10036</v>
      </c>
      <c r="C30" t="s">
        <v>80</v>
      </c>
      <c r="D30" t="s">
        <v>54</v>
      </c>
      <c r="E30">
        <v>16000</v>
      </c>
      <c r="F30">
        <v>4</v>
      </c>
      <c r="G30" t="s">
        <v>45</v>
      </c>
      <c r="H30">
        <v>16</v>
      </c>
      <c r="I30">
        <f t="shared" si="0"/>
        <v>256</v>
      </c>
      <c r="J30">
        <v>3</v>
      </c>
      <c r="K30">
        <v>1</v>
      </c>
      <c r="L30">
        <v>1</v>
      </c>
      <c r="N30" t="s">
        <v>55</v>
      </c>
    </row>
    <row r="31" spans="1:14" x14ac:dyDescent="0.3">
      <c r="A31">
        <v>30</v>
      </c>
      <c r="B31">
        <v>10037</v>
      </c>
      <c r="C31" t="s">
        <v>81</v>
      </c>
      <c r="D31" t="s">
        <v>54</v>
      </c>
      <c r="E31">
        <v>16000</v>
      </c>
      <c r="F31">
        <v>4</v>
      </c>
      <c r="G31" t="s">
        <v>45</v>
      </c>
      <c r="H31">
        <v>16</v>
      </c>
      <c r="I31">
        <f t="shared" si="0"/>
        <v>256</v>
      </c>
      <c r="J31">
        <v>3</v>
      </c>
      <c r="K31">
        <v>1</v>
      </c>
      <c r="L31">
        <v>1</v>
      </c>
      <c r="N31" t="s">
        <v>55</v>
      </c>
    </row>
    <row r="32" spans="1:14" x14ac:dyDescent="0.3">
      <c r="A32">
        <v>31</v>
      </c>
      <c r="B32">
        <v>10038</v>
      </c>
      <c r="C32" t="s">
        <v>81</v>
      </c>
      <c r="D32" t="s">
        <v>54</v>
      </c>
      <c r="E32">
        <v>24000</v>
      </c>
      <c r="F32">
        <v>4</v>
      </c>
      <c r="G32" t="s">
        <v>45</v>
      </c>
      <c r="H32">
        <v>10.667</v>
      </c>
      <c r="I32">
        <f t="shared" si="0"/>
        <v>256</v>
      </c>
      <c r="J32">
        <v>3</v>
      </c>
      <c r="K32">
        <v>1</v>
      </c>
      <c r="L32">
        <v>1</v>
      </c>
      <c r="N32" t="s">
        <v>55</v>
      </c>
    </row>
    <row r="33" spans="1:13" x14ac:dyDescent="0.3">
      <c r="A33">
        <v>32</v>
      </c>
      <c r="B33">
        <v>30032</v>
      </c>
      <c r="C33" t="s">
        <v>75</v>
      </c>
      <c r="D33" t="s">
        <v>66</v>
      </c>
      <c r="E33">
        <v>16000</v>
      </c>
      <c r="F33">
        <v>4</v>
      </c>
      <c r="G33" t="s">
        <v>45</v>
      </c>
      <c r="H33">
        <v>8</v>
      </c>
      <c r="I33">
        <f t="shared" si="0"/>
        <v>128</v>
      </c>
      <c r="J33">
        <v>3</v>
      </c>
      <c r="K33">
        <v>1</v>
      </c>
      <c r="L33">
        <v>1</v>
      </c>
    </row>
    <row r="34" spans="1:13" x14ac:dyDescent="0.3">
      <c r="A34">
        <v>33</v>
      </c>
      <c r="B34">
        <v>30033</v>
      </c>
      <c r="C34" t="s">
        <v>77</v>
      </c>
      <c r="D34" t="s">
        <v>66</v>
      </c>
      <c r="E34">
        <v>16000</v>
      </c>
      <c r="F34">
        <v>4</v>
      </c>
      <c r="G34" t="s">
        <v>45</v>
      </c>
      <c r="H34">
        <v>8</v>
      </c>
      <c r="I34">
        <f t="shared" si="0"/>
        <v>128</v>
      </c>
      <c r="J34">
        <v>3</v>
      </c>
      <c r="K34">
        <v>1</v>
      </c>
      <c r="L34">
        <v>1</v>
      </c>
    </row>
    <row r="35" spans="1:13" x14ac:dyDescent="0.3">
      <c r="A35">
        <v>34</v>
      </c>
      <c r="B35">
        <v>30034</v>
      </c>
      <c r="C35" t="s">
        <v>140</v>
      </c>
      <c r="D35" t="s">
        <v>66</v>
      </c>
      <c r="E35">
        <v>16000</v>
      </c>
      <c r="F35">
        <v>4</v>
      </c>
      <c r="G35" t="s">
        <v>45</v>
      </c>
      <c r="H35">
        <v>8</v>
      </c>
      <c r="I35">
        <f t="shared" si="0"/>
        <v>128</v>
      </c>
      <c r="J35">
        <v>3</v>
      </c>
      <c r="K35">
        <v>1</v>
      </c>
      <c r="L35">
        <v>1</v>
      </c>
    </row>
    <row r="36" spans="1:13" x14ac:dyDescent="0.3">
      <c r="A36">
        <v>35</v>
      </c>
      <c r="B36">
        <v>30035</v>
      </c>
      <c r="C36" t="s">
        <v>140</v>
      </c>
      <c r="D36" t="s">
        <v>66</v>
      </c>
      <c r="E36">
        <v>24000</v>
      </c>
      <c r="F36">
        <v>4</v>
      </c>
      <c r="G36" t="s">
        <v>45</v>
      </c>
      <c r="H36">
        <v>8</v>
      </c>
      <c r="I36">
        <f t="shared" si="0"/>
        <v>192</v>
      </c>
      <c r="J36">
        <v>3</v>
      </c>
      <c r="K36">
        <v>1</v>
      </c>
      <c r="L36">
        <v>1</v>
      </c>
    </row>
    <row r="37" spans="1:13" x14ac:dyDescent="0.3">
      <c r="A37">
        <v>36</v>
      </c>
      <c r="B37">
        <v>30036</v>
      </c>
      <c r="C37" t="s">
        <v>76</v>
      </c>
      <c r="D37" t="s">
        <v>62</v>
      </c>
      <c r="E37">
        <v>48000</v>
      </c>
      <c r="F37">
        <v>2</v>
      </c>
      <c r="G37" t="s">
        <v>45</v>
      </c>
      <c r="H37">
        <v>8</v>
      </c>
      <c r="I37">
        <f t="shared" si="0"/>
        <v>384</v>
      </c>
      <c r="J37">
        <v>3</v>
      </c>
      <c r="K37">
        <v>1</v>
      </c>
      <c r="L37">
        <v>3</v>
      </c>
      <c r="M37">
        <v>1</v>
      </c>
    </row>
    <row r="38" spans="1:13" x14ac:dyDescent="0.3">
      <c r="A38">
        <v>37</v>
      </c>
      <c r="B38">
        <v>30037</v>
      </c>
      <c r="C38" t="s">
        <v>137</v>
      </c>
      <c r="D38" t="s">
        <v>62</v>
      </c>
      <c r="E38">
        <v>48000</v>
      </c>
      <c r="F38">
        <v>4</v>
      </c>
      <c r="G38" t="s">
        <v>45</v>
      </c>
      <c r="H38">
        <v>8</v>
      </c>
      <c r="I38">
        <f t="shared" ref="I38" si="1">ROUND(E38*H38/1000,0)</f>
        <v>384</v>
      </c>
      <c r="J38">
        <v>3</v>
      </c>
      <c r="K38">
        <v>1</v>
      </c>
      <c r="L38">
        <v>2</v>
      </c>
      <c r="M38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8913-9CA5-4D93-B79E-0DECE430DE55}">
  <dimension ref="A1:F22"/>
  <sheetViews>
    <sheetView tabSelected="1" zoomScaleNormal="100" workbookViewId="0">
      <pane ySplit="1" topLeftCell="A2" activePane="bottomLeft" state="frozen"/>
      <selection pane="bottomLeft" activeCell="B15" sqref="B15"/>
    </sheetView>
  </sheetViews>
  <sheetFormatPr defaultRowHeight="14.4" x14ac:dyDescent="0.3"/>
  <cols>
    <col min="1" max="1" width="27.44140625" bestFit="1" customWidth="1"/>
    <col min="2" max="2" width="8.44140625" bestFit="1" customWidth="1"/>
    <col min="3" max="3" width="6" bestFit="1" customWidth="1"/>
    <col min="4" max="4" width="6.6640625" bestFit="1" customWidth="1"/>
    <col min="5" max="5" width="4.44140625" bestFit="1" customWidth="1"/>
    <col min="6" max="6" width="93.5546875" customWidth="1"/>
  </cols>
  <sheetData>
    <row r="1" spans="1:6" s="2" customFormat="1" x14ac:dyDescent="0.3">
      <c r="A1" s="2" t="s">
        <v>31</v>
      </c>
      <c r="B1" s="2" t="s">
        <v>82</v>
      </c>
      <c r="C1" s="2" t="s">
        <v>83</v>
      </c>
      <c r="D1" s="2" t="s">
        <v>84</v>
      </c>
      <c r="E1" s="2" t="s">
        <v>6</v>
      </c>
      <c r="F1" s="2" t="s">
        <v>85</v>
      </c>
    </row>
    <row r="2" spans="1:6" ht="14.4" customHeight="1" x14ac:dyDescent="0.3">
      <c r="A2" t="s">
        <v>7</v>
      </c>
      <c r="B2" t="s">
        <v>86</v>
      </c>
      <c r="F2" t="s">
        <v>115</v>
      </c>
    </row>
    <row r="3" spans="1:6" ht="14.4" customHeight="1" x14ac:dyDescent="0.3">
      <c r="A3" t="s">
        <v>9</v>
      </c>
      <c r="B3" t="s">
        <v>86</v>
      </c>
      <c r="F3" t="s">
        <v>116</v>
      </c>
    </row>
    <row r="4" spans="1:6" ht="14.4" customHeight="1" x14ac:dyDescent="0.3">
      <c r="A4" t="s">
        <v>10</v>
      </c>
      <c r="B4" t="s">
        <v>86</v>
      </c>
      <c r="F4" t="s">
        <v>117</v>
      </c>
    </row>
    <row r="5" spans="1:6" ht="14.4" customHeight="1" x14ac:dyDescent="0.3">
      <c r="A5" t="s">
        <v>11</v>
      </c>
      <c r="B5" t="s">
        <v>86</v>
      </c>
      <c r="F5" t="s">
        <v>118</v>
      </c>
    </row>
    <row r="6" spans="1:6" ht="28.8" x14ac:dyDescent="0.3">
      <c r="A6" t="s">
        <v>12</v>
      </c>
      <c r="B6" t="s">
        <v>86</v>
      </c>
      <c r="F6" s="1" t="s">
        <v>133</v>
      </c>
    </row>
    <row r="7" spans="1:6" ht="14.4" customHeight="1" x14ac:dyDescent="0.3">
      <c r="A7" t="s">
        <v>13</v>
      </c>
      <c r="B7" t="s">
        <v>86</v>
      </c>
      <c r="F7" t="s">
        <v>119</v>
      </c>
    </row>
    <row r="8" spans="1:6" ht="14.4" customHeight="1" x14ac:dyDescent="0.3">
      <c r="A8" t="s">
        <v>14</v>
      </c>
      <c r="B8" t="s">
        <v>86</v>
      </c>
      <c r="F8" t="s">
        <v>120</v>
      </c>
    </row>
    <row r="9" spans="1:6" ht="14.4" customHeight="1" x14ac:dyDescent="0.3">
      <c r="A9" t="s">
        <v>15</v>
      </c>
      <c r="B9" t="s">
        <v>86</v>
      </c>
      <c r="F9" t="s">
        <v>134</v>
      </c>
    </row>
    <row r="10" spans="1:6" ht="14.4" customHeight="1" x14ac:dyDescent="0.3">
      <c r="A10" t="s">
        <v>121</v>
      </c>
      <c r="B10" t="s">
        <v>87</v>
      </c>
      <c r="F10" t="s">
        <v>123</v>
      </c>
    </row>
    <row r="11" spans="1:6" ht="14.4" customHeight="1" x14ac:dyDescent="0.3">
      <c r="A11" t="s">
        <v>122</v>
      </c>
      <c r="B11" t="s">
        <v>86</v>
      </c>
      <c r="F11" t="s">
        <v>124</v>
      </c>
    </row>
    <row r="12" spans="1:6" ht="14.4" customHeight="1" x14ac:dyDescent="0.3">
      <c r="A12" t="s">
        <v>18</v>
      </c>
      <c r="B12" t="s">
        <v>87</v>
      </c>
      <c r="F12" t="s">
        <v>125</v>
      </c>
    </row>
    <row r="13" spans="1:6" ht="100.8" x14ac:dyDescent="0.3">
      <c r="A13" t="s">
        <v>23</v>
      </c>
      <c r="B13" t="s">
        <v>87</v>
      </c>
      <c r="F13" s="1" t="s">
        <v>138</v>
      </c>
    </row>
    <row r="14" spans="1:6" ht="115.2" x14ac:dyDescent="0.3">
      <c r="A14" t="s">
        <v>127</v>
      </c>
      <c r="B14" t="s">
        <v>141</v>
      </c>
      <c r="F14" s="1" t="s">
        <v>139</v>
      </c>
    </row>
    <row r="15" spans="1:6" ht="115.2" x14ac:dyDescent="0.3">
      <c r="A15" t="s">
        <v>128</v>
      </c>
      <c r="B15" t="s">
        <v>141</v>
      </c>
      <c r="F15" s="1" t="s">
        <v>139</v>
      </c>
    </row>
    <row r="16" spans="1:6" x14ac:dyDescent="0.3">
      <c r="A16" t="s">
        <v>28</v>
      </c>
      <c r="B16" t="s">
        <v>87</v>
      </c>
      <c r="F16" t="s">
        <v>129</v>
      </c>
    </row>
    <row r="17" spans="1:6" ht="100.8" x14ac:dyDescent="0.3">
      <c r="A17" t="s">
        <v>20</v>
      </c>
      <c r="B17" t="s">
        <v>87</v>
      </c>
      <c r="F17" s="1" t="s">
        <v>126</v>
      </c>
    </row>
    <row r="18" spans="1:6" ht="100.8" x14ac:dyDescent="0.3">
      <c r="A18" t="s">
        <v>21</v>
      </c>
      <c r="B18" t="s">
        <v>87</v>
      </c>
      <c r="F18" s="1" t="s">
        <v>135</v>
      </c>
    </row>
    <row r="19" spans="1:6" ht="100.8" x14ac:dyDescent="0.3">
      <c r="A19" t="s">
        <v>72</v>
      </c>
      <c r="B19" t="s">
        <v>87</v>
      </c>
      <c r="F19" s="1" t="s">
        <v>130</v>
      </c>
    </row>
    <row r="20" spans="1:6" ht="100.8" x14ac:dyDescent="0.3">
      <c r="A20" t="s">
        <v>73</v>
      </c>
      <c r="B20" t="s">
        <v>87</v>
      </c>
      <c r="F20" s="1" t="s">
        <v>131</v>
      </c>
    </row>
    <row r="21" spans="1:6" ht="100.8" x14ac:dyDescent="0.3">
      <c r="A21" t="s">
        <v>74</v>
      </c>
      <c r="B21" t="s">
        <v>87</v>
      </c>
      <c r="F21" s="1" t="s">
        <v>132</v>
      </c>
    </row>
    <row r="22" spans="1:6" ht="28.8" x14ac:dyDescent="0.3">
      <c r="A22" t="s">
        <v>96</v>
      </c>
      <c r="B22" t="s">
        <v>87</v>
      </c>
      <c r="F22" s="1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audioswitch</vt:lpstr>
      <vt:lpstr>devicesconf</vt:lpstr>
      <vt:lpstr>alsaportsconf</vt:lpstr>
      <vt:lpstr>moduleslist</vt:lpstr>
      <vt:lpstr>pathconf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Jianzhong</dc:creator>
  <cp:lastModifiedBy>Gu, Jianzhong</cp:lastModifiedBy>
  <dcterms:created xsi:type="dcterms:W3CDTF">2022-08-03T09:44:48Z</dcterms:created>
  <dcterms:modified xsi:type="dcterms:W3CDTF">2022-08-18T06:56:29Z</dcterms:modified>
</cp:coreProperties>
</file>