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<sst xmlns="http://schemas.openxmlformats.org/spreadsheetml/2006/main" count="43" uniqueCount="27">
  <si>
    <t>4月</t>
    <phoneticPr fontId="1" type="noConversion"/>
  </si>
  <si>
    <t>1号渠北闸</t>
  </si>
  <si>
    <t>二号坝南闸</t>
  </si>
  <si>
    <t>1号渠南闸</t>
  </si>
  <si>
    <t>二号坝北闸</t>
  </si>
  <si>
    <t>橡胶坝</t>
  </si>
  <si>
    <t>七格闸</t>
  </si>
  <si>
    <t>金沙闸</t>
  </si>
  <si>
    <t>三角村闸</t>
  </si>
  <si>
    <t>六号渠闸</t>
  </si>
  <si>
    <t>乔司新华河闸</t>
  </si>
  <si>
    <t>新华河南闸</t>
  </si>
  <si>
    <t>三号大堤北闸</t>
  </si>
  <si>
    <t>迎宾闸</t>
  </si>
  <si>
    <t>三号大堤南闸</t>
  </si>
  <si>
    <t>西公园闸</t>
  </si>
  <si>
    <t>月雅河闸</t>
  </si>
  <si>
    <t>总计</t>
  </si>
  <si>
    <t>闸口</t>
    <phoneticPr fontId="1" type="noConversion"/>
  </si>
  <si>
    <t>闸口</t>
    <phoneticPr fontId="1" type="noConversion"/>
  </si>
  <si>
    <t>3月（这一列只是干扰列）</t>
    <phoneticPr fontId="1" type="noConversion"/>
  </si>
  <si>
    <t>环比（这一列只是干扰列）</t>
    <phoneticPr fontId="1" type="noConversion"/>
  </si>
  <si>
    <t>对应闸口名字，将4月填入橙色区域：=VLOOKUP(A:A,E:F,2,FALSE)</t>
    <phoneticPr fontId="1" type="noConversion"/>
  </si>
  <si>
    <t>第一个参数：列A</t>
    <phoneticPr fontId="1" type="noConversion"/>
  </si>
  <si>
    <t>第二个参数：列E和列F组成的矩阵</t>
    <phoneticPr fontId="1" type="noConversion"/>
  </si>
  <si>
    <t>第三个参数：在矩阵中选择列号，第2个</t>
    <phoneticPr fontId="1" type="noConversion"/>
  </si>
  <si>
    <t>False：精确匹配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</si>
</sst>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36" sqref="F36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2.75" bestFit="1" customWidth="1"/>
    <col min="4" max="4" width="25.5" bestFit="1" customWidth="1"/>
    <col min="5" max="5" width="14.125" bestFit="1" customWidth="1"/>
    <col min="6" max="6" width="14.5" bestFit="1" customWidth="1"/>
  </cols>
  <sheetData>
    <row r="1" spans="1:6" x14ac:dyDescent="0.15">
      <c r="A1" s="1" t="s">
        <v>18</v>
      </c>
      <c r="B1" s="2" t="s">
        <v>20</v>
      </c>
      <c r="C1" s="2" t="s">
        <v>0</v>
      </c>
      <c r="D1" s="2" t="s">
        <v>21</v>
      </c>
      <c r="E1" s="1" t="s">
        <v>19</v>
      </c>
      <c r="F1" s="2" t="s">
        <v>0</v>
      </c>
    </row>
    <row r="2" spans="1:6" x14ac:dyDescent="0.15">
      <c r="A2" s="3" t="s">
        <v>1</v>
      </c>
      <c r="B2" s="4">
        <v>3.8064000000000004</v>
      </c>
      <c r="C2" s="5">
        <f>VLOOKUP(A:A,E:F,2,FALSE)</f>
        <v>3.9191999999999996</v>
      </c>
      <c r="D2" s="6"/>
      <c r="E2" s="3" t="s">
        <v>2</v>
      </c>
      <c r="F2" s="4">
        <v>3.8253333333333335</v>
      </c>
    </row>
    <row r="3" spans="1:6" x14ac:dyDescent="0.15">
      <c r="A3" s="3" t="s">
        <v>3</v>
      </c>
      <c r="B3" s="4">
        <v>4.6513333333333344</v>
      </c>
      <c r="C3" s="5"/>
      <c r="D3" s="6"/>
      <c r="E3" s="3" t="s">
        <v>1</v>
      </c>
      <c r="F3" s="4">
        <v>3.9191999999999996</v>
      </c>
    </row>
    <row r="4" spans="1:6" x14ac:dyDescent="0.15">
      <c r="A4" s="3" t="s">
        <v>4</v>
      </c>
      <c r="B4" s="4">
        <v>4.25</v>
      </c>
      <c r="C4" s="5"/>
      <c r="D4" s="6"/>
      <c r="E4" s="3" t="s">
        <v>5</v>
      </c>
      <c r="F4" s="4">
        <v>3.9449999999999998</v>
      </c>
    </row>
    <row r="5" spans="1:6" x14ac:dyDescent="0.15">
      <c r="A5" s="3" t="s">
        <v>2</v>
      </c>
      <c r="B5" s="4">
        <v>3.8460000000000001</v>
      </c>
      <c r="C5" s="5"/>
      <c r="D5" s="6"/>
      <c r="E5" s="3" t="s">
        <v>6</v>
      </c>
      <c r="F5" s="4">
        <v>4.0955555555555563</v>
      </c>
    </row>
    <row r="6" spans="1:6" x14ac:dyDescent="0.15">
      <c r="A6" s="3" t="s">
        <v>7</v>
      </c>
      <c r="B6" s="4">
        <v>3.4263333333333335</v>
      </c>
      <c r="C6" s="5"/>
      <c r="D6" s="6"/>
      <c r="E6" s="3" t="s">
        <v>8</v>
      </c>
      <c r="F6" s="4">
        <v>4.1663333333333341</v>
      </c>
    </row>
    <row r="7" spans="1:6" x14ac:dyDescent="0.15">
      <c r="A7" s="3" t="s">
        <v>9</v>
      </c>
      <c r="B7" s="4">
        <v>4.0279999999999996</v>
      </c>
      <c r="C7" s="5"/>
      <c r="D7" s="6"/>
      <c r="E7" s="3" t="s">
        <v>9</v>
      </c>
      <c r="F7" s="4">
        <v>4.2303333333333333</v>
      </c>
    </row>
    <row r="8" spans="1:6" x14ac:dyDescent="0.15">
      <c r="A8" s="3" t="s">
        <v>6</v>
      </c>
      <c r="B8" s="4">
        <v>3.752857142857144</v>
      </c>
      <c r="C8" s="5"/>
      <c r="D8" s="6"/>
      <c r="E8" s="3" t="s">
        <v>7</v>
      </c>
      <c r="F8" s="4">
        <v>4.2813333333333352</v>
      </c>
    </row>
    <row r="9" spans="1:6" x14ac:dyDescent="0.15">
      <c r="A9" s="3" t="s">
        <v>10</v>
      </c>
      <c r="B9" s="4">
        <v>4.5137500000000008</v>
      </c>
      <c r="C9" s="5"/>
      <c r="D9" s="6"/>
      <c r="E9" s="3" t="s">
        <v>11</v>
      </c>
      <c r="F9" s="4">
        <v>4.2848275862068963</v>
      </c>
    </row>
    <row r="10" spans="1:6" x14ac:dyDescent="0.15">
      <c r="A10" s="3" t="s">
        <v>12</v>
      </c>
      <c r="B10" s="4">
        <v>4.514444444444444</v>
      </c>
      <c r="C10" s="5"/>
      <c r="D10" s="6"/>
      <c r="E10" s="3" t="s">
        <v>13</v>
      </c>
      <c r="F10" s="4">
        <v>4.341333333333333</v>
      </c>
    </row>
    <row r="11" spans="1:6" x14ac:dyDescent="0.15">
      <c r="A11" s="3" t="s">
        <v>14</v>
      </c>
      <c r="B11" s="4">
        <v>4.5087499999999991</v>
      </c>
      <c r="C11" s="5"/>
      <c r="D11" s="6"/>
      <c r="E11" s="3" t="s">
        <v>4</v>
      </c>
      <c r="F11" s="4">
        <v>4.4266666666666659</v>
      </c>
    </row>
    <row r="12" spans="1:6" x14ac:dyDescent="0.15">
      <c r="A12" s="3" t="s">
        <v>8</v>
      </c>
      <c r="B12" s="4">
        <v>4.0020000000000007</v>
      </c>
      <c r="C12" s="5"/>
      <c r="D12" s="6"/>
      <c r="E12" s="3" t="s">
        <v>3</v>
      </c>
      <c r="F12" s="4">
        <v>5.2613333333333339</v>
      </c>
    </row>
    <row r="13" spans="1:6" x14ac:dyDescent="0.15">
      <c r="A13" s="3" t="s">
        <v>15</v>
      </c>
      <c r="B13" s="4">
        <v>3.5446666666666662</v>
      </c>
      <c r="C13" s="5"/>
      <c r="D13" s="6"/>
      <c r="E13" s="3" t="s">
        <v>15</v>
      </c>
      <c r="F13" s="4">
        <v>5.2765517241379305</v>
      </c>
    </row>
    <row r="14" spans="1:6" x14ac:dyDescent="0.15">
      <c r="A14" s="3" t="s">
        <v>5</v>
      </c>
      <c r="B14" s="4">
        <v>3.8746666666666671</v>
      </c>
      <c r="C14" s="5"/>
      <c r="D14" s="6"/>
      <c r="E14" s="3" t="s">
        <v>10</v>
      </c>
      <c r="F14" s="4">
        <v>5.6779999999999999</v>
      </c>
    </row>
    <row r="15" spans="1:6" x14ac:dyDescent="0.15">
      <c r="A15" s="3" t="s">
        <v>11</v>
      </c>
      <c r="B15" s="4">
        <v>4.1186956521739129</v>
      </c>
      <c r="C15" s="5"/>
      <c r="D15" s="6"/>
      <c r="E15" s="3" t="s">
        <v>16</v>
      </c>
      <c r="F15" s="4">
        <v>5.9362500000000011</v>
      </c>
    </row>
    <row r="16" spans="1:6" x14ac:dyDescent="0.15">
      <c r="A16" s="3" t="s">
        <v>13</v>
      </c>
      <c r="B16" s="4">
        <v>4.1276666666666681</v>
      </c>
      <c r="C16" s="5"/>
      <c r="D16" s="6"/>
      <c r="E16" s="3" t="s">
        <v>17</v>
      </c>
      <c r="F16" s="4">
        <v>4.5818435754189952</v>
      </c>
    </row>
    <row r="17" spans="1:9" x14ac:dyDescent="0.15">
      <c r="A17" s="3" t="s">
        <v>16</v>
      </c>
      <c r="B17" s="4">
        <v>4.2818518518518518</v>
      </c>
      <c r="C17" s="5"/>
      <c r="D17" s="6"/>
      <c r="E17" s="1"/>
      <c r="F17" s="1"/>
    </row>
    <row r="18" spans="1:9" x14ac:dyDescent="0.15">
      <c r="A18" s="3" t="s">
        <v>17</v>
      </c>
      <c r="B18" s="4">
        <v>4.0129295774647886</v>
      </c>
      <c r="C18" s="5"/>
      <c r="D18" s="6"/>
      <c r="E18" s="1"/>
      <c r="F18" s="1"/>
    </row>
    <row r="24" spans="1:9" ht="14.25" thickBot="1" x14ac:dyDescent="0.2"/>
    <row r="25" spans="1:9" x14ac:dyDescent="0.15">
      <c r="C25" s="7" t="s">
        <v>22</v>
      </c>
      <c r="D25" s="8"/>
      <c r="E25" s="8"/>
      <c r="F25" s="8"/>
      <c r="G25" s="8"/>
      <c r="H25" s="8"/>
      <c r="I25" s="9"/>
    </row>
    <row r="26" spans="1:9" x14ac:dyDescent="0.15">
      <c r="C26" s="10"/>
      <c r="D26" s="11"/>
      <c r="E26" s="11"/>
      <c r="F26" s="11"/>
      <c r="G26" s="11"/>
      <c r="H26" s="11"/>
      <c r="I26" s="12"/>
    </row>
    <row r="27" spans="1:9" ht="14.25" thickBot="1" x14ac:dyDescent="0.2">
      <c r="C27" s="10"/>
      <c r="D27" s="11"/>
      <c r="E27" s="11"/>
      <c r="F27" s="13"/>
      <c r="G27" s="13"/>
      <c r="H27" s="13"/>
      <c r="I27" s="14"/>
    </row>
    <row r="28" spans="1:9" x14ac:dyDescent="0.15">
      <c r="C28" s="16" t="s">
        <v>23</v>
      </c>
      <c r="D28" s="17"/>
      <c r="E28" s="18"/>
    </row>
    <row r="29" spans="1:9" x14ac:dyDescent="0.15">
      <c r="C29" s="19" t="s">
        <v>24</v>
      </c>
      <c r="D29" s="15"/>
      <c r="E29" s="20"/>
    </row>
    <row r="30" spans="1:9" x14ac:dyDescent="0.15">
      <c r="C30" s="19" t="s">
        <v>25</v>
      </c>
      <c r="D30" s="15"/>
      <c r="E30" s="20"/>
    </row>
    <row r="31" spans="1:9" ht="14.25" thickBot="1" x14ac:dyDescent="0.2">
      <c r="C31" s="21" t="s">
        <v>26</v>
      </c>
      <c r="D31" s="22"/>
      <c r="E31" s="23"/>
    </row>
  </sheetData>
  <mergeCells count="5">
    <mergeCell ref="C25:I27"/>
    <mergeCell ref="C28:E28"/>
    <mergeCell ref="C29:E29"/>
    <mergeCell ref="C30:E30"/>
    <mergeCell ref="C31:E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2018-05-16T02:54:34Z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f6dc0560-19d2-467f-a14a-9811bb447e54</vt:lpwstr>
  </property>
</Properties>
</file>