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yler\Desktop\2017 SP\ISA401\P1\"/>
    </mc:Choice>
  </mc:AlternateContent>
  <bookViews>
    <workbookView xWindow="0" yWindow="0" windowWidth="20490" windowHeight="7755"/>
  </bookViews>
  <sheets>
    <sheet name="All Tweets" sheetId="3" r:id="rId1"/>
    <sheet name="Sample" sheetId="4" r:id="rId2"/>
    <sheet name="Sample Table" sheetId="5" r:id="rId3"/>
    <sheet name="SPY Only" sheetId="8" r:id="rId4"/>
    <sheet name="XLK Only" sheetId="6" r:id="rId5"/>
    <sheet name="Positive and Neutral Tweets" sheetId="1" r:id="rId6"/>
    <sheet name="Negative Tweets" sheetId="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9" i="5" l="1"/>
  <c r="K119" i="5"/>
  <c r="G119" i="5"/>
  <c r="L118" i="5"/>
  <c r="K118" i="5"/>
  <c r="G118" i="5"/>
  <c r="L117" i="5"/>
  <c r="K117" i="5"/>
  <c r="G117" i="5"/>
  <c r="L116" i="5"/>
  <c r="K116" i="5"/>
  <c r="G116" i="5"/>
  <c r="L115" i="5"/>
  <c r="K115" i="5"/>
  <c r="G115" i="5"/>
  <c r="L114" i="5"/>
  <c r="K114" i="5"/>
  <c r="G114" i="5"/>
  <c r="L113" i="5"/>
  <c r="K113" i="5"/>
  <c r="G113" i="5"/>
  <c r="L112" i="5"/>
  <c r="K112" i="5"/>
  <c r="G112" i="5"/>
  <c r="L111" i="5"/>
  <c r="K111" i="5"/>
  <c r="G111" i="5"/>
  <c r="L110" i="5"/>
  <c r="K110" i="5"/>
  <c r="G110" i="5"/>
  <c r="L109" i="5"/>
  <c r="K109" i="5"/>
  <c r="G109" i="5"/>
  <c r="L108" i="5"/>
  <c r="K108" i="5"/>
  <c r="G108" i="5"/>
  <c r="L107" i="5"/>
  <c r="K107" i="5"/>
  <c r="G107" i="5"/>
  <c r="L106" i="5"/>
  <c r="K106" i="5"/>
  <c r="G106" i="5"/>
  <c r="L105" i="5"/>
  <c r="K105" i="5"/>
  <c r="G105" i="5"/>
  <c r="L104" i="5"/>
  <c r="K104" i="5"/>
  <c r="G104" i="5"/>
  <c r="L103" i="5"/>
  <c r="K103" i="5"/>
  <c r="G103" i="5"/>
  <c r="L102" i="5"/>
  <c r="K102" i="5"/>
  <c r="G102" i="5"/>
  <c r="L101" i="5"/>
  <c r="K101" i="5"/>
  <c r="G101" i="5"/>
  <c r="L100" i="5"/>
  <c r="K100" i="5"/>
  <c r="G100" i="5"/>
  <c r="L99" i="5"/>
  <c r="K99" i="5"/>
  <c r="G99" i="5"/>
  <c r="L98" i="5"/>
  <c r="K98" i="5"/>
  <c r="G98" i="5"/>
  <c r="L97" i="5"/>
  <c r="K97" i="5"/>
  <c r="G97" i="5"/>
  <c r="L96" i="5"/>
  <c r="K96" i="5"/>
  <c r="G96" i="5"/>
  <c r="L95" i="5"/>
  <c r="K95" i="5"/>
  <c r="G95" i="5"/>
  <c r="L94" i="5"/>
  <c r="K94" i="5"/>
  <c r="G94" i="5"/>
  <c r="L93" i="5"/>
  <c r="K93" i="5"/>
  <c r="G93" i="5"/>
  <c r="L92" i="5"/>
  <c r="K92" i="5"/>
  <c r="G92" i="5"/>
  <c r="L91" i="5"/>
  <c r="K91" i="5"/>
  <c r="G91" i="5"/>
  <c r="L90" i="5"/>
  <c r="K90" i="5"/>
  <c r="G90" i="5"/>
  <c r="L89" i="5"/>
  <c r="K89" i="5"/>
  <c r="G89" i="5"/>
  <c r="L88" i="5"/>
  <c r="K88" i="5"/>
  <c r="G88" i="5"/>
  <c r="L87" i="5"/>
  <c r="K87" i="5"/>
  <c r="G87" i="5"/>
  <c r="L86" i="5"/>
  <c r="K86" i="5"/>
  <c r="G86" i="5"/>
  <c r="L85" i="5"/>
  <c r="K85" i="5"/>
  <c r="G85" i="5"/>
  <c r="L84" i="5"/>
  <c r="K84" i="5"/>
  <c r="G84" i="5"/>
  <c r="L83" i="5"/>
  <c r="K83" i="5"/>
  <c r="G83" i="5"/>
  <c r="L82" i="5"/>
  <c r="K82" i="5"/>
  <c r="G82" i="5"/>
  <c r="L81" i="5"/>
  <c r="K81" i="5"/>
  <c r="G81" i="5"/>
  <c r="L80" i="5"/>
  <c r="K80" i="5"/>
  <c r="G80" i="5"/>
  <c r="L79" i="5"/>
  <c r="K79" i="5"/>
  <c r="G79" i="5"/>
  <c r="L78" i="5"/>
  <c r="K78" i="5"/>
  <c r="G78" i="5"/>
  <c r="L77" i="5"/>
  <c r="K77" i="5"/>
  <c r="G77" i="5"/>
  <c r="L76" i="5"/>
  <c r="K76" i="5"/>
  <c r="G76" i="5"/>
  <c r="L75" i="5"/>
  <c r="K75" i="5"/>
  <c r="G75" i="5"/>
  <c r="L74" i="5"/>
  <c r="K74" i="5"/>
  <c r="G74" i="5"/>
  <c r="L73" i="5"/>
  <c r="K73" i="5"/>
  <c r="G73" i="5"/>
  <c r="L72" i="5"/>
  <c r="K72" i="5"/>
  <c r="G72" i="5"/>
  <c r="L71" i="5"/>
  <c r="K71" i="5"/>
  <c r="G71" i="5"/>
  <c r="L70" i="5"/>
  <c r="K70" i="5"/>
  <c r="G70" i="5"/>
  <c r="L69" i="5"/>
  <c r="K69" i="5"/>
  <c r="G69" i="5"/>
  <c r="L68" i="5"/>
  <c r="K68" i="5"/>
  <c r="G68" i="5"/>
  <c r="L67" i="5"/>
  <c r="K67" i="5"/>
  <c r="G67" i="5"/>
  <c r="L66" i="5"/>
  <c r="K66" i="5"/>
  <c r="G66" i="5"/>
  <c r="L65" i="5"/>
  <c r="K65" i="5"/>
  <c r="G65" i="5"/>
  <c r="L64" i="5"/>
  <c r="K64" i="5"/>
  <c r="G64" i="5"/>
  <c r="L63" i="5"/>
  <c r="K63" i="5"/>
  <c r="G63" i="5"/>
  <c r="L62" i="5"/>
  <c r="K62" i="5"/>
  <c r="G62" i="5"/>
  <c r="L61" i="5"/>
  <c r="K61" i="5"/>
  <c r="G61" i="5"/>
  <c r="L60" i="5"/>
  <c r="K60" i="5"/>
  <c r="G60" i="5"/>
  <c r="L59" i="5"/>
  <c r="K59" i="5"/>
  <c r="G59" i="5"/>
  <c r="L58" i="5"/>
  <c r="K58" i="5"/>
  <c r="G58" i="5"/>
  <c r="L57" i="5"/>
  <c r="K57" i="5"/>
  <c r="G57" i="5"/>
  <c r="L56" i="5"/>
  <c r="K56" i="5"/>
  <c r="G56" i="5"/>
  <c r="L55" i="5"/>
  <c r="K55" i="5"/>
  <c r="G55" i="5"/>
  <c r="L54" i="5"/>
  <c r="K54" i="5"/>
  <c r="G54" i="5"/>
  <c r="L53" i="5"/>
  <c r="K53" i="5"/>
  <c r="G53" i="5"/>
  <c r="L52" i="5"/>
  <c r="K52" i="5"/>
  <c r="G52" i="5"/>
  <c r="L51" i="5"/>
  <c r="K51" i="5"/>
  <c r="G51" i="5"/>
  <c r="L50" i="5"/>
  <c r="K50" i="5"/>
  <c r="G50" i="5"/>
  <c r="L49" i="5"/>
  <c r="K49" i="5"/>
  <c r="G49" i="5"/>
  <c r="L48" i="5"/>
  <c r="K48" i="5"/>
  <c r="G48" i="5"/>
  <c r="L47" i="5"/>
  <c r="K47" i="5"/>
  <c r="G47" i="5"/>
  <c r="L46" i="5"/>
  <c r="K46" i="5"/>
  <c r="G46" i="5"/>
  <c r="L45" i="5"/>
  <c r="K45" i="5"/>
  <c r="G45" i="5"/>
  <c r="L44" i="5"/>
  <c r="K44" i="5"/>
  <c r="G44" i="5"/>
  <c r="L43" i="5"/>
  <c r="K43" i="5"/>
  <c r="G43" i="5"/>
  <c r="L42" i="5"/>
  <c r="K42" i="5"/>
  <c r="G42" i="5"/>
  <c r="L41" i="5"/>
  <c r="K41" i="5"/>
  <c r="G41" i="5"/>
  <c r="L40" i="5"/>
  <c r="K40" i="5"/>
  <c r="G40" i="5"/>
  <c r="L39" i="5"/>
  <c r="K39" i="5"/>
  <c r="G39" i="5"/>
  <c r="L38" i="5"/>
  <c r="K38" i="5"/>
  <c r="G38" i="5"/>
  <c r="L37" i="5"/>
  <c r="K37" i="5"/>
  <c r="G37" i="5"/>
  <c r="L36" i="5"/>
  <c r="K36" i="5"/>
  <c r="G36" i="5"/>
  <c r="L35" i="5"/>
  <c r="K35" i="5"/>
  <c r="G35" i="5"/>
  <c r="L34" i="5"/>
  <c r="K34" i="5"/>
  <c r="G34" i="5"/>
  <c r="L33" i="5"/>
  <c r="K33" i="5"/>
  <c r="G33" i="5"/>
  <c r="L32" i="5"/>
  <c r="K32" i="5"/>
  <c r="G32" i="5"/>
  <c r="L31" i="5"/>
  <c r="K31" i="5"/>
  <c r="G31" i="5"/>
  <c r="L30" i="5"/>
  <c r="K30" i="5"/>
  <c r="G30" i="5"/>
  <c r="L29" i="5"/>
  <c r="K29" i="5"/>
  <c r="G29" i="5"/>
  <c r="L28" i="5"/>
  <c r="K28" i="5"/>
  <c r="G28" i="5"/>
  <c r="L27" i="5"/>
  <c r="K27" i="5"/>
  <c r="G27" i="5"/>
  <c r="L26" i="5"/>
  <c r="K26" i="5"/>
  <c r="G26" i="5"/>
  <c r="L25" i="5"/>
  <c r="K25" i="5"/>
  <c r="G25" i="5"/>
  <c r="L24" i="5"/>
  <c r="K24" i="5"/>
  <c r="G24" i="5"/>
  <c r="L23" i="5"/>
  <c r="K23" i="5"/>
  <c r="G23" i="5"/>
  <c r="L22" i="5"/>
  <c r="K22" i="5"/>
  <c r="G22" i="5"/>
  <c r="L21" i="5"/>
  <c r="K21" i="5"/>
  <c r="G21" i="5"/>
  <c r="L20" i="5"/>
  <c r="K20" i="5"/>
  <c r="G20" i="5"/>
  <c r="L19" i="5"/>
  <c r="K19" i="5"/>
  <c r="G19" i="5"/>
  <c r="L18" i="5"/>
  <c r="K18" i="5"/>
  <c r="G18" i="5"/>
  <c r="L17" i="5"/>
  <c r="K17" i="5"/>
  <c r="G17" i="5"/>
  <c r="L16" i="5"/>
  <c r="K16" i="5"/>
  <c r="G16" i="5"/>
  <c r="L15" i="5"/>
  <c r="K15" i="5"/>
  <c r="G15" i="5"/>
  <c r="L14" i="5"/>
  <c r="K14" i="5"/>
  <c r="G14" i="5"/>
  <c r="L13" i="5"/>
  <c r="K13" i="5"/>
  <c r="G13" i="5"/>
  <c r="L12" i="5"/>
  <c r="K12" i="5"/>
  <c r="G12" i="5"/>
  <c r="L11" i="5"/>
  <c r="K11" i="5"/>
  <c r="G11" i="5"/>
  <c r="L10" i="5"/>
  <c r="K10" i="5"/>
  <c r="G10" i="5"/>
  <c r="L9" i="5"/>
  <c r="K9" i="5"/>
  <c r="G9" i="5"/>
  <c r="L8" i="5"/>
  <c r="K8" i="5"/>
  <c r="G8" i="5"/>
  <c r="L7" i="5"/>
  <c r="K7" i="5"/>
  <c r="G7" i="5"/>
  <c r="L6" i="5"/>
  <c r="K6" i="5"/>
  <c r="G6" i="5"/>
  <c r="L5" i="5"/>
  <c r="K5" i="5"/>
  <c r="G5" i="5"/>
  <c r="L4" i="5"/>
  <c r="K4" i="5"/>
  <c r="G4" i="5"/>
  <c r="L3" i="5"/>
  <c r="K3" i="5"/>
  <c r="G3" i="5"/>
  <c r="L2" i="5"/>
  <c r="K2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2" i="4"/>
  <c r="K2" i="4"/>
  <c r="L2" i="4"/>
  <c r="L119" i="4" l="1"/>
  <c r="K119" i="4"/>
  <c r="L118" i="4"/>
  <c r="K118" i="4"/>
  <c r="L117" i="4"/>
  <c r="K117" i="4"/>
  <c r="L116" i="4"/>
  <c r="K116" i="4"/>
  <c r="L115" i="4"/>
  <c r="K115" i="4"/>
  <c r="L114" i="4"/>
  <c r="K114" i="4"/>
  <c r="L113" i="4"/>
  <c r="K113" i="4"/>
  <c r="L112" i="4"/>
  <c r="K112" i="4"/>
  <c r="L111" i="4"/>
  <c r="K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1" i="3"/>
  <c r="K391" i="3"/>
  <c r="J392" i="3"/>
  <c r="K392" i="3"/>
  <c r="J393" i="3"/>
  <c r="K393" i="3"/>
  <c r="J394" i="3"/>
  <c r="K394" i="3"/>
  <c r="J395" i="3"/>
  <c r="K395" i="3"/>
  <c r="J396" i="3"/>
  <c r="K396" i="3"/>
  <c r="J397" i="3"/>
  <c r="K397" i="3"/>
  <c r="J398" i="3"/>
  <c r="K398" i="3"/>
  <c r="J399" i="3"/>
  <c r="K399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416" i="3"/>
  <c r="K416" i="3"/>
  <c r="J417" i="3"/>
  <c r="K417" i="3"/>
  <c r="J418" i="3"/>
  <c r="K418" i="3"/>
  <c r="J419" i="3"/>
  <c r="K419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K304" i="3"/>
  <c r="J304" i="3"/>
  <c r="K303" i="3"/>
  <c r="J303" i="3"/>
  <c r="K302" i="3"/>
  <c r="J302" i="3"/>
  <c r="K301" i="3"/>
  <c r="J301" i="3"/>
  <c r="K300" i="3"/>
  <c r="J300" i="3"/>
  <c r="K299" i="3"/>
  <c r="J299" i="3"/>
  <c r="K298" i="3"/>
  <c r="J298" i="3"/>
  <c r="K297" i="3"/>
  <c r="J297" i="3"/>
  <c r="K296" i="3"/>
  <c r="J296" i="3"/>
  <c r="K295" i="3"/>
  <c r="J295" i="3"/>
  <c r="K294" i="3"/>
  <c r="J294" i="3"/>
  <c r="K293" i="3"/>
  <c r="J293" i="3"/>
  <c r="K292" i="3"/>
  <c r="J292" i="3"/>
  <c r="K291" i="3"/>
  <c r="J291" i="3"/>
  <c r="K290" i="3"/>
  <c r="J290" i="3"/>
  <c r="K289" i="3"/>
  <c r="J289" i="3"/>
  <c r="K288" i="3"/>
  <c r="J288" i="3"/>
  <c r="K287" i="3"/>
  <c r="J287" i="3"/>
  <c r="K286" i="3"/>
  <c r="J286" i="3"/>
  <c r="K285" i="3"/>
  <c r="J285" i="3"/>
  <c r="K284" i="3"/>
  <c r="J284" i="3"/>
  <c r="K283" i="3"/>
  <c r="J283" i="3"/>
  <c r="K282" i="3"/>
  <c r="J282" i="3"/>
  <c r="K281" i="3"/>
  <c r="J281" i="3"/>
  <c r="K280" i="3"/>
  <c r="J280" i="3"/>
  <c r="K279" i="3"/>
  <c r="J279" i="3"/>
  <c r="K278" i="3"/>
  <c r="J278" i="3"/>
  <c r="K277" i="3"/>
  <c r="J277" i="3"/>
  <c r="K276" i="3"/>
  <c r="J276" i="3"/>
  <c r="K275" i="3"/>
  <c r="J275" i="3"/>
  <c r="K274" i="3"/>
  <c r="J274" i="3"/>
  <c r="K273" i="3"/>
  <c r="J273" i="3"/>
  <c r="K272" i="3"/>
  <c r="J272" i="3"/>
  <c r="K271" i="3"/>
  <c r="J271" i="3"/>
  <c r="K270" i="3"/>
  <c r="J270" i="3"/>
  <c r="K269" i="3"/>
  <c r="J269" i="3"/>
  <c r="K268" i="3"/>
  <c r="J268" i="3"/>
  <c r="K267" i="3"/>
  <c r="J267" i="3"/>
  <c r="K266" i="3"/>
  <c r="J266" i="3"/>
  <c r="K265" i="3"/>
  <c r="J265" i="3"/>
  <c r="K264" i="3"/>
  <c r="J264" i="3"/>
  <c r="K263" i="3"/>
  <c r="J263" i="3"/>
  <c r="K262" i="3"/>
  <c r="J262" i="3"/>
  <c r="K261" i="3"/>
  <c r="J261" i="3"/>
  <c r="K260" i="3"/>
  <c r="J260" i="3"/>
  <c r="K259" i="3"/>
  <c r="J259" i="3"/>
  <c r="K258" i="3"/>
  <c r="J258" i="3"/>
  <c r="K257" i="3"/>
  <c r="J257" i="3"/>
  <c r="K256" i="3"/>
  <c r="J256" i="3"/>
  <c r="K255" i="3"/>
  <c r="J255" i="3"/>
  <c r="K254" i="3"/>
  <c r="J254" i="3"/>
  <c r="K253" i="3"/>
  <c r="J253" i="3"/>
  <c r="K252" i="3"/>
  <c r="J252" i="3"/>
  <c r="K251" i="3"/>
  <c r="J251" i="3"/>
  <c r="K250" i="3"/>
  <c r="J250" i="3"/>
  <c r="K249" i="3"/>
  <c r="J249" i="3"/>
  <c r="K248" i="3"/>
  <c r="J248" i="3"/>
  <c r="K247" i="3"/>
  <c r="J247" i="3"/>
  <c r="K246" i="3"/>
  <c r="J246" i="3"/>
  <c r="K245" i="3"/>
  <c r="J245" i="3"/>
  <c r="K244" i="3"/>
  <c r="J244" i="3"/>
  <c r="K243" i="3"/>
  <c r="J243" i="3"/>
  <c r="K242" i="3"/>
  <c r="J242" i="3"/>
  <c r="K241" i="3"/>
  <c r="J241" i="3"/>
  <c r="K240" i="3"/>
  <c r="J240" i="3"/>
  <c r="K239" i="3"/>
  <c r="J239" i="3"/>
  <c r="K238" i="3"/>
  <c r="J238" i="3"/>
  <c r="K237" i="3"/>
  <c r="J237" i="3"/>
  <c r="K236" i="3"/>
  <c r="J236" i="3"/>
  <c r="K235" i="3"/>
  <c r="J235" i="3"/>
  <c r="K234" i="3"/>
  <c r="J234" i="3"/>
  <c r="K233" i="3"/>
  <c r="J233" i="3"/>
  <c r="K232" i="3"/>
  <c r="J232" i="3"/>
  <c r="K231" i="3"/>
  <c r="J231" i="3"/>
  <c r="K230" i="3"/>
  <c r="J230" i="3"/>
  <c r="K229" i="3"/>
  <c r="J229" i="3"/>
  <c r="K228" i="3"/>
  <c r="J228" i="3"/>
  <c r="K227" i="3"/>
  <c r="J227" i="3"/>
  <c r="K226" i="3"/>
  <c r="J226" i="3"/>
  <c r="K225" i="3"/>
  <c r="J225" i="3"/>
  <c r="K224" i="3"/>
  <c r="J224" i="3"/>
  <c r="K223" i="3"/>
  <c r="J223" i="3"/>
  <c r="K222" i="3"/>
  <c r="J222" i="3"/>
  <c r="K221" i="3"/>
  <c r="J221" i="3"/>
  <c r="K220" i="3"/>
  <c r="J220" i="3"/>
  <c r="K219" i="3"/>
  <c r="J219" i="3"/>
  <c r="K218" i="3"/>
  <c r="J218" i="3"/>
  <c r="K217" i="3"/>
  <c r="J217" i="3"/>
  <c r="K216" i="3"/>
  <c r="J216" i="3"/>
  <c r="K215" i="3"/>
  <c r="J215" i="3"/>
  <c r="K214" i="3"/>
  <c r="J214" i="3"/>
  <c r="K213" i="3"/>
  <c r="J213" i="3"/>
  <c r="K212" i="3"/>
  <c r="J212" i="3"/>
  <c r="K211" i="3"/>
  <c r="J211" i="3"/>
  <c r="K210" i="3"/>
  <c r="J210" i="3"/>
  <c r="K209" i="3"/>
  <c r="J209" i="3"/>
  <c r="K208" i="3"/>
  <c r="J208" i="3"/>
  <c r="K207" i="3"/>
  <c r="J207" i="3"/>
  <c r="K206" i="3"/>
  <c r="J206" i="3"/>
  <c r="K205" i="3"/>
  <c r="J205" i="3"/>
  <c r="K204" i="3"/>
  <c r="J204" i="3"/>
  <c r="K203" i="3"/>
  <c r="J203" i="3"/>
  <c r="K202" i="3"/>
  <c r="J202" i="3"/>
  <c r="K201" i="3"/>
  <c r="J201" i="3"/>
  <c r="K200" i="3"/>
  <c r="J200" i="3"/>
  <c r="K199" i="3"/>
  <c r="J199" i="3"/>
  <c r="K198" i="3"/>
  <c r="J198" i="3"/>
  <c r="K197" i="3"/>
  <c r="J197" i="3"/>
  <c r="K196" i="3"/>
  <c r="J196" i="3"/>
  <c r="K195" i="3"/>
  <c r="J195" i="3"/>
  <c r="K194" i="3"/>
  <c r="J194" i="3"/>
  <c r="K193" i="3"/>
  <c r="J193" i="3"/>
  <c r="K192" i="3"/>
  <c r="J192" i="3"/>
  <c r="K191" i="3"/>
  <c r="J191" i="3"/>
  <c r="K190" i="3"/>
  <c r="J190" i="3"/>
  <c r="K189" i="3"/>
  <c r="J189" i="3"/>
  <c r="K188" i="3"/>
  <c r="J188" i="3"/>
  <c r="K187" i="3"/>
  <c r="J187" i="3"/>
  <c r="K186" i="3"/>
  <c r="J186" i="3"/>
  <c r="K185" i="3"/>
  <c r="J185" i="3"/>
  <c r="K184" i="3"/>
  <c r="J184" i="3"/>
  <c r="K183" i="3"/>
  <c r="J183" i="3"/>
  <c r="K182" i="3"/>
  <c r="J182" i="3"/>
  <c r="K181" i="3"/>
  <c r="J181" i="3"/>
  <c r="K180" i="3"/>
  <c r="J180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K167" i="3"/>
  <c r="J167" i="3"/>
  <c r="K166" i="3"/>
  <c r="J166" i="3"/>
  <c r="K165" i="3"/>
  <c r="J165" i="3"/>
  <c r="K164" i="3"/>
  <c r="J164" i="3"/>
  <c r="K163" i="3"/>
  <c r="J163" i="3"/>
  <c r="K162" i="3"/>
  <c r="J162" i="3"/>
  <c r="K161" i="3"/>
  <c r="J161" i="3"/>
  <c r="K160" i="3"/>
  <c r="J16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50" i="1"/>
  <c r="K51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J212" i="1"/>
  <c r="J202" i="1"/>
  <c r="J201" i="1"/>
  <c r="J191" i="1"/>
  <c r="J183" i="1"/>
  <c r="J175" i="1"/>
  <c r="J170" i="1"/>
  <c r="J143" i="1"/>
  <c r="J117" i="1"/>
  <c r="J100" i="1"/>
  <c r="J82" i="1"/>
  <c r="J72" i="1"/>
  <c r="J71" i="1"/>
  <c r="J67" i="1"/>
  <c r="J65" i="1"/>
  <c r="J60" i="1"/>
  <c r="K52" i="1"/>
  <c r="J52" i="1"/>
  <c r="K49" i="1"/>
  <c r="J49" i="1"/>
  <c r="K16" i="1"/>
  <c r="J16" i="1"/>
  <c r="K15" i="1"/>
  <c r="J15" i="1"/>
  <c r="J3" i="1"/>
  <c r="J4" i="1"/>
  <c r="J5" i="1"/>
  <c r="J6" i="1"/>
  <c r="J7" i="1"/>
  <c r="J8" i="1"/>
  <c r="J9" i="1"/>
  <c r="J10" i="1"/>
  <c r="J11" i="1"/>
  <c r="J12" i="1"/>
  <c r="J13" i="1"/>
  <c r="J14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0" i="1"/>
  <c r="J51" i="1"/>
  <c r="J53" i="1"/>
  <c r="J54" i="1"/>
  <c r="J55" i="1"/>
  <c r="J56" i="1"/>
  <c r="J57" i="1"/>
  <c r="J58" i="1"/>
  <c r="J59" i="1"/>
  <c r="J61" i="1"/>
  <c r="J62" i="1"/>
  <c r="J63" i="1"/>
  <c r="J64" i="1"/>
  <c r="J66" i="1"/>
  <c r="J68" i="1"/>
  <c r="J69" i="1"/>
  <c r="J70" i="1"/>
  <c r="J73" i="1"/>
  <c r="J74" i="1"/>
  <c r="J75" i="1"/>
  <c r="J76" i="1"/>
  <c r="J77" i="1"/>
  <c r="J78" i="1"/>
  <c r="J79" i="1"/>
  <c r="J80" i="1"/>
  <c r="J81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1" i="1"/>
  <c r="J172" i="1"/>
  <c r="J173" i="1"/>
  <c r="J174" i="1"/>
  <c r="J176" i="1"/>
  <c r="J177" i="1"/>
  <c r="J178" i="1"/>
  <c r="J179" i="1"/>
  <c r="J180" i="1"/>
  <c r="J181" i="1"/>
  <c r="J182" i="1"/>
  <c r="J184" i="1"/>
  <c r="J185" i="1"/>
  <c r="J186" i="1"/>
  <c r="J187" i="1"/>
  <c r="J188" i="1"/>
  <c r="J189" i="1"/>
  <c r="J190" i="1"/>
  <c r="J192" i="1"/>
  <c r="J193" i="1"/>
  <c r="J194" i="1"/>
  <c r="J195" i="1"/>
  <c r="J196" i="1"/>
  <c r="J197" i="1"/>
  <c r="J198" i="1"/>
  <c r="J199" i="1"/>
  <c r="J200" i="1"/>
  <c r="J203" i="1"/>
  <c r="J204" i="1"/>
  <c r="J205" i="1"/>
  <c r="J206" i="1"/>
  <c r="J207" i="1"/>
  <c r="J208" i="1"/>
  <c r="J209" i="1"/>
  <c r="J210" i="1"/>
  <c r="J211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2" i="1"/>
</calcChain>
</file>

<file path=xl/sharedStrings.xml><?xml version="1.0" encoding="utf-8"?>
<sst xmlns="http://schemas.openxmlformats.org/spreadsheetml/2006/main" count="5364" uniqueCount="546">
  <si>
    <t>ID</t>
  </si>
  <si>
    <t>text</t>
  </si>
  <si>
    <t>favoriteCount</t>
  </si>
  <si>
    <t>replyToSN</t>
  </si>
  <si>
    <t>created</t>
  </si>
  <si>
    <t>Time Adjusted</t>
  </si>
  <si>
    <t>statusSource</t>
  </si>
  <si>
    <t>screenName</t>
  </si>
  <si>
    <t>retweetCount</t>
  </si>
  <si>
    <t>Stocks Lose Gains as Banks Fall Ahead of First-Quarter Earnings https://t.co/ksYWumxkct https://t.co/26zORbJbVB</t>
  </si>
  <si>
    <t>NA</t>
  </si>
  <si>
    <t>&lt;a href="https://dlvrit.com/" rel="nofollow"&gt;dlvr.it&lt;/a&gt;</t>
  </si>
  <si>
    <t>TheStreet</t>
  </si>
  <si>
    <t>Disappointed by today's jobs report? Deutsche Bank says next month's gains of 200K will make up for it: https://t.co/1k35vsNEwL @JAYELANG</t>
  </si>
  <si>
    <t>&lt;a href="http://twitter.com" rel="nofollow"&gt;Twitter Web Client&lt;/a&gt;</t>
  </si>
  <si>
    <t>Will the improved smart watch win over many new buyers? https://t.co/LwTt7mHihG $AAPL</t>
  </si>
  <si>
    <t>&lt;a href="http://www.socialflow.com" rel="nofollow"&gt;SocialFlow&lt;/a&gt;</t>
  </si>
  <si>
    <t>Twitter has pulled its lawsuit against the U.S. government regarding the identity of an anti-Trump account https://t.co/ZFSC7ynLqv $TWTR</t>
  </si>
  <si>
    <t>Will the improved smart watch win over many new buyers? https://t.co/ymBWy6DqcZ $AAPL</t>
  </si>
  <si>
    <t>It's safe to say that privately held Flywheel Sports is no longer just a fad: https://t.co/VqheZMsBhz</t>
  </si>
  <si>
    <t>Twitter has filed suit against the U.S. government over a demand for records regarding an anti-Trump account https://t.co/6cMQUv9g6N</t>
  </si>
  <si>
    <t>Stocks Give Back Bulk of Gains on Worries Over Syrian Intervention https://t.co/a0GzRv08e3 https://t.co/LaNR3IJLc0</t>
  </si>
  <si>
    <t>"I've been long a year and a half and that just keeps working for me" https://t.co/Xh6zAFAI6D #TradingStrategies $DIS</t>
  </si>
  <si>
    <t>Amazon and Google's reported interest in buying Toshiba's chip unit could be sign of things to come… https://t.co/sZL09zjZCg</t>
  </si>
  <si>
    <t>Stocks Post Modest Gains After Strong ADP Report, Ahead of Fed Minutes https://t.co/sEhbXePw4c https://t.co/63NTp8Zh7i</t>
  </si>
  <si>
    <t>Amazon acquires the right to buy up to 23% of hydrogen fuel cell maker Plug Power: https://t.co/BSoDOtwKX6</t>
  </si>
  <si>
    <t>Investors must be prepared to defend themselves against all avenues of attack: https://t.co/wLUbvz1C4S</t>
  </si>
  <si>
    <t>those who learned RDR sell signals. I hope they helped u adjust positions 2 exit some longs. &amp;amp; perhaps get short. U don't need me 2 execute</t>
  </si>
  <si>
    <t>&lt;a href="http://twitter.com/download/iphone" rel="nofollow"&gt;Twitter for iPhone&lt;/a&gt;</t>
  </si>
  <si>
    <t>RedDogT3</t>
  </si>
  <si>
    <t>@Skinsgame19 I did sell $aapl but been in for a long then. Crude numbers could create a buyable spot in $xle</t>
  </si>
  <si>
    <t>Skinsgame19</t>
  </si>
  <si>
    <t>10:30 numbers was a bit soft. If u sold some $xle strength. Look to see if $70.50-$70.70 is buyable. I'll try there</t>
  </si>
  <si>
    <t>Wasn't just me. Lots of technicians were on top of this $xle trade. Still long https://t.co/fFcmO1CQTH</t>
  </si>
  <si>
    <t>$baba perhaps buy vs $107.81</t>
  </si>
  <si>
    <t>Still long $xle $spy $nflx $baba $fb.</t>
  </si>
  <si>
    <t>$nvda small RDR at $100.34 for a scalp long.</t>
  </si>
  <si>
    <t>@jonnajarian such a big breakout in $amzn from $862 level. Good job. Lots of us on top of it. Now at $910. A time to take some off if long</t>
  </si>
  <si>
    <t>jonnajarian</t>
  </si>
  <si>
    <t>$spx futures -1 as yesterday we held 2350, above 2344 from Monday. Chart is getting tight again. Descending trend line residence 2365-2370</t>
  </si>
  <si>
    <t>Quick video on $nvda and how to handle a scenario u didn't see coming. It will happen again. This can help in the f… https://t.co/dwjIKaIbkw</t>
  </si>
  <si>
    <t>For now, trade against $spx 2344. The below can't happen until u get a trade below and hold below.  As of now dips… https://t.co/Vo02i7gSVm</t>
  </si>
  <si>
    <t>BTW a move from $spx 2400 down the 2280ish is only a 5% correction. I love trading from the long side. But even "active bulls" are spoiled.</t>
  </si>
  <si>
    <t>$aapl helping the bad $nvda trade. Still long. Trimmed some here. But staying with. https://t.co/d2qWLUGOuf</t>
  </si>
  <si>
    <t>UBS says Apple's iPhone 8 unlikely to cost $1,000, upgrades earnings outlook on 'bulge of buying' https://t.co/pkVcEIrz79</t>
  </si>
  <si>
    <t>$xle is getting a bit more interesting as it held $69 and the longer it does. Perhaps the Descending channel breaks to the upside</t>
  </si>
  <si>
    <t>@diggydoy @CraigSingerman still long. Also look at the daily - Been in calls from $243 etc</t>
  </si>
  <si>
    <t>diggydoy</t>
  </si>
  <si>
    <t>$tsla strong all day.  Just sold a little. But still long stock and options</t>
  </si>
  <si>
    <t>I did buy small calls in $googl on the bid  during this pullback - the April 28 $850 and $860 for earnings</t>
  </si>
  <si>
    <t>$nvda is setting up again after two RDR entries- now we see if momentum comes. https://t.co/k020etw5d9</t>
  </si>
  <si>
    <t>&lt;a href="http://stocktwits.com" rel="nofollow"&gt;StockTwits Web&lt;/a&gt;</t>
  </si>
  <si>
    <t>Don't let your highs get "too high" and lows "too low". Even Keel and consistent can win long term https://t.co/W1z8Da2yhv</t>
  </si>
  <si>
    <t>@SchwartzNow investors can use Chart Patterns to identify big long term winners as well. But 401k 529 is different</t>
  </si>
  <si>
    <t>SchwartzNow</t>
  </si>
  <si>
    <t>$tsla holding $275 for multiple sessions is impressive. Daily chart was great to start 2017. Now monthly Long term chat comes into play</t>
  </si>
  <si>
    <t>$amd impressive day#2 after breaking wedge to upside yesterday</t>
  </si>
  <si>
    <t>$nvda held $108ish as the chart builds. Still Long. Would like a break above $110 soon https://t.co/gJGDRUxZXK</t>
  </si>
  <si>
    <t>$spy low of the morning to trade against is $235.72. Each day a "higher low" from the Monday pivot low. Made it easier to be Long names</t>
  </si>
  <si>
    <t>$aapl keeps holding on well. $143 level proved strong again.</t>
  </si>
  <si>
    <t>If you didn't sink your teeth into longs on Monday or Tuesday. Today at $spx 2365ish. I'd be a bit more careful. #just saying</t>
  </si>
  <si>
    <t>$spy morning low to trade against is $235.27</t>
  </si>
  <si>
    <t>@blue_cup_ think it needs more time but as long as it holds $279ish stay with</t>
  </si>
  <si>
    <t>blue_cup_</t>
  </si>
  <si>
    <t>$spy weekly support is $231.61 from Monday. Tuesday it held $233 and now yesterday's low is $234.73 to trade against. Resistance $235.81</t>
  </si>
  <si>
    <t>Computers don't "Remember" the last time they tried a "break-out" &amp;amp; it failed &amp;amp; hurt.  They R programmed to do it again sessions  later.</t>
  </si>
  <si>
    <t>$feye isn't a barn burner. But sitting long that - could fill gap and see more</t>
  </si>
  <si>
    <t>$spy did hold $234.40 level and morning low is $234.72 to trade against.</t>
  </si>
  <si>
    <t>@poppjoe nice. I really started on the Bull $Bac camp around $8. U got me</t>
  </si>
  <si>
    <t>poppjoe</t>
  </si>
  <si>
    <t>@500ChartsAday so "how about coming in flat". Buying strongest names into gap down. Then selling and holding some for P&amp;amp;L</t>
  </si>
  <si>
    <t>500ChartsAday</t>
  </si>
  <si>
    <t>Lots of 30-60 minute lows to trade against as markets did some price discovery today</t>
  </si>
  <si>
    <t>As active participants. It's good measure the technicals for timing. Long term, these helped averages costs over ti… https://t.co/sVWWZe1Hhy</t>
  </si>
  <si>
    <t>Charts in most names need time to "rebuild". Shorts were good for Tuesday and longs in the hole Wednesday. Today, not very compelling</t>
  </si>
  <si>
    <t>Some RDR tactical longs. As some names and sectors broke below yesterday's lows &amp;amp; reclaimed them. Take some off and trail rest</t>
  </si>
  <si>
    <t>$spy reclaimed $233.58 with a LOD at $233.05.  A RDR triggered. We did buy for a trade. Trim some $234.20 and hold… https://t.co/tOFH5XN6dr</t>
  </si>
  <si>
    <t>I did try $bac and $gs long bs morning low for a trade</t>
  </si>
  <si>
    <t>@lionelasselin could be. If u sold $spx 2369. Maybe buy 2330 and save 40 handles</t>
  </si>
  <si>
    <t>lionelasselin</t>
  </si>
  <si>
    <t>This is very educational as these types of clues and moves will happen again. Or watch my recap. https://t.co/cQDynal9Qt</t>
  </si>
  <si>
    <t>At least they opened the markets up today. They didn't trap longs with a big gap down. It Gave traders choices to make as levels broke.</t>
  </si>
  <si>
    <t>@hansenry I was playing for a breakout that failed. Not a buy the dip on a hard reversal</t>
  </si>
  <si>
    <t>hansenry</t>
  </si>
  <si>
    <t>I did not flip short. BUT I came in with 6 longs and VTF saw me sell most into Strength or when names went red. That was hours ago. #safe</t>
  </si>
  <si>
    <t>@DPisarcik long day ahead</t>
  </si>
  <si>
    <t>DPisarcik</t>
  </si>
  <si>
    <t>$amzn set up for a swing break out long- levels and thoughts https://t.co/u4swHyWvY1</t>
  </si>
  <si>
    <t>I am long and left with a stop vs LOD. So that's good https://t.co/pfPE6zTj1V</t>
  </si>
  <si>
    <t>@KASDad obviously I did. As I try and keep people from buying that tick. If it's sold and priced too high</t>
  </si>
  <si>
    <t>KASDad</t>
  </si>
  <si>
    <t>$x a great example. Engulfing up day yest u take long. Sell some pre-mkt then when $37.70 didn't hold. Then red. St… https://t.co/fz3Y4fNnCI</t>
  </si>
  <si>
    <t>If it's a swing long. That's a different story. Or an investment. https://t.co/gOMNzyQioo</t>
  </si>
  <si>
    <t>1 of my rules is if U take overnight longs for follow thru- u sell some pre-market or up. Then more if it doesn't hold prior high- then red</t>
  </si>
  <si>
    <t>Although I like buying breakouts. It was better to add to $nflx Tuesday as tweeted. Now it's ATH. Trim and trail. S… https://t.co/Uok74BW7W5</t>
  </si>
  <si>
    <t>$gld engulfing "Day#1" giving nice day#2 upside follow thru. I'd trim most of u bought yesterday</t>
  </si>
  <si>
    <t>$aapl has been above the 8/21day all of 2017. And each line is the start of more upside. "Simplify it" sometimes https://t.co/U2cLdWtftP</t>
  </si>
  <si>
    <t>Red line shows how $spy has been above the 21day. &amp;amp; the last upper line $238ish was spot 2 add Longs or cover shorts https://t.co/4NMJSXHUfU</t>
  </si>
  <si>
    <t>@buylowsellhighr not outside the US. But all over the country</t>
  </si>
  <si>
    <t>buylowsellhighr</t>
  </si>
  <si>
    <t>Thanks. This happened fast. This why traders need a game Plan with levels if price triggers early. I'm still long -… https://t.co/gyqjOmEEJ3</t>
  </si>
  <si>
    <t>$spy $236.59 is last week's low  to trade against. Do we hold above it? Tag it? Close below and correct deeper. Trade below &amp;amp; reclaim?</t>
  </si>
  <si>
    <t>Buying strength in high beta tech hasn't worked the past few weeks. But $googl and $amzn made quiet moves back to highs.</t>
  </si>
  <si>
    <t>$iwm testing 50day again see how it handles or. $spy above yesterday's low for now. $xle no relative Strength today</t>
  </si>
  <si>
    <t>$spx futures -2 after giving us a new point of reference of 2367 to trade against. We'll see if that holds, or not. Resistance 2384</t>
  </si>
  <si>
    <t>This is Day#2 for $snap. Lots of opinions out there. All u know is $23.50 is pivot to be long against. &amp;amp; if it goes higher $26.05 new pivot</t>
  </si>
  <si>
    <t>Around that area again https://t.co/Im6kHJB5L8</t>
  </si>
  <si>
    <t>Basically #WarrenBuffett &amp;amp; this $spx chart says. Long term the Bull markets win. Just invest &amp;amp; live within Ur means. https://t.co/ZUpQoxVSnO</t>
  </si>
  <si>
    <t>$spx futures -1 after multiple weeks of solid post election gains. 2352-2355 proved strong upper support. We'll see if that continues or not</t>
  </si>
  <si>
    <t>The smart money is record ‘short’ in stocks, and the dumb money is record ‘long’ https://t.co/AiZ5xCsWMU https://t.co/7nBnbc3MYn</t>
  </si>
  <si>
    <t>MarketWatch</t>
  </si>
  <si>
    <t>Oil ends with modest gains after surprise rise in U.S. stockpiles https://t.co/P3MlxcnGw5</t>
  </si>
  <si>
    <t>Amazon is on track for its sixth straight record close (the longest streak of records for $AMZN since July 2013)… https://t.co/PZY1IV5aez</t>
  </si>
  <si>
    <t>Oil prices trim gains after unexpected rise in U.S. crude inventories https://t.co/QclT0V4TUH</t>
  </si>
  <si>
    <t>How to protect yourself against ATM hackers https://t.co/sy9pq12MpH https://t.co/rSifEuw5H8</t>
  </si>
  <si>
    <t>This is how long it takes to get regain your concentration after texting on your iPhone https://t.co/O9G78ntQ5H https://t.co/j5r6U6HInl</t>
  </si>
  <si>
    <t>Dollar weakens against yen following another North Korean missile test https://t.co/vExkbuQPF4</t>
  </si>
  <si>
    <t>Oil prices hold four-week high on bullish data https://t.co/FZSoTSO4Te</t>
  </si>
  <si>
    <t>A chemical weapons attack in Syria may pressure Trump to take a stronger stand against Syrian leader Bashar al-Assa… https://t.co/kvEuj9xlTX</t>
  </si>
  <si>
    <t>Factory orders rise in February for seven gain in eight months https://t.co/Nl0xSwyx6L</t>
  </si>
  <si>
    <t>Nasdaq Composite threatens to match longest losing streak in 3 months https://t.co/MxWx7uyBMT</t>
  </si>
  <si>
    <t>Whiff of a buyout has this stock in full-on rally mode https://t.co/yr2DS1YMKy https://t.co/eR1kq6dLMH</t>
  </si>
  <si>
    <t>Apple's stock has limited upside without tax reform and dividend boost: analyst https://t.co/OieemeESbY</t>
  </si>
  <si>
    <t>&lt;a href="http://www.marketwatch.com" rel="nofollow"&gt;MarketWatch&lt;/a&gt;</t>
  </si>
  <si>
    <t>It feels like 2008 again (at least, if you look at Americans’ wallets). https://t.co/tgqPSNbyfX</t>
  </si>
  <si>
    <t>Tesla stock has gained nearly 37% so far this year, which compares with gains of 5% for the S&amp;amp;P 500 index… https://t.co/X5YMJ7xW6J</t>
  </si>
  <si>
    <t>The bulls “remain in control” as long as the S&amp;amp;P remains above its 50-day moving averages, @adamsarhan says… https://t.co/podNhfvXuv</t>
  </si>
  <si>
    <t>If you own this stock, you're buying dinner tonight https://t.co/bOA1Ke96iZ https://t.co/kaQWYdodfx</t>
  </si>
  <si>
    <t>Sen. Chris Coons of Delaware became the 41st Democrat to announce he'll join a filibuster against Judge Neil Gorsuc… https://t.co/QlbCmrqq4C</t>
  </si>
  <si>
    <t>Here’s great news if you’re looking to buy a used car (or a reason to move fast if you’re selling one)… https://t.co/0H4JGyOpIf</t>
  </si>
  <si>
    <t>Call of the day: @ReformedBroker on the potential of Trump as a "buy low" candidate https://t.co/vLqf98sINr https://t.co/GeMHHka0lq</t>
  </si>
  <si>
    <t>U.S. stocks lose grip on opening-bell gains https://t.co/oWrtvO3ofo</t>
  </si>
  <si>
    <t>The Dow produces an average gain of 1.2% in the first half of April. (The average for the other months is 0.2%.)… https://t.co/QVw2OJZMek</t>
  </si>
  <si>
    <t>Why the beachside community of Nosara, Costa Rica, is seeing an influx of upscale buyers building modern mansions https://t.co/gqU1ooB1oV &lt;ed&gt;&lt;U+00A0&gt;&lt;U+00BC&gt;&lt;ed&gt;&lt;U+00BE&gt;&lt;U+00A5&gt;</t>
  </si>
  <si>
    <t>A $1 gain in Amazon’s stock (a 0.1% move at current prices) puts about $81 million into Jeff Bezos’ pocket… https://t.co/OOf5Z5y85V</t>
  </si>
  <si>
    <t>Oil prices make steady gains after rallying to a three-week high https://t.co/YqjsOPSt8f</t>
  </si>
  <si>
    <t>If you own this stock, you're buying the coffee this morning https://t.co/RK3iiy1ewX https://t.co/6KNF5BYwb6</t>
  </si>
  <si>
    <t>There is a big difference between buying a breakout &amp;amp; chasing momentum.</t>
  </si>
  <si>
    <t>SJosephBurns</t>
  </si>
  <si>
    <t>Casinos win by exploiting a small edge over &amp;amp; over again. Think of how many times they won small bets: https://t.co/IzBf6hotvo @gancarz_mike</t>
  </si>
  <si>
    <t>It's just a system to beat buy &amp;amp; hold not a get rich quit scheme.</t>
  </si>
  <si>
    <t>5 Moving Average Signals That Beat Buy and Hold Investing https://t.co/fsOQ6fMT9k</t>
  </si>
  <si>
    <t>I exited $TNA here for a 2.6% gain on capital at risk. https://t.co/m0FnXSNYd6</t>
  </si>
  <si>
    <t>@NicolasSander Lots of great guest posts by @priceinaction on https://t.co/uMyRaGosrJ that go into details along with my books &amp;amp; eCourses.</t>
  </si>
  <si>
    <t>NicolasSander</t>
  </si>
  <si>
    <t>As you trade over a long period of time your urgency to trade will be replaced by the strong desire to be patient &amp;amp;wait for the right signal</t>
  </si>
  <si>
    <t>@ExecutiveBuying &lt;ed&gt;&lt;U+00A0&gt;&lt;U+00BD&gt;&lt;ed&gt;&lt;U+00B8&gt;&lt;U+00B2&gt;&lt;ed&gt;&lt;U+00A0&gt;&lt;U+00BD&gt;&lt;ed&gt;&lt;U+00B8&gt;&lt;U+00B1&gt;&lt;ed&gt;&lt;U+00A0&gt;&lt;U+00BD&gt;&lt;ed&gt;&lt;U+00B8&gt;&lt;U+00B3&gt;</t>
  </si>
  <si>
    <t>ExecutiveBuying</t>
  </si>
  <si>
    <t>Not being a able to hold a losing trade &amp;amp; getting out too early is a better weakness than the ability to hold a losing trade against a trend</t>
  </si>
  <si>
    <t>"It is better to be modestly bullish or neutral of equities, but being aggressively long or even modestly short are ill-advised" - Gartman&lt;ed&gt;&lt;U+00A0&gt;&lt;U+00BE&gt;&lt;ed&gt;&lt;U+00B4&gt;&lt;U+0094&gt;</t>
  </si>
  <si>
    <t>Good fundamentals will show WHAT to buy
Options activity will show WHO is buying 
Good technicals will show WHEN to buy
- @traderstewie</t>
  </si>
  <si>
    <t>I'm still long $TNA here. https://t.co/m0FnXSNYd6</t>
  </si>
  <si>
    <t>@Mark_in_GA Looks like I will hold. I am also looking to buy $IWM for a longer term hold after a 10/50 day SMA crossover.</t>
  </si>
  <si>
    <t>Mark_in_GA</t>
  </si>
  <si>
    <t>Finally a gain on this position. https://t.co/szwt37lbQE</t>
  </si>
  <si>
    <t>@mvjmnc It is not an easy swing trading market. It favors trend following &amp;amp; even buy &amp;amp; hold investors.</t>
  </si>
  <si>
    <t>mvjmnc</t>
  </si>
  <si>
    <t>@fxswing Thanks again. Fixed&lt;ed&gt;&lt;U+00A0&gt;&lt;U+00BD&gt;&lt;ed&gt;&lt;U+00B1&gt;&lt;U+008D&gt;&lt;ed&gt;&lt;U+00A0&gt;&lt;U+00BC&gt;&lt;ed&gt;&lt;U+00BF&gt;&lt;U+00BB&gt;</t>
  </si>
  <si>
    <t>fxswing</t>
  </si>
  <si>
    <t>If you don't have a winning trading system, trading psychology doesn't matter &amp;amp; risk management just prolongs your accounts death.</t>
  </si>
  <si>
    <t>@RJSportsTrader A method would be "Trend Following" a system would be "buying a 50 day/ 100 day sma crossover"</t>
  </si>
  <si>
    <t>RJSportsTrader</t>
  </si>
  <si>
    <t>Wife lesson:
If something cost $500, and it's on sale for $250, and you buy it, you didn't save $250. You spent $250. #WifeMath</t>
  </si>
  <si>
    <t>Just don't quit. Do the right things for long enough &amp;amp; you will get where you want to go. https://t.co/0w6n3HrMUb</t>
  </si>
  <si>
    <t>"Too many people buying stuff they can't afford with money they don't have to impress people they don't really like." - @DaveRamsey</t>
  </si>
  <si>
    <t>DaveRamsey</t>
  </si>
  <si>
    <t>Your path to long term profitability lies in your ability to create a trading system that fits your personality not a  trading tip service.</t>
  </si>
  <si>
    <t>Looking for penny stocks to buy is like.... https://t.co/nhjAJ89N9c</t>
  </si>
  <si>
    <t>A trend trading system must first beat buy &amp;amp; hold in the market you are  back testing. It can beat in returns and/or drawdown.</t>
  </si>
  <si>
    <t>@jasonyi96 I need to try to watch that again. I've seen 1 episode.</t>
  </si>
  <si>
    <t>jasonyi96</t>
  </si>
  <si>
    <t>@Mak_Ozawa My wife loves it. I couldn't get into it. I may try again.</t>
  </si>
  <si>
    <t>Mak_Ozawa</t>
  </si>
  <si>
    <t>@NickLonginov Volatility spike.</t>
  </si>
  <si>
    <t>NickLonginov</t>
  </si>
  <si>
    <t>I'm long $TNA here @ $100.02.</t>
  </si>
  <si>
    <t>#ITookTheLongWayBecause https://t.co/MnoQ8hRcA8</t>
  </si>
  <si>
    <t>@NicolasSander @Iamanirudhsethi no crystal ball but I'm long here. $SPXL</t>
  </si>
  <si>
    <t>Moving Average Backtest Results for $XLK that beat Buy and Hold investing: https://t.co/VKOdepUii0</t>
  </si>
  <si>
    <t>&lt;a href="http://www.hootsuite.com" rel="nofollow"&gt;Hootsuite&lt;/a&gt;</t>
  </si>
  <si>
    <t>Day traders buying the quick dips like... https://t.co/xQgI4dGPpM</t>
  </si>
  <si>
    <t>I believe trading is 80% behavior &amp;amp; only 20% knowledge. If we can control the guy in the mirror we can make a lot of money in the long term.</t>
  </si>
  <si>
    <t>To be a profitable trader, you have to learn not only how markets work, but how your own ego &amp;amp; emotions work against you.</t>
  </si>
  <si>
    <t>@C3xJ_P @Covel Outstanding long term results.</t>
  </si>
  <si>
    <t>C3xJ_P</t>
  </si>
  <si>
    <t>@airic101 
New Trader 101
Buy Signals, Sell Signals
Moving Averages 101
Thanks &lt;ed&gt;&lt;U+00A0&gt;&lt;U+00BD&gt;&lt;ed&gt;&lt;U+00B8&gt;&lt;U+008A&gt;</t>
  </si>
  <si>
    <t>airic101</t>
  </si>
  <si>
    <t>Take the long way. #FridayMotivation https://t.co/6xPiJHDvCR</t>
  </si>
  <si>
    <t>2 Moving Averages that Beat Buy and Hold https://t.co/vmk9ObqvGw</t>
  </si>
  <si>
    <t>@TraderHMS Drawdown too deep for my liking but the long term returns are outstanding. Very standard results for trend following.</t>
  </si>
  <si>
    <t>TraderHMS</t>
  </si>
  <si>
    <t>Ten Reasons to Exit a Long Position https://t.co/vjMGMi7Q3u</t>
  </si>
  <si>
    <t>Long $SPXL here @$130.68</t>
  </si>
  <si>
    <t>87 STRAIGHT days of the S&amp;amp;P 500's RSI(14) above 50. The 2nd longest streak ever. @StockTwits https://t.co/tvhQYzWSex https://t.co/2tEFAcp860</t>
  </si>
  <si>
    <t>I exited $TNA here @ $101.09. Micro gain. Almost 1%. https://t.co/B45pySB1l1</t>
  </si>
  <si>
    <t>How Long Will This Bull Market Last?
 https://t.co/lVLAYi9Ny3 … https://t.co/7iS0PvolFZ via @michaelbatnick</t>
  </si>
  <si>
    <t>@jami1130 @netflix @ValaAfshar They had an opportunity to buy it &amp;amp; passed.</t>
  </si>
  <si>
    <t>jami1130</t>
  </si>
  <si>
    <t>@Biobullstock @marketheda If you search my username with tickers $TQQQ $SPY $TNA $SPXL $UDOW etc. you will see trades.</t>
  </si>
  <si>
    <t>Biobullstock</t>
  </si>
  <si>
    <t>@NOBStrades @verified I applied for a verified badge but never heard back. I'm trying to apply again.</t>
  </si>
  <si>
    <t>NOBStrades</t>
  </si>
  <si>
    <t>&lt;ed&gt;&lt;U+00A0&gt;&lt;U+00BC&gt;&lt;ed&gt;&lt;U+00BE&gt;&lt;U+0089&gt; I just broke 65,000 followers &lt;ed&gt;&lt;U+00A0&gt;&lt;U+00BC&gt;&lt;ed&gt;&lt;U+00BE&gt;&lt;U+0089&gt; 
&lt;ed&gt;&lt;U+00A0&gt;&lt;U+00BD&gt;&lt;ed&gt;&lt;U+00B8&gt;&lt;U+008A&gt;Thank you for following along&lt;ed&gt;&lt;U+00A0&gt;&lt;U+00BD&gt;&lt;ed&gt;&lt;U+00B8&gt;&lt;U+008A&gt;
         &lt;ed&gt;&lt;U+00A0&gt;&lt;U+00BD&gt;&lt;</t>
  </si>
  <si>
    <t>&lt;a href="http://twitter.com/#!/download/ipad" rel="nofollow"&gt;Twitter for iPad&lt;/a&gt;</t>
  </si>
  <si>
    <t>@NicolasSander This market currently favors buy &amp;amp; hold investors, trend followers, &amp;amp; buying small dips. Not much else.</t>
  </si>
  <si>
    <t>Buying Stocks With Cheap Optionality https://t.co/sNixILoCRy Guest Post by @MacroOps</t>
  </si>
  <si>
    <t>Long $SPXL here @ $127.47</t>
  </si>
  <si>
    <t>Long $TNA here @ $104.42</t>
  </si>
  <si>
    <t>I'm long $TNA here @ $104.62</t>
  </si>
  <si>
    <t>I'm long $SPXL here @ $128.18</t>
  </si>
  <si>
    <t>S&amp;amp;P 500: 98 trading days without a 1% decline, the longest streak since 1995. $SPX via @charliebilello https://t.co/yfkDkrp8I8</t>
  </si>
  <si>
    <t>charliebilello</t>
  </si>
  <si>
    <t>@fntrader Cautious on buying over extended levels.</t>
  </si>
  <si>
    <t>fntrader</t>
  </si>
  <si>
    <t>@ohhushmusic 1% dip buy near yesterday's low</t>
  </si>
  <si>
    <t>ohhushmusic</t>
  </si>
  <si>
    <t>Big losses being on the wrong side of trends for too long will break you. https://t.co/665XQOSksF</t>
  </si>
  <si>
    <t>@K3PIO If your profit target has been reached nothing wrong with locking in your gain while it is there.</t>
  </si>
  <si>
    <t>OBTRIPLES</t>
  </si>
  <si>
    <t>@TradingSimon I have studied winning traders &amp;amp; traded successfully for a very long time. Fade me &amp;amp; my drawdowns will be your wins.</t>
  </si>
  <si>
    <t>TradingSimon</t>
  </si>
  <si>
    <t>@TradingSimon The bulk of my money has come from my long term trading gains. My position size allowed for a wider stop.</t>
  </si>
  <si>
    <t>From "Sell Everything" to "Buy Everything" in one year's time...
What changed? 
S&amp;amp;P 500 up 32% https://t.co/jvfDcHdWTQ - @charliebilello</t>
  </si>
  <si>
    <t>"It's all about adjusting along the way ...not making the perfect call." - @garyvee</t>
  </si>
  <si>
    <t>I'm long $TNA here @ $111.38</t>
  </si>
  <si>
    <t>#WhatMotivatesMeIn4Words
Capital gains on assets.</t>
  </si>
  <si>
    <t>I'm fiscally conservative &amp;amp; socially liberal. Adults should be free to do what they want as long as they pay their own bills &amp;amp; hurt no one.</t>
  </si>
  <si>
    <t>Long term trading returns are not a matter of skill in predictions. They're a matter of discipline in following a winning trading system.</t>
  </si>
  <si>
    <t>You don't need a stop loss to trade you need a stop loss to be able to keep trading long term without blowing up your account.</t>
  </si>
  <si>
    <t>@ExecutiveBuying Not with wives.</t>
  </si>
  <si>
    <t>@bankitbuyshoes &lt;ed&gt;&lt;U+00A0&gt;&lt;U+00BD&gt;&lt;ed&gt;&lt;U+00B8&gt;&lt;U+0082&gt;&lt;ed&gt;&lt;U+00A0&gt;&lt;U+00BE&gt;&lt;ed&gt;&lt;U+00B4&gt;&lt;U+00A3&gt;&lt;ed&gt;&lt;U+00A0&gt;&lt;U+00BD&gt;&lt;ed&gt;&lt;U+00B8&gt;&lt;U+0082&gt;</t>
  </si>
  <si>
    <t>bankitbuyshoes</t>
  </si>
  <si>
    <t>@JoshWellerWorld @PeterLBrandt Buying pullbacks.</t>
  </si>
  <si>
    <t>JoshWellerWorld</t>
  </si>
  <si>
    <t>Long-in-the-tooth and overbought bull market? Really? Does not look that way based on this graph. Via @PeterLBrandt https://t.co/pXSFlAHAT9</t>
  </si>
  <si>
    <t>PeterLBrandt</t>
  </si>
  <si>
    <t>There are many paths to profitability but discipline &amp;amp; defending against risk are often the common variables among most profitable traders.</t>
  </si>
  <si>
    <t>Luck can beat smarts in the markets short term but luck runs out in the long term.</t>
  </si>
  <si>
    <t>I'm long $TNA here @ $108.62</t>
  </si>
  <si>
    <t>I exited $TNA here @ $108.42 for a gain. https://t.co/inhKIEO43I</t>
  </si>
  <si>
    <t>I'm long $TNA here at $106.96</t>
  </si>
  <si>
    <t>Buy &amp;amp; hold investing looking great here for big cap indexes. That cult should be thrilled for now.</t>
  </si>
  <si>
    <t>$SPX hasn't had 1% intraday move since December 14,longest period of intraday tranquility in history @charliebilello https://t.co/7HxmCVKlGV</t>
  </si>
  <si>
    <t>@doug_mccormick Yes, along with auto parts and groceries.</t>
  </si>
  <si>
    <t>doug_mccormick</t>
  </si>
  <si>
    <t>Moving Average signals that Beat Buy and Hold Investing https://t.co/vmk9ObI756</t>
  </si>
  <si>
    <t>People that want to be wealthy buy luxuries last, while the poor and middle-class tend to buy luxuries first. Why? Self control.</t>
  </si>
  <si>
    <t>@aneffsaneff I use a CPA due to the complexity. But there is this: Capital Gains, Minimal Taxes: https://t.co/mahtiiCDtB</t>
  </si>
  <si>
    <t>aneffsaneff</t>
  </si>
  <si>
    <t>Trading shouldn't give you life changing profits or losses in the short term. Long term compounding of capital is the path to wealth.</t>
  </si>
  <si>
    <t>The short side of the stock market is more difficult because you're going against the long term trend &amp;amp; you must be very accurate.</t>
  </si>
  <si>
    <t>The danger with swing trading is that your positions look like better entries the more they go against you.</t>
  </si>
  <si>
    <t>@bankitbuyshoes @crosshairtrader Yes, that's it. Brilliant work!</t>
  </si>
  <si>
    <t>@bankitbuyshoes &lt;ed&gt;&lt;U+00A0&gt;&lt;U+00BD&gt;&lt;ed&gt;&lt;U+00B8&gt;&lt;U+0082&gt;</t>
  </si>
  <si>
    <t>@bankitbuyshoes @Iamanirudhsethi Thanks!</t>
  </si>
  <si>
    <t>@Cessnadriver50 I've been in the stock market that long as well &amp;amp; I agree the past year has been incredibly difficult to make money.</t>
  </si>
  <si>
    <t>Cessnadriver50</t>
  </si>
  <si>
    <t>2000: Blockbuster had the opportunity to buy Netflix for $50M
2017: @Netflix is worth $62 Billion 
via @ValaAfshar https://t.co/cBqCQMoBhy</t>
  </si>
  <si>
    <t>ValaAfshar</t>
  </si>
  <si>
    <t>The longer I trade the more I am convinced that size and risk exposure will determine your trading success in the long term.</t>
  </si>
  <si>
    <t>S&amp;amp;P 500 at 35 days,this is now the longest streak in history w/o a 1% intraday move:high to low as % @charliebilello https://t.co/rDi6PnjApO</t>
  </si>
  <si>
    <t>@tdarling1 They beat very long odds. Brady cemented his legacy.</t>
  </si>
  <si>
    <t>tdarling1</t>
  </si>
  <si>
    <t>$SPY Chart: Bull Facts, Bears Facts 2/5/17 https://t.co/PCCUIJLjV1</t>
  </si>
  <si>
    <t>&lt;a href="http://rainmakerplatform.com" rel="nofollow"&gt;Rainmaker Platform&lt;/a&gt;</t>
  </si>
  <si>
    <t>@dowbuys let's e-mail @ SJosephBurns@gmail.com</t>
  </si>
  <si>
    <t>dowbuys</t>
  </si>
  <si>
    <t>@dowbuys hi Ken. Noon lunchtime is usually good.</t>
  </si>
  <si>
    <t>My new book: 5 Moving Average Signals That Beat Buy &amp;amp; Hold Investing ... by Steve Burns for $2.99 https://t.co/L74Amtv6br via @AmazonKindle</t>
  </si>
  <si>
    <t>@BreakingOutBad main account -50% March 2000- mid 2003 then again -50% 2012 in a smaller account. Both regained highs in capital &amp;amp; then grew</t>
  </si>
  <si>
    <t>BreakingOutBad</t>
  </si>
  <si>
    <t>Some of @schaudenfraud 's favorite quotes from Quality Investing: Owning the Best Companies for the Long Term https://t.co/0dE8q6pwaG</t>
  </si>
  <si>
    <t>I am deeply committed to preserving our strong relationship &amp;amp; to strengthening America's long-standing support for… https://t.co/GxrOR3ALCE</t>
  </si>
  <si>
    <t>&lt;a href="https://ads.twitter.com" rel="nofollow"&gt;Twitter Ads&lt;/a&gt;</t>
  </si>
  <si>
    <t>realDonaldTrump</t>
  </si>
  <si>
    <t>Getting ready to meet President al-Sisi of Egypt. On behalf of the United States, I look forward to a long and wonderful relationship.</t>
  </si>
  <si>
    <t>Such amazing reporting on unmasking and the crooked scheme against us by @foxandfriends. "Spied on before nomination." The real story.</t>
  </si>
  <si>
    <t>...use subsidies to buy health plans." In other words, Ocare is dead. Good things will happen, however, either with Republicans or Dems.</t>
  </si>
  <si>
    <t>Only by enlisting the full potential of women in our society will we be truly able to #MakeAmericaGreatAgain&lt;ed&gt;&lt;U+00A0&gt;&lt;U+00BC&gt;&lt;ed&gt;&lt;U+00B7&gt;&lt;U+00BA&gt;&lt;ed&gt;&lt;U+00A0&gt;&lt;U+00BC&gt;&lt;ed&gt;&lt;U+00B7&gt;&lt;U+00B8&gt;… https://t.co/cxhgYaxiek</t>
  </si>
  <si>
    <t>The meeting next week with China will be a very difficult one in that we can no longer have massive trade deficits...</t>
  </si>
  <si>
    <t>The Democrats will make a deal with me on healthcare as soon as ObamaCare folds - not long. Do not worry, we are in very  good shape!</t>
  </si>
  <si>
    <t>Thanks you for all of the Trump Rallies today. Amazing support. We will all MAKE AMERICA GREAT AGAIN!</t>
  </si>
  <si>
    <t>The irony is that the Freedom Caucus, which is very pro-life and against Planned Parenthood, allows P.P. to continue if they stop this plan!</t>
  </si>
  <si>
    <t>Thank you Louisville, Kentucky. Together, we will MAKE AMERICA SAFE AND GREAT AGAIN! https://t.co/qGgWEWUvek</t>
  </si>
  <si>
    <t>Just heard Fake News CNN is doing polls again despite the fact that their election polls were a WAY OFF disaster. Much higher ratings at Fox</t>
  </si>
  <si>
    <t>In Nashville, Tennessee! Lets MAKE AMERICA GREAT AGAIN! https://t.co/m5UR4vv6UH</t>
  </si>
  <si>
    <t>Despite what you hear in the press, healthcare is coming along great. We are talking to many groups and it will end in a beautiful picture!</t>
  </si>
  <si>
    <t>I feel sure that my friend @RandPaul will come along with the new and great health care program because he knows Obamacare is a disaster!</t>
  </si>
  <si>
    <t>Don't let the FAKE NEWS tell you that there is big infighting in the Trump Admin. We are getting along great, and getting major things done!</t>
  </si>
  <si>
    <t>&lt;a href="http://twitter.com/download/android" rel="nofollow"&gt;Twitter for Android&lt;/a&gt;</t>
  </si>
  <si>
    <t>Buy American &amp;amp; hire American are the principles at the core of my agenda, which is: JOBS, JOBS, JOBS! Thank you @exxonmobil.</t>
  </si>
  <si>
    <t>45,000 construction &amp;amp; manufacturing jobs in the U.S. Gulf Coast region. $20 billion investment. We are already winning again, America!</t>
  </si>
  <si>
    <t>Thank you for the great rallies all across the country. Tremendous support. Make America Great Again!</t>
  </si>
  <si>
    <t>MAKE AMERICA GREAT AGAIN! https://t.co/kuQiZDz4rA</t>
  </si>
  <si>
    <t>We must fix our education system for our kids to Make America Great Again. Wonderful day at Saint Andrew in Orlando. https://t.co/OTJaHcvLzf</t>
  </si>
  <si>
    <t>Since November 8th, Election Day, the Stock Market has posted $3.2 trillion in GAINS and consumer confidence is at a 15 year high. Jobs!</t>
  </si>
  <si>
    <t>Maybe the millions of people who voted to MAKE AMERICA GREAT AGAIN should have their own rally. It would be the biggest of them all!</t>
  </si>
  <si>
    <t>The FBI is totally unable to stop the national security "leakers" that have permeated our government for a long time. They can't even......</t>
  </si>
  <si>
    <t>General Keith Kellogg, who I have known for a long time, is very much in play for NSA - as are three others.</t>
  </si>
  <si>
    <t>Despite the long delays by the Democrats in finally approving Dr. Tom Price, the repeal and replacement of ObamaCare is moving fast!</t>
  </si>
  <si>
    <t>Stock market hits new high with longest winning streak in decades. Great level of confidence and optimism - even before tax plan rollout!</t>
  </si>
  <si>
    <t>..Ryan died on a winning mission ( according to General Mattis), not a "failure." Time for the U.S. to get smart and start winning again!</t>
  </si>
  <si>
    <t>...long he doesn't know how to win anymore, just look at the mess our country is in - bogged down in conflict all over the place. Our hero..</t>
  </si>
  <si>
    <t>Chris Cuomo, in his interview with Sen. Blumenthal, never asked him about his long-term lie about his brave "service" in Vietnam. FAKE NEWS!</t>
  </si>
  <si>
    <t>It is a disgrace that my full Cabinet is still not in place, the longest such delay in the history of our country. Obstruction by Democrats!</t>
  </si>
  <si>
    <t>Enjoy the #SuperBowl and then we continue: MAKE AMERICA GREAT AGAIN!</t>
  </si>
  <si>
    <t>Iran is rapidly taking over more and more of Iraq even after the U.S. has squandered three trillion dollars there. Obvious long ago!</t>
  </si>
  <si>
    <t>protesters and the tears of Senator Schumer. Secretary Kelly said that all is going well with very few problems. MAKE AMERICA SAFE AGAIN!</t>
  </si>
  <si>
    <t>Somebody with aptitude and conviction should buy the FAKE NEWS and failing @nytimes and either run it correctly or let it fold with dignity!</t>
  </si>
  <si>
    <t>Mexico has taken advantage of the U.S. for long enough. Massive trade deficits &amp;amp; little help on the very weak border must change, NOW!</t>
  </si>
  <si>
    <t>even, those registered to vote who are dead (and many for a long time). Depending on results, we will strengthen up voting procedures!</t>
  </si>
  <si>
    <t>Had a great meeting at CIA Headquarters yesterday, packed house, paid great respect to Wall, long standing ovations, amazing people. WIN!</t>
  </si>
  <si>
    <t>THANK YOU for another wonderful evening in Washington, D.C. TOGETHER, we will MAKE AMERICA GREAT AGAIN&lt;ed&gt;&lt;U+00A0&gt;&lt;U+00BC&gt;&lt;ed&gt;&lt;U+00B7&gt;&lt;U+00BA&gt;&lt;ed&gt;&lt;U+00A0&gt;&lt;U+00BC&gt;&lt;ed&gt;&lt;U+00B7&gt;&lt;U+00B8&gt; https://t.co/V3aoj9RUh4</t>
  </si>
  <si>
    <t>We will follow two simple rules: BUY AMERICAN &amp;amp; HIRE AMERICAN!
#InaugurationDay #MAGA&lt;ed&gt;&lt;U+00A0&gt;&lt;U+00BC&gt;&lt;ed&gt;&lt;U+00B7&gt;&lt;U+00BA&gt;&lt;ed&gt;&lt;U+00A0&gt;&lt;U+00BC&gt;&lt;ed&gt;&lt;U+00B7&gt;&lt;U+00B8&gt;</t>
  </si>
  <si>
    <t>The forgotten men and women of our country will be forgotten no longer. From this moment on, it’s going to be #AmericaFirst&lt;ed&gt;&lt;U+00A0&gt;&lt;U+00BC&gt;&lt;ed&gt;&lt;U+00B7&gt;&lt;U+00BA&gt;&lt;ed&gt;&lt;U+00A0&gt;&lt;U+00BC&gt;&lt;ed&gt;&lt;U+00B7&gt;&lt;U+00B8&gt;</t>
  </si>
  <si>
    <t>January 20th 2017, will be remembered as the day the people became the rulers of this nation again.</t>
  </si>
  <si>
    <t>will only get higher. Car companies and others, if they want to do business in our country, have to start making things here again. WIN!</t>
  </si>
  <si>
    <t>It now turns out that the phony allegations against me were put together by my political opponents and a failed spy afraid of being sued....</t>
  </si>
  <si>
    <t>Thank you to Linda Bean of L.L.Bean for your great support and courage. People will support you even more now. Buy L.L.Bean. @LBPerfectMaine</t>
  </si>
  <si>
    <t>"@zhu_amy3: @realDonaldTrump It's Morning in America again!!!  &lt;U+2600&gt;&lt;U+FE0F&gt;&lt;U+2600&gt;&lt;U+FE0F&gt;&lt;U+2600&gt;&lt;U+FE0F&gt;Thank you President-Elect Donald Trump!!! So proud of you!!!!" THANKS!</t>
  </si>
  <si>
    <t>I look very much forward to meeting Prime Minister Theresa May in Washington in the Spring. Britain, a longtime U.S. ally, is very special!</t>
  </si>
  <si>
    <t>Hopefully, all supporters, and those who want to MAKE AMERICA GREAT AGAIN, will go to D.C. on January 20th. It will be a GREAT SHOW!</t>
  </si>
  <si>
    <t>The Democrat Governor.of Minnesota said "The Affordable Care Act (ObamaCare) is no longer affordable!" - And, it is lousy healthcare.</t>
  </si>
  <si>
    <t>Well, the New Year begins. We will, together, MAKE AMERICA GREAT AGAIN!</t>
  </si>
  <si>
    <t>President Obama campaigned hard (and personally) in the very important swing states, and lost.The voters wanted to MAKE AMERICA GREAT AGAIN!</t>
  </si>
  <si>
    <t>President Obama said that he thinks he would have won against me. He should say that but I say NO WAY! - jobs leaving, ISIS, OCare, etc.</t>
  </si>
  <si>
    <t>My wonderful son, Eric, will no longer be allowed to raise money for children with cancer because of a possible conflict of interest with...</t>
  </si>
  <si>
    <t>Someone incorrectly stated that the phrase "DRAIN THE SWAMP" was no longer being used by me. Actually, we will always be trying to DTS.</t>
  </si>
  <si>
    <t>"@EazyMF_E: @realDonaldTrump Many people are now saying you will be an extremely successful president! #MakeAmericaGreatAgain"  Thank you!</t>
  </si>
  <si>
    <t>Thank you Florida. My Administration will follow two simple rules: BUY AMERICAN and HIRE AMERICAN! #ICYMI- Watch:… https://t.co/3vgtzSJsFu</t>
  </si>
  <si>
    <t>Thank you Pennsylvania! Together, we are going to MAKE AMERICA GREAT AGAIN! Watch here: https://t.co/7R382qWfWS… https://t.co/yB6u5FEfHq</t>
  </si>
  <si>
    <t>If Russia, or some other entity, was hacking, why did the White House wait so long to act? Why did they only complain after Hillary lost?</t>
  </si>
  <si>
    <t>Thank you Michigan. We are going to bring back your jobs &amp;amp; together, we will MAKE AMERICA GREAT AGAIN!
Watch:… https://t.co/EyLOo26FqW</t>
  </si>
  <si>
    <t>Thank you Ohio! Together, we made history – and now, the real work begins. America will start winning again!… https://t.co/sVNSNJE7Uf</t>
  </si>
  <si>
    <t>great business in total in order to fully focus on running the country in order to MAKE AMERICA GREAT AGAIN! While I am not mandated to ....</t>
  </si>
  <si>
    <t>The Great State of Michigan was just certified as a Trump WIN giving all of our MAKE AMERICA GREAT AGAIN supporters another victory - 306!</t>
  </si>
  <si>
    <t>The ONLY bad thing about winning the Presidency is that I did not have the time to go through a long but winning trial on Trump U. Too bad!</t>
  </si>
  <si>
    <t>Will be working all weekend in choosing the great men and women who will be helping to MAKE AMERICA GREAT AGAIN!</t>
  </si>
  <si>
    <t>My transition team, which is working long hours and doing a fantastic job, will be seeing many great candidates today. #MAGA</t>
  </si>
  <si>
    <t>Such a beautiful and important evening! The forgotten man and woman will never be forgotten again. We will all come together as never before</t>
  </si>
  <si>
    <t>VOTE TODAY! Go to https://t.co/MXrAxYnTjY to find your polling location. We are going to Make America Great Again!… https://t.co/KPQ5EY9VwQ</t>
  </si>
  <si>
    <t>TODAY WE MAKE AMERICA GREAT AGAIN!</t>
  </si>
  <si>
    <t>Today in Florida, I pledged to stand with the people of Cuba and Venezuela in their fight against oppression- cont: https://t.co/8eELqk2wUw</t>
  </si>
  <si>
    <t>Just landed in North Carolina- heading to the J.S. Dorton Arena. See you all soon! Lets #MakeAmericaGreatAgain! https://t.co/EUo0keWX1Y</t>
  </si>
  <si>
    <t>Thank you Pennsylvania- I am forever grateful for your amazing support. Lets MAKE AMERICA GREAT AGAIN! #MAGA… https://t.co/qbcJZAzw6z</t>
  </si>
  <si>
    <t>Thank you Michigan! This is a MOVEMENT that will never be seen again- it's our last chance to #DrainTheSwamp! Watch… https://t.co/cSdGkCFYRL</t>
  </si>
  <si>
    <t>Our American comeback story begins 11/8/16. Together, we will MAKE AMERICA SAFE &amp;amp; GREAT again for everyone! Watch:… https://t.co/ek8Cn3CgTr</t>
  </si>
  <si>
    <t>You can change your vote in six states. So, now that you see that Hillary was a big mistake, change your vote to MAKE AMERICA GREAT AGAIN!</t>
  </si>
  <si>
    <t>Join me LIVE on my Facebook page in St. Augustine, Florida! Lets #DrainTheSwamp &amp;amp; MAKE AMERICA GREAT AGAIN!… https://t.co/mPzVrcaR9L</t>
  </si>
  <si>
    <t>Thank you Naples, Florida! Get out and VOTE #TrumpPence16 on 11/8. 
Lets #MakeAmericaGreatAgain! 
Full Naples rally… https://t.co/5ZbteSJ00K</t>
  </si>
  <si>
    <t>The attack on Mosul is turning out to be a total disaster. We gave them months of notice. U.S. is looking so dumb. VOTE TRUMP and WIN AGAIN!</t>
  </si>
  <si>
    <t>Well, Iran has done it again. Taken two of our people and asking for a fortune for their release. This doesn't happen if I'm president!</t>
  </si>
  <si>
    <t>Landing in Pennsylvania now. Great new poll this morning, thank you. Lets #DrainTheSwamp and #MakeAmericaGreatAgain… https://t.co/BV2RFavG84</t>
  </si>
  <si>
    <t>“You don’t just have to vote against someone, you have somebody extraordinary to vote for.” —@POTUS https://t.co/o70dVreNPB</t>
  </si>
  <si>
    <t>HillaryClinton</t>
  </si>
  <si>
    <t>&lt;a href="https://about.twitter.com/products/tweetdeck" rel="nofollow"&gt;TweetDeck&lt;/a&gt;</t>
  </si>
  <si>
    <t>“No matter what came along, no matter what they hit her with … no matter what happened, she said, ‘We’re stronger together.’” —@BillClinton</t>
  </si>
  <si>
    <t>This is what it's about:
All the good we can,
for all the people we can,
for as long as we can.… https://t.co/vJcRZMILoR</t>
  </si>
  <si>
    <t>&lt;a href="https://studio.twitter.com" rel="nofollow"&gt;Media Studio&lt;/a&gt;</t>
  </si>
  <si>
    <t>“I will do everything I can to get incomes rising again for hardworking people…you deserve to be part of a growing, thriving middle class.”</t>
  </si>
  <si>
    <t>There are a lot of reasons to vote against Donald Trump. Maybe, for you, it’s his dangerous statements about using… https://t.co/mRYl11dLQX</t>
  </si>
  <si>
    <t>After his lawyers advised against it, Trump used a "legally dubious" strategy to avoid paying taxes for years. https://t.co/j6GmJWqqrC</t>
  </si>
  <si>
    <t>Positive</t>
  </si>
  <si>
    <t>Security</t>
  </si>
  <si>
    <t>McKinsey Global Institute predicts that the shortage in the U.S. could increase to 250,000 data scientists by 2024 https://t.co/POky5sX286</t>
  </si>
  <si>
    <t>Let's take a look at several stocks that could experience big short squeezes when they report earnings this week https://t.co/jMvZVunQo0</t>
  </si>
  <si>
    <t>Under Armour is banking on Dwayne "The Rock" Johnson's ability to sell clothes: https://t.co/dbradFDCVI</t>
  </si>
  <si>
    <t>Under Armour is banking on Dwayne "The Rock" Johnson's ability to sell sneakers: https://t.co/wgeAt4scvl $UA https://t.co/chZbHyl5i9</t>
  </si>
  <si>
    <t>Unilever will sell its spreads business and combine its food and refreshment businesses into one unit https://t.co/P8RZSk1Gkh $UL</t>
  </si>
  <si>
    <t>Under Armour is banking on Dwayne "The Rock" Johnson's ability to sell sneakers: https://t.co/wgeAt4scvl $UA https://t.co/wDD0BYILzf</t>
  </si>
  <si>
    <t>Diversified consumer clothes manufacturer V.F. Corp in agreement to sell its Licensed Sports Group: https://t.co/qx7DxlDDJd</t>
  </si>
  <si>
    <t>Seadrill warns that its debt restructuring process will result in significant losses: https://t.co/BUh7sfiOhj</t>
  </si>
  <si>
    <t>McKinsey Global Institute predicts that the shortage in the U.S. could increase to 250,000 data scientists by 2024 https://t.co/iOdkLL1hth</t>
  </si>
  <si>
    <t>A look at several stocks that could experience big short squeezes when they report earnings this week https://t.co/6HQcMXfdrk</t>
  </si>
  <si>
    <t>@GlennGordon4 @RobInTheBlack short term it might be</t>
  </si>
  <si>
    <t>GlennGordon4</t>
  </si>
  <si>
    <t>$amzn if your super active. Perhaps try and short vs. $920 but make that a hard stop.  VERY extended.</t>
  </si>
  <si>
    <t>I remember when the shorts said $pnra was dead when the "Atkins Diet" was popular.</t>
  </si>
  <si>
    <t>Step by step. I guess I covered my $iwm short too early an hour or so ago. Didnr think it would be this engulfing</t>
  </si>
  <si>
    <t>Doesn't mean $aapl is done. But if u trade actively and bought it Monday at $138.60ish. Selling $144. For a rest is a plan</t>
  </si>
  <si>
    <t>$spy levels &amp;amp; thoughts as we see downside follow thru- to recent technicals (close up) https://t.co/1Gl2emGWQp</t>
  </si>
  <si>
    <t>They started fading the last few weeks. Now there is downside Continuation. https://t.co/JiHycbI2et</t>
  </si>
  <si>
    <t>$spy below last week's low of $232.96 and 50day $232.60ish. We'll see if sellers keep it below. Or if those levels get reclaimed.</t>
  </si>
  <si>
    <t>Use those daily pivots to judge and trade short term direction intra-day. Then more importantly closing prices for… https://t.co/QdHYZ1g3vJ</t>
  </si>
  <si>
    <t>Most sectors still getting rejected at those broken momentum trends. Same way RDR worked Wednesday. The "h sell setup short also working</t>
  </si>
  <si>
    <t>Until the Press stops asking is this a "Win or Loss" for President or Party.  The people will always lose</t>
  </si>
  <si>
    <t>Most sectors below yesterday's lows. Now u see if sellers keep them below for price discovery. Or if they get reclaimed</t>
  </si>
  <si>
    <t>As sell signals added up. Today u needed quick feet and instincts.  $spx $spy $iwm $xle $fas https://t.co/HXCy8zJPZq</t>
  </si>
  <si>
    <t>When 8/21 day breaks. You sell and get flexible. Then u measure market health on how it deals with 50/100/200 day. (If you simplify it)</t>
  </si>
  <si>
    <t>Selling up there was good https://t.co/M4JNYtihn7</t>
  </si>
  <si>
    <t>$spx trying to prove it can "hold higher" vs. choppy downside. Needs 2 hold 2373-2377. Otherwise 2354-2358 can happen. A bit of a tug of war</t>
  </si>
  <si>
    <t>At least traders who follow my moving average rules are NOT short. $mbly was above all 8/21 last week. So they igno… https://t.co/NtQXQTP8cq</t>
  </si>
  <si>
    <t>Maybe the networks should have Citron on - and talk about risks of being short great/innovative companies $mbly - vs just bashing them.</t>
  </si>
  <si>
    <t>Out of $xle. If was worth a try. I don't like laggard sectors.  Some might hold vs $70.63. I'll re-visit. Small loss https://t.co/WUeAacAZII</t>
  </si>
  <si>
    <t>Lots shorted $baba $twtr $gpro $shak in first 1-3 months after IPO. and didn't stay solvent until they broke trends… https://t.co/el5tL4CQi2</t>
  </si>
  <si>
    <t>$spx futures -3 and off over night lows- yesterday's pivot low is 2381. If sellers want more downside. They need to keep it below that.</t>
  </si>
  <si>
    <t>"My client is panicking about Trump — telling me to sell everything" https://t.co/cohzGViTrR https://t.co/RfNOGIX0Bf</t>
  </si>
  <si>
    <t>Federal debt held by the public is now 77%, the highest level since shortly after World War II… https://t.co/rJN838Rt4I</t>
  </si>
  <si>
    <t>Boeing agreed to sell 60 jets in the first major deal between a U.S. and Iranian company since Trump's inauguration… https://t.co/T9CZvaYrUn</t>
  </si>
  <si>
    <t>Nvidia's stock drops after analyst downgrade to bearish rating https://t.co/bH3ld7dNkR</t>
  </si>
  <si>
    <t>Steve Eisman of "The Big Short" says credit "has never been this good in anyone’s lifetime" -- with this exception: https://t.co/cGrX6Gglp4</t>
  </si>
  <si>
    <t>Steve Eisman of "The Big Short" says credit "has never been this good in anyone’s lifetime" -- with this exception: https://t.co/Q7xYE0pZWP</t>
  </si>
  <si>
    <t>Power surge in U.S. jobs might get short-circuited in March https://t.co/k16FvlLigr</t>
  </si>
  <si>
    <t>Steve Eisman of ‘The Big Short’ fame has a cautious eye on subprime auto loans: https://t.co/FAzwHuKkxM</t>
  </si>
  <si>
    <t>Trump’s intriguing idea: Cut debt by selling off these federal assets: https://t.co/CFiACTBQJ4 via @WestWingReport</t>
  </si>
  <si>
    <t>@DAS19XX After the election the short side has been a dangerous trade.</t>
  </si>
  <si>
    <t>DAS19XX</t>
  </si>
  <si>
    <t>Quick note to short sellers in this market: https://t.co/TM34ddmUSl</t>
  </si>
  <si>
    <t>Twelve of The Biggest Trading Losses in History https://t.co/OoVhFeB41X</t>
  </si>
  <si>
    <t>A trader's job is to create signals that maximize capturing trends in their timeframe while minimizing losses and draw downs.</t>
  </si>
  <si>
    <t>@loosedemon1 Stop losses versus potential trend targets. Options, futures, &amp;amp; growth stock give possibilities. Open… https://t.co/iQLU6vVgcU</t>
  </si>
  <si>
    <t>loosedemon1</t>
  </si>
  <si>
    <t>Don't follow other people's trades. You don't know their position size, time frame, stop loss, or exit strategy.</t>
  </si>
  <si>
    <t>Professional traders make small trades to build wealth with big wins. Beginners too often take big trades that eventually lead to big losses</t>
  </si>
  <si>
    <t>@Emmonspired Selling a break out to new all times highs short. Then holding as it trends up 10%.</t>
  </si>
  <si>
    <t>Emmonspired</t>
  </si>
  <si>
    <t>@bajsikd An $IWM close below the 50 day sma is my new trailing stop loss</t>
  </si>
  <si>
    <t>bajsikd</t>
  </si>
  <si>
    <t>The Short Squeeze Explained https://t.co/liy8D0Srqn Guest Post by @ParlanFinancial</t>
  </si>
  <si>
    <t>Why Big Wins &amp;amp; Small Losses = Profitability https://t.co/LrhsKWJZFZ</t>
  </si>
  <si>
    <t>Your stop loss has to be flexible enough to not shake you out with normal volatility.</t>
  </si>
  <si>
    <t>Traders that don't set their stop losses are like... &lt;ed&gt;&lt;U+00A0&gt;&lt;U+00BD&gt;&lt;ed&gt;&lt;U+00B1&gt;&lt;U+0087&gt;&lt;ed&gt;&lt;U+00A0&gt;&lt;U+00BC&gt;&lt;ed&gt;&lt;U+00BF&gt;&lt;U+00BC&gt; via @TafyLucky_ https://t.co/6MgZgBcpUD</t>
  </si>
  <si>
    <t>TafyLucky_</t>
  </si>
  <si>
    <t>Trading too big carries the risk of stress, fear, hope, or ego overriding your trading plan &amp;amp; causing big losses when you can't exit a loss.</t>
  </si>
  <si>
    <t>Inside Amazon's new Chicago store, which only sells books that got at least 4.5 stars online via @businessinsider https://t.co/MPOLQhOTo7</t>
  </si>
  <si>
    <t>I exited $SPXL for a loss @ $123.59 ouch https://t.co/WG49UsIWJz</t>
  </si>
  <si>
    <t>Trade big losses for small ones.
Trade small wins for big ones.
Trade random trades for a trading system. 
Trade emotions for discipline.</t>
  </si>
  <si>
    <t>Trading a large position size with no stop loss is like.... https://t.co/ypizhck5AK</t>
  </si>
  <si>
    <t>If you have big losses trading you won't make money.If you risk too much you'll be broke. Math doesn't care about your opinion or prediction</t>
  </si>
  <si>
    <t>An exit strategy for a trade is needed. Why? You could have a big loss. "Steve you should be positive." I am positive you'll have a big loss</t>
  </si>
  <si>
    <t>@irohan_official 1% does not refer to movement of the stock. 1% refers to your loss of total trading capital if your stop loss is hit.</t>
  </si>
  <si>
    <t>irohan_official</t>
  </si>
  <si>
    <t>Does Selling Option Premium Give You an Edge? https://t.co/M5IYoBeJDO</t>
  </si>
  <si>
    <t>Your trades should end in 1 of 4 ways:
Big win
Small win 
Small loss 
Even 
Remove big losses as a possibility. https://t.co/IJgHGDI4cm</t>
  </si>
  <si>
    <t># of Short Biased Hedge Funds
2016: 18
2015: 23
2014: 27
2013: 28
2012: 31
2011: 42
2010: 46
2009: 52
2008: 28
2007: 17
Via @Convertbond</t>
  </si>
  <si>
    <t>@rbsnider Excellent point. Small premium for full downside risk of the stock in both positions.</t>
  </si>
  <si>
    <t>rbsnider</t>
  </si>
  <si>
    <t>@estebanlopezf Excellent point! Uncapped risk if you don't cut your loss.</t>
  </si>
  <si>
    <t>estebanlopezf</t>
  </si>
  <si>
    <t>A risk/reward ratio defines whether your risk of loss is worth your potential reward.That is your starting point on whether to enter a trade</t>
  </si>
  <si>
    <t>@yeo_casey1 The pain of losses &amp;amp; drawdowns were a great educator.</t>
  </si>
  <si>
    <t>yeo_casey1</t>
  </si>
  <si>
    <t>2017 market definitions:
5 day ema: dip
10 day ema: pullback
21 day ema:correction
50 day sma:panicked selling
Under 50 day:bear market</t>
  </si>
  <si>
    <t>Profitable traders have big wins &amp;amp; small losses or high winning%. Many different price trading systems but only two ways to be profitable.</t>
  </si>
  <si>
    <t>Chasing price too late in a trend &amp;amp; selling short too late into the hole explained: https://t.co/3Dpv5Msjfj</t>
  </si>
  <si>
    <t>Twelve of The Biggest Trading Losses in History https://t.co/OoVhFejsDn</t>
  </si>
  <si>
    <t>Stress comes from trading too big. Failure comes from not using stop losses to limit the damage.</t>
  </si>
  <si>
    <t>McClellan Oscillator most oversold level since last November in the sell-off just b/f the election @charliebilello https://t.co/8jJigECVjC</t>
  </si>
  <si>
    <t>@lukerockstar Short term 5-20 day trends</t>
  </si>
  <si>
    <t>lukerockstar</t>
  </si>
  <si>
    <t>Profitable trading is not just entries or stock picking. It is winning% &amp;amp; the size of wins &amp;amp; losses that equals profitability or not.</t>
  </si>
  <si>
    <t>2017 market levels:
5 day ema dip
10 day ema pullback
21 day ema correction 
50 day sma panicked selling
Under the 50 day sma bear market</t>
  </si>
  <si>
    <t>@HeyBartenderman stop loss 1% profit target 5% (Of trading capital) as one example.</t>
  </si>
  <si>
    <t>HeyBartenderman</t>
  </si>
  <si>
    <t>@bvincent23 Mine as well, cut the losers short. Expensive but worth every penny.</t>
  </si>
  <si>
    <t>bvincent23</t>
  </si>
  <si>
    <t>@JasonATL153 @charliebilello higher expense for short term lending</t>
  </si>
  <si>
    <t>JasonATL153</t>
  </si>
  <si>
    <t>I exited $TNA for a loss here @ $106.77 https://t.co/K3Ye08cWlM</t>
  </si>
  <si>
    <t>Not everyone can handle the stress of risk, losses, &amp;amp; uncertainty. https://t.co/9RKw4oNgms</t>
  </si>
  <si>
    <t>Expensive things for traders: 
Egos 
Greed
Hope 
Revenge 
Predictions 
Stubbornness 
Big trades 
No stop loss 
No exit plan for winners</t>
  </si>
  <si>
    <t>Life is just too short to stay with bad trades, bad businesses, bad partners, bad bosses, bad employees, &amp;amp; bad jobs. Cut your losses fast.</t>
  </si>
  <si>
    <t>I'm exiting $TNA here @ $108.53 for a loss. https://t.co/XSGhOrnQ4v</t>
  </si>
  <si>
    <t>Why goals aren't accomplished:
Lack of focus 
Loss of passion
Lost faith
No confidence
Forget why they started
No goals
#SundayMorning</t>
  </si>
  <si>
    <t>An education in risk management will likely pay you back more money by avoiding big losses than any stock picking service.</t>
  </si>
  <si>
    <t>@irohan_official They have big wins &amp;amp; small losses or high winning%. Many different price trading systems but only two ways to be profitable</t>
  </si>
  <si>
    <t>"Trading is like dating... Good ones work right away. Bad ones teach you to cut losses to avoid serious pain." &lt;ed&gt;&lt;U+00A0&gt;&lt;U+00BD&gt;&lt;ed&gt;&lt;U+00B1&gt;&lt;U+008D&gt;- @NOBStrades</t>
  </si>
  <si>
    <t>@padronnavarro Small 1% loss of capital</t>
  </si>
  <si>
    <t>padronnavarro</t>
  </si>
  <si>
    <t>@sudhirborra I am looking for a deeper multi-day dip &amp;amp; have not got it. Risk/reward was for a short play. Didn't work.</t>
  </si>
  <si>
    <t>sudhirborra</t>
  </si>
  <si>
    <t>@MissSimpleNow Stop loss hit. Rules.</t>
  </si>
  <si>
    <t>MissSimpleNow</t>
  </si>
  <si>
    <t>The reason for a stop loss is to protect you from big losses. Big losses are the primary cause of big drawdowns &amp;amp; being unprofitable.</t>
  </si>
  <si>
    <t>I'm exiting my short here for a loss. https://t.co/5GNaYs3SvO</t>
  </si>
  <si>
    <t>@Cessnadriver50 Same here on R/R I've been net short &amp;amp; underperforming this year.</t>
  </si>
  <si>
    <t>@palmerjc461 no not your position size, risk if your stop loss is hit should be 1%.</t>
  </si>
  <si>
    <t>palmerjc461</t>
  </si>
  <si>
    <t>Fatal investment traits: 
Persuaded by political views 
Persuaded by salesmen
Persuaded by past short term success
via @morganhousel</t>
  </si>
  <si>
    <t>Looks like I'm continuing to hold this short position. &lt;ed&gt;&lt;U+00A0&gt;&lt;U+00BD&gt;&lt;ed&gt;&lt;U+00B8&gt;&lt;U+00B4&gt; https://t.co/5GNaYs3SvO</t>
  </si>
  <si>
    <t>@Quarry_Rock It is possible for Tom Brady to have the records for both most wins &amp;amp; losses in Super Bowls.</t>
  </si>
  <si>
    <t>Quarry_Rock</t>
  </si>
  <si>
    <t>Tom Brady is going after Jim Kelly's most Super Bowl loss record. #SuperBowl</t>
  </si>
  <si>
    <t>#SuperBowl Every Lady Gaga concert should have a short football game.</t>
  </si>
  <si>
    <t>Mike Flynn should ask for immunity in that this is a witch hunt (excuse for big election loss), by media &amp;amp; Dems, of historic proportion!</t>
  </si>
  <si>
    <t>...and job losses. American companies must be prepared to look at other alternatives.</t>
  </si>
  <si>
    <t>Only reason the hacking of the poorly defended DNC is discussed is that the loss by the Dems was so big that they are totally embarrassed!</t>
  </si>
  <si>
    <t>The big loss yesterday for Israel in the United Nations will make it much harder to negotiate peace.Too bad, but we will get it done anyway!</t>
  </si>
  <si>
    <t>I have not heard any of the pundits or commentators discussing the fact that I spent FAR LESS MONEY on the win than Hillary on the loss!</t>
  </si>
  <si>
    <t>wanting to sell their product, cars, A.C. units etc., back across the border. This tax will make leaving financially difficult, but.....</t>
  </si>
  <si>
    <t>fires its employees, builds a new factory or plant in the other country, and then thinks it will sell its product back into the U.S.  ......</t>
  </si>
  <si>
    <t>Interesting how the U.S. sells Taiwan billions of dollars of military equipment but I should not accept a congratulatory call.</t>
  </si>
  <si>
    <t>Look forward to going to Indiana tomorrow in order to be with the great workers of Carrier. They will sell many air conditioners!</t>
  </si>
  <si>
    <t>Nobody should be allowed to burn the American flag - if they do, there must be consequences - perhaps loss of citizenship or year in jail!</t>
  </si>
  <si>
    <t>.@CNN is so embarrassed by their total  (100%) support of Hillary Clinton, and yet her loss in a landslide, that they don't know what to do.</t>
  </si>
  <si>
    <t>"This loss hurts. But please never stop believing that fighting for what’s right is worth it." —Hillary</t>
  </si>
  <si>
    <t>“[Trump] deducted somebody else’s losses." https://t.co/j6GmJWqqrC</t>
  </si>
  <si>
    <t>Negative</t>
  </si>
  <si>
    <t>XLY</t>
  </si>
  <si>
    <t>Consumer Discretionary</t>
  </si>
  <si>
    <t>XLP</t>
  </si>
  <si>
    <t>Consumer Staples</t>
  </si>
  <si>
    <t>XLE</t>
  </si>
  <si>
    <t>Energy</t>
  </si>
  <si>
    <t>XLF</t>
  </si>
  <si>
    <t>Financials</t>
  </si>
  <si>
    <t>XLI</t>
  </si>
  <si>
    <t>Industrials</t>
  </si>
  <si>
    <t>XLB</t>
  </si>
  <si>
    <t>Materials</t>
  </si>
  <si>
    <t>XLRE</t>
  </si>
  <si>
    <t>Real Estate</t>
  </si>
  <si>
    <t>XLK</t>
  </si>
  <si>
    <t>Tech</t>
  </si>
  <si>
    <t>XLU</t>
  </si>
  <si>
    <t>Utilities</t>
  </si>
  <si>
    <t>XLV</t>
  </si>
  <si>
    <t>Healthcare</t>
  </si>
  <si>
    <t>DIA</t>
  </si>
  <si>
    <t>Dow</t>
  </si>
  <si>
    <t>SPY</t>
  </si>
  <si>
    <t>SP500</t>
  </si>
  <si>
    <t>Ticker</t>
  </si>
  <si>
    <t>Industry</t>
  </si>
  <si>
    <t>Date Only</t>
  </si>
  <si>
    <t>4/7/2017</t>
  </si>
  <si>
    <t>4/6/2017</t>
  </si>
  <si>
    <t>4/5/2017</t>
  </si>
  <si>
    <t>4/4/2017</t>
  </si>
  <si>
    <t>4/3/2017</t>
  </si>
  <si>
    <t>3/31/2017</t>
  </si>
  <si>
    <t>3/29/2017</t>
  </si>
  <si>
    <t>3/21/2017</t>
  </si>
  <si>
    <t>3/16/2017</t>
  </si>
  <si>
    <t>3/15/2017</t>
  </si>
  <si>
    <t>3/9/2017</t>
  </si>
  <si>
    <t>3/3/2017</t>
  </si>
  <si>
    <t>3/30/2017</t>
  </si>
  <si>
    <t>4/1/2017</t>
  </si>
  <si>
    <t>3/27/2017</t>
  </si>
  <si>
    <t>3/24/2017</t>
  </si>
  <si>
    <t>3/22/2017</t>
  </si>
  <si>
    <t>3/13/2017</t>
  </si>
  <si>
    <t>3/7/2017</t>
  </si>
  <si>
    <t>3/2/2017</t>
  </si>
  <si>
    <t>2/27/2017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</si>
</sst>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0A01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0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  <xf numFmtId="164" fontId="1" fillId="0" borderId="2" xfId="2" applyNumberFormat="1" applyFont="1" applyFill="1" applyBorder="1" applyAlignment="1">
      <alignment horizontal="right" wrapText="1"/>
    </xf>
    <xf numFmtId="0" fontId="1" fillId="2" borderId="3" xfId="2" applyFont="1" applyFill="1" applyBorder="1" applyAlignment="1">
      <alignment horizontal="center"/>
    </xf>
    <xf numFmtId="0" fontId="1" fillId="2" borderId="4" xfId="2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0" fontId="1" fillId="0" borderId="0" xfId="2" applyFont="1" applyFill="1" applyBorder="1" applyAlignment="1">
      <alignment horizontal="right" wrapText="1"/>
    </xf>
    <xf numFmtId="0" fontId="0" fillId="0" borderId="5" xfId="0" applyBorder="1"/>
    <xf numFmtId="14" fontId="1" fillId="2" borderId="1" xfId="1" applyNumberFormat="1" applyFont="1" applyFill="1" applyBorder="1" applyAlignment="1">
      <alignment horizontal="center"/>
    </xf>
    <xf numFmtId="14" fontId="0" fillId="0" borderId="0" xfId="0" applyNumberFormat="1"/>
    <xf numFmtId="0" fontId="3" fillId="0" borderId="0" xfId="0" applyFont="1"/>
    <xf numFmtId="165" fontId="1" fillId="0" borderId="2" xfId="1" applyNumberFormat="1" applyFont="1" applyFill="1" applyBorder="1" applyAlignment="1">
      <alignment horizontal="right" wrapText="1"/>
    </xf>
    <xf numFmtId="0" fontId="1" fillId="3" borderId="2" xfId="1" applyNumberFormat="1" applyFont="1" applyFill="1" applyBorder="1" applyAlignment="1">
      <alignment horizontal="right" wrapText="1"/>
    </xf>
    <xf numFmtId="0" fontId="1" fillId="3" borderId="2" xfId="1" applyNumberFormat="1" applyFont="1" applyFill="1" applyBorder="1" applyAlignment="1">
      <alignment wrapText="1"/>
    </xf>
    <xf numFmtId="165" fontId="1" fillId="3" borderId="2" xfId="1" applyNumberFormat="1" applyFont="1" applyFill="1" applyBorder="1" applyAlignment="1">
      <alignment horizontal="right" wrapText="1"/>
    </xf>
    <xf numFmtId="0" fontId="3" fillId="3" borderId="6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1" fillId="0" borderId="2" xfId="1" applyNumberFormat="1" applyFont="1" applyBorder="1" applyAlignment="1">
      <alignment horizontal="right" wrapText="1"/>
    </xf>
    <xf numFmtId="0" fontId="1" fillId="0" borderId="2" xfId="1" applyNumberFormat="1" applyFont="1" applyBorder="1" applyAlignment="1">
      <alignment wrapText="1"/>
    </xf>
    <xf numFmtId="165" fontId="1" fillId="0" borderId="2" xfId="1" applyNumberFormat="1" applyFont="1" applyBorder="1" applyAlignment="1">
      <alignment horizontal="right" wrapText="1"/>
    </xf>
    <xf numFmtId="0" fontId="3" fillId="0" borderId="6" xfId="0" applyFont="1" applyBorder="1"/>
    <xf numFmtId="0" fontId="0" fillId="0" borderId="6" xfId="0" applyFont="1" applyBorder="1"/>
    <xf numFmtId="0" fontId="0" fillId="0" borderId="7" xfId="0" applyFont="1" applyBorder="1"/>
  </cellXfs>
  <cellStyles count="3">
    <cellStyle name="Normal" xfId="0" builtinId="0"/>
    <cellStyle name="Normal_Sheet1" xfId="1"/>
    <cellStyle name="Normal_Sheet2" xfId="2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010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m/d/yy\ h:mm;@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m/d/yy\ h:mm;@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M119" totalsRowShown="0" headerRowDxfId="10" headerRowCellStyle="Normal_Sheet1">
  <autoFilter ref="A1:M119">
    <filterColumn colId="12">
      <filters>
        <filter val="SPY"/>
      </filters>
    </filterColumn>
  </autoFilter>
  <tableColumns count="13">
    <tableColumn id="1" name="ID" dataDxfId="9" dataCellStyle="Normal_Sheet1"/>
    <tableColumn id="2" name="text" dataDxfId="8" dataCellStyle="Normal_Sheet1"/>
    <tableColumn id="3" name="favoriteCount" dataDxfId="7" dataCellStyle="Normal_Sheet1"/>
    <tableColumn id="4" name="replyToSN" dataDxfId="6" dataCellStyle="Normal_Sheet1"/>
    <tableColumn id="5" name="created" dataDxfId="5" dataCellStyle="Normal_Sheet1"/>
    <tableColumn id="6" name="Time Adjusted" dataDxfId="4" dataCellStyle="Normal_Sheet1"/>
    <tableColumn id="7" name="Date Only" dataDxfId="3">
      <calculatedColumnFormula>MONTH(F2) &amp; "/" &amp; DAY(F2) &amp; "/" &amp; YEAR(F2)</calculatedColumnFormula>
    </tableColumn>
    <tableColumn id="8" name="statusSource" dataDxfId="2" dataCellStyle="Normal_Sheet1"/>
    <tableColumn id="9" name="screenName" dataDxfId="1" dataCellStyle="Normal_Sheet1"/>
    <tableColumn id="10" name="retweetCount" dataDxfId="0" dataCellStyle="Normal_Sheet1"/>
    <tableColumn id="11" name="Positive">
      <calculatedColumnFormula>1</calculatedColumnFormula>
    </tableColumn>
    <tableColumn id="12" name="Negative">
      <calculatedColumnFormula>0</calculatedColumnFormula>
    </tableColumn>
    <tableColumn id="13" name="Secur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6"/>
  <sheetViews>
    <sheetView tabSelected="1" topLeftCell="F1" workbookViewId="0">
      <selection activeCell="K16" sqref="K16"/>
    </sheetView>
  </sheetViews>
  <sheetFormatPr defaultRowHeight="15" x14ac:dyDescent="0.25"/>
  <cols>
    <col min="2" max="2" width="37.28515625" customWidth="1"/>
    <col min="3" max="3" width="13.42578125" bestFit="1" customWidth="1"/>
    <col min="4" max="4" width="17.42578125" bestFit="1" customWidth="1"/>
    <col min="5" max="5" width="10" bestFit="1" customWidth="1"/>
    <col min="6" max="6" width="14" bestFit="1" customWidth="1"/>
    <col min="7" max="7" width="82.42578125" bestFit="1" customWidth="1"/>
    <col min="8" max="8" width="16.5703125" bestFit="1" customWidth="1"/>
    <col min="9" max="9" width="13.5703125" bestFit="1" customWidth="1"/>
    <col min="10" max="10" width="8.140625" bestFit="1" customWidth="1"/>
    <col min="11" max="11" width="9" bestFit="1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362</v>
      </c>
      <c r="K1" s="11" t="s">
        <v>497</v>
      </c>
      <c r="L1" s="11" t="s">
        <v>363</v>
      </c>
    </row>
    <row r="2" spans="1:12" ht="15.75" customHeight="1" x14ac:dyDescent="0.25">
      <c r="A2" s="2">
        <v>41</v>
      </c>
      <c r="B2" s="3" t="s">
        <v>9</v>
      </c>
      <c r="C2" s="2">
        <v>3</v>
      </c>
      <c r="D2" s="3" t="s">
        <v>10</v>
      </c>
      <c r="E2" s="4">
        <v>42835.693194444444</v>
      </c>
      <c r="F2" s="4">
        <v>42835.52652777778</v>
      </c>
      <c r="G2" s="3" t="s">
        <v>11</v>
      </c>
      <c r="H2" s="3" t="s">
        <v>12</v>
      </c>
      <c r="I2" s="2">
        <v>4</v>
      </c>
      <c r="J2">
        <f>1</f>
        <v>1</v>
      </c>
      <c r="K2">
        <f>0</f>
        <v>0</v>
      </c>
      <c r="L2" t="s">
        <v>504</v>
      </c>
    </row>
    <row r="3" spans="1:12" ht="15.75" customHeight="1" x14ac:dyDescent="0.25">
      <c r="A3" s="2">
        <v>114</v>
      </c>
      <c r="B3" s="3" t="s">
        <v>13</v>
      </c>
      <c r="C3" s="2">
        <v>2</v>
      </c>
      <c r="D3" s="3" t="s">
        <v>10</v>
      </c>
      <c r="E3" s="4">
        <v>42832.925138888888</v>
      </c>
      <c r="F3" s="4">
        <v>42832.758472222224</v>
      </c>
      <c r="G3" s="3" t="s">
        <v>14</v>
      </c>
      <c r="H3" s="3" t="s">
        <v>12</v>
      </c>
      <c r="I3" s="2">
        <v>2</v>
      </c>
      <c r="J3">
        <f>1</f>
        <v>1</v>
      </c>
      <c r="K3">
        <f>0</f>
        <v>0</v>
      </c>
      <c r="L3" t="s">
        <v>520</v>
      </c>
    </row>
    <row r="4" spans="1:12" ht="15.75" customHeight="1" x14ac:dyDescent="0.25">
      <c r="A4" s="2">
        <v>123</v>
      </c>
      <c r="B4" s="3" t="s">
        <v>15</v>
      </c>
      <c r="C4" s="2">
        <v>4</v>
      </c>
      <c r="D4" s="3" t="s">
        <v>10</v>
      </c>
      <c r="E4" s="4">
        <v>42832.863217592596</v>
      </c>
      <c r="F4" s="4">
        <v>42832.696550925932</v>
      </c>
      <c r="G4" s="3" t="s">
        <v>16</v>
      </c>
      <c r="H4" s="3" t="s">
        <v>12</v>
      </c>
      <c r="I4" s="2">
        <v>4</v>
      </c>
      <c r="J4">
        <f>1</f>
        <v>1</v>
      </c>
      <c r="K4">
        <f>0</f>
        <v>0</v>
      </c>
      <c r="L4" t="s">
        <v>512</v>
      </c>
    </row>
    <row r="5" spans="1:12" ht="15.75" customHeight="1" x14ac:dyDescent="0.25">
      <c r="A5" s="2">
        <v>140</v>
      </c>
      <c r="B5" s="3" t="s">
        <v>17</v>
      </c>
      <c r="C5" s="2">
        <v>5</v>
      </c>
      <c r="D5" s="3" t="s">
        <v>10</v>
      </c>
      <c r="E5" s="4">
        <v>42832.752164351848</v>
      </c>
      <c r="F5" s="4">
        <v>42832.585497685184</v>
      </c>
      <c r="G5" s="3" t="s">
        <v>16</v>
      </c>
      <c r="H5" s="3" t="s">
        <v>12</v>
      </c>
      <c r="I5" s="2">
        <v>5</v>
      </c>
      <c r="J5">
        <f>1</f>
        <v>1</v>
      </c>
      <c r="K5">
        <f>0</f>
        <v>0</v>
      </c>
      <c r="L5" t="s">
        <v>512</v>
      </c>
    </row>
    <row r="6" spans="1:12" ht="15.75" customHeight="1" x14ac:dyDescent="0.25">
      <c r="A6" s="2">
        <v>142</v>
      </c>
      <c r="B6" s="3" t="s">
        <v>18</v>
      </c>
      <c r="C6" s="2">
        <v>0</v>
      </c>
      <c r="D6" s="3" t="s">
        <v>10</v>
      </c>
      <c r="E6" s="4">
        <v>42832.745173611111</v>
      </c>
      <c r="F6" s="4">
        <v>42832.578506944446</v>
      </c>
      <c r="G6" s="3" t="s">
        <v>16</v>
      </c>
      <c r="H6" s="3" t="s">
        <v>12</v>
      </c>
      <c r="I6" s="2">
        <v>1</v>
      </c>
      <c r="J6">
        <f>1</f>
        <v>1</v>
      </c>
      <c r="K6">
        <f>0</f>
        <v>0</v>
      </c>
      <c r="L6" t="s">
        <v>512</v>
      </c>
    </row>
    <row r="7" spans="1:12" ht="15.75" customHeight="1" x14ac:dyDescent="0.25">
      <c r="A7" s="2">
        <v>172</v>
      </c>
      <c r="B7" s="3" t="s">
        <v>19</v>
      </c>
      <c r="C7" s="2">
        <v>4</v>
      </c>
      <c r="D7" s="3" t="s">
        <v>10</v>
      </c>
      <c r="E7" s="4">
        <v>42832.4528125</v>
      </c>
      <c r="F7" s="4">
        <v>42832.286145833335</v>
      </c>
      <c r="G7" s="3" t="s">
        <v>16</v>
      </c>
      <c r="H7" s="3" t="s">
        <v>12</v>
      </c>
      <c r="I7" s="2">
        <v>2</v>
      </c>
      <c r="J7">
        <f>1</f>
        <v>1</v>
      </c>
      <c r="K7">
        <f>0</f>
        <v>0</v>
      </c>
      <c r="L7" t="s">
        <v>498</v>
      </c>
    </row>
    <row r="8" spans="1:12" ht="15.75" customHeight="1" x14ac:dyDescent="0.25">
      <c r="A8" s="2">
        <v>202</v>
      </c>
      <c r="B8" s="3" t="s">
        <v>20</v>
      </c>
      <c r="C8" s="2">
        <v>1</v>
      </c>
      <c r="D8" s="3" t="s">
        <v>10</v>
      </c>
      <c r="E8" s="4">
        <v>42831.88616898148</v>
      </c>
      <c r="F8" s="4">
        <v>42831.719502314816</v>
      </c>
      <c r="G8" s="3" t="s">
        <v>16</v>
      </c>
      <c r="H8" s="3" t="s">
        <v>12</v>
      </c>
      <c r="I8" s="2">
        <v>0</v>
      </c>
      <c r="J8">
        <f>1</f>
        <v>1</v>
      </c>
      <c r="K8">
        <f>0</f>
        <v>0</v>
      </c>
      <c r="L8" t="s">
        <v>512</v>
      </c>
    </row>
    <row r="9" spans="1:12" ht="15.75" customHeight="1" x14ac:dyDescent="0.25">
      <c r="A9" s="2">
        <v>212</v>
      </c>
      <c r="B9" s="3" t="s">
        <v>21</v>
      </c>
      <c r="C9" s="2">
        <v>5</v>
      </c>
      <c r="D9" s="3" t="s">
        <v>10</v>
      </c>
      <c r="E9" s="4">
        <v>42831.841111111113</v>
      </c>
      <c r="F9" s="4">
        <v>42831.674444444448</v>
      </c>
      <c r="G9" s="3" t="s">
        <v>11</v>
      </c>
      <c r="H9" s="3" t="s">
        <v>12</v>
      </c>
      <c r="I9" s="2">
        <v>5</v>
      </c>
      <c r="J9">
        <f>1</f>
        <v>1</v>
      </c>
      <c r="K9">
        <f>0</f>
        <v>0</v>
      </c>
      <c r="L9" t="s">
        <v>520</v>
      </c>
    </row>
    <row r="10" spans="1:12" ht="15.75" customHeight="1" x14ac:dyDescent="0.25">
      <c r="A10" s="2">
        <v>255</v>
      </c>
      <c r="B10" s="3" t="s">
        <v>22</v>
      </c>
      <c r="C10" s="2">
        <v>1</v>
      </c>
      <c r="D10" s="3" t="s">
        <v>10</v>
      </c>
      <c r="E10" s="4">
        <v>42830.931284722225</v>
      </c>
      <c r="F10" s="4">
        <v>42830.76461805556</v>
      </c>
      <c r="G10" s="3" t="s">
        <v>16</v>
      </c>
      <c r="H10" s="3" t="s">
        <v>12</v>
      </c>
      <c r="I10" s="2">
        <v>0</v>
      </c>
      <c r="J10">
        <f>1</f>
        <v>1</v>
      </c>
      <c r="K10">
        <f>0</f>
        <v>0</v>
      </c>
      <c r="L10" t="s">
        <v>520</v>
      </c>
    </row>
    <row r="11" spans="1:12" ht="15.75" customHeight="1" x14ac:dyDescent="0.25">
      <c r="A11" s="2">
        <v>270</v>
      </c>
      <c r="B11" s="3" t="s">
        <v>23</v>
      </c>
      <c r="C11" s="2">
        <v>0</v>
      </c>
      <c r="D11" s="3" t="s">
        <v>10</v>
      </c>
      <c r="E11" s="4">
        <v>42830.594525462962</v>
      </c>
      <c r="F11" s="4">
        <v>42830.427858796298</v>
      </c>
      <c r="G11" s="3" t="s">
        <v>11</v>
      </c>
      <c r="H11" s="3" t="s">
        <v>12</v>
      </c>
      <c r="I11" s="2">
        <v>1</v>
      </c>
      <c r="J11">
        <f>1</f>
        <v>1</v>
      </c>
      <c r="K11">
        <f>0</f>
        <v>0</v>
      </c>
      <c r="L11" t="s">
        <v>512</v>
      </c>
    </row>
    <row r="12" spans="1:12" ht="15.75" customHeight="1" x14ac:dyDescent="0.25">
      <c r="A12" s="2">
        <v>277</v>
      </c>
      <c r="B12" s="3" t="s">
        <v>24</v>
      </c>
      <c r="C12" s="2">
        <v>2</v>
      </c>
      <c r="D12" s="3" t="s">
        <v>10</v>
      </c>
      <c r="E12" s="4">
        <v>42830.570601851854</v>
      </c>
      <c r="F12" s="4">
        <v>42830.40393518519</v>
      </c>
      <c r="G12" s="3" t="s">
        <v>11</v>
      </c>
      <c r="H12" s="3" t="s">
        <v>12</v>
      </c>
      <c r="I12" s="2">
        <v>0</v>
      </c>
      <c r="J12">
        <f>1</f>
        <v>1</v>
      </c>
      <c r="K12">
        <f>0</f>
        <v>0</v>
      </c>
      <c r="L12" t="s">
        <v>520</v>
      </c>
    </row>
    <row r="13" spans="1:12" ht="15.75" customHeight="1" x14ac:dyDescent="0.25">
      <c r="A13" s="2">
        <v>279</v>
      </c>
      <c r="B13" s="3" t="s">
        <v>25</v>
      </c>
      <c r="C13" s="2">
        <v>6</v>
      </c>
      <c r="D13" s="3" t="s">
        <v>10</v>
      </c>
      <c r="E13" s="4">
        <v>42830.552835648145</v>
      </c>
      <c r="F13" s="4">
        <v>42830.38616898148</v>
      </c>
      <c r="G13" s="3" t="s">
        <v>16</v>
      </c>
      <c r="H13" s="3" t="s">
        <v>12</v>
      </c>
      <c r="I13" s="2">
        <v>2</v>
      </c>
      <c r="J13">
        <f>1</f>
        <v>1</v>
      </c>
      <c r="K13">
        <f>0</f>
        <v>0</v>
      </c>
      <c r="L13" t="s">
        <v>512</v>
      </c>
    </row>
    <row r="14" spans="1:12" ht="15.75" customHeight="1" x14ac:dyDescent="0.25">
      <c r="A14" s="2">
        <v>292</v>
      </c>
      <c r="B14" s="3" t="s">
        <v>26</v>
      </c>
      <c r="C14" s="2">
        <v>0</v>
      </c>
      <c r="D14" s="3" t="s">
        <v>10</v>
      </c>
      <c r="E14" s="4">
        <v>42830.486863425926</v>
      </c>
      <c r="F14" s="4">
        <v>42830.320196759261</v>
      </c>
      <c r="G14" s="3" t="s">
        <v>16</v>
      </c>
      <c r="H14" s="3" t="s">
        <v>12</v>
      </c>
      <c r="I14" s="2">
        <v>2</v>
      </c>
      <c r="J14">
        <f>1</f>
        <v>1</v>
      </c>
      <c r="K14">
        <f>0</f>
        <v>0</v>
      </c>
      <c r="L14" t="s">
        <v>520</v>
      </c>
    </row>
    <row r="15" spans="1:12" ht="15.75" customHeight="1" x14ac:dyDescent="0.25">
      <c r="A15" s="2">
        <v>347</v>
      </c>
      <c r="B15" s="3" t="s">
        <v>27</v>
      </c>
      <c r="C15" s="2">
        <v>10</v>
      </c>
      <c r="D15" s="3" t="s">
        <v>10</v>
      </c>
      <c r="E15" s="4">
        <v>42830.816990740743</v>
      </c>
      <c r="F15" s="4">
        <v>42830.650324074079</v>
      </c>
      <c r="G15" s="3" t="s">
        <v>28</v>
      </c>
      <c r="H15" s="3" t="s">
        <v>29</v>
      </c>
      <c r="I15" s="2">
        <v>1</v>
      </c>
      <c r="J15">
        <f>0</f>
        <v>0</v>
      </c>
      <c r="K15">
        <f>0</f>
        <v>0</v>
      </c>
      <c r="L15" t="s">
        <v>520</v>
      </c>
    </row>
    <row r="16" spans="1:12" ht="15.75" customHeight="1" x14ac:dyDescent="0.25">
      <c r="A16" s="2">
        <v>360</v>
      </c>
      <c r="B16" s="3" t="s">
        <v>30</v>
      </c>
      <c r="C16" s="2">
        <v>0</v>
      </c>
      <c r="D16" s="3" t="s">
        <v>31</v>
      </c>
      <c r="E16" s="4">
        <v>42830.611516203702</v>
      </c>
      <c r="F16" s="4">
        <v>42830.444849537038</v>
      </c>
      <c r="G16" s="3" t="s">
        <v>28</v>
      </c>
      <c r="H16" s="3" t="s">
        <v>29</v>
      </c>
      <c r="I16" s="2">
        <v>0</v>
      </c>
      <c r="J16">
        <f>0</f>
        <v>0</v>
      </c>
      <c r="K16">
        <f>0</f>
        <v>0</v>
      </c>
      <c r="L16" t="s">
        <v>502</v>
      </c>
    </row>
    <row r="17" spans="1:12" ht="15.75" customHeight="1" x14ac:dyDescent="0.25">
      <c r="A17" s="2">
        <v>361</v>
      </c>
      <c r="B17" s="3" t="s">
        <v>32</v>
      </c>
      <c r="C17" s="2">
        <v>1</v>
      </c>
      <c r="D17" s="3" t="s">
        <v>10</v>
      </c>
      <c r="E17" s="4">
        <v>42830.608958333331</v>
      </c>
      <c r="F17" s="4">
        <v>42830.442291666666</v>
      </c>
      <c r="G17" s="3" t="s">
        <v>28</v>
      </c>
      <c r="H17" s="3" t="s">
        <v>29</v>
      </c>
      <c r="I17" s="2">
        <v>1</v>
      </c>
      <c r="J17">
        <f>1</f>
        <v>1</v>
      </c>
      <c r="K17">
        <f>0</f>
        <v>0</v>
      </c>
      <c r="L17" t="s">
        <v>502</v>
      </c>
    </row>
    <row r="18" spans="1:12" ht="15.75" customHeight="1" x14ac:dyDescent="0.25">
      <c r="A18" s="2">
        <v>363</v>
      </c>
      <c r="B18" s="3" t="s">
        <v>33</v>
      </c>
      <c r="C18" s="2">
        <v>5</v>
      </c>
      <c r="D18" s="3" t="s">
        <v>10</v>
      </c>
      <c r="E18" s="4">
        <v>42830.599479166667</v>
      </c>
      <c r="F18" s="4">
        <v>42830.432812500003</v>
      </c>
      <c r="G18" s="3" t="s">
        <v>28</v>
      </c>
      <c r="H18" s="3" t="s">
        <v>29</v>
      </c>
      <c r="I18" s="2">
        <v>1</v>
      </c>
      <c r="J18">
        <f>1</f>
        <v>1</v>
      </c>
      <c r="K18">
        <f>0</f>
        <v>0</v>
      </c>
      <c r="L18" t="s">
        <v>502</v>
      </c>
    </row>
    <row r="19" spans="1:12" ht="15.75" customHeight="1" x14ac:dyDescent="0.25">
      <c r="A19" s="2">
        <v>366</v>
      </c>
      <c r="B19" s="3" t="s">
        <v>34</v>
      </c>
      <c r="C19" s="2">
        <v>5</v>
      </c>
      <c r="D19" s="3" t="s">
        <v>10</v>
      </c>
      <c r="E19" s="4">
        <v>42830.590833333335</v>
      </c>
      <c r="F19" s="4">
        <v>42830.424166666671</v>
      </c>
      <c r="G19" s="3" t="s">
        <v>28</v>
      </c>
      <c r="H19" s="3" t="s">
        <v>29</v>
      </c>
      <c r="I19" s="2">
        <v>2</v>
      </c>
      <c r="J19">
        <f>1</f>
        <v>1</v>
      </c>
      <c r="K19">
        <f>0</f>
        <v>0</v>
      </c>
      <c r="L19" t="s">
        <v>498</v>
      </c>
    </row>
    <row r="20" spans="1:12" ht="15.75" customHeight="1" x14ac:dyDescent="0.25">
      <c r="A20" s="2">
        <v>367</v>
      </c>
      <c r="B20" s="3" t="s">
        <v>35</v>
      </c>
      <c r="C20" s="2">
        <v>8</v>
      </c>
      <c r="D20" s="3" t="s">
        <v>10</v>
      </c>
      <c r="E20" s="4">
        <v>42830.590555555558</v>
      </c>
      <c r="F20" s="4">
        <v>42830.423888888894</v>
      </c>
      <c r="G20" s="3" t="s">
        <v>28</v>
      </c>
      <c r="H20" s="3" t="s">
        <v>29</v>
      </c>
      <c r="I20" s="2">
        <v>0</v>
      </c>
      <c r="J20">
        <f>1</f>
        <v>1</v>
      </c>
      <c r="K20">
        <f>0</f>
        <v>0</v>
      </c>
      <c r="L20" t="s">
        <v>502</v>
      </c>
    </row>
    <row r="21" spans="1:12" ht="15.75" customHeight="1" x14ac:dyDescent="0.25">
      <c r="A21" s="2">
        <v>369</v>
      </c>
      <c r="B21" s="3" t="s">
        <v>36</v>
      </c>
      <c r="C21" s="2">
        <v>3</v>
      </c>
      <c r="D21" s="3" t="s">
        <v>10</v>
      </c>
      <c r="E21" s="4">
        <v>42830.575208333335</v>
      </c>
      <c r="F21" s="4">
        <v>42830.408541666671</v>
      </c>
      <c r="G21" s="3" t="s">
        <v>28</v>
      </c>
      <c r="H21" s="3" t="s">
        <v>29</v>
      </c>
      <c r="I21" s="2">
        <v>0</v>
      </c>
      <c r="J21">
        <f>1</f>
        <v>1</v>
      </c>
      <c r="K21">
        <f>0</f>
        <v>0</v>
      </c>
      <c r="L21" t="s">
        <v>512</v>
      </c>
    </row>
    <row r="22" spans="1:12" ht="15.75" customHeight="1" x14ac:dyDescent="0.25">
      <c r="A22" s="2">
        <v>380</v>
      </c>
      <c r="B22" s="3" t="s">
        <v>37</v>
      </c>
      <c r="C22" s="2">
        <v>1</v>
      </c>
      <c r="D22" s="3" t="s">
        <v>38</v>
      </c>
      <c r="E22" s="4">
        <v>42830.487280092595</v>
      </c>
      <c r="F22" s="4">
        <v>42830.320613425931</v>
      </c>
      <c r="G22" s="3" t="s">
        <v>28</v>
      </c>
      <c r="H22" s="3" t="s">
        <v>29</v>
      </c>
      <c r="I22" s="2">
        <v>0</v>
      </c>
      <c r="J22">
        <f>1</f>
        <v>1</v>
      </c>
      <c r="K22">
        <f>0</f>
        <v>0</v>
      </c>
      <c r="L22" t="s">
        <v>512</v>
      </c>
    </row>
    <row r="23" spans="1:12" ht="15.75" customHeight="1" x14ac:dyDescent="0.25">
      <c r="A23" s="2">
        <v>389</v>
      </c>
      <c r="B23" s="3" t="s">
        <v>39</v>
      </c>
      <c r="C23" s="2">
        <v>5</v>
      </c>
      <c r="D23" s="3" t="s">
        <v>10</v>
      </c>
      <c r="E23" s="4">
        <v>42830.383437500001</v>
      </c>
      <c r="F23" s="4">
        <v>42830.216770833336</v>
      </c>
      <c r="G23" s="3" t="s">
        <v>28</v>
      </c>
      <c r="H23" s="3" t="s">
        <v>29</v>
      </c>
      <c r="I23" s="2">
        <v>2</v>
      </c>
      <c r="J23">
        <f>1</f>
        <v>1</v>
      </c>
      <c r="K23">
        <f>0</f>
        <v>0</v>
      </c>
      <c r="L23" t="s">
        <v>520</v>
      </c>
    </row>
    <row r="24" spans="1:12" ht="15.75" customHeight="1" x14ac:dyDescent="0.25">
      <c r="A24" s="2">
        <v>401</v>
      </c>
      <c r="B24" s="3" t="s">
        <v>40</v>
      </c>
      <c r="C24" s="2">
        <v>33</v>
      </c>
      <c r="D24" s="3" t="s">
        <v>10</v>
      </c>
      <c r="E24" s="4">
        <v>42829.849918981483</v>
      </c>
      <c r="F24" s="4">
        <v>42829.683252314819</v>
      </c>
      <c r="G24" s="3" t="s">
        <v>28</v>
      </c>
      <c r="H24" s="3" t="s">
        <v>29</v>
      </c>
      <c r="I24" s="2">
        <v>2</v>
      </c>
      <c r="J24">
        <f>1</f>
        <v>1</v>
      </c>
      <c r="K24">
        <f>0</f>
        <v>0</v>
      </c>
      <c r="L24" t="s">
        <v>512</v>
      </c>
    </row>
    <row r="25" spans="1:12" ht="15.75" customHeight="1" x14ac:dyDescent="0.25">
      <c r="A25" s="2">
        <v>405</v>
      </c>
      <c r="B25" s="3" t="s">
        <v>41</v>
      </c>
      <c r="C25" s="2">
        <v>4</v>
      </c>
      <c r="D25" s="3" t="s">
        <v>10</v>
      </c>
      <c r="E25" s="4">
        <v>42829.801481481481</v>
      </c>
      <c r="F25" s="4">
        <v>42829.634814814817</v>
      </c>
      <c r="G25" s="3" t="s">
        <v>28</v>
      </c>
      <c r="H25" s="3" t="s">
        <v>29</v>
      </c>
      <c r="I25" s="2">
        <v>3</v>
      </c>
      <c r="J25">
        <f>1</f>
        <v>1</v>
      </c>
      <c r="K25">
        <f>0</f>
        <v>0</v>
      </c>
      <c r="L25" t="s">
        <v>520</v>
      </c>
    </row>
    <row r="26" spans="1:12" ht="15.75" customHeight="1" x14ac:dyDescent="0.25">
      <c r="A26" s="2">
        <v>406</v>
      </c>
      <c r="B26" s="3" t="s">
        <v>42</v>
      </c>
      <c r="C26" s="2">
        <v>19</v>
      </c>
      <c r="D26" s="3" t="s">
        <v>10</v>
      </c>
      <c r="E26" s="4">
        <v>42829.800266203703</v>
      </c>
      <c r="F26" s="4">
        <v>42829.633599537039</v>
      </c>
      <c r="G26" s="3" t="s">
        <v>28</v>
      </c>
      <c r="H26" s="3" t="s">
        <v>29</v>
      </c>
      <c r="I26" s="2">
        <v>5</v>
      </c>
      <c r="J26">
        <f>1</f>
        <v>1</v>
      </c>
      <c r="K26">
        <f>0</f>
        <v>0</v>
      </c>
      <c r="L26" t="s">
        <v>520</v>
      </c>
    </row>
    <row r="27" spans="1:12" ht="15.75" customHeight="1" x14ac:dyDescent="0.25">
      <c r="A27" s="2">
        <v>413</v>
      </c>
      <c r="B27" s="3" t="s">
        <v>43</v>
      </c>
      <c r="C27" s="2">
        <v>1</v>
      </c>
      <c r="D27" s="3" t="s">
        <v>10</v>
      </c>
      <c r="E27" s="4">
        <v>42829.77202546296</v>
      </c>
      <c r="F27" s="4">
        <v>42829.605358796296</v>
      </c>
      <c r="G27" s="3" t="s">
        <v>28</v>
      </c>
      <c r="H27" s="3" t="s">
        <v>29</v>
      </c>
      <c r="I27" s="2">
        <v>0</v>
      </c>
      <c r="J27">
        <f>1</f>
        <v>1</v>
      </c>
      <c r="K27">
        <f>0</f>
        <v>0</v>
      </c>
      <c r="L27" t="s">
        <v>512</v>
      </c>
    </row>
    <row r="28" spans="1:12" ht="15.75" customHeight="1" x14ac:dyDescent="0.25">
      <c r="A28" s="2">
        <v>417</v>
      </c>
      <c r="B28" s="3" t="s">
        <v>44</v>
      </c>
      <c r="C28" s="2">
        <v>7</v>
      </c>
      <c r="D28" s="3" t="s">
        <v>10</v>
      </c>
      <c r="E28" s="4">
        <v>42829.661261574074</v>
      </c>
      <c r="F28" s="4">
        <v>42829.49459490741</v>
      </c>
      <c r="G28" s="3" t="s">
        <v>28</v>
      </c>
      <c r="H28" s="3" t="s">
        <v>29</v>
      </c>
      <c r="I28" s="2">
        <v>2</v>
      </c>
      <c r="J28">
        <f>1</f>
        <v>1</v>
      </c>
      <c r="K28">
        <f>0</f>
        <v>0</v>
      </c>
      <c r="L28" t="s">
        <v>512</v>
      </c>
    </row>
    <row r="29" spans="1:12" ht="15.75" customHeight="1" x14ac:dyDescent="0.25">
      <c r="A29" s="2">
        <v>421</v>
      </c>
      <c r="B29" s="3" t="s">
        <v>45</v>
      </c>
      <c r="C29" s="2">
        <v>7</v>
      </c>
      <c r="D29" s="3" t="s">
        <v>10</v>
      </c>
      <c r="E29" s="4">
        <v>42829.658449074072</v>
      </c>
      <c r="F29" s="4">
        <v>42829.491782407407</v>
      </c>
      <c r="G29" s="3" t="s">
        <v>28</v>
      </c>
      <c r="H29" s="3" t="s">
        <v>29</v>
      </c>
      <c r="I29" s="2">
        <v>3</v>
      </c>
      <c r="J29">
        <f>1</f>
        <v>1</v>
      </c>
      <c r="K29">
        <f>0</f>
        <v>0</v>
      </c>
      <c r="L29" t="s">
        <v>502</v>
      </c>
    </row>
    <row r="30" spans="1:12" ht="15.75" customHeight="1" x14ac:dyDescent="0.25">
      <c r="A30" s="2">
        <v>446</v>
      </c>
      <c r="B30" s="3" t="s">
        <v>46</v>
      </c>
      <c r="C30" s="2">
        <v>1</v>
      </c>
      <c r="D30" s="3" t="s">
        <v>47</v>
      </c>
      <c r="E30" s="4">
        <v>42828.798587962963</v>
      </c>
      <c r="F30" s="4">
        <v>42828.631921296299</v>
      </c>
      <c r="G30" s="3" t="s">
        <v>28</v>
      </c>
      <c r="H30" s="3" t="s">
        <v>29</v>
      </c>
      <c r="I30" s="2">
        <v>0</v>
      </c>
      <c r="J30">
        <f>1</f>
        <v>1</v>
      </c>
      <c r="K30">
        <f>0</f>
        <v>0</v>
      </c>
      <c r="L30" t="s">
        <v>520</v>
      </c>
    </row>
    <row r="31" spans="1:12" ht="15.75" customHeight="1" x14ac:dyDescent="0.25">
      <c r="A31" s="2">
        <v>447</v>
      </c>
      <c r="B31" s="3" t="s">
        <v>48</v>
      </c>
      <c r="C31" s="2">
        <v>16</v>
      </c>
      <c r="D31" s="3" t="s">
        <v>10</v>
      </c>
      <c r="E31" s="4">
        <v>42828.787743055553</v>
      </c>
      <c r="F31" s="4">
        <v>42828.621076388888</v>
      </c>
      <c r="G31" s="3" t="s">
        <v>28</v>
      </c>
      <c r="H31" s="3" t="s">
        <v>29</v>
      </c>
      <c r="I31" s="2">
        <v>2</v>
      </c>
      <c r="J31">
        <f>1</f>
        <v>1</v>
      </c>
      <c r="K31">
        <f>0</f>
        <v>0</v>
      </c>
      <c r="L31" t="s">
        <v>512</v>
      </c>
    </row>
    <row r="32" spans="1:12" ht="15.75" customHeight="1" x14ac:dyDescent="0.25">
      <c r="A32" s="2">
        <v>453</v>
      </c>
      <c r="B32" s="3" t="s">
        <v>49</v>
      </c>
      <c r="C32" s="2">
        <v>8</v>
      </c>
      <c r="D32" s="3" t="s">
        <v>10</v>
      </c>
      <c r="E32" s="4">
        <v>42828.636458333334</v>
      </c>
      <c r="F32" s="4">
        <v>42828.46979166667</v>
      </c>
      <c r="G32" s="3" t="s">
        <v>28</v>
      </c>
      <c r="H32" s="3" t="s">
        <v>29</v>
      </c>
      <c r="I32" s="2">
        <v>1</v>
      </c>
      <c r="J32">
        <f>1</f>
        <v>1</v>
      </c>
      <c r="K32">
        <f>0</f>
        <v>0</v>
      </c>
      <c r="L32" t="s">
        <v>512</v>
      </c>
    </row>
    <row r="33" spans="1:12" ht="15.75" customHeight="1" x14ac:dyDescent="0.25">
      <c r="A33" s="2">
        <v>462</v>
      </c>
      <c r="B33" s="3" t="s">
        <v>50</v>
      </c>
      <c r="C33" s="2">
        <v>14</v>
      </c>
      <c r="D33" s="3" t="s">
        <v>10</v>
      </c>
      <c r="E33" s="4">
        <v>42828.512326388889</v>
      </c>
      <c r="F33" s="4">
        <v>42828.345659722225</v>
      </c>
      <c r="G33" s="3" t="s">
        <v>51</v>
      </c>
      <c r="H33" s="3" t="s">
        <v>29</v>
      </c>
      <c r="I33" s="2">
        <v>3</v>
      </c>
      <c r="J33">
        <f>1</f>
        <v>1</v>
      </c>
      <c r="K33">
        <f>0</f>
        <v>0</v>
      </c>
      <c r="L33" t="s">
        <v>512</v>
      </c>
    </row>
    <row r="34" spans="1:12" ht="15.75" customHeight="1" x14ac:dyDescent="0.25">
      <c r="A34" s="2">
        <v>474</v>
      </c>
      <c r="B34" s="3" t="s">
        <v>52</v>
      </c>
      <c r="C34" s="2">
        <v>26</v>
      </c>
      <c r="D34" s="3" t="s">
        <v>10</v>
      </c>
      <c r="E34" s="4">
        <v>42826.632187499999</v>
      </c>
      <c r="F34" s="4">
        <v>42826.465520833335</v>
      </c>
      <c r="G34" s="3" t="s">
        <v>28</v>
      </c>
      <c r="H34" s="3" t="s">
        <v>29</v>
      </c>
      <c r="I34" s="2">
        <v>8</v>
      </c>
      <c r="J34">
        <f>1</f>
        <v>1</v>
      </c>
      <c r="K34">
        <f>0</f>
        <v>0</v>
      </c>
      <c r="L34" t="s">
        <v>520</v>
      </c>
    </row>
    <row r="35" spans="1:12" ht="15.75" customHeight="1" x14ac:dyDescent="0.25">
      <c r="A35" s="2">
        <v>491</v>
      </c>
      <c r="B35" s="3" t="s">
        <v>53</v>
      </c>
      <c r="C35" s="2">
        <v>1</v>
      </c>
      <c r="D35" s="3" t="s">
        <v>54</v>
      </c>
      <c r="E35" s="4">
        <v>42826.463206018518</v>
      </c>
      <c r="F35" s="4">
        <v>42826.296539351853</v>
      </c>
      <c r="G35" s="3" t="s">
        <v>28</v>
      </c>
      <c r="H35" s="3" t="s">
        <v>29</v>
      </c>
      <c r="I35" s="2">
        <v>0</v>
      </c>
      <c r="J35">
        <f>1</f>
        <v>1</v>
      </c>
      <c r="K35">
        <f>0</f>
        <v>0</v>
      </c>
      <c r="L35" t="s">
        <v>520</v>
      </c>
    </row>
    <row r="36" spans="1:12" ht="15.75" customHeight="1" x14ac:dyDescent="0.25">
      <c r="A36" s="2">
        <v>501</v>
      </c>
      <c r="B36" s="3" t="s">
        <v>55</v>
      </c>
      <c r="C36" s="2">
        <v>15</v>
      </c>
      <c r="D36" s="3" t="s">
        <v>10</v>
      </c>
      <c r="E36" s="4">
        <v>42825.733020833337</v>
      </c>
      <c r="F36" s="4">
        <v>42825.566354166673</v>
      </c>
      <c r="G36" s="3" t="s">
        <v>28</v>
      </c>
      <c r="H36" s="3" t="s">
        <v>29</v>
      </c>
      <c r="I36" s="2">
        <v>4</v>
      </c>
      <c r="J36">
        <f>1</f>
        <v>1</v>
      </c>
      <c r="K36">
        <f>0</f>
        <v>0</v>
      </c>
      <c r="L36" t="s">
        <v>512</v>
      </c>
    </row>
    <row r="37" spans="1:12" ht="15.75" customHeight="1" x14ac:dyDescent="0.25">
      <c r="A37" s="2">
        <v>502</v>
      </c>
      <c r="B37" s="3" t="s">
        <v>56</v>
      </c>
      <c r="C37" s="2">
        <v>7</v>
      </c>
      <c r="D37" s="3" t="s">
        <v>10</v>
      </c>
      <c r="E37" s="4">
        <v>42825.731365740743</v>
      </c>
      <c r="F37" s="4">
        <v>42825.564699074079</v>
      </c>
      <c r="G37" s="3" t="s">
        <v>28</v>
      </c>
      <c r="H37" s="3" t="s">
        <v>29</v>
      </c>
      <c r="I37" s="2">
        <v>1</v>
      </c>
      <c r="J37">
        <f>1</f>
        <v>1</v>
      </c>
      <c r="K37">
        <f>0</f>
        <v>0</v>
      </c>
      <c r="L37" t="s">
        <v>512</v>
      </c>
    </row>
    <row r="38" spans="1:12" ht="15.75" customHeight="1" x14ac:dyDescent="0.25">
      <c r="A38" s="2">
        <v>503</v>
      </c>
      <c r="B38" s="3" t="s">
        <v>57</v>
      </c>
      <c r="C38" s="2">
        <v>13</v>
      </c>
      <c r="D38" s="3" t="s">
        <v>10</v>
      </c>
      <c r="E38" s="4">
        <v>42825.730729166666</v>
      </c>
      <c r="F38" s="4">
        <v>42825.564062500001</v>
      </c>
      <c r="G38" s="3" t="s">
        <v>28</v>
      </c>
      <c r="H38" s="3" t="s">
        <v>29</v>
      </c>
      <c r="I38" s="2">
        <v>2</v>
      </c>
      <c r="J38">
        <f>1</f>
        <v>1</v>
      </c>
      <c r="K38">
        <f>0</f>
        <v>0</v>
      </c>
      <c r="L38" t="s">
        <v>512</v>
      </c>
    </row>
    <row r="39" spans="1:12" ht="15.75" customHeight="1" x14ac:dyDescent="0.25">
      <c r="A39" s="2">
        <v>508</v>
      </c>
      <c r="B39" s="3" t="s">
        <v>58</v>
      </c>
      <c r="C39" s="2">
        <v>3</v>
      </c>
      <c r="D39" s="3" t="s">
        <v>29</v>
      </c>
      <c r="E39" s="4">
        <v>42825.597303240742</v>
      </c>
      <c r="F39" s="4">
        <v>42825.430636574078</v>
      </c>
      <c r="G39" s="3" t="s">
        <v>28</v>
      </c>
      <c r="H39" s="3" t="s">
        <v>29</v>
      </c>
      <c r="I39" s="2">
        <v>1</v>
      </c>
      <c r="J39">
        <f>1</f>
        <v>1</v>
      </c>
      <c r="K39">
        <f>0</f>
        <v>0</v>
      </c>
      <c r="L39" t="s">
        <v>520</v>
      </c>
    </row>
    <row r="40" spans="1:12" ht="15.75" customHeight="1" x14ac:dyDescent="0.25">
      <c r="A40" s="2">
        <v>510</v>
      </c>
      <c r="B40" s="3" t="s">
        <v>59</v>
      </c>
      <c r="C40" s="2">
        <v>5</v>
      </c>
      <c r="D40" s="3" t="s">
        <v>10</v>
      </c>
      <c r="E40" s="4">
        <v>42825.594699074078</v>
      </c>
      <c r="F40" s="4">
        <v>42825.428032407413</v>
      </c>
      <c r="G40" s="3" t="s">
        <v>28</v>
      </c>
      <c r="H40" s="3" t="s">
        <v>29</v>
      </c>
      <c r="I40" s="2">
        <v>0</v>
      </c>
      <c r="J40">
        <f>1</f>
        <v>1</v>
      </c>
      <c r="K40">
        <f>0</f>
        <v>0</v>
      </c>
      <c r="L40" t="s">
        <v>512</v>
      </c>
    </row>
    <row r="41" spans="1:12" ht="15.75" customHeight="1" x14ac:dyDescent="0.25">
      <c r="A41" s="2">
        <v>523</v>
      </c>
      <c r="B41" s="3" t="s">
        <v>60</v>
      </c>
      <c r="C41" s="2">
        <v>24</v>
      </c>
      <c r="D41" s="3" t="s">
        <v>10</v>
      </c>
      <c r="E41" s="4">
        <v>42824.672777777778</v>
      </c>
      <c r="F41" s="4">
        <v>42824.506111111114</v>
      </c>
      <c r="G41" s="3" t="s">
        <v>28</v>
      </c>
      <c r="H41" s="3" t="s">
        <v>29</v>
      </c>
      <c r="I41" s="2">
        <v>9</v>
      </c>
      <c r="J41">
        <f>1</f>
        <v>1</v>
      </c>
      <c r="K41">
        <f>0</f>
        <v>0</v>
      </c>
      <c r="L41" t="s">
        <v>520</v>
      </c>
    </row>
    <row r="42" spans="1:12" ht="15.75" customHeight="1" x14ac:dyDescent="0.25">
      <c r="A42" s="2">
        <v>524</v>
      </c>
      <c r="B42" s="3" t="s">
        <v>61</v>
      </c>
      <c r="C42" s="2">
        <v>5</v>
      </c>
      <c r="D42" s="3" t="s">
        <v>10</v>
      </c>
      <c r="E42" s="4">
        <v>42824.585810185185</v>
      </c>
      <c r="F42" s="4">
        <v>42824.41914351852</v>
      </c>
      <c r="G42" s="3" t="s">
        <v>28</v>
      </c>
      <c r="H42" s="3" t="s">
        <v>29</v>
      </c>
      <c r="I42" s="2">
        <v>2</v>
      </c>
      <c r="J42">
        <f>1</f>
        <v>1</v>
      </c>
      <c r="K42">
        <f>0</f>
        <v>0</v>
      </c>
      <c r="L42" t="s">
        <v>520</v>
      </c>
    </row>
    <row r="43" spans="1:12" ht="15.75" customHeight="1" x14ac:dyDescent="0.25">
      <c r="A43" s="2">
        <v>529</v>
      </c>
      <c r="B43" s="3" t="s">
        <v>62</v>
      </c>
      <c r="C43" s="2">
        <v>1</v>
      </c>
      <c r="D43" s="3" t="s">
        <v>63</v>
      </c>
      <c r="E43" s="4">
        <v>42824.579988425925</v>
      </c>
      <c r="F43" s="4">
        <v>42824.413321759261</v>
      </c>
      <c r="G43" s="3" t="s">
        <v>28</v>
      </c>
      <c r="H43" s="3" t="s">
        <v>29</v>
      </c>
      <c r="I43" s="2">
        <v>0</v>
      </c>
      <c r="J43">
        <f>1</f>
        <v>1</v>
      </c>
      <c r="K43">
        <f>0</f>
        <v>0</v>
      </c>
      <c r="L43" t="s">
        <v>520</v>
      </c>
    </row>
    <row r="44" spans="1:12" ht="15.75" customHeight="1" x14ac:dyDescent="0.25">
      <c r="A44" s="2">
        <v>536</v>
      </c>
      <c r="B44" s="3" t="s">
        <v>64</v>
      </c>
      <c r="C44" s="2">
        <v>16</v>
      </c>
      <c r="D44" s="3" t="s">
        <v>10</v>
      </c>
      <c r="E44" s="4">
        <v>42824.382534722223</v>
      </c>
      <c r="F44" s="4">
        <v>42824.215868055559</v>
      </c>
      <c r="G44" s="3" t="s">
        <v>28</v>
      </c>
      <c r="H44" s="3" t="s">
        <v>29</v>
      </c>
      <c r="I44" s="2">
        <v>8</v>
      </c>
      <c r="J44">
        <f>1</f>
        <v>1</v>
      </c>
      <c r="K44">
        <f>0</f>
        <v>0</v>
      </c>
      <c r="L44" t="s">
        <v>520</v>
      </c>
    </row>
    <row r="45" spans="1:12" ht="15.75" customHeight="1" x14ac:dyDescent="0.25">
      <c r="A45" s="2">
        <v>548</v>
      </c>
      <c r="B45" s="3" t="s">
        <v>65</v>
      </c>
      <c r="C45" s="2">
        <v>21</v>
      </c>
      <c r="D45" s="3" t="s">
        <v>10</v>
      </c>
      <c r="E45" s="4">
        <v>42823.731261574074</v>
      </c>
      <c r="F45" s="4">
        <v>42823.56459490741</v>
      </c>
      <c r="G45" s="3" t="s">
        <v>28</v>
      </c>
      <c r="H45" s="3" t="s">
        <v>29</v>
      </c>
      <c r="I45" s="2">
        <v>5</v>
      </c>
      <c r="J45">
        <f>1</f>
        <v>1</v>
      </c>
      <c r="K45">
        <f>0</f>
        <v>0</v>
      </c>
      <c r="L45" t="s">
        <v>512</v>
      </c>
    </row>
    <row r="46" spans="1:12" ht="15.75" customHeight="1" x14ac:dyDescent="0.25">
      <c r="A46" s="2">
        <v>556</v>
      </c>
      <c r="B46" s="3" t="s">
        <v>66</v>
      </c>
      <c r="C46" s="2">
        <v>6</v>
      </c>
      <c r="D46" s="3" t="s">
        <v>10</v>
      </c>
      <c r="E46" s="4">
        <v>42823.599872685183</v>
      </c>
      <c r="F46" s="4">
        <v>42823.433206018519</v>
      </c>
      <c r="G46" s="3" t="s">
        <v>28</v>
      </c>
      <c r="H46" s="3" t="s">
        <v>29</v>
      </c>
      <c r="I46" s="2">
        <v>0</v>
      </c>
      <c r="J46">
        <f>1</f>
        <v>1</v>
      </c>
      <c r="K46">
        <f>0</f>
        <v>0</v>
      </c>
      <c r="L46" t="s">
        <v>512</v>
      </c>
    </row>
    <row r="47" spans="1:12" ht="15.75" customHeight="1" x14ac:dyDescent="0.25">
      <c r="A47" s="2">
        <v>561</v>
      </c>
      <c r="B47" s="3" t="s">
        <v>67</v>
      </c>
      <c r="C47" s="2">
        <v>6</v>
      </c>
      <c r="D47" s="3" t="s">
        <v>10</v>
      </c>
      <c r="E47" s="4">
        <v>42823.591770833336</v>
      </c>
      <c r="F47" s="4">
        <v>42823.425104166672</v>
      </c>
      <c r="G47" s="3" t="s">
        <v>28</v>
      </c>
      <c r="H47" s="3" t="s">
        <v>29</v>
      </c>
      <c r="I47" s="2">
        <v>0</v>
      </c>
      <c r="J47">
        <f>1</f>
        <v>1</v>
      </c>
      <c r="K47">
        <f>0</f>
        <v>0</v>
      </c>
      <c r="L47" t="s">
        <v>520</v>
      </c>
    </row>
    <row r="48" spans="1:12" ht="15.75" customHeight="1" x14ac:dyDescent="0.25">
      <c r="A48" s="2">
        <v>571</v>
      </c>
      <c r="B48" s="3" t="s">
        <v>68</v>
      </c>
      <c r="C48" s="2">
        <v>0</v>
      </c>
      <c r="D48" s="3" t="s">
        <v>69</v>
      </c>
      <c r="E48" s="4">
        <v>42823.384768518517</v>
      </c>
      <c r="F48" s="4">
        <v>42823.218101851853</v>
      </c>
      <c r="G48" s="3" t="s">
        <v>28</v>
      </c>
      <c r="H48" s="3" t="s">
        <v>29</v>
      </c>
      <c r="I48" s="2">
        <v>0</v>
      </c>
      <c r="J48">
        <f>1</f>
        <v>1</v>
      </c>
      <c r="K48">
        <f>0</f>
        <v>0</v>
      </c>
      <c r="L48" t="s">
        <v>504</v>
      </c>
    </row>
    <row r="49" spans="1:12" ht="15.75" customHeight="1" x14ac:dyDescent="0.25">
      <c r="A49" s="2">
        <v>597</v>
      </c>
      <c r="B49" s="3" t="s">
        <v>70</v>
      </c>
      <c r="C49" s="2">
        <v>0</v>
      </c>
      <c r="D49" s="3" t="s">
        <v>71</v>
      </c>
      <c r="E49" s="4">
        <v>42821.805335648147</v>
      </c>
      <c r="F49" s="4">
        <v>42821.638668981483</v>
      </c>
      <c r="G49" s="3" t="s">
        <v>28</v>
      </c>
      <c r="H49" s="3" t="s">
        <v>29</v>
      </c>
      <c r="I49" s="2">
        <v>0</v>
      </c>
      <c r="J49">
        <f>0</f>
        <v>0</v>
      </c>
      <c r="K49">
        <f>0</f>
        <v>0</v>
      </c>
      <c r="L49" t="s">
        <v>520</v>
      </c>
    </row>
    <row r="50" spans="1:12" ht="15.75" customHeight="1" x14ac:dyDescent="0.25">
      <c r="A50" s="2">
        <v>605</v>
      </c>
      <c r="B50" s="3" t="s">
        <v>72</v>
      </c>
      <c r="C50" s="2">
        <v>0</v>
      </c>
      <c r="D50" s="3" t="s">
        <v>10</v>
      </c>
      <c r="E50" s="4">
        <v>42821.605706018519</v>
      </c>
      <c r="F50" s="4">
        <v>42821.439039351855</v>
      </c>
      <c r="G50" s="3" t="s">
        <v>28</v>
      </c>
      <c r="H50" s="3" t="s">
        <v>29</v>
      </c>
      <c r="I50" s="2">
        <v>0</v>
      </c>
      <c r="J50">
        <f>1</f>
        <v>1</v>
      </c>
      <c r="K50">
        <f>0</f>
        <v>0</v>
      </c>
      <c r="L50" t="s">
        <v>520</v>
      </c>
    </row>
    <row r="51" spans="1:12" ht="15.75" customHeight="1" x14ac:dyDescent="0.25">
      <c r="A51" s="2">
        <v>638</v>
      </c>
      <c r="B51" s="3" t="s">
        <v>73</v>
      </c>
      <c r="C51" s="2">
        <v>2</v>
      </c>
      <c r="D51" s="3" t="s">
        <v>10</v>
      </c>
      <c r="E51" s="4">
        <v>42818.839988425927</v>
      </c>
      <c r="F51" s="4">
        <v>42818.673321759263</v>
      </c>
      <c r="G51" s="3" t="s">
        <v>28</v>
      </c>
      <c r="H51" s="3" t="s">
        <v>29</v>
      </c>
      <c r="I51" s="2">
        <v>0</v>
      </c>
      <c r="J51">
        <f>1</f>
        <v>1</v>
      </c>
      <c r="K51">
        <f>0</f>
        <v>0</v>
      </c>
      <c r="L51" t="s">
        <v>520</v>
      </c>
    </row>
    <row r="52" spans="1:12" ht="15.75" customHeight="1" x14ac:dyDescent="0.25">
      <c r="A52" s="2">
        <v>653</v>
      </c>
      <c r="B52" s="3" t="s">
        <v>74</v>
      </c>
      <c r="C52" s="2">
        <v>17</v>
      </c>
      <c r="D52" s="3" t="s">
        <v>10</v>
      </c>
      <c r="E52" s="4">
        <v>42818.551504629628</v>
      </c>
      <c r="F52" s="4">
        <v>42818.384837962964</v>
      </c>
      <c r="G52" s="3" t="s">
        <v>28</v>
      </c>
      <c r="H52" s="3" t="s">
        <v>29</v>
      </c>
      <c r="I52" s="2">
        <v>0</v>
      </c>
      <c r="J52">
        <f>0</f>
        <v>0</v>
      </c>
      <c r="K52">
        <f>0</f>
        <v>0</v>
      </c>
      <c r="L52" t="s">
        <v>520</v>
      </c>
    </row>
    <row r="53" spans="1:12" ht="15.75" customHeight="1" x14ac:dyDescent="0.25">
      <c r="A53" s="2">
        <v>665</v>
      </c>
      <c r="B53" s="3" t="s">
        <v>75</v>
      </c>
      <c r="C53" s="2">
        <v>9</v>
      </c>
      <c r="D53" s="3" t="s">
        <v>10</v>
      </c>
      <c r="E53" s="4">
        <v>42816.660081018519</v>
      </c>
      <c r="F53" s="4">
        <v>42816.493414351855</v>
      </c>
      <c r="G53" s="3" t="s">
        <v>28</v>
      </c>
      <c r="H53" s="3" t="s">
        <v>29</v>
      </c>
      <c r="I53" s="2">
        <v>0</v>
      </c>
      <c r="J53">
        <f>1</f>
        <v>1</v>
      </c>
      <c r="K53">
        <f>0</f>
        <v>0</v>
      </c>
      <c r="L53" t="s">
        <v>520</v>
      </c>
    </row>
    <row r="54" spans="1:12" ht="15.75" customHeight="1" x14ac:dyDescent="0.25">
      <c r="A54" s="2">
        <v>668</v>
      </c>
      <c r="B54" s="3" t="s">
        <v>76</v>
      </c>
      <c r="C54" s="2">
        <v>3</v>
      </c>
      <c r="D54" s="3" t="s">
        <v>10</v>
      </c>
      <c r="E54" s="4">
        <v>42816.637523148151</v>
      </c>
      <c r="F54" s="4">
        <v>42816.470856481486</v>
      </c>
      <c r="G54" s="3" t="s">
        <v>28</v>
      </c>
      <c r="H54" s="3" t="s">
        <v>29</v>
      </c>
      <c r="I54" s="2">
        <v>0</v>
      </c>
      <c r="J54">
        <f>1</f>
        <v>1</v>
      </c>
      <c r="K54">
        <f>0</f>
        <v>0</v>
      </c>
      <c r="L54" t="s">
        <v>520</v>
      </c>
    </row>
    <row r="55" spans="1:12" ht="15.75" customHeight="1" x14ac:dyDescent="0.25">
      <c r="A55" s="2">
        <v>669</v>
      </c>
      <c r="B55" s="3" t="s">
        <v>77</v>
      </c>
      <c r="C55" s="2">
        <v>7</v>
      </c>
      <c r="D55" s="3" t="s">
        <v>10</v>
      </c>
      <c r="E55" s="4">
        <v>42816.594166666669</v>
      </c>
      <c r="F55" s="4">
        <v>42816.427500000005</v>
      </c>
      <c r="G55" s="3" t="s">
        <v>28</v>
      </c>
      <c r="H55" s="3" t="s">
        <v>29</v>
      </c>
      <c r="I55" s="2">
        <v>0</v>
      </c>
      <c r="J55">
        <f>1</f>
        <v>1</v>
      </c>
      <c r="K55">
        <f>0</f>
        <v>0</v>
      </c>
      <c r="L55" t="s">
        <v>504</v>
      </c>
    </row>
    <row r="56" spans="1:12" ht="15.75" customHeight="1" x14ac:dyDescent="0.25">
      <c r="A56" s="2">
        <v>681</v>
      </c>
      <c r="B56" s="3" t="s">
        <v>78</v>
      </c>
      <c r="C56" s="2">
        <v>1</v>
      </c>
      <c r="D56" s="3" t="s">
        <v>79</v>
      </c>
      <c r="E56" s="4">
        <v>42815.991354166668</v>
      </c>
      <c r="F56" s="4">
        <v>42815.824687500004</v>
      </c>
      <c r="G56" s="3" t="s">
        <v>28</v>
      </c>
      <c r="H56" s="3" t="s">
        <v>29</v>
      </c>
      <c r="I56" s="2">
        <v>0</v>
      </c>
      <c r="J56">
        <f>1</f>
        <v>1</v>
      </c>
      <c r="K56">
        <f>0</f>
        <v>0</v>
      </c>
      <c r="L56" t="s">
        <v>520</v>
      </c>
    </row>
    <row r="57" spans="1:12" ht="15.75" customHeight="1" x14ac:dyDescent="0.25">
      <c r="A57" s="2">
        <v>685</v>
      </c>
      <c r="B57" s="3" t="s">
        <v>80</v>
      </c>
      <c r="C57" s="2">
        <v>18</v>
      </c>
      <c r="D57" s="3" t="s">
        <v>10</v>
      </c>
      <c r="E57" s="4">
        <v>42815.873553240737</v>
      </c>
      <c r="F57" s="4">
        <v>42815.706886574073</v>
      </c>
      <c r="G57" s="3" t="s">
        <v>28</v>
      </c>
      <c r="H57" s="3" t="s">
        <v>29</v>
      </c>
      <c r="I57" s="2">
        <v>3</v>
      </c>
      <c r="J57">
        <f>1</f>
        <v>1</v>
      </c>
      <c r="K57">
        <f>0</f>
        <v>0</v>
      </c>
      <c r="L57" t="s">
        <v>520</v>
      </c>
    </row>
    <row r="58" spans="1:12" ht="15.75" customHeight="1" x14ac:dyDescent="0.25">
      <c r="A58" s="2">
        <v>689</v>
      </c>
      <c r="B58" s="3" t="s">
        <v>81</v>
      </c>
      <c r="C58" s="2">
        <v>27</v>
      </c>
      <c r="D58" s="3" t="s">
        <v>10</v>
      </c>
      <c r="E58" s="4">
        <v>42815.821875000001</v>
      </c>
      <c r="F58" s="4">
        <v>42815.655208333337</v>
      </c>
      <c r="G58" s="3" t="s">
        <v>28</v>
      </c>
      <c r="H58" s="3" t="s">
        <v>29</v>
      </c>
      <c r="I58" s="2">
        <v>3</v>
      </c>
      <c r="J58">
        <f>1</f>
        <v>1</v>
      </c>
      <c r="K58">
        <f>0</f>
        <v>0</v>
      </c>
      <c r="L58" t="s">
        <v>520</v>
      </c>
    </row>
    <row r="59" spans="1:12" ht="15.75" customHeight="1" x14ac:dyDescent="0.25">
      <c r="A59" s="2">
        <v>690</v>
      </c>
      <c r="B59" s="3" t="s">
        <v>82</v>
      </c>
      <c r="C59" s="2">
        <v>1</v>
      </c>
      <c r="D59" s="3" t="s">
        <v>83</v>
      </c>
      <c r="E59" s="4">
        <v>42815.817731481482</v>
      </c>
      <c r="F59" s="4">
        <v>42815.651064814818</v>
      </c>
      <c r="G59" s="3" t="s">
        <v>28</v>
      </c>
      <c r="H59" s="3" t="s">
        <v>29</v>
      </c>
      <c r="I59" s="2">
        <v>0</v>
      </c>
      <c r="J59">
        <f>1</f>
        <v>1</v>
      </c>
      <c r="K59">
        <f>0</f>
        <v>0</v>
      </c>
      <c r="L59" t="s">
        <v>520</v>
      </c>
    </row>
    <row r="60" spans="1:12" ht="15.75" customHeight="1" x14ac:dyDescent="0.25">
      <c r="A60" s="2">
        <v>693</v>
      </c>
      <c r="B60" s="3" t="s">
        <v>84</v>
      </c>
      <c r="C60" s="2">
        <v>17</v>
      </c>
      <c r="D60" s="3" t="s">
        <v>10</v>
      </c>
      <c r="E60" s="4">
        <v>42815.651030092595</v>
      </c>
      <c r="F60" s="4">
        <v>42815.48436342593</v>
      </c>
      <c r="G60" s="3" t="s">
        <v>28</v>
      </c>
      <c r="H60" s="3" t="s">
        <v>29</v>
      </c>
      <c r="I60" s="2">
        <v>3</v>
      </c>
      <c r="J60">
        <f>0</f>
        <v>0</v>
      </c>
      <c r="K60">
        <f>0</f>
        <v>0</v>
      </c>
      <c r="L60" t="s">
        <v>520</v>
      </c>
    </row>
    <row r="61" spans="1:12" ht="15.75" customHeight="1" x14ac:dyDescent="0.25">
      <c r="A61" s="2">
        <v>703</v>
      </c>
      <c r="B61" s="3" t="s">
        <v>85</v>
      </c>
      <c r="C61" s="2">
        <v>0</v>
      </c>
      <c r="D61" s="3" t="s">
        <v>86</v>
      </c>
      <c r="E61" s="4">
        <v>42815.613692129627</v>
      </c>
      <c r="F61" s="4">
        <v>42815.447025462963</v>
      </c>
      <c r="G61" s="3" t="s">
        <v>28</v>
      </c>
      <c r="H61" s="3" t="s">
        <v>29</v>
      </c>
      <c r="I61" s="2">
        <v>0</v>
      </c>
      <c r="J61">
        <f>1</f>
        <v>1</v>
      </c>
      <c r="K61">
        <f>0</f>
        <v>0</v>
      </c>
      <c r="L61" t="s">
        <v>520</v>
      </c>
    </row>
    <row r="62" spans="1:12" ht="15.75" customHeight="1" x14ac:dyDescent="0.25">
      <c r="A62" s="2">
        <v>712</v>
      </c>
      <c r="B62" s="3" t="s">
        <v>87</v>
      </c>
      <c r="C62" s="2">
        <v>10</v>
      </c>
      <c r="D62" s="3" t="s">
        <v>10</v>
      </c>
      <c r="E62" s="4">
        <v>42815.519432870373</v>
      </c>
      <c r="F62" s="4">
        <v>42815.352766203709</v>
      </c>
      <c r="G62" s="3" t="s">
        <v>51</v>
      </c>
      <c r="H62" s="3" t="s">
        <v>29</v>
      </c>
      <c r="I62" s="2">
        <v>2</v>
      </c>
      <c r="J62">
        <f>1</f>
        <v>1</v>
      </c>
      <c r="K62">
        <f>0</f>
        <v>0</v>
      </c>
      <c r="L62" t="s">
        <v>512</v>
      </c>
    </row>
    <row r="63" spans="1:12" ht="15.75" customHeight="1" x14ac:dyDescent="0.25">
      <c r="A63" s="2">
        <v>715</v>
      </c>
      <c r="B63" s="3" t="s">
        <v>88</v>
      </c>
      <c r="C63" s="2">
        <v>8</v>
      </c>
      <c r="D63" s="3" t="s">
        <v>10</v>
      </c>
      <c r="E63" s="4">
        <v>42810.766423611109</v>
      </c>
      <c r="F63" s="4">
        <v>42810.599756944444</v>
      </c>
      <c r="G63" s="3" t="s">
        <v>28</v>
      </c>
      <c r="H63" s="3" t="s">
        <v>29</v>
      </c>
      <c r="I63" s="2">
        <v>1</v>
      </c>
      <c r="J63">
        <f>1</f>
        <v>1</v>
      </c>
      <c r="K63">
        <f>0</f>
        <v>0</v>
      </c>
      <c r="L63" t="s">
        <v>520</v>
      </c>
    </row>
    <row r="64" spans="1:12" ht="15.75" customHeight="1" x14ac:dyDescent="0.25">
      <c r="A64" s="2">
        <v>725</v>
      </c>
      <c r="B64" s="3" t="s">
        <v>89</v>
      </c>
      <c r="C64" s="2">
        <v>0</v>
      </c>
      <c r="D64" s="3" t="s">
        <v>90</v>
      </c>
      <c r="E64" s="4">
        <v>42810.64943287037</v>
      </c>
      <c r="F64" s="4">
        <v>42810.482766203706</v>
      </c>
      <c r="G64" s="3" t="s">
        <v>28</v>
      </c>
      <c r="H64" s="3" t="s">
        <v>29</v>
      </c>
      <c r="I64" s="2">
        <v>0</v>
      </c>
      <c r="J64">
        <f>1</f>
        <v>1</v>
      </c>
      <c r="K64">
        <f>0</f>
        <v>0</v>
      </c>
      <c r="L64" t="s">
        <v>520</v>
      </c>
    </row>
    <row r="65" spans="1:12" ht="15.75" customHeight="1" x14ac:dyDescent="0.25">
      <c r="A65" s="2">
        <v>726</v>
      </c>
      <c r="B65" s="3" t="s">
        <v>91</v>
      </c>
      <c r="C65" s="2">
        <v>6</v>
      </c>
      <c r="D65" s="3" t="s">
        <v>10</v>
      </c>
      <c r="E65" s="4">
        <v>42810.645868055559</v>
      </c>
      <c r="F65" s="4">
        <v>42810.479201388895</v>
      </c>
      <c r="G65" s="3" t="s">
        <v>28</v>
      </c>
      <c r="H65" s="3" t="s">
        <v>29</v>
      </c>
      <c r="I65" s="2">
        <v>1</v>
      </c>
      <c r="J65">
        <f>0</f>
        <v>0</v>
      </c>
      <c r="K65">
        <f>0</f>
        <v>0</v>
      </c>
      <c r="L65" t="s">
        <v>508</v>
      </c>
    </row>
    <row r="66" spans="1:12" ht="15.75" customHeight="1" x14ac:dyDescent="0.25">
      <c r="A66" s="2">
        <v>727</v>
      </c>
      <c r="B66" s="3" t="s">
        <v>92</v>
      </c>
      <c r="C66" s="2">
        <v>3</v>
      </c>
      <c r="D66" s="3" t="s">
        <v>10</v>
      </c>
      <c r="E66" s="4">
        <v>42810.644571759258</v>
      </c>
      <c r="F66" s="4">
        <v>42810.477905092594</v>
      </c>
      <c r="G66" s="3" t="s">
        <v>28</v>
      </c>
      <c r="H66" s="3" t="s">
        <v>29</v>
      </c>
      <c r="I66" s="2">
        <v>3</v>
      </c>
      <c r="J66">
        <f>1</f>
        <v>1</v>
      </c>
      <c r="K66">
        <f>0</f>
        <v>0</v>
      </c>
      <c r="L66" t="s">
        <v>520</v>
      </c>
    </row>
    <row r="67" spans="1:12" ht="15.75" customHeight="1" x14ac:dyDescent="0.25">
      <c r="A67" s="2">
        <v>728</v>
      </c>
      <c r="B67" s="3" t="s">
        <v>93</v>
      </c>
      <c r="C67" s="2">
        <v>19</v>
      </c>
      <c r="D67" s="3" t="s">
        <v>10</v>
      </c>
      <c r="E67" s="4">
        <v>42810.643541666665</v>
      </c>
      <c r="F67" s="4">
        <v>42810.476875</v>
      </c>
      <c r="G67" s="3" t="s">
        <v>28</v>
      </c>
      <c r="H67" s="3" t="s">
        <v>29</v>
      </c>
      <c r="I67" s="2">
        <v>2</v>
      </c>
      <c r="J67">
        <f>0</f>
        <v>0</v>
      </c>
      <c r="K67">
        <f>0</f>
        <v>0</v>
      </c>
      <c r="L67" t="s">
        <v>520</v>
      </c>
    </row>
    <row r="68" spans="1:12" ht="15.75" customHeight="1" x14ac:dyDescent="0.25">
      <c r="A68" s="2">
        <v>731</v>
      </c>
      <c r="B68" s="3" t="s">
        <v>94</v>
      </c>
      <c r="C68" s="2">
        <v>3</v>
      </c>
      <c r="D68" s="3" t="s">
        <v>10</v>
      </c>
      <c r="E68" s="4">
        <v>42810.620462962965</v>
      </c>
      <c r="F68" s="4">
        <v>42810.4537962963</v>
      </c>
      <c r="G68" s="3" t="s">
        <v>28</v>
      </c>
      <c r="H68" s="3" t="s">
        <v>29</v>
      </c>
      <c r="I68" s="2">
        <v>1</v>
      </c>
      <c r="J68">
        <f>1</f>
        <v>1</v>
      </c>
      <c r="K68">
        <f>0</f>
        <v>0</v>
      </c>
      <c r="L68" t="s">
        <v>512</v>
      </c>
    </row>
    <row r="69" spans="1:12" ht="15.75" customHeight="1" x14ac:dyDescent="0.25">
      <c r="A69" s="2">
        <v>736</v>
      </c>
      <c r="B69" s="3" t="s">
        <v>95</v>
      </c>
      <c r="C69" s="2">
        <v>8</v>
      </c>
      <c r="D69" s="3" t="s">
        <v>10</v>
      </c>
      <c r="E69" s="4">
        <v>42810.54105324074</v>
      </c>
      <c r="F69" s="4">
        <v>42810.374386574076</v>
      </c>
      <c r="G69" s="3" t="s">
        <v>28</v>
      </c>
      <c r="H69" s="3" t="s">
        <v>29</v>
      </c>
      <c r="I69" s="2">
        <v>3</v>
      </c>
      <c r="J69">
        <f>1</f>
        <v>1</v>
      </c>
      <c r="K69">
        <f>0</f>
        <v>0</v>
      </c>
      <c r="L69" t="s">
        <v>508</v>
      </c>
    </row>
    <row r="70" spans="1:12" ht="15.75" customHeight="1" x14ac:dyDescent="0.25">
      <c r="A70" s="2">
        <v>745</v>
      </c>
      <c r="B70" s="3" t="s">
        <v>96</v>
      </c>
      <c r="C70" s="2">
        <v>26</v>
      </c>
      <c r="D70" s="3" t="s">
        <v>10</v>
      </c>
      <c r="E70" s="4">
        <v>42809.811284722222</v>
      </c>
      <c r="F70" s="4">
        <v>42809.644618055558</v>
      </c>
      <c r="G70" s="3" t="s">
        <v>28</v>
      </c>
      <c r="H70" s="3" t="s">
        <v>29</v>
      </c>
      <c r="I70" s="2">
        <v>4</v>
      </c>
      <c r="J70">
        <f>1</f>
        <v>1</v>
      </c>
      <c r="K70">
        <f>0</f>
        <v>0</v>
      </c>
      <c r="L70" t="s">
        <v>512</v>
      </c>
    </row>
    <row r="71" spans="1:12" ht="15.75" customHeight="1" x14ac:dyDescent="0.25">
      <c r="A71" s="2">
        <v>752</v>
      </c>
      <c r="B71" s="3" t="s">
        <v>97</v>
      </c>
      <c r="C71" s="2">
        <v>7</v>
      </c>
      <c r="D71" s="3" t="s">
        <v>10</v>
      </c>
      <c r="E71" s="4">
        <v>42809.787673611114</v>
      </c>
      <c r="F71" s="4">
        <v>42809.62100694445</v>
      </c>
      <c r="G71" s="3" t="s">
        <v>28</v>
      </c>
      <c r="H71" s="3" t="s">
        <v>29</v>
      </c>
      <c r="I71" s="2">
        <v>2</v>
      </c>
      <c r="J71">
        <f>0</f>
        <v>0</v>
      </c>
      <c r="K71">
        <f>0</f>
        <v>0</v>
      </c>
      <c r="L71" t="s">
        <v>520</v>
      </c>
    </row>
    <row r="72" spans="1:12" ht="15.75" customHeight="1" x14ac:dyDescent="0.25">
      <c r="A72" s="2">
        <v>757</v>
      </c>
      <c r="B72" s="3" t="s">
        <v>98</v>
      </c>
      <c r="C72" s="2">
        <v>0</v>
      </c>
      <c r="D72" s="3" t="s">
        <v>99</v>
      </c>
      <c r="E72" s="4">
        <v>42807.745381944442</v>
      </c>
      <c r="F72" s="4">
        <v>42807.578715277778</v>
      </c>
      <c r="G72" s="3" t="s">
        <v>28</v>
      </c>
      <c r="H72" s="3" t="s">
        <v>29</v>
      </c>
      <c r="I72" s="2">
        <v>0</v>
      </c>
      <c r="J72">
        <f>0</f>
        <v>0</v>
      </c>
      <c r="K72">
        <f>0</f>
        <v>0</v>
      </c>
      <c r="L72" t="s">
        <v>520</v>
      </c>
    </row>
    <row r="73" spans="1:12" ht="15.75" customHeight="1" x14ac:dyDescent="0.25">
      <c r="A73" s="2">
        <v>762</v>
      </c>
      <c r="B73" s="3" t="s">
        <v>100</v>
      </c>
      <c r="C73" s="2">
        <v>6</v>
      </c>
      <c r="D73" s="3" t="s">
        <v>10</v>
      </c>
      <c r="E73" s="4">
        <v>42807.602303240739</v>
      </c>
      <c r="F73" s="4">
        <v>42807.435636574075</v>
      </c>
      <c r="G73" s="3" t="s">
        <v>28</v>
      </c>
      <c r="H73" s="3" t="s">
        <v>29</v>
      </c>
      <c r="I73" s="2">
        <v>3</v>
      </c>
      <c r="J73">
        <f>1</f>
        <v>1</v>
      </c>
      <c r="K73">
        <f>0</f>
        <v>0</v>
      </c>
      <c r="L73" t="s">
        <v>520</v>
      </c>
    </row>
    <row r="74" spans="1:12" ht="15.75" customHeight="1" x14ac:dyDescent="0.25">
      <c r="A74" s="2">
        <v>774</v>
      </c>
      <c r="B74" s="3" t="s">
        <v>101</v>
      </c>
      <c r="C74" s="2">
        <v>7</v>
      </c>
      <c r="D74" s="3" t="s">
        <v>10</v>
      </c>
      <c r="E74" s="4">
        <v>42807.41238425926</v>
      </c>
      <c r="F74" s="4">
        <v>42807.245717592596</v>
      </c>
      <c r="G74" s="3" t="s">
        <v>28</v>
      </c>
      <c r="H74" s="3" t="s">
        <v>29</v>
      </c>
      <c r="I74" s="2">
        <v>7</v>
      </c>
      <c r="J74">
        <f>1</f>
        <v>1</v>
      </c>
      <c r="K74">
        <f>0</f>
        <v>0</v>
      </c>
      <c r="L74" t="s">
        <v>520</v>
      </c>
    </row>
    <row r="75" spans="1:12" ht="15.75" customHeight="1" x14ac:dyDescent="0.25">
      <c r="A75" s="2">
        <v>793</v>
      </c>
      <c r="B75" s="3" t="s">
        <v>102</v>
      </c>
      <c r="C75" s="2">
        <v>6</v>
      </c>
      <c r="D75" s="3" t="s">
        <v>10</v>
      </c>
      <c r="E75" s="4">
        <v>42803.678194444445</v>
      </c>
      <c r="F75" s="4">
        <v>42803.51152777778</v>
      </c>
      <c r="G75" s="3" t="s">
        <v>28</v>
      </c>
      <c r="H75" s="3" t="s">
        <v>29</v>
      </c>
      <c r="I75" s="2">
        <v>0</v>
      </c>
      <c r="J75">
        <f>1</f>
        <v>1</v>
      </c>
      <c r="K75">
        <f>0</f>
        <v>0</v>
      </c>
      <c r="L75" t="s">
        <v>512</v>
      </c>
    </row>
    <row r="76" spans="1:12" ht="15.75" customHeight="1" x14ac:dyDescent="0.25">
      <c r="A76" s="2">
        <v>826</v>
      </c>
      <c r="B76" s="3" t="s">
        <v>103</v>
      </c>
      <c r="C76" s="2">
        <v>2</v>
      </c>
      <c r="D76" s="3" t="s">
        <v>10</v>
      </c>
      <c r="E76" s="4">
        <v>42801.63658564815</v>
      </c>
      <c r="F76" s="4">
        <v>42801.469918981486</v>
      </c>
      <c r="G76" s="3" t="s">
        <v>28</v>
      </c>
      <c r="H76" s="3" t="s">
        <v>29</v>
      </c>
      <c r="I76" s="2">
        <v>1</v>
      </c>
      <c r="J76">
        <f>1</f>
        <v>1</v>
      </c>
      <c r="K76">
        <f>0</f>
        <v>0</v>
      </c>
      <c r="L76" t="s">
        <v>502</v>
      </c>
    </row>
    <row r="77" spans="1:12" ht="15.75" customHeight="1" x14ac:dyDescent="0.25">
      <c r="A77" s="2">
        <v>843</v>
      </c>
      <c r="B77" s="3" t="s">
        <v>104</v>
      </c>
      <c r="C77" s="2">
        <v>6</v>
      </c>
      <c r="D77" s="3" t="s">
        <v>10</v>
      </c>
      <c r="E77" s="4">
        <v>42801.423113425924</v>
      </c>
      <c r="F77" s="4">
        <v>42801.25644675926</v>
      </c>
      <c r="G77" s="3" t="s">
        <v>28</v>
      </c>
      <c r="H77" s="3" t="s">
        <v>29</v>
      </c>
      <c r="I77" s="2">
        <v>1</v>
      </c>
      <c r="J77">
        <f>1</f>
        <v>1</v>
      </c>
      <c r="K77">
        <f>0</f>
        <v>0</v>
      </c>
      <c r="L77" t="s">
        <v>520</v>
      </c>
    </row>
    <row r="78" spans="1:12" ht="15.75" customHeight="1" x14ac:dyDescent="0.25">
      <c r="A78" s="2">
        <v>852</v>
      </c>
      <c r="B78" s="3" t="s">
        <v>105</v>
      </c>
      <c r="C78" s="2">
        <v>12</v>
      </c>
      <c r="D78" s="3" t="s">
        <v>10</v>
      </c>
      <c r="E78" s="4">
        <v>42797.59747685185</v>
      </c>
      <c r="F78" s="4">
        <v>42797.430810185186</v>
      </c>
      <c r="G78" s="3" t="s">
        <v>28</v>
      </c>
      <c r="H78" s="3" t="s">
        <v>29</v>
      </c>
      <c r="I78" s="2">
        <v>2</v>
      </c>
      <c r="J78">
        <f>1</f>
        <v>1</v>
      </c>
      <c r="K78">
        <f>0</f>
        <v>0</v>
      </c>
      <c r="L78" t="s">
        <v>512</v>
      </c>
    </row>
    <row r="79" spans="1:12" ht="15.75" customHeight="1" x14ac:dyDescent="0.25">
      <c r="A79" s="2">
        <v>863</v>
      </c>
      <c r="B79" s="3" t="s">
        <v>106</v>
      </c>
      <c r="C79" s="2">
        <v>8</v>
      </c>
      <c r="D79" s="3" t="s">
        <v>10</v>
      </c>
      <c r="E79" s="4">
        <v>42796.848738425928</v>
      </c>
      <c r="F79" s="4">
        <v>42796.682071759264</v>
      </c>
      <c r="G79" s="3" t="s">
        <v>28</v>
      </c>
      <c r="H79" s="3" t="s">
        <v>29</v>
      </c>
      <c r="I79" s="2">
        <v>0</v>
      </c>
      <c r="J79">
        <f>1</f>
        <v>1</v>
      </c>
      <c r="K79">
        <f>0</f>
        <v>0</v>
      </c>
      <c r="L79" t="s">
        <v>520</v>
      </c>
    </row>
    <row r="80" spans="1:12" ht="15.75" customHeight="1" x14ac:dyDescent="0.25">
      <c r="A80" s="2">
        <v>879</v>
      </c>
      <c r="B80" s="3" t="s">
        <v>107</v>
      </c>
      <c r="C80" s="2">
        <v>38</v>
      </c>
      <c r="D80" s="3" t="s">
        <v>10</v>
      </c>
      <c r="E80" s="4">
        <v>42793.480162037034</v>
      </c>
      <c r="F80" s="4">
        <v>42793.31349537037</v>
      </c>
      <c r="G80" s="3" t="s">
        <v>28</v>
      </c>
      <c r="H80" s="3" t="s">
        <v>29</v>
      </c>
      <c r="I80" s="2">
        <v>14</v>
      </c>
      <c r="J80">
        <f>1</f>
        <v>1</v>
      </c>
      <c r="K80">
        <f>0</f>
        <v>0</v>
      </c>
      <c r="L80" t="s">
        <v>520</v>
      </c>
    </row>
    <row r="81" spans="1:12" ht="15.75" customHeight="1" x14ac:dyDescent="0.25">
      <c r="A81" s="2">
        <v>885</v>
      </c>
      <c r="B81" s="3" t="s">
        <v>108</v>
      </c>
      <c r="C81" s="2">
        <v>11</v>
      </c>
      <c r="D81" s="3" t="s">
        <v>10</v>
      </c>
      <c r="E81" s="4">
        <v>42793.423252314817</v>
      </c>
      <c r="F81" s="4">
        <v>42793.256585648152</v>
      </c>
      <c r="G81" s="3" t="s">
        <v>28</v>
      </c>
      <c r="H81" s="3" t="s">
        <v>29</v>
      </c>
      <c r="I81" s="2">
        <v>1</v>
      </c>
      <c r="J81">
        <f>1</f>
        <v>1</v>
      </c>
      <c r="K81">
        <f>0</f>
        <v>0</v>
      </c>
      <c r="L81" t="s">
        <v>520</v>
      </c>
    </row>
    <row r="82" spans="1:12" ht="15.75" customHeight="1" x14ac:dyDescent="0.25">
      <c r="A82" s="2">
        <v>889</v>
      </c>
      <c r="B82" s="3" t="s">
        <v>109</v>
      </c>
      <c r="C82" s="2">
        <v>6</v>
      </c>
      <c r="D82" s="3" t="s">
        <v>10</v>
      </c>
      <c r="E82" s="4">
        <v>42831.089039351849</v>
      </c>
      <c r="F82" s="4">
        <v>42830.922372685185</v>
      </c>
      <c r="G82" s="3" t="s">
        <v>16</v>
      </c>
      <c r="H82" s="3" t="s">
        <v>110</v>
      </c>
      <c r="I82" s="2">
        <v>7</v>
      </c>
      <c r="J82">
        <f>0</f>
        <v>0</v>
      </c>
      <c r="K82">
        <f>0</f>
        <v>0</v>
      </c>
      <c r="L82" t="s">
        <v>520</v>
      </c>
    </row>
    <row r="83" spans="1:12" ht="15.75" customHeight="1" x14ac:dyDescent="0.25">
      <c r="A83" s="2">
        <v>925</v>
      </c>
      <c r="B83" s="3" t="s">
        <v>111</v>
      </c>
      <c r="C83" s="2">
        <v>6</v>
      </c>
      <c r="D83" s="3" t="s">
        <v>10</v>
      </c>
      <c r="E83" s="4">
        <v>42830.77888888889</v>
      </c>
      <c r="F83" s="4">
        <v>42830.612222222226</v>
      </c>
      <c r="G83" s="3" t="s">
        <v>16</v>
      </c>
      <c r="H83" s="3" t="s">
        <v>110</v>
      </c>
      <c r="I83" s="2">
        <v>9</v>
      </c>
      <c r="J83">
        <f>1</f>
        <v>1</v>
      </c>
      <c r="K83">
        <f>0</f>
        <v>0</v>
      </c>
      <c r="L83" t="s">
        <v>508</v>
      </c>
    </row>
    <row r="84" spans="1:12" ht="15.75" customHeight="1" x14ac:dyDescent="0.25">
      <c r="A84" s="2">
        <v>932</v>
      </c>
      <c r="B84" s="3" t="s">
        <v>112</v>
      </c>
      <c r="C84" s="2">
        <v>25</v>
      </c>
      <c r="D84" s="3" t="s">
        <v>10</v>
      </c>
      <c r="E84" s="4">
        <v>42830.727303240739</v>
      </c>
      <c r="F84" s="4">
        <v>42830.560636574075</v>
      </c>
      <c r="G84" s="3" t="s">
        <v>16</v>
      </c>
      <c r="H84" s="3" t="s">
        <v>110</v>
      </c>
      <c r="I84" s="2">
        <v>30</v>
      </c>
      <c r="J84">
        <f>1</f>
        <v>1</v>
      </c>
      <c r="K84">
        <f>0</f>
        <v>0</v>
      </c>
      <c r="L84" t="s">
        <v>512</v>
      </c>
    </row>
    <row r="85" spans="1:12" ht="15.75" customHeight="1" x14ac:dyDescent="0.25">
      <c r="A85" s="2">
        <v>953</v>
      </c>
      <c r="B85" s="3" t="s">
        <v>113</v>
      </c>
      <c r="C85" s="2">
        <v>3</v>
      </c>
      <c r="D85" s="3" t="s">
        <v>10</v>
      </c>
      <c r="E85" s="4">
        <v>42830.614791666667</v>
      </c>
      <c r="F85" s="4">
        <v>42830.448125000003</v>
      </c>
      <c r="G85" s="3" t="s">
        <v>16</v>
      </c>
      <c r="H85" s="3" t="s">
        <v>110</v>
      </c>
      <c r="I85" s="2">
        <v>11</v>
      </c>
      <c r="J85">
        <f>1</f>
        <v>1</v>
      </c>
      <c r="K85">
        <f>0</f>
        <v>0</v>
      </c>
      <c r="L85" t="s">
        <v>508</v>
      </c>
    </row>
    <row r="86" spans="1:12" ht="15.75" customHeight="1" x14ac:dyDescent="0.25">
      <c r="A86" s="2">
        <v>968</v>
      </c>
      <c r="B86" s="3" t="s">
        <v>114</v>
      </c>
      <c r="C86" s="2">
        <v>14</v>
      </c>
      <c r="D86" s="3" t="s">
        <v>10</v>
      </c>
      <c r="E86" s="4">
        <v>42830.552442129629</v>
      </c>
      <c r="F86" s="4">
        <v>42830.385775462964</v>
      </c>
      <c r="G86" s="3" t="s">
        <v>16</v>
      </c>
      <c r="H86" s="3" t="s">
        <v>110</v>
      </c>
      <c r="I86" s="2">
        <v>16</v>
      </c>
      <c r="J86">
        <f>1</f>
        <v>1</v>
      </c>
      <c r="K86">
        <f>0</f>
        <v>0</v>
      </c>
      <c r="L86" t="s">
        <v>512</v>
      </c>
    </row>
    <row r="87" spans="1:12" ht="15.75" customHeight="1" x14ac:dyDescent="0.25">
      <c r="A87" s="2">
        <v>971</v>
      </c>
      <c r="B87" s="3" t="s">
        <v>115</v>
      </c>
      <c r="C87" s="2">
        <v>9</v>
      </c>
      <c r="D87" s="3" t="s">
        <v>10</v>
      </c>
      <c r="E87" s="4">
        <v>42830.526469907411</v>
      </c>
      <c r="F87" s="4">
        <v>42830.359803240746</v>
      </c>
      <c r="G87" s="3" t="s">
        <v>16</v>
      </c>
      <c r="H87" s="3" t="s">
        <v>110</v>
      </c>
      <c r="I87" s="2">
        <v>5</v>
      </c>
      <c r="J87">
        <f>1</f>
        <v>1</v>
      </c>
      <c r="K87">
        <f>0</f>
        <v>0</v>
      </c>
      <c r="L87" t="s">
        <v>512</v>
      </c>
    </row>
    <row r="88" spans="1:12" ht="15.75" customHeight="1" x14ac:dyDescent="0.25">
      <c r="A88" s="2">
        <v>975</v>
      </c>
      <c r="B88" s="3" t="s">
        <v>116</v>
      </c>
      <c r="C88" s="2">
        <v>11</v>
      </c>
      <c r="D88" s="3" t="s">
        <v>10</v>
      </c>
      <c r="E88" s="4">
        <v>42830.507581018515</v>
      </c>
      <c r="F88" s="4">
        <v>42830.340914351851</v>
      </c>
      <c r="G88" s="3" t="s">
        <v>16</v>
      </c>
      <c r="H88" s="3" t="s">
        <v>110</v>
      </c>
      <c r="I88" s="2">
        <v>16</v>
      </c>
      <c r="J88">
        <f>1</f>
        <v>1</v>
      </c>
      <c r="K88">
        <f>0</f>
        <v>0</v>
      </c>
      <c r="L88" t="s">
        <v>504</v>
      </c>
    </row>
    <row r="89" spans="1:12" ht="15.75" customHeight="1" x14ac:dyDescent="0.25">
      <c r="A89" s="2">
        <v>1004</v>
      </c>
      <c r="B89" s="3" t="s">
        <v>117</v>
      </c>
      <c r="C89" s="2">
        <v>12</v>
      </c>
      <c r="D89" s="3" t="s">
        <v>10</v>
      </c>
      <c r="E89" s="4">
        <v>42830.209768518522</v>
      </c>
      <c r="F89" s="4">
        <v>42830.043101851858</v>
      </c>
      <c r="G89" s="3" t="s">
        <v>16</v>
      </c>
      <c r="H89" s="3" t="s">
        <v>110</v>
      </c>
      <c r="I89" s="2">
        <v>14</v>
      </c>
      <c r="J89">
        <f>1</f>
        <v>1</v>
      </c>
      <c r="K89">
        <f>0</f>
        <v>0</v>
      </c>
      <c r="L89" t="s">
        <v>508</v>
      </c>
    </row>
    <row r="90" spans="1:12" ht="15.75" customHeight="1" x14ac:dyDescent="0.25">
      <c r="A90" s="2">
        <v>1019</v>
      </c>
      <c r="B90" s="3" t="s">
        <v>118</v>
      </c>
      <c r="C90" s="2">
        <v>12</v>
      </c>
      <c r="D90" s="3" t="s">
        <v>10</v>
      </c>
      <c r="E90" s="4">
        <v>42830.081250000003</v>
      </c>
      <c r="F90" s="4">
        <v>42829.914583333339</v>
      </c>
      <c r="G90" s="3" t="s">
        <v>16</v>
      </c>
      <c r="H90" s="3" t="s">
        <v>110</v>
      </c>
      <c r="I90" s="2">
        <v>13</v>
      </c>
      <c r="J90">
        <f>1</f>
        <v>1</v>
      </c>
      <c r="K90">
        <f>0</f>
        <v>0</v>
      </c>
      <c r="L90" t="s">
        <v>506</v>
      </c>
    </row>
    <row r="91" spans="1:12" ht="15.75" customHeight="1" x14ac:dyDescent="0.25">
      <c r="A91" s="2">
        <v>1057</v>
      </c>
      <c r="B91" s="3" t="s">
        <v>119</v>
      </c>
      <c r="C91" s="2">
        <v>2</v>
      </c>
      <c r="D91" s="3" t="s">
        <v>10</v>
      </c>
      <c r="E91" s="4">
        <v>42829.62295138889</v>
      </c>
      <c r="F91" s="4">
        <v>42829.456284722226</v>
      </c>
      <c r="G91" s="3" t="s">
        <v>16</v>
      </c>
      <c r="H91" s="3" t="s">
        <v>110</v>
      </c>
      <c r="I91" s="2">
        <v>5</v>
      </c>
      <c r="J91">
        <f>1</f>
        <v>1</v>
      </c>
      <c r="K91">
        <f>0</f>
        <v>0</v>
      </c>
      <c r="L91" t="s">
        <v>506</v>
      </c>
    </row>
    <row r="92" spans="1:12" ht="15.75" customHeight="1" x14ac:dyDescent="0.25">
      <c r="A92" s="2">
        <v>1065</v>
      </c>
      <c r="B92" s="3" t="s">
        <v>120</v>
      </c>
      <c r="C92" s="2">
        <v>0</v>
      </c>
      <c r="D92" s="3" t="s">
        <v>10</v>
      </c>
      <c r="E92" s="4">
        <v>42829.581631944442</v>
      </c>
      <c r="F92" s="4">
        <v>42829.414965277778</v>
      </c>
      <c r="G92" s="3" t="s">
        <v>16</v>
      </c>
      <c r="H92" s="3" t="s">
        <v>110</v>
      </c>
      <c r="I92" s="2">
        <v>3</v>
      </c>
      <c r="J92">
        <f>1</f>
        <v>1</v>
      </c>
      <c r="K92">
        <f>0</f>
        <v>0</v>
      </c>
      <c r="L92" t="s">
        <v>512</v>
      </c>
    </row>
    <row r="93" spans="1:12" ht="15.75" customHeight="1" x14ac:dyDescent="0.25">
      <c r="A93" s="2">
        <v>1069</v>
      </c>
      <c r="B93" s="3" t="s">
        <v>121</v>
      </c>
      <c r="C93" s="2">
        <v>9</v>
      </c>
      <c r="D93" s="3" t="s">
        <v>10</v>
      </c>
      <c r="E93" s="4">
        <v>42829.572511574072</v>
      </c>
      <c r="F93" s="4">
        <v>42829.405844907407</v>
      </c>
      <c r="G93" s="3" t="s">
        <v>16</v>
      </c>
      <c r="H93" s="3" t="s">
        <v>110</v>
      </c>
      <c r="I93" s="2">
        <v>3</v>
      </c>
      <c r="J93">
        <f>1</f>
        <v>1</v>
      </c>
      <c r="K93">
        <f>0</f>
        <v>0</v>
      </c>
      <c r="L93" t="s">
        <v>520</v>
      </c>
    </row>
    <row r="94" spans="1:12" ht="15.75" customHeight="1" x14ac:dyDescent="0.25">
      <c r="A94" s="2">
        <v>1084</v>
      </c>
      <c r="B94" s="3" t="s">
        <v>122</v>
      </c>
      <c r="C94" s="2">
        <v>9</v>
      </c>
      <c r="D94" s="3" t="s">
        <v>10</v>
      </c>
      <c r="E94" s="4">
        <v>42829.508645833332</v>
      </c>
      <c r="F94" s="4">
        <v>42829.341979166667</v>
      </c>
      <c r="G94" s="3" t="s">
        <v>123</v>
      </c>
      <c r="H94" s="3" t="s">
        <v>110</v>
      </c>
      <c r="I94" s="2">
        <v>1</v>
      </c>
      <c r="J94">
        <f>1</f>
        <v>1</v>
      </c>
      <c r="K94">
        <f>0</f>
        <v>0</v>
      </c>
      <c r="L94" t="s">
        <v>512</v>
      </c>
    </row>
    <row r="95" spans="1:12" ht="15.75" customHeight="1" x14ac:dyDescent="0.25">
      <c r="A95" s="2">
        <v>1102</v>
      </c>
      <c r="B95" s="3" t="s">
        <v>124</v>
      </c>
      <c r="C95" s="2">
        <v>20</v>
      </c>
      <c r="D95" s="3" t="s">
        <v>10</v>
      </c>
      <c r="E95" s="4">
        <v>42829.395219907405</v>
      </c>
      <c r="F95" s="4">
        <v>42829.22855324074</v>
      </c>
      <c r="G95" s="3" t="s">
        <v>16</v>
      </c>
      <c r="H95" s="3" t="s">
        <v>110</v>
      </c>
      <c r="I95" s="2">
        <v>25</v>
      </c>
      <c r="J95">
        <f>1</f>
        <v>1</v>
      </c>
      <c r="K95">
        <f>0</f>
        <v>0</v>
      </c>
      <c r="L95" t="s">
        <v>520</v>
      </c>
    </row>
    <row r="96" spans="1:12" ht="15.75" customHeight="1" x14ac:dyDescent="0.25">
      <c r="A96" s="2">
        <v>1118</v>
      </c>
      <c r="B96" s="3" t="s">
        <v>125</v>
      </c>
      <c r="C96" s="2">
        <v>36</v>
      </c>
      <c r="D96" s="3" t="s">
        <v>10</v>
      </c>
      <c r="E96" s="4">
        <v>42829.259236111109</v>
      </c>
      <c r="F96" s="4">
        <v>42829.092569444445</v>
      </c>
      <c r="G96" s="3" t="s">
        <v>16</v>
      </c>
      <c r="H96" s="3" t="s">
        <v>110</v>
      </c>
      <c r="I96" s="2">
        <v>27</v>
      </c>
      <c r="J96">
        <f>1</f>
        <v>1</v>
      </c>
      <c r="K96">
        <f>0</f>
        <v>0</v>
      </c>
      <c r="L96" t="s">
        <v>512</v>
      </c>
    </row>
    <row r="97" spans="1:16" ht="15.75" customHeight="1" x14ac:dyDescent="0.25">
      <c r="A97" s="2">
        <v>1129</v>
      </c>
      <c r="B97" s="3" t="s">
        <v>126</v>
      </c>
      <c r="C97" s="2">
        <v>6</v>
      </c>
      <c r="D97" s="3" t="s">
        <v>10</v>
      </c>
      <c r="E97" s="4">
        <v>42828.882916666669</v>
      </c>
      <c r="F97" s="4">
        <v>42828.716250000005</v>
      </c>
      <c r="G97" s="3" t="s">
        <v>16</v>
      </c>
      <c r="H97" s="3" t="s">
        <v>110</v>
      </c>
      <c r="I97" s="2">
        <v>10</v>
      </c>
      <c r="J97">
        <f>1</f>
        <v>1</v>
      </c>
      <c r="K97">
        <f>0</f>
        <v>0</v>
      </c>
      <c r="L97" t="s">
        <v>520</v>
      </c>
    </row>
    <row r="98" spans="1:16" ht="15.75" customHeight="1" x14ac:dyDescent="0.25">
      <c r="A98" s="2">
        <v>1146</v>
      </c>
      <c r="B98" s="3" t="s">
        <v>127</v>
      </c>
      <c r="C98" s="2">
        <v>16</v>
      </c>
      <c r="D98" s="3" t="s">
        <v>10</v>
      </c>
      <c r="E98" s="4">
        <v>42828.746898148151</v>
      </c>
      <c r="F98" s="4">
        <v>42828.580231481486</v>
      </c>
      <c r="G98" s="3" t="s">
        <v>16</v>
      </c>
      <c r="H98" s="3" t="s">
        <v>110</v>
      </c>
      <c r="I98" s="2">
        <v>15</v>
      </c>
      <c r="J98">
        <f>1</f>
        <v>1</v>
      </c>
      <c r="K98">
        <f>0</f>
        <v>0</v>
      </c>
      <c r="L98" t="s">
        <v>520</v>
      </c>
      <c r="O98" s="13" t="s">
        <v>522</v>
      </c>
      <c r="P98" s="13" t="s">
        <v>523</v>
      </c>
    </row>
    <row r="99" spans="1:16" ht="15.75" customHeight="1" x14ac:dyDescent="0.25">
      <c r="A99" s="2">
        <v>1148</v>
      </c>
      <c r="B99" s="3" t="s">
        <v>128</v>
      </c>
      <c r="C99" s="2">
        <v>20</v>
      </c>
      <c r="D99" s="3" t="s">
        <v>10</v>
      </c>
      <c r="E99" s="4">
        <v>42828.743171296293</v>
      </c>
      <c r="F99" s="4">
        <v>42828.576504629629</v>
      </c>
      <c r="G99" s="3" t="s">
        <v>16</v>
      </c>
      <c r="H99" s="3" t="s">
        <v>110</v>
      </c>
      <c r="I99" s="2">
        <v>14</v>
      </c>
      <c r="J99">
        <f>1</f>
        <v>1</v>
      </c>
      <c r="K99">
        <f>0</f>
        <v>0</v>
      </c>
      <c r="L99" t="s">
        <v>520</v>
      </c>
      <c r="O99" t="s">
        <v>498</v>
      </c>
      <c r="P99" t="s">
        <v>499</v>
      </c>
    </row>
    <row r="100" spans="1:16" ht="15.75" customHeight="1" x14ac:dyDescent="0.25">
      <c r="A100" s="2">
        <v>1155</v>
      </c>
      <c r="B100" s="3" t="s">
        <v>129</v>
      </c>
      <c r="C100" s="2">
        <v>15</v>
      </c>
      <c r="D100" s="3" t="s">
        <v>10</v>
      </c>
      <c r="E100" s="4">
        <v>42828.692824074074</v>
      </c>
      <c r="F100" s="4">
        <v>42828.52615740741</v>
      </c>
      <c r="G100" s="3" t="s">
        <v>16</v>
      </c>
      <c r="H100" s="3" t="s">
        <v>110</v>
      </c>
      <c r="I100" s="2">
        <v>14</v>
      </c>
      <c r="J100">
        <f>0</f>
        <v>0</v>
      </c>
      <c r="K100">
        <f>0</f>
        <v>0</v>
      </c>
      <c r="L100" t="s">
        <v>498</v>
      </c>
      <c r="O100" t="s">
        <v>500</v>
      </c>
      <c r="P100" t="s">
        <v>501</v>
      </c>
    </row>
    <row r="101" spans="1:16" ht="15.75" customHeight="1" x14ac:dyDescent="0.25">
      <c r="A101" s="2">
        <v>1163</v>
      </c>
      <c r="B101" s="3" t="s">
        <v>130</v>
      </c>
      <c r="C101" s="2">
        <v>3</v>
      </c>
      <c r="D101" s="3" t="s">
        <v>10</v>
      </c>
      <c r="E101" s="4">
        <v>42828.643310185187</v>
      </c>
      <c r="F101" s="4">
        <v>42828.476643518523</v>
      </c>
      <c r="G101" s="3" t="s">
        <v>16</v>
      </c>
      <c r="H101" s="3" t="s">
        <v>110</v>
      </c>
      <c r="I101" s="2">
        <v>7</v>
      </c>
      <c r="J101">
        <f>1</f>
        <v>1</v>
      </c>
      <c r="K101">
        <f>0</f>
        <v>0</v>
      </c>
      <c r="L101" t="s">
        <v>520</v>
      </c>
      <c r="O101" t="s">
        <v>502</v>
      </c>
      <c r="P101" t="s">
        <v>503</v>
      </c>
    </row>
    <row r="102" spans="1:16" ht="15.75" customHeight="1" x14ac:dyDescent="0.25">
      <c r="A102" s="2">
        <v>1171</v>
      </c>
      <c r="B102" s="3" t="s">
        <v>131</v>
      </c>
      <c r="C102" s="2">
        <v>3</v>
      </c>
      <c r="D102" s="3" t="s">
        <v>10</v>
      </c>
      <c r="E102" s="4">
        <v>42828.600497685184</v>
      </c>
      <c r="F102" s="4">
        <v>42828.433831018519</v>
      </c>
      <c r="G102" s="3" t="s">
        <v>123</v>
      </c>
      <c r="H102" s="3" t="s">
        <v>110</v>
      </c>
      <c r="I102" s="2">
        <v>5</v>
      </c>
      <c r="J102">
        <f>1</f>
        <v>1</v>
      </c>
      <c r="K102">
        <f>0</f>
        <v>0</v>
      </c>
      <c r="L102" t="s">
        <v>520</v>
      </c>
      <c r="O102" t="s">
        <v>504</v>
      </c>
      <c r="P102" t="s">
        <v>505</v>
      </c>
    </row>
    <row r="103" spans="1:16" ht="15.75" customHeight="1" x14ac:dyDescent="0.25">
      <c r="A103" s="2">
        <v>1215</v>
      </c>
      <c r="B103" s="3" t="s">
        <v>132</v>
      </c>
      <c r="C103" s="2">
        <v>6</v>
      </c>
      <c r="D103" s="3" t="s">
        <v>10</v>
      </c>
      <c r="E103" s="4">
        <v>42826.66815972222</v>
      </c>
      <c r="F103" s="4">
        <v>42826.501493055555</v>
      </c>
      <c r="G103" s="3" t="s">
        <v>16</v>
      </c>
      <c r="H103" s="3" t="s">
        <v>110</v>
      </c>
      <c r="I103" s="2">
        <v>7</v>
      </c>
      <c r="J103">
        <f>1</f>
        <v>1</v>
      </c>
      <c r="K103">
        <f>0</f>
        <v>0</v>
      </c>
      <c r="L103" t="s">
        <v>518</v>
      </c>
      <c r="O103" t="s">
        <v>506</v>
      </c>
      <c r="P103" t="s">
        <v>507</v>
      </c>
    </row>
    <row r="104" spans="1:16" ht="15.75" customHeight="1" x14ac:dyDescent="0.25">
      <c r="A104" s="2">
        <v>1224</v>
      </c>
      <c r="B104" s="3" t="s">
        <v>133</v>
      </c>
      <c r="C104" s="2">
        <v>11</v>
      </c>
      <c r="D104" s="3" t="s">
        <v>10</v>
      </c>
      <c r="E104" s="4">
        <v>42826.584652777776</v>
      </c>
      <c r="F104" s="4">
        <v>42826.417986111112</v>
      </c>
      <c r="G104" s="3" t="s">
        <v>16</v>
      </c>
      <c r="H104" s="3" t="s">
        <v>110</v>
      </c>
      <c r="I104" s="2">
        <v>4</v>
      </c>
      <c r="J104">
        <f>1</f>
        <v>1</v>
      </c>
      <c r="K104">
        <f>0</f>
        <v>0</v>
      </c>
      <c r="L104" t="s">
        <v>510</v>
      </c>
      <c r="O104" t="s">
        <v>508</v>
      </c>
      <c r="P104" t="s">
        <v>509</v>
      </c>
    </row>
    <row r="105" spans="1:16" ht="15.75" customHeight="1" x14ac:dyDescent="0.25">
      <c r="A105" s="2">
        <v>1280</v>
      </c>
      <c r="B105" s="3" t="s">
        <v>134</v>
      </c>
      <c r="C105" s="2">
        <v>68</v>
      </c>
      <c r="D105" s="3" t="s">
        <v>10</v>
      </c>
      <c r="E105" s="4">
        <v>42825.092048611114</v>
      </c>
      <c r="F105" s="4">
        <v>42824.925381944449</v>
      </c>
      <c r="G105" s="3" t="s">
        <v>16</v>
      </c>
      <c r="H105" s="3" t="s">
        <v>110</v>
      </c>
      <c r="I105" s="2">
        <v>53</v>
      </c>
      <c r="J105">
        <f>1</f>
        <v>1</v>
      </c>
      <c r="K105">
        <f>0</f>
        <v>0</v>
      </c>
      <c r="L105" t="s">
        <v>512</v>
      </c>
      <c r="O105" t="s">
        <v>510</v>
      </c>
      <c r="P105" t="s">
        <v>511</v>
      </c>
    </row>
    <row r="106" spans="1:16" ht="15.75" customHeight="1" x14ac:dyDescent="0.25">
      <c r="A106" s="2">
        <v>1316</v>
      </c>
      <c r="B106" s="3" t="s">
        <v>135</v>
      </c>
      <c r="C106" s="2">
        <v>10</v>
      </c>
      <c r="D106" s="3" t="s">
        <v>10</v>
      </c>
      <c r="E106" s="4">
        <v>42824.223900462966</v>
      </c>
      <c r="F106" s="4">
        <v>42824.057233796302</v>
      </c>
      <c r="G106" s="3" t="s">
        <v>16</v>
      </c>
      <c r="H106" s="3" t="s">
        <v>110</v>
      </c>
      <c r="I106" s="2">
        <v>18</v>
      </c>
      <c r="J106">
        <f>1</f>
        <v>1</v>
      </c>
      <c r="K106">
        <f>0</f>
        <v>0</v>
      </c>
      <c r="L106" t="s">
        <v>508</v>
      </c>
      <c r="O106" t="s">
        <v>512</v>
      </c>
      <c r="P106" t="s">
        <v>513</v>
      </c>
    </row>
    <row r="107" spans="1:16" ht="15.75" customHeight="1" x14ac:dyDescent="0.25">
      <c r="A107" s="2">
        <v>1322</v>
      </c>
      <c r="B107" s="3" t="s">
        <v>136</v>
      </c>
      <c r="C107" s="2">
        <v>17</v>
      </c>
      <c r="D107" s="3" t="s">
        <v>10</v>
      </c>
      <c r="E107" s="4">
        <v>42823.562824074077</v>
      </c>
      <c r="F107" s="4">
        <v>42823.396157407413</v>
      </c>
      <c r="G107" s="3" t="s">
        <v>16</v>
      </c>
      <c r="H107" s="3" t="s">
        <v>110</v>
      </c>
      <c r="I107" s="2">
        <v>7</v>
      </c>
      <c r="J107">
        <f>1</f>
        <v>1</v>
      </c>
      <c r="K107">
        <f>0</f>
        <v>0</v>
      </c>
      <c r="L107" t="s">
        <v>520</v>
      </c>
      <c r="O107" t="s">
        <v>514</v>
      </c>
      <c r="P107" t="s">
        <v>515</v>
      </c>
    </row>
    <row r="108" spans="1:16" ht="15.75" customHeight="1" x14ac:dyDescent="0.25">
      <c r="A108" s="2">
        <v>1328</v>
      </c>
      <c r="B108" s="3" t="s">
        <v>137</v>
      </c>
      <c r="C108" s="2">
        <v>47</v>
      </c>
      <c r="D108" s="3" t="s">
        <v>10</v>
      </c>
      <c r="E108" s="4">
        <v>42830.806203703702</v>
      </c>
      <c r="F108" s="4">
        <v>42830.639537037037</v>
      </c>
      <c r="G108" s="3" t="s">
        <v>28</v>
      </c>
      <c r="H108" s="3" t="s">
        <v>138</v>
      </c>
      <c r="I108" s="2">
        <v>13</v>
      </c>
      <c r="J108">
        <f>1</f>
        <v>1</v>
      </c>
      <c r="K108">
        <f>0</f>
        <v>0</v>
      </c>
      <c r="L108" t="s">
        <v>520</v>
      </c>
      <c r="O108" t="s">
        <v>516</v>
      </c>
      <c r="P108" t="s">
        <v>517</v>
      </c>
    </row>
    <row r="109" spans="1:16" ht="15.75" customHeight="1" x14ac:dyDescent="0.25">
      <c r="A109" s="2">
        <v>1379</v>
      </c>
      <c r="B109" s="3" t="s">
        <v>139</v>
      </c>
      <c r="C109" s="2">
        <v>44</v>
      </c>
      <c r="D109" s="3" t="s">
        <v>10</v>
      </c>
      <c r="E109" s="4">
        <v>42829.021944444445</v>
      </c>
      <c r="F109" s="4">
        <v>42828.85527777778</v>
      </c>
      <c r="G109" s="3" t="s">
        <v>28</v>
      </c>
      <c r="H109" s="3" t="s">
        <v>138</v>
      </c>
      <c r="I109" s="2">
        <v>15</v>
      </c>
      <c r="J109">
        <f>1</f>
        <v>1</v>
      </c>
      <c r="K109">
        <f>0</f>
        <v>0</v>
      </c>
      <c r="L109" t="s">
        <v>498</v>
      </c>
      <c r="O109" t="s">
        <v>518</v>
      </c>
      <c r="P109" t="s">
        <v>519</v>
      </c>
    </row>
    <row r="110" spans="1:16" ht="15.75" customHeight="1" x14ac:dyDescent="0.25">
      <c r="A110" s="2">
        <v>1384</v>
      </c>
      <c r="B110" s="3" t="s">
        <v>140</v>
      </c>
      <c r="C110" s="2">
        <v>10</v>
      </c>
      <c r="D110" s="3" t="s">
        <v>138</v>
      </c>
      <c r="E110" s="4">
        <v>42828.870219907411</v>
      </c>
      <c r="F110" s="4">
        <v>42828.703553240746</v>
      </c>
      <c r="G110" s="3" t="s">
        <v>28</v>
      </c>
      <c r="H110" s="3" t="s">
        <v>138</v>
      </c>
      <c r="I110" s="2">
        <v>3</v>
      </c>
      <c r="J110">
        <f>1</f>
        <v>1</v>
      </c>
      <c r="K110">
        <f>0</f>
        <v>0</v>
      </c>
      <c r="L110" t="s">
        <v>520</v>
      </c>
      <c r="O110" t="s">
        <v>520</v>
      </c>
      <c r="P110" t="s">
        <v>521</v>
      </c>
    </row>
    <row r="111" spans="1:16" ht="15.75" customHeight="1" x14ac:dyDescent="0.25">
      <c r="A111" s="2">
        <v>1386</v>
      </c>
      <c r="B111" s="3" t="s">
        <v>141</v>
      </c>
      <c r="C111" s="2">
        <v>68</v>
      </c>
      <c r="D111" s="3" t="s">
        <v>10</v>
      </c>
      <c r="E111" s="4">
        <v>42828.857175925928</v>
      </c>
      <c r="F111" s="4">
        <v>42828.690509259264</v>
      </c>
      <c r="G111" s="3" t="s">
        <v>28</v>
      </c>
      <c r="H111" s="3" t="s">
        <v>138</v>
      </c>
      <c r="I111" s="2">
        <v>22</v>
      </c>
      <c r="J111">
        <f>1</f>
        <v>1</v>
      </c>
      <c r="K111">
        <f>0</f>
        <v>0</v>
      </c>
      <c r="L111" t="s">
        <v>520</v>
      </c>
    </row>
    <row r="112" spans="1:16" ht="15.75" customHeight="1" x14ac:dyDescent="0.25">
      <c r="A112" s="2">
        <v>1388</v>
      </c>
      <c r="B112" s="3" t="s">
        <v>142</v>
      </c>
      <c r="C112" s="2">
        <v>24</v>
      </c>
      <c r="D112" s="3" t="s">
        <v>10</v>
      </c>
      <c r="E112" s="4">
        <v>42828.830578703702</v>
      </c>
      <c r="F112" s="4">
        <v>42828.663912037038</v>
      </c>
      <c r="G112" s="3" t="s">
        <v>28</v>
      </c>
      <c r="H112" s="3" t="s">
        <v>138</v>
      </c>
      <c r="I112" s="2">
        <v>6</v>
      </c>
      <c r="J112">
        <f>1</f>
        <v>1</v>
      </c>
      <c r="K112">
        <f>0</f>
        <v>0</v>
      </c>
      <c r="L112" t="s">
        <v>504</v>
      </c>
    </row>
    <row r="113" spans="1:12" ht="15.75" customHeight="1" x14ac:dyDescent="0.25">
      <c r="A113" s="2">
        <v>1447</v>
      </c>
      <c r="B113" s="3" t="s">
        <v>143</v>
      </c>
      <c r="C113" s="2">
        <v>2</v>
      </c>
      <c r="D113" s="3" t="s">
        <v>144</v>
      </c>
      <c r="E113" s="4">
        <v>42826.865648148145</v>
      </c>
      <c r="F113" s="4">
        <v>42826.698981481481</v>
      </c>
      <c r="G113" s="3" t="s">
        <v>28</v>
      </c>
      <c r="H113" s="3" t="s">
        <v>138</v>
      </c>
      <c r="I113" s="2">
        <v>0</v>
      </c>
      <c r="J113">
        <f>1</f>
        <v>1</v>
      </c>
      <c r="K113">
        <f>0</f>
        <v>0</v>
      </c>
      <c r="L113" t="s">
        <v>520</v>
      </c>
    </row>
    <row r="114" spans="1:12" ht="15.75" customHeight="1" x14ac:dyDescent="0.25">
      <c r="A114" s="2">
        <v>1451</v>
      </c>
      <c r="B114" s="3" t="s">
        <v>145</v>
      </c>
      <c r="C114" s="2">
        <v>106</v>
      </c>
      <c r="D114" s="3" t="s">
        <v>10</v>
      </c>
      <c r="E114" s="4">
        <v>42826.859930555554</v>
      </c>
      <c r="F114" s="4">
        <v>42826.69326388889</v>
      </c>
      <c r="G114" s="3" t="s">
        <v>28</v>
      </c>
      <c r="H114" s="3" t="s">
        <v>138</v>
      </c>
      <c r="I114" s="2">
        <v>23</v>
      </c>
      <c r="J114">
        <f>1</f>
        <v>1</v>
      </c>
      <c r="K114">
        <f>0</f>
        <v>0</v>
      </c>
      <c r="L114" t="s">
        <v>520</v>
      </c>
    </row>
    <row r="115" spans="1:12" ht="15.75" customHeight="1" x14ac:dyDescent="0.25">
      <c r="A115" s="2">
        <v>1472</v>
      </c>
      <c r="B115" s="3" t="s">
        <v>146</v>
      </c>
      <c r="C115" s="2">
        <v>2</v>
      </c>
      <c r="D115" s="3" t="s">
        <v>147</v>
      </c>
      <c r="E115" s="4">
        <v>42825.935497685183</v>
      </c>
      <c r="F115" s="4">
        <v>42825.768831018519</v>
      </c>
      <c r="G115" s="3" t="s">
        <v>28</v>
      </c>
      <c r="H115" s="3" t="s">
        <v>138</v>
      </c>
      <c r="I115" s="2">
        <v>0</v>
      </c>
      <c r="J115">
        <f>1</f>
        <v>1</v>
      </c>
      <c r="K115">
        <f>0</f>
        <v>0</v>
      </c>
      <c r="L115" t="s">
        <v>520</v>
      </c>
    </row>
    <row r="116" spans="1:12" ht="15.75" customHeight="1" x14ac:dyDescent="0.25">
      <c r="A116" s="2">
        <v>1484</v>
      </c>
      <c r="B116" s="3" t="s">
        <v>148</v>
      </c>
      <c r="C116" s="2">
        <v>85</v>
      </c>
      <c r="D116" s="3" t="s">
        <v>10</v>
      </c>
      <c r="E116" s="4">
        <v>42825.697465277779</v>
      </c>
      <c r="F116" s="4">
        <v>42825.530798611115</v>
      </c>
      <c r="G116" s="3" t="s">
        <v>14</v>
      </c>
      <c r="H116" s="3" t="s">
        <v>138</v>
      </c>
      <c r="I116" s="2">
        <v>24</v>
      </c>
      <c r="J116">
        <f>1</f>
        <v>1</v>
      </c>
      <c r="K116">
        <f>0</f>
        <v>0</v>
      </c>
      <c r="L116" t="s">
        <v>520</v>
      </c>
    </row>
    <row r="117" spans="1:12" ht="15.75" customHeight="1" x14ac:dyDescent="0.25">
      <c r="A117" s="2">
        <v>1493</v>
      </c>
      <c r="B117" s="3" t="s">
        <v>149</v>
      </c>
      <c r="C117" s="2">
        <v>13</v>
      </c>
      <c r="D117" s="3" t="s">
        <v>10</v>
      </c>
      <c r="E117" s="4">
        <v>42825.531168981484</v>
      </c>
      <c r="F117" s="4">
        <v>42825.36450231482</v>
      </c>
      <c r="G117" s="3" t="s">
        <v>28</v>
      </c>
      <c r="H117" s="3" t="s">
        <v>138</v>
      </c>
      <c r="I117" s="2">
        <v>0</v>
      </c>
      <c r="J117">
        <f>0</f>
        <v>0</v>
      </c>
      <c r="K117">
        <f>0</f>
        <v>0</v>
      </c>
      <c r="L117" t="s">
        <v>520</v>
      </c>
    </row>
    <row r="118" spans="1:12" ht="15.75" customHeight="1" x14ac:dyDescent="0.25">
      <c r="A118" s="2">
        <v>1506</v>
      </c>
      <c r="B118" s="3" t="s">
        <v>150</v>
      </c>
      <c r="C118" s="2">
        <v>111</v>
      </c>
      <c r="D118" s="3" t="s">
        <v>10</v>
      </c>
      <c r="E118" s="4">
        <v>42825.005312499998</v>
      </c>
      <c r="F118" s="4">
        <v>42824.838645833333</v>
      </c>
      <c r="G118" s="3" t="s">
        <v>28</v>
      </c>
      <c r="H118" s="3" t="s">
        <v>138</v>
      </c>
      <c r="I118" s="2">
        <v>42</v>
      </c>
      <c r="J118">
        <f>1</f>
        <v>1</v>
      </c>
      <c r="K118">
        <f>0</f>
        <v>0</v>
      </c>
      <c r="L118" t="s">
        <v>520</v>
      </c>
    </row>
    <row r="119" spans="1:12" ht="15.75" customHeight="1" x14ac:dyDescent="0.25">
      <c r="A119" s="2">
        <v>1543</v>
      </c>
      <c r="B119" s="3" t="s">
        <v>151</v>
      </c>
      <c r="C119" s="2">
        <v>16</v>
      </c>
      <c r="D119" s="3" t="s">
        <v>10</v>
      </c>
      <c r="E119" s="4">
        <v>42823.593391203707</v>
      </c>
      <c r="F119" s="4">
        <v>42823.426724537043</v>
      </c>
      <c r="G119" s="3" t="s">
        <v>28</v>
      </c>
      <c r="H119" s="3" t="s">
        <v>138</v>
      </c>
      <c r="I119" s="2">
        <v>5</v>
      </c>
      <c r="J119">
        <f>1</f>
        <v>1</v>
      </c>
      <c r="K119">
        <f>0</f>
        <v>0</v>
      </c>
      <c r="L119" t="s">
        <v>504</v>
      </c>
    </row>
    <row r="120" spans="1:12" ht="15.75" customHeight="1" x14ac:dyDescent="0.25">
      <c r="A120" s="2">
        <v>1567</v>
      </c>
      <c r="B120" s="3" t="s">
        <v>152</v>
      </c>
      <c r="C120" s="2">
        <v>0</v>
      </c>
      <c r="D120" s="3" t="s">
        <v>153</v>
      </c>
      <c r="E120" s="4">
        <v>42822.731562499997</v>
      </c>
      <c r="F120" s="4">
        <v>42822.564895833333</v>
      </c>
      <c r="G120" s="3" t="s">
        <v>14</v>
      </c>
      <c r="H120" s="3" t="s">
        <v>138</v>
      </c>
      <c r="I120" s="2">
        <v>0</v>
      </c>
      <c r="J120">
        <f>1</f>
        <v>1</v>
      </c>
      <c r="K120">
        <f>0</f>
        <v>0</v>
      </c>
    </row>
    <row r="121" spans="1:12" ht="15.75" customHeight="1" x14ac:dyDescent="0.25">
      <c r="A121" s="2">
        <v>1569</v>
      </c>
      <c r="B121" s="3" t="s">
        <v>154</v>
      </c>
      <c r="C121" s="2">
        <v>25</v>
      </c>
      <c r="D121" s="3" t="s">
        <v>10</v>
      </c>
      <c r="E121" s="4">
        <v>42822.718113425923</v>
      </c>
      <c r="F121" s="4">
        <v>42822.551446759258</v>
      </c>
      <c r="G121" s="3" t="s">
        <v>14</v>
      </c>
      <c r="H121" s="3" t="s">
        <v>138</v>
      </c>
      <c r="I121" s="2">
        <v>6</v>
      </c>
      <c r="J121">
        <f>1</f>
        <v>1</v>
      </c>
      <c r="K121">
        <f>0</f>
        <v>0</v>
      </c>
    </row>
    <row r="122" spans="1:12" ht="15.75" customHeight="1" x14ac:dyDescent="0.25">
      <c r="A122" s="2">
        <v>1575</v>
      </c>
      <c r="B122" s="3" t="s">
        <v>155</v>
      </c>
      <c r="C122" s="2">
        <v>0</v>
      </c>
      <c r="D122" s="3" t="s">
        <v>156</v>
      </c>
      <c r="E122" s="4">
        <v>42822.665706018517</v>
      </c>
      <c r="F122" s="4">
        <v>42822.499039351853</v>
      </c>
      <c r="G122" s="3" t="s">
        <v>28</v>
      </c>
      <c r="H122" s="3" t="s">
        <v>138</v>
      </c>
      <c r="I122" s="2">
        <v>0</v>
      </c>
      <c r="J122">
        <f>1</f>
        <v>1</v>
      </c>
      <c r="K122">
        <f>0</f>
        <v>0</v>
      </c>
    </row>
    <row r="123" spans="1:12" ht="15.75" customHeight="1" x14ac:dyDescent="0.25">
      <c r="A123" s="2">
        <v>1583</v>
      </c>
      <c r="B123" s="3" t="s">
        <v>157</v>
      </c>
      <c r="C123" s="2">
        <v>0</v>
      </c>
      <c r="D123" s="3" t="s">
        <v>158</v>
      </c>
      <c r="E123" s="4">
        <v>42822.55091435185</v>
      </c>
      <c r="F123" s="4">
        <v>42822.384247685186</v>
      </c>
      <c r="G123" s="3" t="s">
        <v>28</v>
      </c>
      <c r="H123" s="3" t="s">
        <v>138</v>
      </c>
      <c r="I123" s="2">
        <v>0</v>
      </c>
      <c r="J123">
        <f>1</f>
        <v>1</v>
      </c>
      <c r="K123">
        <f>0</f>
        <v>0</v>
      </c>
    </row>
    <row r="124" spans="1:12" ht="15.75" customHeight="1" x14ac:dyDescent="0.25">
      <c r="A124" s="2">
        <v>1595</v>
      </c>
      <c r="B124" s="3" t="s">
        <v>159</v>
      </c>
      <c r="C124" s="2">
        <v>88</v>
      </c>
      <c r="D124" s="3" t="s">
        <v>10</v>
      </c>
      <c r="E124" s="4">
        <v>42821.848946759259</v>
      </c>
      <c r="F124" s="4">
        <v>42821.682280092595</v>
      </c>
      <c r="G124" s="3" t="s">
        <v>28</v>
      </c>
      <c r="H124" s="3" t="s">
        <v>138</v>
      </c>
      <c r="I124" s="2">
        <v>21</v>
      </c>
      <c r="J124">
        <f>1</f>
        <v>1</v>
      </c>
      <c r="K124">
        <f>0</f>
        <v>0</v>
      </c>
    </row>
    <row r="125" spans="1:12" ht="15.75" customHeight="1" x14ac:dyDescent="0.25">
      <c r="A125" s="2">
        <v>1620</v>
      </c>
      <c r="B125" s="3" t="s">
        <v>160</v>
      </c>
      <c r="C125" s="2">
        <v>1</v>
      </c>
      <c r="D125" s="3" t="s">
        <v>161</v>
      </c>
      <c r="E125" s="4">
        <v>42820.870023148149</v>
      </c>
      <c r="F125" s="4">
        <v>42820.703356481485</v>
      </c>
      <c r="G125" s="3" t="s">
        <v>28</v>
      </c>
      <c r="H125" s="3" t="s">
        <v>138</v>
      </c>
      <c r="I125" s="2">
        <v>0</v>
      </c>
      <c r="J125">
        <f>1</f>
        <v>1</v>
      </c>
      <c r="K125">
        <f>0</f>
        <v>0</v>
      </c>
    </row>
    <row r="126" spans="1:12" ht="15.75" customHeight="1" x14ac:dyDescent="0.25">
      <c r="A126" s="2">
        <v>1642</v>
      </c>
      <c r="B126" s="3" t="s">
        <v>162</v>
      </c>
      <c r="C126" s="2">
        <v>154</v>
      </c>
      <c r="D126" s="3" t="s">
        <v>10</v>
      </c>
      <c r="E126" s="4">
        <v>42820.010775462964</v>
      </c>
      <c r="F126" s="4">
        <v>42819.8441087963</v>
      </c>
      <c r="G126" s="3" t="s">
        <v>28</v>
      </c>
      <c r="H126" s="3" t="s">
        <v>138</v>
      </c>
      <c r="I126" s="2">
        <v>42</v>
      </c>
      <c r="J126">
        <f>1</f>
        <v>1</v>
      </c>
      <c r="K126">
        <f>0</f>
        <v>0</v>
      </c>
    </row>
    <row r="127" spans="1:12" ht="15.75" customHeight="1" x14ac:dyDescent="0.25">
      <c r="A127" s="2">
        <v>1652</v>
      </c>
      <c r="B127" s="3" t="s">
        <v>163</v>
      </c>
      <c r="C127" s="2">
        <v>133</v>
      </c>
      <c r="D127" s="3" t="s">
        <v>10</v>
      </c>
      <c r="E127" s="4">
        <v>42819.996724537035</v>
      </c>
      <c r="F127" s="4">
        <v>42819.830057870371</v>
      </c>
      <c r="G127" s="3" t="s">
        <v>28</v>
      </c>
      <c r="H127" s="3" t="s">
        <v>138</v>
      </c>
      <c r="I127" s="2">
        <v>60</v>
      </c>
      <c r="J127">
        <f>1</f>
        <v>1</v>
      </c>
      <c r="K127">
        <f>0</f>
        <v>0</v>
      </c>
    </row>
    <row r="128" spans="1:12" ht="15.75" customHeight="1" x14ac:dyDescent="0.25">
      <c r="A128" s="2">
        <v>1663</v>
      </c>
      <c r="B128" s="3" t="s">
        <v>164</v>
      </c>
      <c r="C128" s="2">
        <v>82</v>
      </c>
      <c r="D128" s="3" t="s">
        <v>165</v>
      </c>
      <c r="E128" s="4">
        <v>42819.573888888888</v>
      </c>
      <c r="F128" s="4">
        <v>42819.407222222224</v>
      </c>
      <c r="G128" s="3" t="s">
        <v>28</v>
      </c>
      <c r="H128" s="3" t="s">
        <v>138</v>
      </c>
      <c r="I128" s="2">
        <v>31</v>
      </c>
      <c r="J128">
        <f>1</f>
        <v>1</v>
      </c>
      <c r="K128">
        <f>0</f>
        <v>0</v>
      </c>
    </row>
    <row r="129" spans="1:11" ht="15.75" customHeight="1" x14ac:dyDescent="0.25">
      <c r="A129" s="2">
        <v>1672</v>
      </c>
      <c r="B129" s="3" t="s">
        <v>166</v>
      </c>
      <c r="C129" s="2">
        <v>109</v>
      </c>
      <c r="D129" s="3" t="s">
        <v>10</v>
      </c>
      <c r="E129" s="4">
        <v>42818.997708333336</v>
      </c>
      <c r="F129" s="4">
        <v>42818.831041666672</v>
      </c>
      <c r="G129" s="3" t="s">
        <v>28</v>
      </c>
      <c r="H129" s="3" t="s">
        <v>138</v>
      </c>
      <c r="I129" s="2">
        <v>30</v>
      </c>
      <c r="J129">
        <f>1</f>
        <v>1</v>
      </c>
      <c r="K129">
        <f>0</f>
        <v>0</v>
      </c>
    </row>
    <row r="130" spans="1:11" ht="15.75" customHeight="1" x14ac:dyDescent="0.25">
      <c r="A130" s="2">
        <v>1693</v>
      </c>
      <c r="B130" s="3" t="s">
        <v>167</v>
      </c>
      <c r="C130" s="2">
        <v>99</v>
      </c>
      <c r="D130" s="3" t="s">
        <v>10</v>
      </c>
      <c r="E130" s="4">
        <v>42818.488240740742</v>
      </c>
      <c r="F130" s="4">
        <v>42818.321574074078</v>
      </c>
      <c r="G130" s="3" t="s">
        <v>28</v>
      </c>
      <c r="H130" s="3" t="s">
        <v>138</v>
      </c>
      <c r="I130" s="2">
        <v>27</v>
      </c>
      <c r="J130">
        <f>1</f>
        <v>1</v>
      </c>
      <c r="K130">
        <f>0</f>
        <v>0</v>
      </c>
    </row>
    <row r="131" spans="1:11" ht="15.75" customHeight="1" x14ac:dyDescent="0.25">
      <c r="A131" s="2">
        <v>1701</v>
      </c>
      <c r="B131" s="3" t="s">
        <v>168</v>
      </c>
      <c r="C131" s="2">
        <v>21</v>
      </c>
      <c r="D131" s="3" t="s">
        <v>10</v>
      </c>
      <c r="E131" s="4">
        <v>42817.992291666669</v>
      </c>
      <c r="F131" s="4">
        <v>42817.825625000005</v>
      </c>
      <c r="G131" s="3" t="s">
        <v>28</v>
      </c>
      <c r="H131" s="3" t="s">
        <v>138</v>
      </c>
      <c r="I131" s="2">
        <v>1</v>
      </c>
      <c r="J131">
        <f>1</f>
        <v>1</v>
      </c>
      <c r="K131">
        <f>0</f>
        <v>0</v>
      </c>
    </row>
    <row r="132" spans="1:11" ht="15.75" customHeight="1" x14ac:dyDescent="0.25">
      <c r="A132" s="2">
        <v>1707</v>
      </c>
      <c r="B132" s="3" t="s">
        <v>169</v>
      </c>
      <c r="C132" s="2">
        <v>0</v>
      </c>
      <c r="D132" s="3" t="s">
        <v>170</v>
      </c>
      <c r="E132" s="4">
        <v>42817.779236111113</v>
      </c>
      <c r="F132" s="4">
        <v>42817.612569444449</v>
      </c>
      <c r="G132" s="3" t="s">
        <v>28</v>
      </c>
      <c r="H132" s="3" t="s">
        <v>138</v>
      </c>
      <c r="I132" s="2">
        <v>0</v>
      </c>
      <c r="J132">
        <f>1</f>
        <v>1</v>
      </c>
      <c r="K132">
        <f>0</f>
        <v>0</v>
      </c>
    </row>
    <row r="133" spans="1:11" ht="15.75" customHeight="1" x14ac:dyDescent="0.25">
      <c r="A133" s="2">
        <v>1727</v>
      </c>
      <c r="B133" s="3" t="s">
        <v>171</v>
      </c>
      <c r="C133" s="2">
        <v>2</v>
      </c>
      <c r="D133" s="3" t="s">
        <v>172</v>
      </c>
      <c r="E133" s="4">
        <v>42817.058703703704</v>
      </c>
      <c r="F133" s="4">
        <v>42816.89203703704</v>
      </c>
      <c r="G133" s="3" t="s">
        <v>28</v>
      </c>
      <c r="H133" s="3" t="s">
        <v>138</v>
      </c>
      <c r="I133" s="2">
        <v>0</v>
      </c>
      <c r="J133">
        <f>1</f>
        <v>1</v>
      </c>
      <c r="K133">
        <f>0</f>
        <v>0</v>
      </c>
    </row>
    <row r="134" spans="1:11" ht="15.75" customHeight="1" x14ac:dyDescent="0.25">
      <c r="A134" s="2">
        <v>1764</v>
      </c>
      <c r="B134" s="3" t="s">
        <v>173</v>
      </c>
      <c r="C134" s="2">
        <v>1</v>
      </c>
      <c r="D134" s="3" t="s">
        <v>174</v>
      </c>
      <c r="E134" s="4">
        <v>42815.850405092591</v>
      </c>
      <c r="F134" s="4">
        <v>42815.683738425927</v>
      </c>
      <c r="G134" s="3" t="s">
        <v>28</v>
      </c>
      <c r="H134" s="3" t="s">
        <v>138</v>
      </c>
      <c r="I134" s="2">
        <v>0</v>
      </c>
      <c r="J134">
        <f>1</f>
        <v>1</v>
      </c>
      <c r="K134">
        <f>0</f>
        <v>0</v>
      </c>
    </row>
    <row r="135" spans="1:11" ht="15.75" customHeight="1" x14ac:dyDescent="0.25">
      <c r="A135" s="2">
        <v>1772</v>
      </c>
      <c r="B135" s="3" t="s">
        <v>175</v>
      </c>
      <c r="C135" s="2">
        <v>22</v>
      </c>
      <c r="D135" s="3" t="s">
        <v>10</v>
      </c>
      <c r="E135" s="4">
        <v>42815.663819444446</v>
      </c>
      <c r="F135" s="4">
        <v>42815.497152777782</v>
      </c>
      <c r="G135" s="3" t="s">
        <v>28</v>
      </c>
      <c r="H135" s="3" t="s">
        <v>138</v>
      </c>
      <c r="I135" s="2">
        <v>5</v>
      </c>
      <c r="J135">
        <f>1</f>
        <v>1</v>
      </c>
      <c r="K135">
        <f>0</f>
        <v>0</v>
      </c>
    </row>
    <row r="136" spans="1:11" ht="15.75" customHeight="1" x14ac:dyDescent="0.25">
      <c r="A136" s="2">
        <v>1777</v>
      </c>
      <c r="B136" s="3" t="s">
        <v>176</v>
      </c>
      <c r="C136" s="2">
        <v>31</v>
      </c>
      <c r="D136" s="3" t="s">
        <v>10</v>
      </c>
      <c r="E136" s="4">
        <v>42815.480775462966</v>
      </c>
      <c r="F136" s="4">
        <v>42815.314108796301</v>
      </c>
      <c r="G136" s="3" t="s">
        <v>28</v>
      </c>
      <c r="H136" s="3" t="s">
        <v>138</v>
      </c>
      <c r="I136" s="2">
        <v>14</v>
      </c>
      <c r="J136">
        <f>1</f>
        <v>1</v>
      </c>
      <c r="K136">
        <f>0</f>
        <v>0</v>
      </c>
    </row>
    <row r="137" spans="1:11" ht="15.75" customHeight="1" x14ac:dyDescent="0.25">
      <c r="A137" s="2">
        <v>1782</v>
      </c>
      <c r="B137" s="3" t="s">
        <v>177</v>
      </c>
      <c r="C137" s="2">
        <v>1</v>
      </c>
      <c r="D137" s="3" t="s">
        <v>144</v>
      </c>
      <c r="E137" s="4">
        <v>42815.015601851854</v>
      </c>
      <c r="F137" s="4">
        <v>42814.848935185189</v>
      </c>
      <c r="G137" s="3" t="s">
        <v>28</v>
      </c>
      <c r="H137" s="3" t="s">
        <v>138</v>
      </c>
      <c r="I137" s="2">
        <v>0</v>
      </c>
      <c r="J137">
        <f>1</f>
        <v>1</v>
      </c>
      <c r="K137">
        <f>0</f>
        <v>0</v>
      </c>
    </row>
    <row r="138" spans="1:11" ht="15.75" customHeight="1" x14ac:dyDescent="0.25">
      <c r="A138" s="2">
        <v>1796</v>
      </c>
      <c r="B138" s="3" t="s">
        <v>178</v>
      </c>
      <c r="C138" s="2">
        <v>25</v>
      </c>
      <c r="D138" s="3" t="s">
        <v>10</v>
      </c>
      <c r="E138" s="4">
        <v>42814.204918981479</v>
      </c>
      <c r="F138" s="4">
        <v>42814.038252314815</v>
      </c>
      <c r="G138" s="3" t="s">
        <v>179</v>
      </c>
      <c r="H138" s="3" t="s">
        <v>138</v>
      </c>
      <c r="I138" s="2">
        <v>11</v>
      </c>
      <c r="J138">
        <f>1</f>
        <v>1</v>
      </c>
      <c r="K138">
        <f>0</f>
        <v>0</v>
      </c>
    </row>
    <row r="139" spans="1:11" ht="15.75" customHeight="1" x14ac:dyDescent="0.25">
      <c r="A139" s="2">
        <v>1805</v>
      </c>
      <c r="B139" s="3" t="s">
        <v>180</v>
      </c>
      <c r="C139" s="2">
        <v>71</v>
      </c>
      <c r="D139" s="3" t="s">
        <v>10</v>
      </c>
      <c r="E139" s="4">
        <v>42813.963576388887</v>
      </c>
      <c r="F139" s="4">
        <v>42813.796909722223</v>
      </c>
      <c r="G139" s="3" t="s">
        <v>28</v>
      </c>
      <c r="H139" s="3" t="s">
        <v>138</v>
      </c>
      <c r="I139" s="2">
        <v>47</v>
      </c>
      <c r="J139">
        <f>1</f>
        <v>1</v>
      </c>
      <c r="K139">
        <f>0</f>
        <v>0</v>
      </c>
    </row>
    <row r="140" spans="1:11" ht="15.75" customHeight="1" x14ac:dyDescent="0.25">
      <c r="A140" s="2">
        <v>1823</v>
      </c>
      <c r="B140" s="3" t="s">
        <v>181</v>
      </c>
      <c r="C140" s="2">
        <v>118</v>
      </c>
      <c r="D140" s="3" t="s">
        <v>10</v>
      </c>
      <c r="E140" s="4">
        <v>42813.540694444448</v>
      </c>
      <c r="F140" s="4">
        <v>42813.374027777783</v>
      </c>
      <c r="G140" s="3" t="s">
        <v>28</v>
      </c>
      <c r="H140" s="3" t="s">
        <v>138</v>
      </c>
      <c r="I140" s="2">
        <v>29</v>
      </c>
      <c r="J140">
        <f>1</f>
        <v>1</v>
      </c>
      <c r="K140">
        <f>0</f>
        <v>0</v>
      </c>
    </row>
    <row r="141" spans="1:11" ht="15.75" customHeight="1" x14ac:dyDescent="0.25">
      <c r="A141" s="2">
        <v>1840</v>
      </c>
      <c r="B141" s="3" t="s">
        <v>182</v>
      </c>
      <c r="C141" s="2">
        <v>106</v>
      </c>
      <c r="D141" s="3" t="s">
        <v>10</v>
      </c>
      <c r="E141" s="4">
        <v>42812.812997685185</v>
      </c>
      <c r="F141" s="4">
        <v>42812.646331018521</v>
      </c>
      <c r="G141" s="3" t="s">
        <v>28</v>
      </c>
      <c r="H141" s="3" t="s">
        <v>138</v>
      </c>
      <c r="I141" s="2">
        <v>35</v>
      </c>
      <c r="J141">
        <f>1</f>
        <v>1</v>
      </c>
      <c r="K141">
        <f>0</f>
        <v>0</v>
      </c>
    </row>
    <row r="142" spans="1:11" ht="15.75" customHeight="1" x14ac:dyDescent="0.25">
      <c r="A142" s="2">
        <v>1861</v>
      </c>
      <c r="B142" s="3" t="s">
        <v>183</v>
      </c>
      <c r="C142" s="2">
        <v>3</v>
      </c>
      <c r="D142" s="3" t="s">
        <v>184</v>
      </c>
      <c r="E142" s="4">
        <v>42812.081944444442</v>
      </c>
      <c r="F142" s="4">
        <v>42811.915277777778</v>
      </c>
      <c r="G142" s="3" t="s">
        <v>28</v>
      </c>
      <c r="H142" s="3" t="s">
        <v>138</v>
      </c>
      <c r="I142" s="2">
        <v>0</v>
      </c>
      <c r="J142">
        <f>1</f>
        <v>1</v>
      </c>
      <c r="K142">
        <f>0</f>
        <v>0</v>
      </c>
    </row>
    <row r="143" spans="1:11" ht="15.75" customHeight="1" x14ac:dyDescent="0.25">
      <c r="A143" s="2">
        <v>1872</v>
      </c>
      <c r="B143" s="3" t="s">
        <v>185</v>
      </c>
      <c r="C143" s="2">
        <v>0</v>
      </c>
      <c r="D143" s="3" t="s">
        <v>186</v>
      </c>
      <c r="E143" s="4">
        <v>42811.890266203707</v>
      </c>
      <c r="F143" s="4">
        <v>42811.723599537043</v>
      </c>
      <c r="G143" s="3" t="s">
        <v>28</v>
      </c>
      <c r="H143" s="3" t="s">
        <v>138</v>
      </c>
      <c r="I143" s="2">
        <v>0</v>
      </c>
      <c r="J143">
        <f>0</f>
        <v>0</v>
      </c>
      <c r="K143">
        <f>0</f>
        <v>0</v>
      </c>
    </row>
    <row r="144" spans="1:11" ht="15.75" customHeight="1" x14ac:dyDescent="0.25">
      <c r="A144" s="2">
        <v>1876</v>
      </c>
      <c r="B144" s="3" t="s">
        <v>187</v>
      </c>
      <c r="C144" s="2">
        <v>105</v>
      </c>
      <c r="D144" s="3" t="s">
        <v>10</v>
      </c>
      <c r="E144" s="4">
        <v>42811.52306712963</v>
      </c>
      <c r="F144" s="4">
        <v>42811.356400462966</v>
      </c>
      <c r="G144" s="3" t="s">
        <v>28</v>
      </c>
      <c r="H144" s="3" t="s">
        <v>138</v>
      </c>
      <c r="I144" s="2">
        <v>44</v>
      </c>
      <c r="J144">
        <f>1</f>
        <v>1</v>
      </c>
      <c r="K144">
        <f>0</f>
        <v>0</v>
      </c>
    </row>
    <row r="145" spans="1:11" ht="15.75" customHeight="1" x14ac:dyDescent="0.25">
      <c r="A145" s="2">
        <v>1882</v>
      </c>
      <c r="B145" s="3" t="s">
        <v>188</v>
      </c>
      <c r="C145" s="2">
        <v>27</v>
      </c>
      <c r="D145" s="3" t="s">
        <v>10</v>
      </c>
      <c r="E145" s="4">
        <v>42811.458692129629</v>
      </c>
      <c r="F145" s="4">
        <v>42811.292025462964</v>
      </c>
      <c r="G145" s="3" t="s">
        <v>179</v>
      </c>
      <c r="H145" s="3" t="s">
        <v>138</v>
      </c>
      <c r="I145" s="2">
        <v>11</v>
      </c>
      <c r="J145">
        <f>1</f>
        <v>1</v>
      </c>
      <c r="K145">
        <f>0</f>
        <v>0</v>
      </c>
    </row>
    <row r="146" spans="1:11" ht="15.75" customHeight="1" x14ac:dyDescent="0.25">
      <c r="A146" s="2">
        <v>1885</v>
      </c>
      <c r="B146" s="3" t="s">
        <v>189</v>
      </c>
      <c r="C146" s="2">
        <v>2</v>
      </c>
      <c r="D146" s="3" t="s">
        <v>190</v>
      </c>
      <c r="E146" s="4">
        <v>42810.984629629631</v>
      </c>
      <c r="F146" s="4">
        <v>42810.817962962967</v>
      </c>
      <c r="G146" s="3" t="s">
        <v>28</v>
      </c>
      <c r="H146" s="3" t="s">
        <v>138</v>
      </c>
      <c r="I146" s="2">
        <v>0</v>
      </c>
      <c r="J146">
        <f>1</f>
        <v>1</v>
      </c>
      <c r="K146">
        <f>0</f>
        <v>0</v>
      </c>
    </row>
    <row r="147" spans="1:11" ht="15.75" customHeight="1" x14ac:dyDescent="0.25">
      <c r="A147" s="2">
        <v>1901</v>
      </c>
      <c r="B147" s="3" t="s">
        <v>191</v>
      </c>
      <c r="C147" s="2">
        <v>33</v>
      </c>
      <c r="D147" s="3" t="s">
        <v>10</v>
      </c>
      <c r="E147" s="4">
        <v>42810.667650462965</v>
      </c>
      <c r="F147" s="4">
        <v>42810.500983796301</v>
      </c>
      <c r="G147" s="3" t="s">
        <v>179</v>
      </c>
      <c r="H147" s="3" t="s">
        <v>138</v>
      </c>
      <c r="I147" s="2">
        <v>6</v>
      </c>
      <c r="J147">
        <f>1</f>
        <v>1</v>
      </c>
      <c r="K147">
        <f>0</f>
        <v>0</v>
      </c>
    </row>
    <row r="148" spans="1:11" ht="15.75" customHeight="1" x14ac:dyDescent="0.25">
      <c r="A148" s="2">
        <v>1903</v>
      </c>
      <c r="B148" s="3" t="s">
        <v>192</v>
      </c>
      <c r="C148" s="2">
        <v>21</v>
      </c>
      <c r="D148" s="3" t="s">
        <v>10</v>
      </c>
      <c r="E148" s="4">
        <v>42810.586516203701</v>
      </c>
      <c r="F148" s="4">
        <v>42810.419849537036</v>
      </c>
      <c r="G148" s="3" t="s">
        <v>28</v>
      </c>
      <c r="H148" s="3" t="s">
        <v>138</v>
      </c>
      <c r="I148" s="2">
        <v>6</v>
      </c>
      <c r="J148">
        <f>1</f>
        <v>1</v>
      </c>
      <c r="K148">
        <f>0</f>
        <v>0</v>
      </c>
    </row>
    <row r="149" spans="1:11" ht="15.75" customHeight="1" x14ac:dyDescent="0.25">
      <c r="A149" s="2">
        <v>1908</v>
      </c>
      <c r="B149" s="3" t="s">
        <v>193</v>
      </c>
      <c r="C149" s="2">
        <v>10</v>
      </c>
      <c r="D149" s="3" t="s">
        <v>10</v>
      </c>
      <c r="E149" s="4">
        <v>42810.491782407407</v>
      </c>
      <c r="F149" s="4">
        <v>42810.325115740743</v>
      </c>
      <c r="G149" s="3" t="s">
        <v>28</v>
      </c>
      <c r="H149" s="3" t="s">
        <v>138</v>
      </c>
      <c r="I149" s="2">
        <v>8</v>
      </c>
      <c r="J149">
        <f>1</f>
        <v>1</v>
      </c>
      <c r="K149">
        <f>0</f>
        <v>0</v>
      </c>
    </row>
    <row r="150" spans="1:11" ht="15.75" customHeight="1" x14ac:dyDescent="0.25">
      <c r="A150" s="2">
        <v>1959</v>
      </c>
      <c r="B150" s="3" t="s">
        <v>194</v>
      </c>
      <c r="C150" s="2">
        <v>19</v>
      </c>
      <c r="D150" s="3" t="s">
        <v>10</v>
      </c>
      <c r="E150" s="4">
        <v>42808.739699074074</v>
      </c>
      <c r="F150" s="4">
        <v>42808.57303240741</v>
      </c>
      <c r="G150" s="3" t="s">
        <v>28</v>
      </c>
      <c r="H150" s="3" t="s">
        <v>138</v>
      </c>
      <c r="I150" s="2">
        <v>6</v>
      </c>
      <c r="J150">
        <f>1</f>
        <v>1</v>
      </c>
      <c r="K150">
        <f>0</f>
        <v>0</v>
      </c>
    </row>
    <row r="151" spans="1:11" ht="15.75" customHeight="1" x14ac:dyDescent="0.25">
      <c r="A151" s="2">
        <v>1962</v>
      </c>
      <c r="B151" s="3" t="s">
        <v>195</v>
      </c>
      <c r="C151" s="2">
        <v>101</v>
      </c>
      <c r="D151" s="3" t="s">
        <v>10</v>
      </c>
      <c r="E151" s="4">
        <v>42808.028356481482</v>
      </c>
      <c r="F151" s="4">
        <v>42807.861689814818</v>
      </c>
      <c r="G151" s="3" t="s">
        <v>28</v>
      </c>
      <c r="H151" s="3" t="s">
        <v>138</v>
      </c>
      <c r="I151" s="2">
        <v>65</v>
      </c>
      <c r="J151">
        <f>1</f>
        <v>1</v>
      </c>
      <c r="K151">
        <f>0</f>
        <v>0</v>
      </c>
    </row>
    <row r="152" spans="1:11" ht="15.75" customHeight="1" x14ac:dyDescent="0.25">
      <c r="A152" s="2">
        <v>2004</v>
      </c>
      <c r="B152" s="3" t="s">
        <v>196</v>
      </c>
      <c r="C152" s="2">
        <v>1</v>
      </c>
      <c r="D152" s="3" t="s">
        <v>197</v>
      </c>
      <c r="E152" s="4">
        <v>42806.961041666669</v>
      </c>
      <c r="F152" s="4">
        <v>42806.794375000005</v>
      </c>
      <c r="G152" s="3" t="s">
        <v>28</v>
      </c>
      <c r="H152" s="3" t="s">
        <v>138</v>
      </c>
      <c r="I152" s="2">
        <v>0</v>
      </c>
      <c r="J152">
        <f>1</f>
        <v>1</v>
      </c>
      <c r="K152">
        <f>0</f>
        <v>0</v>
      </c>
    </row>
    <row r="153" spans="1:11" ht="15.75" customHeight="1" x14ac:dyDescent="0.25">
      <c r="A153" s="2">
        <v>2015</v>
      </c>
      <c r="B153" s="3" t="s">
        <v>198</v>
      </c>
      <c r="C153" s="2">
        <v>0</v>
      </c>
      <c r="D153" s="3" t="s">
        <v>199</v>
      </c>
      <c r="E153" s="4">
        <v>42806.783101851855</v>
      </c>
      <c r="F153" s="4">
        <v>42806.616435185191</v>
      </c>
      <c r="G153" s="3" t="s">
        <v>14</v>
      </c>
      <c r="H153" s="3" t="s">
        <v>138</v>
      </c>
      <c r="I153" s="2">
        <v>0</v>
      </c>
      <c r="J153">
        <f>1</f>
        <v>1</v>
      </c>
      <c r="K153">
        <f>0</f>
        <v>0</v>
      </c>
    </row>
    <row r="154" spans="1:11" ht="15.75" customHeight="1" x14ac:dyDescent="0.25">
      <c r="A154" s="2">
        <v>2028</v>
      </c>
      <c r="B154" s="3" t="s">
        <v>181</v>
      </c>
      <c r="C154" s="2">
        <v>197</v>
      </c>
      <c r="D154" s="3" t="s">
        <v>10</v>
      </c>
      <c r="E154" s="4">
        <v>42806.62290509259</v>
      </c>
      <c r="F154" s="4">
        <v>42806.456238425926</v>
      </c>
      <c r="G154" s="3" t="s">
        <v>28</v>
      </c>
      <c r="H154" s="3" t="s">
        <v>138</v>
      </c>
      <c r="I154" s="2">
        <v>54</v>
      </c>
      <c r="J154">
        <f>1</f>
        <v>1</v>
      </c>
      <c r="K154">
        <f>0</f>
        <v>0</v>
      </c>
    </row>
    <row r="155" spans="1:11" ht="15.75" customHeight="1" x14ac:dyDescent="0.25">
      <c r="A155" s="2">
        <v>2030</v>
      </c>
      <c r="B155" s="3" t="s">
        <v>145</v>
      </c>
      <c r="C155" s="2">
        <v>85</v>
      </c>
      <c r="D155" s="3" t="s">
        <v>10</v>
      </c>
      <c r="E155" s="4">
        <v>42806.621736111112</v>
      </c>
      <c r="F155" s="4">
        <v>42806.455069444448</v>
      </c>
      <c r="G155" s="3" t="s">
        <v>28</v>
      </c>
      <c r="H155" s="3" t="s">
        <v>138</v>
      </c>
      <c r="I155" s="2">
        <v>29</v>
      </c>
      <c r="J155">
        <f>1</f>
        <v>1</v>
      </c>
      <c r="K155">
        <f>0</f>
        <v>0</v>
      </c>
    </row>
    <row r="156" spans="1:11" ht="15.75" customHeight="1" x14ac:dyDescent="0.25">
      <c r="A156" s="2">
        <v>2041</v>
      </c>
      <c r="B156" s="3" t="s">
        <v>200</v>
      </c>
      <c r="C156" s="2">
        <v>4</v>
      </c>
      <c r="D156" s="3" t="s">
        <v>201</v>
      </c>
      <c r="E156" s="4">
        <v>42806.610995370371</v>
      </c>
      <c r="F156" s="4">
        <v>42806.444328703707</v>
      </c>
      <c r="G156" s="3" t="s">
        <v>28</v>
      </c>
      <c r="H156" s="3" t="s">
        <v>138</v>
      </c>
      <c r="I156" s="2">
        <v>0</v>
      </c>
      <c r="J156">
        <f>1</f>
        <v>1</v>
      </c>
      <c r="K156">
        <f>0</f>
        <v>0</v>
      </c>
    </row>
    <row r="157" spans="1:11" ht="15.75" customHeight="1" x14ac:dyDescent="0.25">
      <c r="A157" s="2">
        <v>2058</v>
      </c>
      <c r="B157" s="3" t="s">
        <v>202</v>
      </c>
      <c r="C157" s="2">
        <v>264</v>
      </c>
      <c r="D157" s="3" t="s">
        <v>10</v>
      </c>
      <c r="E157" s="4">
        <v>42805.150439814817</v>
      </c>
      <c r="F157" s="4">
        <v>42804.983773148153</v>
      </c>
      <c r="G157" s="3" t="s">
        <v>203</v>
      </c>
      <c r="H157" s="3" t="s">
        <v>138</v>
      </c>
      <c r="I157" s="2">
        <v>12</v>
      </c>
      <c r="J157">
        <f>1</f>
        <v>1</v>
      </c>
      <c r="K157">
        <f>0</f>
        <v>0</v>
      </c>
    </row>
    <row r="158" spans="1:11" ht="15.75" customHeight="1" x14ac:dyDescent="0.25">
      <c r="A158" s="2">
        <v>2100</v>
      </c>
      <c r="B158" s="3" t="s">
        <v>204</v>
      </c>
      <c r="C158" s="2">
        <v>8</v>
      </c>
      <c r="D158" s="3" t="s">
        <v>144</v>
      </c>
      <c r="E158" s="4">
        <v>42803.904421296298</v>
      </c>
      <c r="F158" s="4">
        <v>42803.737754629634</v>
      </c>
      <c r="G158" s="3" t="s">
        <v>28</v>
      </c>
      <c r="H158" s="3" t="s">
        <v>138</v>
      </c>
      <c r="I158" s="2">
        <v>2</v>
      </c>
      <c r="J158">
        <f>1</f>
        <v>1</v>
      </c>
      <c r="K158">
        <f>0</f>
        <v>0</v>
      </c>
    </row>
    <row r="159" spans="1:11" ht="15.75" customHeight="1" x14ac:dyDescent="0.25">
      <c r="A159" s="2">
        <v>2118</v>
      </c>
      <c r="B159" s="3" t="s">
        <v>205</v>
      </c>
      <c r="C159" s="2">
        <v>19</v>
      </c>
      <c r="D159" s="3" t="s">
        <v>10</v>
      </c>
      <c r="E159" s="4">
        <v>42803.246562499997</v>
      </c>
      <c r="F159" s="4">
        <v>42803.079895833333</v>
      </c>
      <c r="G159" s="3" t="s">
        <v>179</v>
      </c>
      <c r="H159" s="3" t="s">
        <v>138</v>
      </c>
      <c r="I159" s="2">
        <v>6</v>
      </c>
      <c r="J159">
        <f>1</f>
        <v>1</v>
      </c>
      <c r="K159">
        <f>0</f>
        <v>0</v>
      </c>
    </row>
    <row r="160" spans="1:11" ht="15.75" customHeight="1" x14ac:dyDescent="0.25">
      <c r="A160" s="2">
        <v>2142</v>
      </c>
      <c r="B160" s="3" t="s">
        <v>206</v>
      </c>
      <c r="C160" s="2">
        <v>14</v>
      </c>
      <c r="D160" s="3" t="s">
        <v>10</v>
      </c>
      <c r="E160" s="4">
        <v>42801.623391203706</v>
      </c>
      <c r="F160" s="4">
        <v>42801.456724537042</v>
      </c>
      <c r="G160" s="3" t="s">
        <v>28</v>
      </c>
      <c r="H160" s="3" t="s">
        <v>138</v>
      </c>
      <c r="I160" s="2">
        <v>2</v>
      </c>
      <c r="J160">
        <f>1</f>
        <v>1</v>
      </c>
      <c r="K160">
        <f>0</f>
        <v>0</v>
      </c>
    </row>
    <row r="161" spans="1:11" ht="15.75" customHeight="1" x14ac:dyDescent="0.25">
      <c r="A161" s="2">
        <v>2143</v>
      </c>
      <c r="B161" s="3" t="s">
        <v>207</v>
      </c>
      <c r="C161" s="2">
        <v>12</v>
      </c>
      <c r="D161" s="3" t="s">
        <v>10</v>
      </c>
      <c r="E161" s="4">
        <v>42801.621689814812</v>
      </c>
      <c r="F161" s="4">
        <v>42801.455023148148</v>
      </c>
      <c r="G161" s="3" t="s">
        <v>28</v>
      </c>
      <c r="H161" s="3" t="s">
        <v>138</v>
      </c>
      <c r="I161" s="2">
        <v>3</v>
      </c>
      <c r="J161">
        <f>1</f>
        <v>1</v>
      </c>
      <c r="K161">
        <f>0</f>
        <v>0</v>
      </c>
    </row>
    <row r="162" spans="1:11" ht="15.75" customHeight="1" x14ac:dyDescent="0.25">
      <c r="A162" s="2">
        <v>2172</v>
      </c>
      <c r="B162" s="3" t="s">
        <v>208</v>
      </c>
      <c r="C162" s="2">
        <v>17</v>
      </c>
      <c r="D162" s="3" t="s">
        <v>10</v>
      </c>
      <c r="E162" s="4">
        <v>42800.663425925923</v>
      </c>
      <c r="F162" s="4">
        <v>42800.496759259258</v>
      </c>
      <c r="G162" s="3" t="s">
        <v>28</v>
      </c>
      <c r="H162" s="3" t="s">
        <v>138</v>
      </c>
      <c r="I162" s="2">
        <v>5</v>
      </c>
      <c r="J162">
        <f>1</f>
        <v>1</v>
      </c>
      <c r="K162">
        <f>0</f>
        <v>0</v>
      </c>
    </row>
    <row r="163" spans="1:11" ht="15.75" customHeight="1" x14ac:dyDescent="0.25">
      <c r="A163" s="2">
        <v>2173</v>
      </c>
      <c r="B163" s="3" t="s">
        <v>209</v>
      </c>
      <c r="C163" s="2">
        <v>13</v>
      </c>
      <c r="D163" s="3" t="s">
        <v>10</v>
      </c>
      <c r="E163" s="4">
        <v>42800.625648148147</v>
      </c>
      <c r="F163" s="4">
        <v>42800.458981481483</v>
      </c>
      <c r="G163" s="3" t="s">
        <v>28</v>
      </c>
      <c r="H163" s="3" t="s">
        <v>138</v>
      </c>
      <c r="I163" s="2">
        <v>7</v>
      </c>
      <c r="J163">
        <f>1</f>
        <v>1</v>
      </c>
      <c r="K163">
        <f>0</f>
        <v>0</v>
      </c>
    </row>
    <row r="164" spans="1:11" ht="15.75" customHeight="1" x14ac:dyDescent="0.25">
      <c r="A164" s="2">
        <v>2174</v>
      </c>
      <c r="B164" s="3" t="s">
        <v>210</v>
      </c>
      <c r="C164" s="2">
        <v>16</v>
      </c>
      <c r="D164" s="3" t="s">
        <v>211</v>
      </c>
      <c r="E164" s="4">
        <v>42800.583009259259</v>
      </c>
      <c r="F164" s="4">
        <v>42800.416342592594</v>
      </c>
      <c r="G164" s="3" t="s">
        <v>28</v>
      </c>
      <c r="H164" s="3" t="s">
        <v>138</v>
      </c>
      <c r="I164" s="2">
        <v>11</v>
      </c>
      <c r="J164">
        <f>1</f>
        <v>1</v>
      </c>
      <c r="K164">
        <f>0</f>
        <v>0</v>
      </c>
    </row>
    <row r="165" spans="1:11" ht="15.75" customHeight="1" x14ac:dyDescent="0.25">
      <c r="A165" s="2">
        <v>2195</v>
      </c>
      <c r="B165" s="3" t="s">
        <v>212</v>
      </c>
      <c r="C165" s="2">
        <v>2</v>
      </c>
      <c r="D165" s="3" t="s">
        <v>213</v>
      </c>
      <c r="E165" s="4">
        <v>42799.939629629633</v>
      </c>
      <c r="F165" s="4">
        <v>42799.772962962968</v>
      </c>
      <c r="G165" s="3" t="s">
        <v>28</v>
      </c>
      <c r="H165" s="3" t="s">
        <v>138</v>
      </c>
      <c r="I165" s="2">
        <v>0</v>
      </c>
      <c r="J165">
        <f>1</f>
        <v>1</v>
      </c>
      <c r="K165">
        <f>0</f>
        <v>0</v>
      </c>
    </row>
    <row r="166" spans="1:11" ht="15.75" customHeight="1" x14ac:dyDescent="0.25">
      <c r="A166" s="2">
        <v>2205</v>
      </c>
      <c r="B166" s="3" t="s">
        <v>182</v>
      </c>
      <c r="C166" s="2">
        <v>121</v>
      </c>
      <c r="D166" s="3" t="s">
        <v>10</v>
      </c>
      <c r="E166" s="4">
        <v>42799.053657407407</v>
      </c>
      <c r="F166" s="4">
        <v>42798.886990740742</v>
      </c>
      <c r="G166" s="3" t="s">
        <v>28</v>
      </c>
      <c r="H166" s="3" t="s">
        <v>138</v>
      </c>
      <c r="I166" s="2">
        <v>34</v>
      </c>
      <c r="J166">
        <f>1</f>
        <v>1</v>
      </c>
      <c r="K166">
        <f>0</f>
        <v>0</v>
      </c>
    </row>
    <row r="167" spans="1:11" ht="15.75" customHeight="1" x14ac:dyDescent="0.25">
      <c r="A167" s="2">
        <v>2291</v>
      </c>
      <c r="B167" s="3" t="s">
        <v>205</v>
      </c>
      <c r="C167" s="2">
        <v>20</v>
      </c>
      <c r="D167" s="3" t="s">
        <v>10</v>
      </c>
      <c r="E167" s="4">
        <v>42795.3752662037</v>
      </c>
      <c r="F167" s="4">
        <v>42795.208599537036</v>
      </c>
      <c r="G167" s="3" t="s">
        <v>179</v>
      </c>
      <c r="H167" s="3" t="s">
        <v>138</v>
      </c>
      <c r="I167" s="2">
        <v>7</v>
      </c>
      <c r="J167">
        <f>1</f>
        <v>1</v>
      </c>
      <c r="K167">
        <f>0</f>
        <v>0</v>
      </c>
    </row>
    <row r="168" spans="1:11" ht="15.75" customHeight="1" x14ac:dyDescent="0.25">
      <c r="A168" s="2">
        <v>2311</v>
      </c>
      <c r="B168" s="3" t="s">
        <v>180</v>
      </c>
      <c r="C168" s="2">
        <v>152</v>
      </c>
      <c r="D168" s="3" t="s">
        <v>10</v>
      </c>
      <c r="E168" s="4">
        <v>42794.706030092595</v>
      </c>
      <c r="F168" s="4">
        <v>42794.539363425931</v>
      </c>
      <c r="G168" s="3" t="s">
        <v>28</v>
      </c>
      <c r="H168" s="3" t="s">
        <v>138</v>
      </c>
      <c r="I168" s="2">
        <v>69</v>
      </c>
      <c r="J168">
        <f>1</f>
        <v>1</v>
      </c>
      <c r="K168">
        <f>0</f>
        <v>0</v>
      </c>
    </row>
    <row r="169" spans="1:11" ht="15.75" customHeight="1" x14ac:dyDescent="0.25">
      <c r="A169" s="2">
        <v>2314</v>
      </c>
      <c r="B169" s="3" t="s">
        <v>214</v>
      </c>
      <c r="C169" s="2">
        <v>1</v>
      </c>
      <c r="D169" s="3" t="s">
        <v>215</v>
      </c>
      <c r="E169" s="4">
        <v>42794.670231481483</v>
      </c>
      <c r="F169" s="4">
        <v>42794.503564814819</v>
      </c>
      <c r="G169" s="3" t="s">
        <v>28</v>
      </c>
      <c r="H169" s="3" t="s">
        <v>138</v>
      </c>
      <c r="I169" s="2">
        <v>0</v>
      </c>
      <c r="J169">
        <f>1</f>
        <v>1</v>
      </c>
      <c r="K169">
        <f>0</f>
        <v>0</v>
      </c>
    </row>
    <row r="170" spans="1:11" ht="15.75" customHeight="1" x14ac:dyDescent="0.25">
      <c r="A170" s="2">
        <v>2341</v>
      </c>
      <c r="B170" s="3" t="s">
        <v>216</v>
      </c>
      <c r="C170" s="2">
        <v>70</v>
      </c>
      <c r="D170" s="3" t="s">
        <v>10</v>
      </c>
      <c r="E170" s="4">
        <v>42794.002604166664</v>
      </c>
      <c r="F170" s="4">
        <v>42793.8359375</v>
      </c>
      <c r="G170" s="3" t="s">
        <v>28</v>
      </c>
      <c r="H170" s="3" t="s">
        <v>138</v>
      </c>
      <c r="I170" s="2">
        <v>23</v>
      </c>
      <c r="J170">
        <f>0</f>
        <v>0</v>
      </c>
      <c r="K170">
        <f>0</f>
        <v>0</v>
      </c>
    </row>
    <row r="171" spans="1:11" ht="15.75" customHeight="1" x14ac:dyDescent="0.25">
      <c r="A171" s="2">
        <v>2362</v>
      </c>
      <c r="B171" s="3" t="s">
        <v>182</v>
      </c>
      <c r="C171" s="2">
        <v>105</v>
      </c>
      <c r="D171" s="3" t="s">
        <v>10</v>
      </c>
      <c r="E171" s="4">
        <v>42792.534039351849</v>
      </c>
      <c r="F171" s="4">
        <v>42792.367372685185</v>
      </c>
      <c r="G171" s="3" t="s">
        <v>28</v>
      </c>
      <c r="H171" s="3" t="s">
        <v>138</v>
      </c>
      <c r="I171" s="2">
        <v>32</v>
      </c>
      <c r="J171">
        <f>1</f>
        <v>1</v>
      </c>
      <c r="K171">
        <f>0</f>
        <v>0</v>
      </c>
    </row>
    <row r="172" spans="1:11" ht="15.75" customHeight="1" x14ac:dyDescent="0.25">
      <c r="A172" s="2">
        <v>2385</v>
      </c>
      <c r="B172" s="3" t="s">
        <v>217</v>
      </c>
      <c r="C172" s="2">
        <v>0</v>
      </c>
      <c r="D172" s="3" t="s">
        <v>218</v>
      </c>
      <c r="E172" s="4">
        <v>42792.014398148145</v>
      </c>
      <c r="F172" s="4">
        <v>42791.847731481481</v>
      </c>
      <c r="G172" s="3" t="s">
        <v>28</v>
      </c>
      <c r="H172" s="3" t="s">
        <v>138</v>
      </c>
      <c r="I172" s="2">
        <v>0</v>
      </c>
      <c r="J172">
        <f>1</f>
        <v>1</v>
      </c>
      <c r="K172">
        <f>0</f>
        <v>0</v>
      </c>
    </row>
    <row r="173" spans="1:11" ht="15.75" customHeight="1" x14ac:dyDescent="0.25">
      <c r="A173" s="2">
        <v>2425</v>
      </c>
      <c r="B173" s="3" t="s">
        <v>219</v>
      </c>
      <c r="C173" s="2">
        <v>1</v>
      </c>
      <c r="D173" s="3" t="s">
        <v>220</v>
      </c>
      <c r="E173" s="4">
        <v>42789.710578703707</v>
      </c>
      <c r="F173" s="4">
        <v>42789.543912037043</v>
      </c>
      <c r="G173" s="3" t="s">
        <v>28</v>
      </c>
      <c r="H173" s="3" t="s">
        <v>138</v>
      </c>
      <c r="I173" s="2">
        <v>0</v>
      </c>
      <c r="J173">
        <f>1</f>
        <v>1</v>
      </c>
      <c r="K173">
        <f>0</f>
        <v>0</v>
      </c>
    </row>
    <row r="174" spans="1:11" ht="15.75" customHeight="1" x14ac:dyDescent="0.25">
      <c r="A174" s="2">
        <v>2426</v>
      </c>
      <c r="B174" s="3" t="s">
        <v>221</v>
      </c>
      <c r="C174" s="2">
        <v>2</v>
      </c>
      <c r="D174" s="3" t="s">
        <v>220</v>
      </c>
      <c r="E174" s="4">
        <v>42789.709293981483</v>
      </c>
      <c r="F174" s="4">
        <v>42789.542627314819</v>
      </c>
      <c r="G174" s="3" t="s">
        <v>28</v>
      </c>
      <c r="H174" s="3" t="s">
        <v>138</v>
      </c>
      <c r="I174" s="2">
        <v>0</v>
      </c>
      <c r="J174">
        <f>1</f>
        <v>1</v>
      </c>
      <c r="K174">
        <f>0</f>
        <v>0</v>
      </c>
    </row>
    <row r="175" spans="1:11" ht="15.75" customHeight="1" x14ac:dyDescent="0.25">
      <c r="A175" s="2">
        <v>2449</v>
      </c>
      <c r="B175" s="3" t="s">
        <v>222</v>
      </c>
      <c r="C175" s="2">
        <v>55</v>
      </c>
      <c r="D175" s="3" t="s">
        <v>10</v>
      </c>
      <c r="E175" s="4">
        <v>42789.017928240741</v>
      </c>
      <c r="F175" s="4">
        <v>42788.851261574076</v>
      </c>
      <c r="G175" s="3" t="s">
        <v>28</v>
      </c>
      <c r="H175" s="3" t="s">
        <v>138</v>
      </c>
      <c r="I175" s="2">
        <v>36</v>
      </c>
      <c r="J175">
        <f>0</f>
        <v>0</v>
      </c>
      <c r="K175">
        <f>0</f>
        <v>0</v>
      </c>
    </row>
    <row r="176" spans="1:11" ht="15.75" customHeight="1" x14ac:dyDescent="0.25">
      <c r="A176" s="2">
        <v>2451</v>
      </c>
      <c r="B176" s="3" t="s">
        <v>223</v>
      </c>
      <c r="C176" s="2">
        <v>23</v>
      </c>
      <c r="D176" s="3" t="s">
        <v>10</v>
      </c>
      <c r="E176" s="4">
        <v>42789.015381944446</v>
      </c>
      <c r="F176" s="4">
        <v>42788.848715277782</v>
      </c>
      <c r="G176" s="3" t="s">
        <v>28</v>
      </c>
      <c r="H176" s="3" t="s">
        <v>138</v>
      </c>
      <c r="I176" s="2">
        <v>4</v>
      </c>
      <c r="J176">
        <f>1</f>
        <v>1</v>
      </c>
      <c r="K176">
        <f>0</f>
        <v>0</v>
      </c>
    </row>
    <row r="177" spans="1:11" ht="15.75" customHeight="1" x14ac:dyDescent="0.25">
      <c r="A177" s="2">
        <v>2458</v>
      </c>
      <c r="B177" s="3" t="s">
        <v>224</v>
      </c>
      <c r="C177" s="2">
        <v>13</v>
      </c>
      <c r="D177" s="3" t="s">
        <v>10</v>
      </c>
      <c r="E177" s="4">
        <v>42788.633981481478</v>
      </c>
      <c r="F177" s="4">
        <v>42788.467314814814</v>
      </c>
      <c r="G177" s="3" t="s">
        <v>28</v>
      </c>
      <c r="H177" s="3" t="s">
        <v>138</v>
      </c>
      <c r="I177" s="2">
        <v>6</v>
      </c>
      <c r="J177">
        <f>1</f>
        <v>1</v>
      </c>
      <c r="K177">
        <f>0</f>
        <v>0</v>
      </c>
    </row>
    <row r="178" spans="1:11" ht="15.75" customHeight="1" x14ac:dyDescent="0.25">
      <c r="A178" s="2">
        <v>2463</v>
      </c>
      <c r="B178" s="3" t="s">
        <v>225</v>
      </c>
      <c r="C178" s="2">
        <v>17</v>
      </c>
      <c r="D178" s="3" t="s">
        <v>10</v>
      </c>
      <c r="E178" s="4">
        <v>42788.523159722223</v>
      </c>
      <c r="F178" s="4">
        <v>42788.356493055559</v>
      </c>
      <c r="G178" s="3" t="s">
        <v>28</v>
      </c>
      <c r="H178" s="3" t="s">
        <v>138</v>
      </c>
      <c r="I178" s="2">
        <v>7</v>
      </c>
      <c r="J178">
        <f>1</f>
        <v>1</v>
      </c>
      <c r="K178">
        <f>0</f>
        <v>0</v>
      </c>
    </row>
    <row r="179" spans="1:11" ht="15.75" customHeight="1" x14ac:dyDescent="0.25">
      <c r="A179" s="2">
        <v>2475</v>
      </c>
      <c r="B179" s="3" t="s">
        <v>226</v>
      </c>
      <c r="C179" s="2">
        <v>147</v>
      </c>
      <c r="D179" s="3" t="s">
        <v>10</v>
      </c>
      <c r="E179" s="4">
        <v>42788.011134259257</v>
      </c>
      <c r="F179" s="4">
        <v>42787.844467592593</v>
      </c>
      <c r="G179" s="3" t="s">
        <v>28</v>
      </c>
      <c r="H179" s="3" t="s">
        <v>138</v>
      </c>
      <c r="I179" s="2">
        <v>25</v>
      </c>
      <c r="J179">
        <f>1</f>
        <v>1</v>
      </c>
      <c r="K179">
        <f>0</f>
        <v>0</v>
      </c>
    </row>
    <row r="180" spans="1:11" ht="15.75" customHeight="1" x14ac:dyDescent="0.25">
      <c r="A180" s="2">
        <v>2523</v>
      </c>
      <c r="B180" s="3" t="s">
        <v>181</v>
      </c>
      <c r="C180" s="2">
        <v>205</v>
      </c>
      <c r="D180" s="3" t="s">
        <v>10</v>
      </c>
      <c r="E180" s="4">
        <v>42785.554780092592</v>
      </c>
      <c r="F180" s="4">
        <v>42785.388113425928</v>
      </c>
      <c r="G180" s="3" t="s">
        <v>28</v>
      </c>
      <c r="H180" s="3" t="s">
        <v>138</v>
      </c>
      <c r="I180" s="2">
        <v>51</v>
      </c>
      <c r="J180">
        <f>1</f>
        <v>1</v>
      </c>
      <c r="K180">
        <f>0</f>
        <v>0</v>
      </c>
    </row>
    <row r="181" spans="1:11" ht="15.75" customHeight="1" x14ac:dyDescent="0.25">
      <c r="A181" s="2">
        <v>2541</v>
      </c>
      <c r="B181" s="3" t="s">
        <v>182</v>
      </c>
      <c r="C181" s="2">
        <v>94</v>
      </c>
      <c r="D181" s="3" t="s">
        <v>10</v>
      </c>
      <c r="E181" s="4">
        <v>42785.022465277776</v>
      </c>
      <c r="F181" s="4">
        <v>42784.855798611112</v>
      </c>
      <c r="G181" s="3" t="s">
        <v>28</v>
      </c>
      <c r="H181" s="3" t="s">
        <v>138</v>
      </c>
      <c r="I181" s="2">
        <v>31</v>
      </c>
      <c r="J181">
        <f>1</f>
        <v>1</v>
      </c>
      <c r="K181">
        <f>0</f>
        <v>0</v>
      </c>
    </row>
    <row r="182" spans="1:11" ht="15.75" customHeight="1" x14ac:dyDescent="0.25">
      <c r="A182" s="2">
        <v>2542</v>
      </c>
      <c r="B182" s="3" t="s">
        <v>227</v>
      </c>
      <c r="C182" s="2">
        <v>41</v>
      </c>
      <c r="D182" s="3" t="s">
        <v>10</v>
      </c>
      <c r="E182" s="4">
        <v>42785.022187499999</v>
      </c>
      <c r="F182" s="4">
        <v>42784.855520833335</v>
      </c>
      <c r="G182" s="3" t="s">
        <v>28</v>
      </c>
      <c r="H182" s="3" t="s">
        <v>138</v>
      </c>
      <c r="I182" s="2">
        <v>13</v>
      </c>
      <c r="J182">
        <f>1</f>
        <v>1</v>
      </c>
      <c r="K182">
        <f>0</f>
        <v>0</v>
      </c>
    </row>
    <row r="183" spans="1:11" ht="15.75" customHeight="1" x14ac:dyDescent="0.25">
      <c r="A183" s="2">
        <v>2548</v>
      </c>
      <c r="B183" s="3" t="s">
        <v>228</v>
      </c>
      <c r="C183" s="2">
        <v>93</v>
      </c>
      <c r="D183" s="3" t="s">
        <v>10</v>
      </c>
      <c r="E183" s="4">
        <v>42784.796157407407</v>
      </c>
      <c r="F183" s="4">
        <v>42784.629490740743</v>
      </c>
      <c r="G183" s="3" t="s">
        <v>28</v>
      </c>
      <c r="H183" s="3" t="s">
        <v>138</v>
      </c>
      <c r="I183" s="2">
        <v>29</v>
      </c>
      <c r="J183">
        <f>0</f>
        <v>0</v>
      </c>
      <c r="K183">
        <f>0</f>
        <v>0</v>
      </c>
    </row>
    <row r="184" spans="1:11" ht="15.75" customHeight="1" x14ac:dyDescent="0.25">
      <c r="A184" s="2">
        <v>2556</v>
      </c>
      <c r="B184" s="3" t="s">
        <v>229</v>
      </c>
      <c r="C184" s="2">
        <v>1</v>
      </c>
      <c r="D184" s="3" t="s">
        <v>147</v>
      </c>
      <c r="E184" s="4">
        <v>42784.599421296298</v>
      </c>
      <c r="F184" s="4">
        <v>42784.432754629634</v>
      </c>
      <c r="G184" s="3" t="s">
        <v>28</v>
      </c>
      <c r="H184" s="3" t="s">
        <v>138</v>
      </c>
      <c r="I184" s="2">
        <v>0</v>
      </c>
      <c r="J184">
        <f>1</f>
        <v>1</v>
      </c>
      <c r="K184">
        <f>0</f>
        <v>0</v>
      </c>
    </row>
    <row r="185" spans="1:11" ht="15.75" customHeight="1" x14ac:dyDescent="0.25">
      <c r="A185" s="2">
        <v>2558</v>
      </c>
      <c r="B185" s="3" t="s">
        <v>162</v>
      </c>
      <c r="C185" s="2">
        <v>248</v>
      </c>
      <c r="D185" s="3" t="s">
        <v>10</v>
      </c>
      <c r="E185" s="4">
        <v>42784.562071759261</v>
      </c>
      <c r="F185" s="4">
        <v>42784.395405092597</v>
      </c>
      <c r="G185" s="3" t="s">
        <v>28</v>
      </c>
      <c r="H185" s="3" t="s">
        <v>138</v>
      </c>
      <c r="I185" s="2">
        <v>89</v>
      </c>
      <c r="J185">
        <f>1</f>
        <v>1</v>
      </c>
      <c r="K185">
        <f>0</f>
        <v>0</v>
      </c>
    </row>
    <row r="186" spans="1:11" ht="15.75" customHeight="1" x14ac:dyDescent="0.25">
      <c r="A186" s="2">
        <v>2567</v>
      </c>
      <c r="B186" s="3" t="s">
        <v>230</v>
      </c>
      <c r="C186" s="2">
        <v>0</v>
      </c>
      <c r="D186" s="3" t="s">
        <v>231</v>
      </c>
      <c r="E186" s="4">
        <v>42783.513055555559</v>
      </c>
      <c r="F186" s="4">
        <v>42783.346388888895</v>
      </c>
      <c r="G186" s="3" t="s">
        <v>28</v>
      </c>
      <c r="H186" s="3" t="s">
        <v>138</v>
      </c>
      <c r="I186" s="2">
        <v>0</v>
      </c>
      <c r="J186">
        <f>1</f>
        <v>1</v>
      </c>
      <c r="K186">
        <f>0</f>
        <v>0</v>
      </c>
    </row>
    <row r="187" spans="1:11" ht="15.75" customHeight="1" x14ac:dyDescent="0.25">
      <c r="A187" s="2">
        <v>2571</v>
      </c>
      <c r="B187" s="3" t="s">
        <v>232</v>
      </c>
      <c r="C187" s="2">
        <v>1</v>
      </c>
      <c r="D187" s="3" t="s">
        <v>233</v>
      </c>
      <c r="E187" s="4">
        <v>42783.167650462965</v>
      </c>
      <c r="F187" s="4">
        <v>42783.000983796301</v>
      </c>
      <c r="G187" s="3" t="s">
        <v>28</v>
      </c>
      <c r="H187" s="3" t="s">
        <v>138</v>
      </c>
      <c r="I187" s="2">
        <v>0</v>
      </c>
      <c r="J187">
        <f>1</f>
        <v>1</v>
      </c>
      <c r="K187">
        <f>0</f>
        <v>0</v>
      </c>
    </row>
    <row r="188" spans="1:11" ht="15.75" customHeight="1" x14ac:dyDescent="0.25">
      <c r="A188" s="2">
        <v>2573</v>
      </c>
      <c r="B188" s="3" t="s">
        <v>234</v>
      </c>
      <c r="C188" s="2">
        <v>44</v>
      </c>
      <c r="D188" s="3" t="s">
        <v>235</v>
      </c>
      <c r="E188" s="4">
        <v>42783.137476851851</v>
      </c>
      <c r="F188" s="4">
        <v>42782.970810185187</v>
      </c>
      <c r="G188" s="3" t="s">
        <v>28</v>
      </c>
      <c r="H188" s="3" t="s">
        <v>138</v>
      </c>
      <c r="I188" s="2">
        <v>33</v>
      </c>
      <c r="J188">
        <f>1</f>
        <v>1</v>
      </c>
      <c r="K188">
        <f>0</f>
        <v>0</v>
      </c>
    </row>
    <row r="189" spans="1:11" ht="15.75" customHeight="1" x14ac:dyDescent="0.25">
      <c r="A189" s="2">
        <v>2577</v>
      </c>
      <c r="B189" s="3" t="s">
        <v>145</v>
      </c>
      <c r="C189" s="2">
        <v>220</v>
      </c>
      <c r="D189" s="3" t="s">
        <v>10</v>
      </c>
      <c r="E189" s="4">
        <v>42782.932453703703</v>
      </c>
      <c r="F189" s="4">
        <v>42782.765787037039</v>
      </c>
      <c r="G189" s="3" t="s">
        <v>28</v>
      </c>
      <c r="H189" s="3" t="s">
        <v>138</v>
      </c>
      <c r="I189" s="2">
        <v>59</v>
      </c>
      <c r="J189">
        <f>1</f>
        <v>1</v>
      </c>
      <c r="K189">
        <f>0</f>
        <v>0</v>
      </c>
    </row>
    <row r="190" spans="1:11" ht="15.75" customHeight="1" x14ac:dyDescent="0.25">
      <c r="A190" s="2">
        <v>2593</v>
      </c>
      <c r="B190" s="3" t="s">
        <v>236</v>
      </c>
      <c r="C190" s="2">
        <v>56</v>
      </c>
      <c r="D190" s="3" t="s">
        <v>10</v>
      </c>
      <c r="E190" s="4">
        <v>42782.774537037039</v>
      </c>
      <c r="F190" s="4">
        <v>42782.607870370375</v>
      </c>
      <c r="G190" s="3" t="s">
        <v>14</v>
      </c>
      <c r="H190" s="3" t="s">
        <v>138</v>
      </c>
      <c r="I190" s="2">
        <v>24</v>
      </c>
      <c r="J190">
        <f>1</f>
        <v>1</v>
      </c>
      <c r="K190">
        <f>0</f>
        <v>0</v>
      </c>
    </row>
    <row r="191" spans="1:11" ht="15.75" customHeight="1" x14ac:dyDescent="0.25">
      <c r="A191" s="2">
        <v>2594</v>
      </c>
      <c r="B191" s="3" t="s">
        <v>237</v>
      </c>
      <c r="C191" s="2">
        <v>16</v>
      </c>
      <c r="D191" s="3" t="s">
        <v>10</v>
      </c>
      <c r="E191" s="4">
        <v>42782.770833333336</v>
      </c>
      <c r="F191" s="4">
        <v>42782.604166666672</v>
      </c>
      <c r="G191" s="3" t="s">
        <v>14</v>
      </c>
      <c r="H191" s="3" t="s">
        <v>138</v>
      </c>
      <c r="I191" s="2">
        <v>7</v>
      </c>
      <c r="J191">
        <f>0</f>
        <v>0</v>
      </c>
      <c r="K191">
        <f>0</f>
        <v>0</v>
      </c>
    </row>
    <row r="192" spans="1:11" ht="15.75" customHeight="1" x14ac:dyDescent="0.25">
      <c r="A192" s="2">
        <v>2601</v>
      </c>
      <c r="B192" s="3" t="s">
        <v>238</v>
      </c>
      <c r="C192" s="2">
        <v>13</v>
      </c>
      <c r="D192" s="3" t="s">
        <v>10</v>
      </c>
      <c r="E192" s="4">
        <v>42782.664803240739</v>
      </c>
      <c r="F192" s="4">
        <v>42782.498136574075</v>
      </c>
      <c r="G192" s="3" t="s">
        <v>28</v>
      </c>
      <c r="H192" s="3" t="s">
        <v>138</v>
      </c>
      <c r="I192" s="2">
        <v>1</v>
      </c>
      <c r="J192">
        <f>1</f>
        <v>1</v>
      </c>
      <c r="K192">
        <f>0</f>
        <v>0</v>
      </c>
    </row>
    <row r="193" spans="1:11" ht="15.75" customHeight="1" x14ac:dyDescent="0.25">
      <c r="A193" s="2">
        <v>2646</v>
      </c>
      <c r="B193" s="3" t="s">
        <v>239</v>
      </c>
      <c r="C193" s="2">
        <v>29</v>
      </c>
      <c r="D193" s="3" t="s">
        <v>10</v>
      </c>
      <c r="E193" s="4">
        <v>42780.834641203706</v>
      </c>
      <c r="F193" s="4">
        <v>42780.667974537042</v>
      </c>
      <c r="G193" s="3" t="s">
        <v>28</v>
      </c>
      <c r="H193" s="3" t="s">
        <v>138</v>
      </c>
      <c r="I193" s="2">
        <v>1</v>
      </c>
      <c r="J193">
        <f>1</f>
        <v>1</v>
      </c>
      <c r="K193">
        <f>0</f>
        <v>0</v>
      </c>
    </row>
    <row r="194" spans="1:11" ht="15.75" customHeight="1" x14ac:dyDescent="0.25">
      <c r="A194" s="2">
        <v>2652</v>
      </c>
      <c r="B194" s="3" t="s">
        <v>240</v>
      </c>
      <c r="C194" s="2">
        <v>17</v>
      </c>
      <c r="D194" s="3" t="s">
        <v>10</v>
      </c>
      <c r="E194" s="4">
        <v>42780.606365740743</v>
      </c>
      <c r="F194" s="4">
        <v>42780.439699074079</v>
      </c>
      <c r="G194" s="3" t="s">
        <v>28</v>
      </c>
      <c r="H194" s="3" t="s">
        <v>138</v>
      </c>
      <c r="I194" s="2">
        <v>2</v>
      </c>
      <c r="J194">
        <f>1</f>
        <v>1</v>
      </c>
      <c r="K194">
        <f>0</f>
        <v>0</v>
      </c>
    </row>
    <row r="195" spans="1:11" ht="15.75" customHeight="1" x14ac:dyDescent="0.25">
      <c r="A195" s="2">
        <v>2683</v>
      </c>
      <c r="B195" s="3" t="s">
        <v>241</v>
      </c>
      <c r="C195" s="2">
        <v>27</v>
      </c>
      <c r="D195" s="3" t="s">
        <v>10</v>
      </c>
      <c r="E195" s="4">
        <v>42779.641828703701</v>
      </c>
      <c r="F195" s="4">
        <v>42779.475162037037</v>
      </c>
      <c r="G195" s="3" t="s">
        <v>28</v>
      </c>
      <c r="H195" s="3" t="s">
        <v>138</v>
      </c>
      <c r="I195" s="2">
        <v>1</v>
      </c>
      <c r="J195">
        <f>1</f>
        <v>1</v>
      </c>
      <c r="K195">
        <f>0</f>
        <v>0</v>
      </c>
    </row>
    <row r="196" spans="1:11" ht="15.75" customHeight="1" x14ac:dyDescent="0.25">
      <c r="A196" s="2">
        <v>2687</v>
      </c>
      <c r="B196" s="3" t="s">
        <v>242</v>
      </c>
      <c r="C196" s="2">
        <v>11</v>
      </c>
      <c r="D196" s="3" t="s">
        <v>211</v>
      </c>
      <c r="E196" s="4">
        <v>42779.530324074076</v>
      </c>
      <c r="F196" s="4">
        <v>42779.363657407412</v>
      </c>
      <c r="G196" s="3" t="s">
        <v>28</v>
      </c>
      <c r="H196" s="3" t="s">
        <v>138</v>
      </c>
      <c r="I196" s="2">
        <v>16</v>
      </c>
      <c r="J196">
        <f>1</f>
        <v>1</v>
      </c>
      <c r="K196">
        <f>0</f>
        <v>0</v>
      </c>
    </row>
    <row r="197" spans="1:11" ht="15.75" customHeight="1" x14ac:dyDescent="0.25">
      <c r="A197" s="2">
        <v>2699</v>
      </c>
      <c r="B197" s="3" t="s">
        <v>243</v>
      </c>
      <c r="C197" s="2">
        <v>1</v>
      </c>
      <c r="D197" s="3" t="s">
        <v>244</v>
      </c>
      <c r="E197" s="4">
        <v>42778.908599537041</v>
      </c>
      <c r="F197" s="4">
        <v>42778.741932870376</v>
      </c>
      <c r="G197" s="3" t="s">
        <v>14</v>
      </c>
      <c r="H197" s="3" t="s">
        <v>138</v>
      </c>
      <c r="I197" s="2">
        <v>1</v>
      </c>
      <c r="J197">
        <f>1</f>
        <v>1</v>
      </c>
      <c r="K197">
        <f>0</f>
        <v>0</v>
      </c>
    </row>
    <row r="198" spans="1:11" ht="15.75" customHeight="1" x14ac:dyDescent="0.25">
      <c r="A198" s="2">
        <v>2700</v>
      </c>
      <c r="B198" s="3" t="s">
        <v>245</v>
      </c>
      <c r="C198" s="2">
        <v>28</v>
      </c>
      <c r="D198" s="3" t="s">
        <v>10</v>
      </c>
      <c r="E198" s="4">
        <v>42778.90792824074</v>
      </c>
      <c r="F198" s="4">
        <v>42778.741261574076</v>
      </c>
      <c r="G198" s="3" t="s">
        <v>14</v>
      </c>
      <c r="H198" s="3" t="s">
        <v>138</v>
      </c>
      <c r="I198" s="2">
        <v>7</v>
      </c>
      <c r="J198">
        <f>1</f>
        <v>1</v>
      </c>
      <c r="K198">
        <f>0</f>
        <v>0</v>
      </c>
    </row>
    <row r="199" spans="1:11" ht="15.75" customHeight="1" x14ac:dyDescent="0.25">
      <c r="A199" s="2">
        <v>2721</v>
      </c>
      <c r="B199" s="3" t="s">
        <v>246</v>
      </c>
      <c r="C199" s="2">
        <v>152</v>
      </c>
      <c r="D199" s="3" t="s">
        <v>10</v>
      </c>
      <c r="E199" s="4">
        <v>42777.583425925928</v>
      </c>
      <c r="F199" s="4">
        <v>42777.416759259264</v>
      </c>
      <c r="G199" s="3" t="s">
        <v>28</v>
      </c>
      <c r="H199" s="3" t="s">
        <v>138</v>
      </c>
      <c r="I199" s="2">
        <v>55</v>
      </c>
      <c r="J199">
        <f>1</f>
        <v>1</v>
      </c>
      <c r="K199">
        <f>0</f>
        <v>0</v>
      </c>
    </row>
    <row r="200" spans="1:11" ht="15.75" customHeight="1" x14ac:dyDescent="0.25">
      <c r="A200" s="2">
        <v>2732</v>
      </c>
      <c r="B200" s="3" t="s">
        <v>247</v>
      </c>
      <c r="C200" s="2">
        <v>2</v>
      </c>
      <c r="D200" s="3" t="s">
        <v>248</v>
      </c>
      <c r="E200" s="4">
        <v>42776.889178240737</v>
      </c>
      <c r="F200" s="4">
        <v>42776.722511574073</v>
      </c>
      <c r="G200" s="3" t="s">
        <v>28</v>
      </c>
      <c r="H200" s="3" t="s">
        <v>138</v>
      </c>
      <c r="I200" s="2">
        <v>0</v>
      </c>
      <c r="J200">
        <f>1</f>
        <v>1</v>
      </c>
      <c r="K200">
        <f>0</f>
        <v>0</v>
      </c>
    </row>
    <row r="201" spans="1:11" ht="15.75" customHeight="1" x14ac:dyDescent="0.25">
      <c r="A201" s="2">
        <v>2738</v>
      </c>
      <c r="B201" s="3" t="s">
        <v>249</v>
      </c>
      <c r="C201" s="2">
        <v>80</v>
      </c>
      <c r="D201" s="3" t="s">
        <v>10</v>
      </c>
      <c r="E201" s="4">
        <v>42776.874131944445</v>
      </c>
      <c r="F201" s="4">
        <v>42776.707465277781</v>
      </c>
      <c r="G201" s="3" t="s">
        <v>28</v>
      </c>
      <c r="H201" s="3" t="s">
        <v>138</v>
      </c>
      <c r="I201" s="2">
        <v>24</v>
      </c>
      <c r="J201">
        <f>0</f>
        <v>0</v>
      </c>
      <c r="K201">
        <f>0</f>
        <v>0</v>
      </c>
    </row>
    <row r="202" spans="1:11" ht="15.75" customHeight="1" x14ac:dyDescent="0.25">
      <c r="A202" s="2">
        <v>2742</v>
      </c>
      <c r="B202" s="3" t="s">
        <v>250</v>
      </c>
      <c r="C202" s="2">
        <v>51</v>
      </c>
      <c r="D202" s="3" t="s">
        <v>10</v>
      </c>
      <c r="E202" s="4">
        <v>42776.870358796295</v>
      </c>
      <c r="F202" s="4">
        <v>42776.703692129631</v>
      </c>
      <c r="G202" s="3" t="s">
        <v>28</v>
      </c>
      <c r="H202" s="3" t="s">
        <v>138</v>
      </c>
      <c r="I202" s="2">
        <v>20</v>
      </c>
      <c r="J202">
        <f>0</f>
        <v>0</v>
      </c>
      <c r="K202">
        <f>0</f>
        <v>0</v>
      </c>
    </row>
    <row r="203" spans="1:11" ht="15.75" customHeight="1" x14ac:dyDescent="0.25">
      <c r="A203" s="2">
        <v>2744</v>
      </c>
      <c r="B203" s="3" t="s">
        <v>251</v>
      </c>
      <c r="C203" s="2">
        <v>24</v>
      </c>
      <c r="D203" s="3" t="s">
        <v>10</v>
      </c>
      <c r="E203" s="4">
        <v>42776.869085648148</v>
      </c>
      <c r="F203" s="4">
        <v>42776.702418981484</v>
      </c>
      <c r="G203" s="3" t="s">
        <v>28</v>
      </c>
      <c r="H203" s="3" t="s">
        <v>138</v>
      </c>
      <c r="I203" s="2">
        <v>4</v>
      </c>
      <c r="J203">
        <f>1</f>
        <v>1</v>
      </c>
      <c r="K203">
        <f>0</f>
        <v>0</v>
      </c>
    </row>
    <row r="204" spans="1:11" ht="15.75" customHeight="1" x14ac:dyDescent="0.25">
      <c r="A204" s="2">
        <v>2756</v>
      </c>
      <c r="B204" s="3" t="s">
        <v>252</v>
      </c>
      <c r="C204" s="2">
        <v>3</v>
      </c>
      <c r="D204" s="3" t="s">
        <v>231</v>
      </c>
      <c r="E204" s="4">
        <v>42776.599097222221</v>
      </c>
      <c r="F204" s="4">
        <v>42776.432430555556</v>
      </c>
      <c r="G204" s="3" t="s">
        <v>28</v>
      </c>
      <c r="H204" s="3" t="s">
        <v>138</v>
      </c>
      <c r="I204" s="2">
        <v>0</v>
      </c>
      <c r="J204">
        <f>1</f>
        <v>1</v>
      </c>
      <c r="K204">
        <f>0</f>
        <v>0</v>
      </c>
    </row>
    <row r="205" spans="1:11" ht="15.75" customHeight="1" x14ac:dyDescent="0.25">
      <c r="A205" s="2">
        <v>2757</v>
      </c>
      <c r="B205" s="3" t="s">
        <v>253</v>
      </c>
      <c r="C205" s="2">
        <v>0</v>
      </c>
      <c r="D205" s="3" t="s">
        <v>231</v>
      </c>
      <c r="E205" s="4">
        <v>42776.598726851851</v>
      </c>
      <c r="F205" s="4">
        <v>42776.432060185187</v>
      </c>
      <c r="G205" s="3" t="s">
        <v>28</v>
      </c>
      <c r="H205" s="3" t="s">
        <v>138</v>
      </c>
      <c r="I205" s="2">
        <v>0</v>
      </c>
      <c r="J205">
        <f>1</f>
        <v>1</v>
      </c>
      <c r="K205">
        <f>0</f>
        <v>0</v>
      </c>
    </row>
    <row r="206" spans="1:11" ht="15.75" customHeight="1" x14ac:dyDescent="0.25">
      <c r="A206" s="2">
        <v>2759</v>
      </c>
      <c r="B206" s="3" t="s">
        <v>254</v>
      </c>
      <c r="C206" s="2">
        <v>1</v>
      </c>
      <c r="D206" s="3" t="s">
        <v>231</v>
      </c>
      <c r="E206" s="4">
        <v>42776.596701388888</v>
      </c>
      <c r="F206" s="4">
        <v>42776.430034722223</v>
      </c>
      <c r="G206" s="3" t="s">
        <v>28</v>
      </c>
      <c r="H206" s="3" t="s">
        <v>138</v>
      </c>
      <c r="I206" s="2">
        <v>0</v>
      </c>
      <c r="J206">
        <f>1</f>
        <v>1</v>
      </c>
      <c r="K206">
        <f>0</f>
        <v>0</v>
      </c>
    </row>
    <row r="207" spans="1:11" ht="15.75" customHeight="1" x14ac:dyDescent="0.25">
      <c r="A207" s="2">
        <v>2773</v>
      </c>
      <c r="B207" s="3" t="s">
        <v>255</v>
      </c>
      <c r="C207" s="2">
        <v>3</v>
      </c>
      <c r="D207" s="3" t="s">
        <v>256</v>
      </c>
      <c r="E207" s="4">
        <v>42776.071446759262</v>
      </c>
      <c r="F207" s="4">
        <v>42775.904780092598</v>
      </c>
      <c r="G207" s="3" t="s">
        <v>28</v>
      </c>
      <c r="H207" s="3" t="s">
        <v>138</v>
      </c>
      <c r="I207" s="2">
        <v>0</v>
      </c>
      <c r="J207">
        <f>1</f>
        <v>1</v>
      </c>
      <c r="K207">
        <f>0</f>
        <v>0</v>
      </c>
    </row>
    <row r="208" spans="1:11" ht="15.75" customHeight="1" x14ac:dyDescent="0.25">
      <c r="A208" s="2">
        <v>2809</v>
      </c>
      <c r="B208" s="3" t="s">
        <v>257</v>
      </c>
      <c r="C208" s="2">
        <v>31</v>
      </c>
      <c r="D208" s="3" t="s">
        <v>258</v>
      </c>
      <c r="E208" s="4">
        <v>42774.520254629628</v>
      </c>
      <c r="F208" s="4">
        <v>42774.353587962964</v>
      </c>
      <c r="G208" s="3" t="s">
        <v>28</v>
      </c>
      <c r="H208" s="3" t="s">
        <v>138</v>
      </c>
      <c r="I208" s="2">
        <v>23</v>
      </c>
      <c r="J208">
        <f>1</f>
        <v>1</v>
      </c>
      <c r="K208">
        <f>0</f>
        <v>0</v>
      </c>
    </row>
    <row r="209" spans="1:11" ht="15.75" customHeight="1" x14ac:dyDescent="0.25">
      <c r="A209" s="2">
        <v>2833</v>
      </c>
      <c r="B209" s="3" t="s">
        <v>259</v>
      </c>
      <c r="C209" s="2">
        <v>108</v>
      </c>
      <c r="D209" s="3" t="s">
        <v>10</v>
      </c>
      <c r="E209" s="4">
        <v>42773.923680555556</v>
      </c>
      <c r="F209" s="4">
        <v>42773.757013888891</v>
      </c>
      <c r="G209" s="3" t="s">
        <v>28</v>
      </c>
      <c r="H209" s="3" t="s">
        <v>138</v>
      </c>
      <c r="I209" s="2">
        <v>18</v>
      </c>
      <c r="J209">
        <f>1</f>
        <v>1</v>
      </c>
      <c r="K209">
        <f>0</f>
        <v>0</v>
      </c>
    </row>
    <row r="210" spans="1:11" ht="15.75" customHeight="1" x14ac:dyDescent="0.25">
      <c r="A210" s="2">
        <v>2840</v>
      </c>
      <c r="B210" s="3" t="s">
        <v>260</v>
      </c>
      <c r="C210" s="2">
        <v>17</v>
      </c>
      <c r="D210" s="3" t="s">
        <v>211</v>
      </c>
      <c r="E210" s="4">
        <v>42773.541886574072</v>
      </c>
      <c r="F210" s="4">
        <v>42773.375219907408</v>
      </c>
      <c r="G210" s="3" t="s">
        <v>28</v>
      </c>
      <c r="H210" s="3" t="s">
        <v>138</v>
      </c>
      <c r="I210" s="2">
        <v>11</v>
      </c>
      <c r="J210">
        <f>1</f>
        <v>1</v>
      </c>
      <c r="K210">
        <f>0</f>
        <v>0</v>
      </c>
    </row>
    <row r="211" spans="1:11" ht="15.75" customHeight="1" x14ac:dyDescent="0.25">
      <c r="A211" s="2">
        <v>2843</v>
      </c>
      <c r="B211" s="3" t="s">
        <v>261</v>
      </c>
      <c r="C211" s="2">
        <v>1</v>
      </c>
      <c r="D211" s="3" t="s">
        <v>262</v>
      </c>
      <c r="E211" s="4">
        <v>42772.155150462961</v>
      </c>
      <c r="F211" s="4">
        <v>42771.988483796296</v>
      </c>
      <c r="G211" s="3" t="s">
        <v>28</v>
      </c>
      <c r="H211" s="3" t="s">
        <v>138</v>
      </c>
      <c r="I211" s="2">
        <v>0</v>
      </c>
      <c r="J211">
        <f>1</f>
        <v>1</v>
      </c>
      <c r="K211">
        <f>0</f>
        <v>0</v>
      </c>
    </row>
    <row r="212" spans="1:11" ht="15.75" customHeight="1" x14ac:dyDescent="0.25">
      <c r="A212" s="2">
        <v>2861</v>
      </c>
      <c r="B212" s="3" t="s">
        <v>263</v>
      </c>
      <c r="C212" s="2">
        <v>13</v>
      </c>
      <c r="D212" s="3" t="s">
        <v>10</v>
      </c>
      <c r="E212" s="4">
        <v>42772.000625000001</v>
      </c>
      <c r="F212" s="4">
        <v>42771.833958333336</v>
      </c>
      <c r="G212" s="3" t="s">
        <v>264</v>
      </c>
      <c r="H212" s="3" t="s">
        <v>138</v>
      </c>
      <c r="I212" s="2">
        <v>6</v>
      </c>
      <c r="J212">
        <f>0</f>
        <v>0</v>
      </c>
      <c r="K212">
        <f>0</f>
        <v>0</v>
      </c>
    </row>
    <row r="213" spans="1:11" ht="15.75" customHeight="1" x14ac:dyDescent="0.25">
      <c r="A213" s="2">
        <v>2872</v>
      </c>
      <c r="B213" s="3" t="s">
        <v>265</v>
      </c>
      <c r="C213" s="2">
        <v>0</v>
      </c>
      <c r="D213" s="3" t="s">
        <v>266</v>
      </c>
      <c r="E213" s="4">
        <v>42771.679340277777</v>
      </c>
      <c r="F213" s="4">
        <v>42771.512673611112</v>
      </c>
      <c r="G213" s="3" t="s">
        <v>28</v>
      </c>
      <c r="H213" s="3" t="s">
        <v>138</v>
      </c>
      <c r="I213" s="2">
        <v>0</v>
      </c>
      <c r="J213">
        <f>1</f>
        <v>1</v>
      </c>
      <c r="K213">
        <f>0</f>
        <v>0</v>
      </c>
    </row>
    <row r="214" spans="1:11" ht="15.75" customHeight="1" x14ac:dyDescent="0.25">
      <c r="A214" s="2">
        <v>2873</v>
      </c>
      <c r="B214" s="3" t="s">
        <v>267</v>
      </c>
      <c r="C214" s="2">
        <v>0</v>
      </c>
      <c r="D214" s="3" t="s">
        <v>266</v>
      </c>
      <c r="E214" s="4">
        <v>42771.667627314811</v>
      </c>
      <c r="F214" s="4">
        <v>42771.500960648147</v>
      </c>
      <c r="G214" s="3" t="s">
        <v>28</v>
      </c>
      <c r="H214" s="3" t="s">
        <v>138</v>
      </c>
      <c r="I214" s="2">
        <v>0</v>
      </c>
      <c r="J214">
        <f>1</f>
        <v>1</v>
      </c>
      <c r="K214">
        <f>0</f>
        <v>0</v>
      </c>
    </row>
    <row r="215" spans="1:11" ht="15.75" customHeight="1" x14ac:dyDescent="0.25">
      <c r="A215" s="2">
        <v>2877</v>
      </c>
      <c r="B215" s="3" t="s">
        <v>268</v>
      </c>
      <c r="C215" s="2">
        <v>84</v>
      </c>
      <c r="D215" s="3" t="s">
        <v>10</v>
      </c>
      <c r="E215" s="4">
        <v>42771.600624999999</v>
      </c>
      <c r="F215" s="4">
        <v>42771.433958333335</v>
      </c>
      <c r="G215" s="3" t="s">
        <v>28</v>
      </c>
      <c r="H215" s="3" t="s">
        <v>138</v>
      </c>
      <c r="I215" s="2">
        <v>22</v>
      </c>
      <c r="J215">
        <f>1</f>
        <v>1</v>
      </c>
      <c r="K215">
        <f>0</f>
        <v>0</v>
      </c>
    </row>
    <row r="216" spans="1:11" ht="15.75" customHeight="1" x14ac:dyDescent="0.25">
      <c r="A216" s="2">
        <v>2884</v>
      </c>
      <c r="B216" s="3" t="s">
        <v>246</v>
      </c>
      <c r="C216" s="2">
        <v>104</v>
      </c>
      <c r="D216" s="3" t="s">
        <v>10</v>
      </c>
      <c r="E216" s="4">
        <v>42771.563981481479</v>
      </c>
      <c r="F216" s="4">
        <v>42771.397314814814</v>
      </c>
      <c r="G216" s="3" t="s">
        <v>28</v>
      </c>
      <c r="H216" s="3" t="s">
        <v>138</v>
      </c>
      <c r="I216" s="2">
        <v>57</v>
      </c>
      <c r="J216">
        <f>1</f>
        <v>1</v>
      </c>
      <c r="K216">
        <f>0</f>
        <v>0</v>
      </c>
    </row>
    <row r="217" spans="1:11" ht="15.75" customHeight="1" x14ac:dyDescent="0.25">
      <c r="A217" s="2">
        <v>2887</v>
      </c>
      <c r="B217" s="3" t="s">
        <v>145</v>
      </c>
      <c r="C217" s="2">
        <v>77</v>
      </c>
      <c r="D217" s="3" t="s">
        <v>10</v>
      </c>
      <c r="E217" s="4">
        <v>42771.562384259261</v>
      </c>
      <c r="F217" s="4">
        <v>42771.395717592597</v>
      </c>
      <c r="G217" s="3" t="s">
        <v>28</v>
      </c>
      <c r="H217" s="3" t="s">
        <v>138</v>
      </c>
      <c r="I217" s="2">
        <v>27</v>
      </c>
      <c r="J217">
        <f>1</f>
        <v>1</v>
      </c>
      <c r="K217">
        <f>0</f>
        <v>0</v>
      </c>
    </row>
    <row r="218" spans="1:11" ht="15.75" customHeight="1" x14ac:dyDescent="0.25">
      <c r="A218" s="2">
        <v>2893</v>
      </c>
      <c r="B218" s="3" t="s">
        <v>269</v>
      </c>
      <c r="C218" s="2">
        <v>21</v>
      </c>
      <c r="D218" s="3" t="s">
        <v>270</v>
      </c>
      <c r="E218" s="4">
        <v>42771.066921296297</v>
      </c>
      <c r="F218" s="4">
        <v>42770.900254629632</v>
      </c>
      <c r="G218" s="3" t="s">
        <v>28</v>
      </c>
      <c r="H218" s="3" t="s">
        <v>138</v>
      </c>
      <c r="I218" s="2">
        <v>2</v>
      </c>
      <c r="J218">
        <f>1</f>
        <v>1</v>
      </c>
      <c r="K218">
        <f>0</f>
        <v>0</v>
      </c>
    </row>
    <row r="219" spans="1:11" ht="15.75" customHeight="1" x14ac:dyDescent="0.25">
      <c r="A219" s="2">
        <v>2898</v>
      </c>
      <c r="B219" s="3" t="s">
        <v>271</v>
      </c>
      <c r="C219" s="2">
        <v>31</v>
      </c>
      <c r="D219" s="3" t="s">
        <v>10</v>
      </c>
      <c r="E219" s="4">
        <v>42771.056215277778</v>
      </c>
      <c r="F219" s="4">
        <v>42770.889548611114</v>
      </c>
      <c r="G219" s="3" t="s">
        <v>28</v>
      </c>
      <c r="H219" s="3" t="s">
        <v>138</v>
      </c>
      <c r="I219" s="2">
        <v>7</v>
      </c>
      <c r="J219">
        <f>1</f>
        <v>1</v>
      </c>
      <c r="K219">
        <f>0</f>
        <v>0</v>
      </c>
    </row>
    <row r="220" spans="1:11" ht="15.75" customHeight="1" x14ac:dyDescent="0.25">
      <c r="A220" s="2">
        <v>2917</v>
      </c>
      <c r="B220" s="3" t="s">
        <v>272</v>
      </c>
      <c r="C220" s="2">
        <v>65493</v>
      </c>
      <c r="D220" s="3" t="s">
        <v>10</v>
      </c>
      <c r="E220" s="4">
        <v>42830.887499999997</v>
      </c>
      <c r="F220" s="4">
        <v>42830.720833333333</v>
      </c>
      <c r="G220" s="3" t="s">
        <v>273</v>
      </c>
      <c r="H220" s="3" t="s">
        <v>274</v>
      </c>
      <c r="I220" s="2">
        <v>12928</v>
      </c>
      <c r="J220">
        <f>1</f>
        <v>1</v>
      </c>
      <c r="K220">
        <f>0</f>
        <v>0</v>
      </c>
    </row>
    <row r="221" spans="1:11" ht="15.75" customHeight="1" x14ac:dyDescent="0.25">
      <c r="A221" s="2">
        <v>2923</v>
      </c>
      <c r="B221" s="3" t="s">
        <v>275</v>
      </c>
      <c r="C221" s="2">
        <v>75435</v>
      </c>
      <c r="D221" s="3" t="s">
        <v>10</v>
      </c>
      <c r="E221" s="4">
        <v>42828.666666666664</v>
      </c>
      <c r="F221" s="4">
        <v>42828.5</v>
      </c>
      <c r="G221" s="3" t="s">
        <v>28</v>
      </c>
      <c r="H221" s="3" t="s">
        <v>274</v>
      </c>
      <c r="I221" s="2">
        <v>12796</v>
      </c>
      <c r="J221">
        <f>1</f>
        <v>1</v>
      </c>
      <c r="K221">
        <f>0</f>
        <v>0</v>
      </c>
    </row>
    <row r="222" spans="1:11" ht="15.75" customHeight="1" x14ac:dyDescent="0.25">
      <c r="A222" s="2">
        <v>2927</v>
      </c>
      <c r="B222" s="3" t="s">
        <v>276</v>
      </c>
      <c r="C222" s="2">
        <v>73064</v>
      </c>
      <c r="D222" s="3" t="s">
        <v>10</v>
      </c>
      <c r="E222" s="4">
        <v>42828.427083333336</v>
      </c>
      <c r="F222" s="4">
        <v>42828.260416666672</v>
      </c>
      <c r="G222" s="3" t="s">
        <v>28</v>
      </c>
      <c r="H222" s="3" t="s">
        <v>274</v>
      </c>
      <c r="I222" s="2">
        <v>20048</v>
      </c>
      <c r="J222">
        <f>1</f>
        <v>1</v>
      </c>
      <c r="K222">
        <f>0</f>
        <v>0</v>
      </c>
    </row>
    <row r="223" spans="1:11" ht="15.75" customHeight="1" x14ac:dyDescent="0.25">
      <c r="A223" s="2">
        <v>2935</v>
      </c>
      <c r="B223" s="3" t="s">
        <v>277</v>
      </c>
      <c r="C223" s="2">
        <v>50955</v>
      </c>
      <c r="D223" s="3" t="s">
        <v>10</v>
      </c>
      <c r="E223" s="4">
        <v>42826.67083333333</v>
      </c>
      <c r="F223" s="4">
        <v>42826.504166666666</v>
      </c>
      <c r="G223" s="3" t="s">
        <v>28</v>
      </c>
      <c r="H223" s="3" t="s">
        <v>274</v>
      </c>
      <c r="I223" s="2">
        <v>10007</v>
      </c>
      <c r="J223">
        <f>1</f>
        <v>1</v>
      </c>
      <c r="K223">
        <f>0</f>
        <v>0</v>
      </c>
    </row>
    <row r="224" spans="1:11" ht="15.75" customHeight="1" x14ac:dyDescent="0.25">
      <c r="A224" s="2">
        <v>2946</v>
      </c>
      <c r="B224" s="3" t="s">
        <v>278</v>
      </c>
      <c r="C224" s="2">
        <v>59326</v>
      </c>
      <c r="D224" s="3" t="s">
        <v>10</v>
      </c>
      <c r="E224" s="4">
        <v>42825.071527777778</v>
      </c>
      <c r="F224" s="4">
        <v>42824.904861111114</v>
      </c>
      <c r="G224" s="3" t="s">
        <v>28</v>
      </c>
      <c r="H224" s="3" t="s">
        <v>274</v>
      </c>
      <c r="I224" s="2">
        <v>13462</v>
      </c>
      <c r="J224">
        <f>1</f>
        <v>1</v>
      </c>
      <c r="K224">
        <f>0</f>
        <v>0</v>
      </c>
    </row>
    <row r="225" spans="1:11" ht="15.75" customHeight="1" x14ac:dyDescent="0.25">
      <c r="A225" s="2">
        <v>2948</v>
      </c>
      <c r="B225" s="3" t="s">
        <v>279</v>
      </c>
      <c r="C225" s="2">
        <v>58329</v>
      </c>
      <c r="D225" s="3" t="s">
        <v>10</v>
      </c>
      <c r="E225" s="4">
        <v>42824.927777777775</v>
      </c>
      <c r="F225" s="4">
        <v>42824.761111111111</v>
      </c>
      <c r="G225" s="3" t="s">
        <v>28</v>
      </c>
      <c r="H225" s="3" t="s">
        <v>274</v>
      </c>
      <c r="I225" s="2">
        <v>12211</v>
      </c>
      <c r="J225">
        <f>1</f>
        <v>1</v>
      </c>
      <c r="K225">
        <f>0</f>
        <v>0</v>
      </c>
    </row>
    <row r="226" spans="1:11" ht="15.75" customHeight="1" x14ac:dyDescent="0.25">
      <c r="A226" s="2">
        <v>2965</v>
      </c>
      <c r="B226" s="3" t="s">
        <v>280</v>
      </c>
      <c r="C226" s="2">
        <v>81576</v>
      </c>
      <c r="D226" s="3" t="s">
        <v>10</v>
      </c>
      <c r="E226" s="4">
        <v>42822.085416666669</v>
      </c>
      <c r="F226" s="4">
        <v>42821.918750000004</v>
      </c>
      <c r="G226" s="3" t="s">
        <v>28</v>
      </c>
      <c r="H226" s="3" t="s">
        <v>274</v>
      </c>
      <c r="I226" s="2">
        <v>16206</v>
      </c>
      <c r="J226">
        <f>1</f>
        <v>1</v>
      </c>
      <c r="K226">
        <f>0</f>
        <v>0</v>
      </c>
    </row>
    <row r="227" spans="1:11" ht="15.75" customHeight="1" x14ac:dyDescent="0.25">
      <c r="A227" s="2">
        <v>2971</v>
      </c>
      <c r="B227" s="3" t="s">
        <v>281</v>
      </c>
      <c r="C227" s="2">
        <v>118766</v>
      </c>
      <c r="D227" s="3" t="s">
        <v>10</v>
      </c>
      <c r="E227" s="4">
        <v>42819.942361111112</v>
      </c>
      <c r="F227" s="4">
        <v>42819.775694444448</v>
      </c>
      <c r="G227" s="3" t="s">
        <v>28</v>
      </c>
      <c r="H227" s="3" t="s">
        <v>274</v>
      </c>
      <c r="I227" s="2">
        <v>21645</v>
      </c>
      <c r="J227">
        <f>1</f>
        <v>1</v>
      </c>
      <c r="K227">
        <f>0</f>
        <v>0</v>
      </c>
    </row>
    <row r="228" spans="1:11" ht="15.75" customHeight="1" x14ac:dyDescent="0.25">
      <c r="A228" s="2">
        <v>2977</v>
      </c>
      <c r="B228" s="3" t="s">
        <v>282</v>
      </c>
      <c r="C228" s="2">
        <v>62483</v>
      </c>
      <c r="D228" s="3" t="s">
        <v>10</v>
      </c>
      <c r="E228" s="4">
        <v>42818.515972222223</v>
      </c>
      <c r="F228" s="4">
        <v>42818.349305555559</v>
      </c>
      <c r="G228" s="3" t="s">
        <v>28</v>
      </c>
      <c r="H228" s="3" t="s">
        <v>274</v>
      </c>
      <c r="I228" s="2">
        <v>13422</v>
      </c>
      <c r="J228">
        <f>1</f>
        <v>1</v>
      </c>
      <c r="K228">
        <f>0</f>
        <v>0</v>
      </c>
    </row>
    <row r="229" spans="1:11" ht="15.75" customHeight="1" x14ac:dyDescent="0.25">
      <c r="A229" s="2">
        <v>2988</v>
      </c>
      <c r="B229" s="3" t="s">
        <v>283</v>
      </c>
      <c r="C229" s="2">
        <v>76959</v>
      </c>
      <c r="D229" s="3" t="s">
        <v>10</v>
      </c>
      <c r="E229" s="4">
        <v>42815.095833333333</v>
      </c>
      <c r="F229" s="4">
        <v>42814.929166666669</v>
      </c>
      <c r="G229" s="3" t="s">
        <v>28</v>
      </c>
      <c r="H229" s="3" t="s">
        <v>274</v>
      </c>
      <c r="I229" s="2">
        <v>14807</v>
      </c>
      <c r="J229">
        <f>1</f>
        <v>1</v>
      </c>
      <c r="K229">
        <f>0</f>
        <v>0</v>
      </c>
    </row>
    <row r="230" spans="1:11" ht="15.75" customHeight="1" x14ac:dyDescent="0.25">
      <c r="A230" s="2">
        <v>2992</v>
      </c>
      <c r="B230" s="3" t="s">
        <v>284</v>
      </c>
      <c r="C230" s="2">
        <v>91695</v>
      </c>
      <c r="D230" s="3" t="s">
        <v>10</v>
      </c>
      <c r="E230" s="4">
        <v>42814.524305555555</v>
      </c>
      <c r="F230" s="4">
        <v>42814.357638888891</v>
      </c>
      <c r="G230" s="3" t="s">
        <v>28</v>
      </c>
      <c r="H230" s="3" t="s">
        <v>274</v>
      </c>
      <c r="I230" s="2">
        <v>18749</v>
      </c>
      <c r="J230">
        <f>1</f>
        <v>1</v>
      </c>
      <c r="K230">
        <f>0</f>
        <v>0</v>
      </c>
    </row>
    <row r="231" spans="1:11" ht="15.75" customHeight="1" x14ac:dyDescent="0.25">
      <c r="A231" s="2">
        <v>3003</v>
      </c>
      <c r="B231" s="3" t="s">
        <v>285</v>
      </c>
      <c r="C231" s="2">
        <v>87345</v>
      </c>
      <c r="D231" s="3" t="s">
        <v>10</v>
      </c>
      <c r="E231" s="4">
        <v>42810.002083333333</v>
      </c>
      <c r="F231" s="4">
        <v>42809.835416666669</v>
      </c>
      <c r="G231" s="3" t="s">
        <v>28</v>
      </c>
      <c r="H231" s="3" t="s">
        <v>274</v>
      </c>
      <c r="I231" s="2">
        <v>16826</v>
      </c>
      <c r="J231">
        <f>1</f>
        <v>1</v>
      </c>
      <c r="K231">
        <f>0</f>
        <v>0</v>
      </c>
    </row>
    <row r="232" spans="1:11" ht="15.75" customHeight="1" x14ac:dyDescent="0.25">
      <c r="A232" s="2">
        <v>3022</v>
      </c>
      <c r="B232" s="3" t="s">
        <v>286</v>
      </c>
      <c r="C232" s="2">
        <v>112705</v>
      </c>
      <c r="D232" s="3" t="s">
        <v>10</v>
      </c>
      <c r="E232" s="4">
        <v>42803.709027777775</v>
      </c>
      <c r="F232" s="4">
        <v>42803.542361111111</v>
      </c>
      <c r="G232" s="3" t="s">
        <v>28</v>
      </c>
      <c r="H232" s="3" t="s">
        <v>274</v>
      </c>
      <c r="I232" s="2">
        <v>21310</v>
      </c>
      <c r="J232">
        <f>1</f>
        <v>1</v>
      </c>
      <c r="K232">
        <f>0</f>
        <v>0</v>
      </c>
    </row>
    <row r="233" spans="1:11" ht="15.75" customHeight="1" x14ac:dyDescent="0.25">
      <c r="A233" s="2">
        <v>3028</v>
      </c>
      <c r="B233" s="3" t="s">
        <v>287</v>
      </c>
      <c r="C233" s="2">
        <v>82552</v>
      </c>
      <c r="D233" s="3" t="s">
        <v>10</v>
      </c>
      <c r="E233" s="4">
        <v>42802.009722222225</v>
      </c>
      <c r="F233" s="4">
        <v>42801.843055555561</v>
      </c>
      <c r="G233" s="3" t="s">
        <v>28</v>
      </c>
      <c r="H233" s="3" t="s">
        <v>274</v>
      </c>
      <c r="I233" s="2">
        <v>15703</v>
      </c>
      <c r="J233">
        <f>1</f>
        <v>1</v>
      </c>
      <c r="K233">
        <f>0</f>
        <v>0</v>
      </c>
    </row>
    <row r="234" spans="1:11" ht="15.75" customHeight="1" x14ac:dyDescent="0.25">
      <c r="A234" s="2">
        <v>3029</v>
      </c>
      <c r="B234" s="3" t="s">
        <v>288</v>
      </c>
      <c r="C234" s="2">
        <v>123588</v>
      </c>
      <c r="D234" s="3" t="s">
        <v>10</v>
      </c>
      <c r="E234" s="4">
        <v>42801.593055555553</v>
      </c>
      <c r="F234" s="4">
        <v>42801.426388888889</v>
      </c>
      <c r="G234" s="3" t="s">
        <v>289</v>
      </c>
      <c r="H234" s="3" t="s">
        <v>274</v>
      </c>
      <c r="I234" s="2">
        <v>26338</v>
      </c>
      <c r="J234">
        <f>1</f>
        <v>1</v>
      </c>
      <c r="K234">
        <f>0</f>
        <v>0</v>
      </c>
    </row>
    <row r="235" spans="1:11" ht="15.75" customHeight="1" x14ac:dyDescent="0.25">
      <c r="A235" s="2">
        <v>3036</v>
      </c>
      <c r="B235" s="3" t="s">
        <v>290</v>
      </c>
      <c r="C235" s="2">
        <v>88275</v>
      </c>
      <c r="D235" s="3" t="s">
        <v>10</v>
      </c>
      <c r="E235" s="4">
        <v>42801.15902777778</v>
      </c>
      <c r="F235" s="4">
        <v>42800.992361111115</v>
      </c>
      <c r="G235" s="3" t="s">
        <v>28</v>
      </c>
      <c r="H235" s="3" t="s">
        <v>274</v>
      </c>
      <c r="I235" s="2">
        <v>16401</v>
      </c>
      <c r="J235">
        <f>1</f>
        <v>1</v>
      </c>
      <c r="K235">
        <f>0</f>
        <v>0</v>
      </c>
    </row>
    <row r="236" spans="1:11" ht="15.75" customHeight="1" x14ac:dyDescent="0.25">
      <c r="A236" s="2">
        <v>3038</v>
      </c>
      <c r="B236" s="3" t="s">
        <v>291</v>
      </c>
      <c r="C236" s="2">
        <v>118271</v>
      </c>
      <c r="D236" s="3" t="s">
        <v>10</v>
      </c>
      <c r="E236" s="4">
        <v>42800.890277777777</v>
      </c>
      <c r="F236" s="4">
        <v>42800.723611111112</v>
      </c>
      <c r="G236" s="3" t="s">
        <v>28</v>
      </c>
      <c r="H236" s="3" t="s">
        <v>274</v>
      </c>
      <c r="I236" s="2">
        <v>24998</v>
      </c>
      <c r="J236">
        <f>1</f>
        <v>1</v>
      </c>
      <c r="K236">
        <f>0</f>
        <v>0</v>
      </c>
    </row>
    <row r="237" spans="1:11" ht="15.75" customHeight="1" x14ac:dyDescent="0.25">
      <c r="A237" s="2">
        <v>3040</v>
      </c>
      <c r="B237" s="3" t="s">
        <v>292</v>
      </c>
      <c r="C237" s="2">
        <v>174430</v>
      </c>
      <c r="D237" s="3" t="s">
        <v>10</v>
      </c>
      <c r="E237" s="4">
        <v>42799.729166666664</v>
      </c>
      <c r="F237" s="4">
        <v>42799.5625</v>
      </c>
      <c r="G237" s="3" t="s">
        <v>28</v>
      </c>
      <c r="H237" s="3" t="s">
        <v>274</v>
      </c>
      <c r="I237" s="2">
        <v>31226</v>
      </c>
      <c r="J237">
        <f>1</f>
        <v>1</v>
      </c>
      <c r="K237">
        <f>0</f>
        <v>0</v>
      </c>
    </row>
    <row r="238" spans="1:11" ht="15.75" customHeight="1" x14ac:dyDescent="0.25">
      <c r="A238" s="2">
        <v>3050</v>
      </c>
      <c r="B238" s="3" t="s">
        <v>293</v>
      </c>
      <c r="C238" s="2">
        <v>123893</v>
      </c>
      <c r="D238" s="3" t="s">
        <v>10</v>
      </c>
      <c r="E238" s="4">
        <v>42797.925694444442</v>
      </c>
      <c r="F238" s="4">
        <v>42797.759027777778</v>
      </c>
      <c r="G238" s="3" t="s">
        <v>28</v>
      </c>
      <c r="H238" s="3" t="s">
        <v>274</v>
      </c>
      <c r="I238" s="2">
        <v>36016</v>
      </c>
      <c r="J238">
        <f>1</f>
        <v>1</v>
      </c>
      <c r="K238">
        <f>0</f>
        <v>0</v>
      </c>
    </row>
    <row r="239" spans="1:11" ht="15.75" customHeight="1" x14ac:dyDescent="0.25">
      <c r="A239" s="2">
        <v>3052</v>
      </c>
      <c r="B239" s="3" t="s">
        <v>294</v>
      </c>
      <c r="C239" s="2">
        <v>84136</v>
      </c>
      <c r="D239" s="3" t="s">
        <v>10</v>
      </c>
      <c r="E239" s="4">
        <v>42797.866666666669</v>
      </c>
      <c r="F239" s="4">
        <v>42797.700000000004</v>
      </c>
      <c r="G239" s="3" t="s">
        <v>28</v>
      </c>
      <c r="H239" s="3" t="s">
        <v>274</v>
      </c>
      <c r="I239" s="2">
        <v>16705</v>
      </c>
      <c r="J239">
        <f>1</f>
        <v>1</v>
      </c>
      <c r="K239">
        <f>0</f>
        <v>0</v>
      </c>
    </row>
    <row r="240" spans="1:11" ht="15.75" customHeight="1" x14ac:dyDescent="0.25">
      <c r="A240" s="2">
        <v>3061</v>
      </c>
      <c r="B240" s="3" t="s">
        <v>295</v>
      </c>
      <c r="C240" s="2">
        <v>177591</v>
      </c>
      <c r="D240" s="3" t="s">
        <v>10</v>
      </c>
      <c r="E240" s="4">
        <v>42796.458333333336</v>
      </c>
      <c r="F240" s="4">
        <v>42796.291666666672</v>
      </c>
      <c r="G240" s="3" t="s">
        <v>289</v>
      </c>
      <c r="H240" s="3" t="s">
        <v>274</v>
      </c>
      <c r="I240" s="2">
        <v>37670</v>
      </c>
      <c r="J240">
        <f>1</f>
        <v>1</v>
      </c>
      <c r="K240">
        <f>0</f>
        <v>0</v>
      </c>
    </row>
    <row r="241" spans="1:11" ht="15.75" customHeight="1" x14ac:dyDescent="0.25">
      <c r="A241" s="2">
        <v>3077</v>
      </c>
      <c r="B241" s="3" t="s">
        <v>296</v>
      </c>
      <c r="C241" s="2">
        <v>160504</v>
      </c>
      <c r="D241" s="3" t="s">
        <v>10</v>
      </c>
      <c r="E241" s="4">
        <v>42791.517361111109</v>
      </c>
      <c r="F241" s="4">
        <v>42791.350694444445</v>
      </c>
      <c r="G241" s="3" t="s">
        <v>289</v>
      </c>
      <c r="H241" s="3" t="s">
        <v>274</v>
      </c>
      <c r="I241" s="2">
        <v>34970</v>
      </c>
      <c r="J241">
        <f>1</f>
        <v>1</v>
      </c>
      <c r="K241">
        <f>0</f>
        <v>0</v>
      </c>
    </row>
    <row r="242" spans="1:11" ht="15.75" customHeight="1" x14ac:dyDescent="0.25">
      <c r="A242" s="2">
        <v>3082</v>
      </c>
      <c r="B242" s="3" t="s">
        <v>297</v>
      </c>
      <c r="C242" s="2">
        <v>81275</v>
      </c>
      <c r="D242" s="3" t="s">
        <v>10</v>
      </c>
      <c r="E242" s="4">
        <v>42790.521527777775</v>
      </c>
      <c r="F242" s="4">
        <v>42790.354861111111</v>
      </c>
      <c r="G242" s="3" t="s">
        <v>289</v>
      </c>
      <c r="H242" s="3" t="s">
        <v>274</v>
      </c>
      <c r="I242" s="2">
        <v>17869</v>
      </c>
      <c r="J242">
        <f>1</f>
        <v>1</v>
      </c>
      <c r="K242">
        <f>0</f>
        <v>0</v>
      </c>
    </row>
    <row r="243" spans="1:11" ht="15.75" customHeight="1" x14ac:dyDescent="0.25">
      <c r="A243" s="2">
        <v>3086</v>
      </c>
      <c r="B243" s="3" t="s">
        <v>298</v>
      </c>
      <c r="C243" s="2">
        <v>70519</v>
      </c>
      <c r="D243" s="3" t="s">
        <v>10</v>
      </c>
      <c r="E243" s="4">
        <v>42783.552777777775</v>
      </c>
      <c r="F243" s="4">
        <v>42783.386111111111</v>
      </c>
      <c r="G243" s="3" t="s">
        <v>28</v>
      </c>
      <c r="H243" s="3" t="s">
        <v>274</v>
      </c>
      <c r="I243" s="2">
        <v>11109</v>
      </c>
      <c r="J243">
        <f>1</f>
        <v>1</v>
      </c>
      <c r="K243">
        <f>0</f>
        <v>0</v>
      </c>
    </row>
    <row r="244" spans="1:11" ht="15.75" customHeight="1" x14ac:dyDescent="0.25">
      <c r="A244" s="2">
        <v>3089</v>
      </c>
      <c r="B244" s="3" t="s">
        <v>299</v>
      </c>
      <c r="C244" s="2">
        <v>104190</v>
      </c>
      <c r="D244" s="3" t="s">
        <v>10</v>
      </c>
      <c r="E244" s="4">
        <v>42783.425694444442</v>
      </c>
      <c r="F244" s="4">
        <v>42783.259027777778</v>
      </c>
      <c r="G244" s="3" t="s">
        <v>289</v>
      </c>
      <c r="H244" s="3" t="s">
        <v>274</v>
      </c>
      <c r="I244" s="2">
        <v>17440</v>
      </c>
      <c r="J244">
        <f>1</f>
        <v>1</v>
      </c>
      <c r="K244">
        <f>0</f>
        <v>0</v>
      </c>
    </row>
    <row r="245" spans="1:11" ht="15.75" customHeight="1" x14ac:dyDescent="0.25">
      <c r="A245" s="2">
        <v>3095</v>
      </c>
      <c r="B245" s="3" t="s">
        <v>300</v>
      </c>
      <c r="C245" s="2">
        <v>129263</v>
      </c>
      <c r="D245" s="3" t="s">
        <v>10</v>
      </c>
      <c r="E245" s="4">
        <v>42782.481944444444</v>
      </c>
      <c r="F245" s="4">
        <v>42782.31527777778</v>
      </c>
      <c r="G245" s="3" t="s">
        <v>289</v>
      </c>
      <c r="H245" s="3" t="s">
        <v>274</v>
      </c>
      <c r="I245" s="2">
        <v>23933</v>
      </c>
      <c r="J245">
        <f>1</f>
        <v>1</v>
      </c>
      <c r="K245">
        <f>0</f>
        <v>0</v>
      </c>
    </row>
    <row r="246" spans="1:11" ht="15.75" customHeight="1" x14ac:dyDescent="0.25">
      <c r="A246" s="2">
        <v>3137</v>
      </c>
      <c r="B246" s="3" t="s">
        <v>301</v>
      </c>
      <c r="C246" s="2">
        <v>92235</v>
      </c>
      <c r="D246" s="3" t="s">
        <v>10</v>
      </c>
      <c r="E246" s="4">
        <v>42775.577777777777</v>
      </c>
      <c r="F246" s="4">
        <v>42775.411111111112</v>
      </c>
      <c r="G246" s="3" t="s">
        <v>289</v>
      </c>
      <c r="H246" s="3" t="s">
        <v>274</v>
      </c>
      <c r="I246" s="2">
        <v>15092</v>
      </c>
      <c r="J246">
        <f>1</f>
        <v>1</v>
      </c>
      <c r="K246">
        <f>0</f>
        <v>0</v>
      </c>
    </row>
    <row r="247" spans="1:11" ht="15.75" customHeight="1" x14ac:dyDescent="0.25">
      <c r="A247" s="2">
        <v>3138</v>
      </c>
      <c r="B247" s="3" t="s">
        <v>302</v>
      </c>
      <c r="C247" s="2">
        <v>68860</v>
      </c>
      <c r="D247" s="3" t="s">
        <v>10</v>
      </c>
      <c r="E247" s="4">
        <v>42775.563194444447</v>
      </c>
      <c r="F247" s="4">
        <v>42775.396527777782</v>
      </c>
      <c r="G247" s="3" t="s">
        <v>289</v>
      </c>
      <c r="H247" s="3" t="s">
        <v>274</v>
      </c>
      <c r="I247" s="2">
        <v>11943</v>
      </c>
      <c r="J247">
        <f>1</f>
        <v>1</v>
      </c>
      <c r="K247">
        <f>0</f>
        <v>0</v>
      </c>
    </row>
    <row r="248" spans="1:11" ht="15.75" customHeight="1" x14ac:dyDescent="0.25">
      <c r="A248" s="2">
        <v>3140</v>
      </c>
      <c r="B248" s="3" t="s">
        <v>303</v>
      </c>
      <c r="C248" s="2">
        <v>74648</v>
      </c>
      <c r="D248" s="3" t="s">
        <v>10</v>
      </c>
      <c r="E248" s="4">
        <v>42775.554861111108</v>
      </c>
      <c r="F248" s="4">
        <v>42775.388194444444</v>
      </c>
      <c r="G248" s="3" t="s">
        <v>289</v>
      </c>
      <c r="H248" s="3" t="s">
        <v>274</v>
      </c>
      <c r="I248" s="2">
        <v>15077</v>
      </c>
      <c r="J248">
        <f>1</f>
        <v>1</v>
      </c>
      <c r="K248">
        <f>0</f>
        <v>0</v>
      </c>
    </row>
    <row r="249" spans="1:11" ht="15.75" customHeight="1" x14ac:dyDescent="0.25">
      <c r="A249" s="2">
        <v>3153</v>
      </c>
      <c r="B249" s="3" t="s">
        <v>304</v>
      </c>
      <c r="C249" s="2">
        <v>159199</v>
      </c>
      <c r="D249" s="3" t="s">
        <v>10</v>
      </c>
      <c r="E249" s="4">
        <v>42774.044444444444</v>
      </c>
      <c r="F249" s="4">
        <v>42773.87777777778</v>
      </c>
      <c r="G249" s="3" t="s">
        <v>289</v>
      </c>
      <c r="H249" s="3" t="s">
        <v>274</v>
      </c>
      <c r="I249" s="2">
        <v>36880</v>
      </c>
      <c r="J249">
        <f>1</f>
        <v>1</v>
      </c>
      <c r="K249">
        <f>0</f>
        <v>0</v>
      </c>
    </row>
    <row r="250" spans="1:11" ht="15.75" customHeight="1" x14ac:dyDescent="0.25">
      <c r="A250" s="2">
        <v>3163</v>
      </c>
      <c r="B250" s="3" t="s">
        <v>305</v>
      </c>
      <c r="C250" s="2">
        <v>187200</v>
      </c>
      <c r="D250" s="3" t="s">
        <v>10</v>
      </c>
      <c r="E250" s="4">
        <v>42771.950694444444</v>
      </c>
      <c r="F250" s="4">
        <v>42771.78402777778</v>
      </c>
      <c r="G250" s="3" t="s">
        <v>289</v>
      </c>
      <c r="H250" s="3" t="s">
        <v>274</v>
      </c>
      <c r="I250" s="2">
        <v>37079</v>
      </c>
      <c r="J250">
        <f>1</f>
        <v>1</v>
      </c>
      <c r="K250">
        <f>0</f>
        <v>0</v>
      </c>
    </row>
    <row r="251" spans="1:11" ht="15.75" customHeight="1" x14ac:dyDescent="0.25">
      <c r="A251" s="2">
        <v>3175</v>
      </c>
      <c r="B251" s="3" t="s">
        <v>306</v>
      </c>
      <c r="C251" s="2">
        <v>94799</v>
      </c>
      <c r="D251" s="3" t="s">
        <v>10</v>
      </c>
      <c r="E251" s="4">
        <v>42768.129166666666</v>
      </c>
      <c r="F251" s="4">
        <v>42767.962500000001</v>
      </c>
      <c r="G251" s="3" t="s">
        <v>289</v>
      </c>
      <c r="H251" s="3" t="s">
        <v>274</v>
      </c>
      <c r="I251" s="2">
        <v>21231</v>
      </c>
      <c r="J251">
        <f>1</f>
        <v>1</v>
      </c>
      <c r="K251">
        <f>0</f>
        <v>0</v>
      </c>
    </row>
    <row r="252" spans="1:11" ht="15.75" customHeight="1" x14ac:dyDescent="0.25">
      <c r="A252" s="2">
        <v>3188</v>
      </c>
      <c r="B252" s="3" t="s">
        <v>307</v>
      </c>
      <c r="C252" s="2">
        <v>135533</v>
      </c>
      <c r="D252" s="3" t="s">
        <v>10</v>
      </c>
      <c r="E252" s="4">
        <v>42765.513888888891</v>
      </c>
      <c r="F252" s="4">
        <v>42765.347222222226</v>
      </c>
      <c r="G252" s="3" t="s">
        <v>289</v>
      </c>
      <c r="H252" s="3" t="s">
        <v>274</v>
      </c>
      <c r="I252" s="2">
        <v>24325</v>
      </c>
      <c r="J252">
        <f>1</f>
        <v>1</v>
      </c>
      <c r="K252">
        <f>0</f>
        <v>0</v>
      </c>
    </row>
    <row r="253" spans="1:11" ht="15.75" customHeight="1" x14ac:dyDescent="0.25">
      <c r="A253" s="2">
        <v>3196</v>
      </c>
      <c r="B253" s="3" t="s">
        <v>308</v>
      </c>
      <c r="C253" s="2">
        <v>113445</v>
      </c>
      <c r="D253" s="3" t="s">
        <v>10</v>
      </c>
      <c r="E253" s="4">
        <v>42764.541666666664</v>
      </c>
      <c r="F253" s="4">
        <v>42764.375</v>
      </c>
      <c r="G253" s="3" t="s">
        <v>289</v>
      </c>
      <c r="H253" s="3" t="s">
        <v>274</v>
      </c>
      <c r="I253" s="2">
        <v>22556</v>
      </c>
      <c r="J253">
        <f>1</f>
        <v>1</v>
      </c>
      <c r="K253">
        <f>0</f>
        <v>0</v>
      </c>
    </row>
    <row r="254" spans="1:11" ht="15.75" customHeight="1" x14ac:dyDescent="0.25">
      <c r="A254" s="2">
        <v>3206</v>
      </c>
      <c r="B254" s="3" t="s">
        <v>309</v>
      </c>
      <c r="C254" s="2">
        <v>162459</v>
      </c>
      <c r="D254" s="3" t="s">
        <v>10</v>
      </c>
      <c r="E254" s="4">
        <v>42762.554861111108</v>
      </c>
      <c r="F254" s="4">
        <v>42762.388194444444</v>
      </c>
      <c r="G254" s="3" t="s">
        <v>289</v>
      </c>
      <c r="H254" s="3" t="s">
        <v>274</v>
      </c>
      <c r="I254" s="2">
        <v>31057</v>
      </c>
      <c r="J254">
        <f>1</f>
        <v>1</v>
      </c>
      <c r="K254">
        <f>0</f>
        <v>0</v>
      </c>
    </row>
    <row r="255" spans="1:11" ht="15.75" customHeight="1" x14ac:dyDescent="0.25">
      <c r="A255" s="2">
        <v>3220</v>
      </c>
      <c r="B255" s="3" t="s">
        <v>310</v>
      </c>
      <c r="C255" s="2">
        <v>108327</v>
      </c>
      <c r="D255" s="3" t="s">
        <v>10</v>
      </c>
      <c r="E255" s="4">
        <v>42760.509027777778</v>
      </c>
      <c r="F255" s="4">
        <v>42760.342361111114</v>
      </c>
      <c r="G255" s="3" t="s">
        <v>289</v>
      </c>
      <c r="H255" s="3" t="s">
        <v>274</v>
      </c>
      <c r="I255" s="2">
        <v>19092</v>
      </c>
      <c r="J255">
        <f>1</f>
        <v>1</v>
      </c>
      <c r="K255">
        <f>0</f>
        <v>0</v>
      </c>
    </row>
    <row r="256" spans="1:11" ht="15.75" customHeight="1" x14ac:dyDescent="0.25">
      <c r="A256" s="2">
        <v>3234</v>
      </c>
      <c r="B256" s="3" t="s">
        <v>311</v>
      </c>
      <c r="C256" s="2">
        <v>128936</v>
      </c>
      <c r="D256" s="3" t="s">
        <v>10</v>
      </c>
      <c r="E256" s="4">
        <v>42757.524305555555</v>
      </c>
      <c r="F256" s="4">
        <v>42757.357638888891</v>
      </c>
      <c r="G256" s="3" t="s">
        <v>289</v>
      </c>
      <c r="H256" s="3" t="s">
        <v>274</v>
      </c>
      <c r="I256" s="2">
        <v>17121</v>
      </c>
      <c r="J256">
        <f>1</f>
        <v>1</v>
      </c>
      <c r="K256">
        <f>0</f>
        <v>0</v>
      </c>
    </row>
    <row r="257" spans="1:11" ht="15.75" customHeight="1" x14ac:dyDescent="0.25">
      <c r="A257" s="2">
        <v>3236</v>
      </c>
      <c r="B257" s="3" t="s">
        <v>312</v>
      </c>
      <c r="C257" s="2">
        <v>292772</v>
      </c>
      <c r="D257" s="3" t="s">
        <v>10</v>
      </c>
      <c r="E257" s="4">
        <v>42756.205555555556</v>
      </c>
      <c r="F257" s="4">
        <v>42756.038888888892</v>
      </c>
      <c r="G257" s="3" t="s">
        <v>28</v>
      </c>
      <c r="H257" s="3" t="s">
        <v>274</v>
      </c>
      <c r="I257" s="2">
        <v>53112</v>
      </c>
      <c r="J257">
        <f>1</f>
        <v>1</v>
      </c>
      <c r="K257">
        <f>0</f>
        <v>0</v>
      </c>
    </row>
    <row r="258" spans="1:11" ht="15.75" customHeight="1" x14ac:dyDescent="0.25">
      <c r="A258" s="2">
        <v>3240</v>
      </c>
      <c r="B258" s="3" t="s">
        <v>313</v>
      </c>
      <c r="C258" s="2">
        <v>163013</v>
      </c>
      <c r="D258" s="3" t="s">
        <v>10</v>
      </c>
      <c r="E258" s="4">
        <v>42755.746527777781</v>
      </c>
      <c r="F258" s="4">
        <v>42755.579861111117</v>
      </c>
      <c r="G258" s="3" t="s">
        <v>28</v>
      </c>
      <c r="H258" s="3" t="s">
        <v>274</v>
      </c>
      <c r="I258" s="2">
        <v>38605</v>
      </c>
      <c r="J258">
        <f>1</f>
        <v>1</v>
      </c>
      <c r="K258">
        <f>0</f>
        <v>0</v>
      </c>
    </row>
    <row r="259" spans="1:11" ht="15.75" customHeight="1" x14ac:dyDescent="0.25">
      <c r="A259" s="2">
        <v>3242</v>
      </c>
      <c r="B259" s="3" t="s">
        <v>314</v>
      </c>
      <c r="C259" s="2">
        <v>149511</v>
      </c>
      <c r="D259" s="3" t="s">
        <v>10</v>
      </c>
      <c r="E259" s="4">
        <v>42755.745833333334</v>
      </c>
      <c r="F259" s="4">
        <v>42755.57916666667</v>
      </c>
      <c r="G259" s="3" t="s">
        <v>28</v>
      </c>
      <c r="H259" s="3" t="s">
        <v>274</v>
      </c>
      <c r="I259" s="2">
        <v>35488</v>
      </c>
      <c r="J259">
        <f>1</f>
        <v>1</v>
      </c>
      <c r="K259">
        <f>0</f>
        <v>0</v>
      </c>
    </row>
    <row r="260" spans="1:11" ht="15.75" customHeight="1" x14ac:dyDescent="0.25">
      <c r="A260" s="2">
        <v>3243</v>
      </c>
      <c r="B260" s="3" t="s">
        <v>315</v>
      </c>
      <c r="C260" s="2">
        <v>220656</v>
      </c>
      <c r="D260" s="3" t="s">
        <v>10</v>
      </c>
      <c r="E260" s="4">
        <v>42755.745138888888</v>
      </c>
      <c r="F260" s="4">
        <v>42755.578472222223</v>
      </c>
      <c r="G260" s="3" t="s">
        <v>28</v>
      </c>
      <c r="H260" s="3" t="s">
        <v>274</v>
      </c>
      <c r="I260" s="2">
        <v>61371</v>
      </c>
      <c r="J260">
        <f>1</f>
        <v>1</v>
      </c>
      <c r="K260">
        <f>0</f>
        <v>0</v>
      </c>
    </row>
    <row r="261" spans="1:11" ht="15.75" customHeight="1" x14ac:dyDescent="0.25">
      <c r="A261" s="2">
        <v>3267</v>
      </c>
      <c r="B261" s="3" t="s">
        <v>316</v>
      </c>
      <c r="C261" s="2">
        <v>79226</v>
      </c>
      <c r="D261" s="3" t="s">
        <v>10</v>
      </c>
      <c r="E261" s="4">
        <v>42750.584722222222</v>
      </c>
      <c r="F261" s="4">
        <v>42750.418055555558</v>
      </c>
      <c r="G261" s="3" t="s">
        <v>289</v>
      </c>
      <c r="H261" s="3" t="s">
        <v>274</v>
      </c>
      <c r="I261" s="2">
        <v>15382</v>
      </c>
      <c r="J261">
        <f>1</f>
        <v>1</v>
      </c>
      <c r="K261">
        <f>0</f>
        <v>0</v>
      </c>
    </row>
    <row r="262" spans="1:11" ht="15.75" customHeight="1" x14ac:dyDescent="0.25">
      <c r="A262" s="2">
        <v>3280</v>
      </c>
      <c r="B262" s="3" t="s">
        <v>317</v>
      </c>
      <c r="C262" s="2">
        <v>73420</v>
      </c>
      <c r="D262" s="3" t="s">
        <v>10</v>
      </c>
      <c r="E262" s="4">
        <v>42748.461805555555</v>
      </c>
      <c r="F262" s="4">
        <v>42748.295138888891</v>
      </c>
      <c r="G262" s="3" t="s">
        <v>289</v>
      </c>
      <c r="H262" s="3" t="s">
        <v>274</v>
      </c>
      <c r="I262" s="2">
        <v>17486</v>
      </c>
      <c r="J262">
        <f>1</f>
        <v>1</v>
      </c>
      <c r="K262">
        <f>0</f>
        <v>0</v>
      </c>
    </row>
    <row r="263" spans="1:11" ht="15.75" customHeight="1" x14ac:dyDescent="0.25">
      <c r="A263" s="2">
        <v>3284</v>
      </c>
      <c r="B263" s="3" t="s">
        <v>318</v>
      </c>
      <c r="C263" s="2">
        <v>93679</v>
      </c>
      <c r="D263" s="3" t="s">
        <v>10</v>
      </c>
      <c r="E263" s="4">
        <v>42747.576388888891</v>
      </c>
      <c r="F263" s="4">
        <v>42747.409722222226</v>
      </c>
      <c r="G263" s="3" t="s">
        <v>289</v>
      </c>
      <c r="H263" s="3" t="s">
        <v>274</v>
      </c>
      <c r="I263" s="2">
        <v>21733</v>
      </c>
      <c r="J263">
        <f>1</f>
        <v>1</v>
      </c>
      <c r="K263">
        <f>0</f>
        <v>0</v>
      </c>
    </row>
    <row r="264" spans="1:11" ht="15.75" customHeight="1" x14ac:dyDescent="0.25">
      <c r="A264" s="2">
        <v>3286</v>
      </c>
      <c r="B264" s="3" t="s">
        <v>319</v>
      </c>
      <c r="C264" s="2">
        <v>52891</v>
      </c>
      <c r="D264" s="3" t="s">
        <v>10</v>
      </c>
      <c r="E264" s="4">
        <v>42747.183333333334</v>
      </c>
      <c r="F264" s="4">
        <v>42747.01666666667</v>
      </c>
      <c r="G264" s="3" t="s">
        <v>289</v>
      </c>
      <c r="H264" s="3" t="s">
        <v>274</v>
      </c>
      <c r="I264" s="2">
        <v>9500</v>
      </c>
      <c r="J264">
        <f>1</f>
        <v>1</v>
      </c>
      <c r="K264">
        <f>0</f>
        <v>0</v>
      </c>
    </row>
    <row r="265" spans="1:11" ht="15.75" customHeight="1" x14ac:dyDescent="0.25">
      <c r="A265" s="2">
        <v>3310</v>
      </c>
      <c r="B265" s="3" t="s">
        <v>320</v>
      </c>
      <c r="C265" s="2">
        <v>86274</v>
      </c>
      <c r="D265" s="3" t="s">
        <v>10</v>
      </c>
      <c r="E265" s="4">
        <v>42743.088194444441</v>
      </c>
      <c r="F265" s="4">
        <v>42742.921527777777</v>
      </c>
      <c r="G265" s="3" t="s">
        <v>289</v>
      </c>
      <c r="H265" s="3" t="s">
        <v>274</v>
      </c>
      <c r="I265" s="2">
        <v>17485</v>
      </c>
      <c r="J265">
        <f>1</f>
        <v>1</v>
      </c>
      <c r="K265">
        <f>0</f>
        <v>0</v>
      </c>
    </row>
    <row r="266" spans="1:11" ht="15.75" customHeight="1" x14ac:dyDescent="0.25">
      <c r="A266" s="2">
        <v>3324</v>
      </c>
      <c r="B266" s="3" t="s">
        <v>321</v>
      </c>
      <c r="C266" s="2">
        <v>66979</v>
      </c>
      <c r="D266" s="3" t="s">
        <v>10</v>
      </c>
      <c r="E266" s="4">
        <v>42741.503472222219</v>
      </c>
      <c r="F266" s="4">
        <v>42741.336805555555</v>
      </c>
      <c r="G266" s="3" t="s">
        <v>289</v>
      </c>
      <c r="H266" s="3" t="s">
        <v>274</v>
      </c>
      <c r="I266" s="2">
        <v>14568</v>
      </c>
      <c r="J266">
        <f>1</f>
        <v>1</v>
      </c>
      <c r="K266">
        <f>0</f>
        <v>0</v>
      </c>
    </row>
    <row r="267" spans="1:11" ht="15.75" customHeight="1" x14ac:dyDescent="0.25">
      <c r="A267" s="2">
        <v>3333</v>
      </c>
      <c r="B267" s="3" t="s">
        <v>322</v>
      </c>
      <c r="C267" s="2">
        <v>53986</v>
      </c>
      <c r="D267" s="3" t="s">
        <v>10</v>
      </c>
      <c r="E267" s="4">
        <v>42738.535416666666</v>
      </c>
      <c r="F267" s="4">
        <v>42738.368750000001</v>
      </c>
      <c r="G267" s="3" t="s">
        <v>289</v>
      </c>
      <c r="H267" s="3" t="s">
        <v>274</v>
      </c>
      <c r="I267" s="2">
        <v>12743</v>
      </c>
      <c r="J267">
        <f>1</f>
        <v>1</v>
      </c>
      <c r="K267">
        <f>0</f>
        <v>0</v>
      </c>
    </row>
    <row r="268" spans="1:11" ht="15.75" customHeight="1" x14ac:dyDescent="0.25">
      <c r="A268" s="2">
        <v>3342</v>
      </c>
      <c r="B268" s="3" t="s">
        <v>323</v>
      </c>
      <c r="C268" s="2">
        <v>125441</v>
      </c>
      <c r="D268" s="3" t="s">
        <v>10</v>
      </c>
      <c r="E268" s="4">
        <v>42737.611111111109</v>
      </c>
      <c r="F268" s="4">
        <v>42737.444444444445</v>
      </c>
      <c r="G268" s="3" t="s">
        <v>289</v>
      </c>
      <c r="H268" s="3" t="s">
        <v>274</v>
      </c>
      <c r="I268" s="2">
        <v>29567</v>
      </c>
      <c r="J268">
        <f>1</f>
        <v>1</v>
      </c>
      <c r="K268">
        <f>0</f>
        <v>0</v>
      </c>
    </row>
    <row r="269" spans="1:11" ht="15.75" customHeight="1" x14ac:dyDescent="0.25">
      <c r="A269" s="2">
        <v>3355</v>
      </c>
      <c r="B269" s="3" t="s">
        <v>324</v>
      </c>
      <c r="C269" s="2">
        <v>99344</v>
      </c>
      <c r="D269" s="3" t="s">
        <v>10</v>
      </c>
      <c r="E269" s="4">
        <v>42731.911111111112</v>
      </c>
      <c r="F269" s="4">
        <v>42731.744444444448</v>
      </c>
      <c r="G269" s="3" t="s">
        <v>289</v>
      </c>
      <c r="H269" s="3" t="s">
        <v>274</v>
      </c>
      <c r="I269" s="2">
        <v>23065</v>
      </c>
      <c r="J269">
        <f>1</f>
        <v>1</v>
      </c>
      <c r="K269">
        <f>0</f>
        <v>0</v>
      </c>
    </row>
    <row r="270" spans="1:11" ht="15.75" customHeight="1" x14ac:dyDescent="0.25">
      <c r="A270" s="2">
        <v>3360</v>
      </c>
      <c r="B270" s="3" t="s">
        <v>325</v>
      </c>
      <c r="C270" s="2">
        <v>90790</v>
      </c>
      <c r="D270" s="3" t="s">
        <v>10</v>
      </c>
      <c r="E270" s="4">
        <v>42730.9</v>
      </c>
      <c r="F270" s="4">
        <v>42730.733333333337</v>
      </c>
      <c r="G270" s="3" t="s">
        <v>289</v>
      </c>
      <c r="H270" s="3" t="s">
        <v>274</v>
      </c>
      <c r="I270" s="2">
        <v>22087</v>
      </c>
      <c r="J270">
        <f>1</f>
        <v>1</v>
      </c>
      <c r="K270">
        <f>0</f>
        <v>0</v>
      </c>
    </row>
    <row r="271" spans="1:11" ht="15.75" customHeight="1" x14ac:dyDescent="0.25">
      <c r="A271" s="2">
        <v>3371</v>
      </c>
      <c r="B271" s="3" t="s">
        <v>326</v>
      </c>
      <c r="C271" s="2">
        <v>53942</v>
      </c>
      <c r="D271" s="3" t="s">
        <v>10</v>
      </c>
      <c r="E271" s="4">
        <v>42727.495138888888</v>
      </c>
      <c r="F271" s="4">
        <v>42727.328472222223</v>
      </c>
      <c r="G271" s="3" t="s">
        <v>289</v>
      </c>
      <c r="H271" s="3" t="s">
        <v>274</v>
      </c>
      <c r="I271" s="2">
        <v>15426</v>
      </c>
      <c r="J271">
        <f>1</f>
        <v>1</v>
      </c>
      <c r="K271">
        <f>0</f>
        <v>0</v>
      </c>
    </row>
    <row r="272" spans="1:11" ht="15.75" customHeight="1" x14ac:dyDescent="0.25">
      <c r="A272" s="2">
        <v>3375</v>
      </c>
      <c r="B272" s="3" t="s">
        <v>327</v>
      </c>
      <c r="C272" s="2">
        <v>73644</v>
      </c>
      <c r="D272" s="3" t="s">
        <v>10</v>
      </c>
      <c r="E272" s="4">
        <v>42726.695138888892</v>
      </c>
      <c r="F272" s="4">
        <v>42726.528472222228</v>
      </c>
      <c r="G272" s="3" t="s">
        <v>289</v>
      </c>
      <c r="H272" s="3" t="s">
        <v>274</v>
      </c>
      <c r="I272" s="2">
        <v>19297</v>
      </c>
      <c r="J272">
        <f>1</f>
        <v>1</v>
      </c>
      <c r="K272">
        <f>0</f>
        <v>0</v>
      </c>
    </row>
    <row r="273" spans="1:11" ht="15.75" customHeight="1" x14ac:dyDescent="0.25">
      <c r="A273" s="2">
        <v>3393</v>
      </c>
      <c r="B273" s="3" t="s">
        <v>328</v>
      </c>
      <c r="C273" s="2">
        <v>34992</v>
      </c>
      <c r="D273" s="3" t="s">
        <v>10</v>
      </c>
      <c r="E273" s="4">
        <v>42721.546527777777</v>
      </c>
      <c r="F273" s="4">
        <v>42721.379861111112</v>
      </c>
      <c r="G273" s="3" t="s">
        <v>289</v>
      </c>
      <c r="H273" s="3" t="s">
        <v>274</v>
      </c>
      <c r="I273" s="2">
        <v>7067</v>
      </c>
      <c r="J273">
        <f>1</f>
        <v>1</v>
      </c>
      <c r="K273">
        <f>0</f>
        <v>0</v>
      </c>
    </row>
    <row r="274" spans="1:11" ht="15.75" customHeight="1" x14ac:dyDescent="0.25">
      <c r="A274" s="2">
        <v>3395</v>
      </c>
      <c r="B274" s="3" t="s">
        <v>329</v>
      </c>
      <c r="C274" s="2">
        <v>43133</v>
      </c>
      <c r="D274" s="3" t="s">
        <v>10</v>
      </c>
      <c r="E274" s="4">
        <v>42721.161111111112</v>
      </c>
      <c r="F274" s="4">
        <v>42720.994444444448</v>
      </c>
      <c r="G274" s="3" t="s">
        <v>28</v>
      </c>
      <c r="H274" s="3" t="s">
        <v>274</v>
      </c>
      <c r="I274" s="2">
        <v>11012</v>
      </c>
      <c r="J274">
        <f>1</f>
        <v>1</v>
      </c>
      <c r="K274">
        <f>0</f>
        <v>0</v>
      </c>
    </row>
    <row r="275" spans="1:11" ht="15.75" customHeight="1" x14ac:dyDescent="0.25">
      <c r="A275" s="2">
        <v>3399</v>
      </c>
      <c r="B275" s="3" t="s">
        <v>330</v>
      </c>
      <c r="C275" s="2">
        <v>37979</v>
      </c>
      <c r="D275" s="3" t="s">
        <v>10</v>
      </c>
      <c r="E275" s="4">
        <v>42720.063888888886</v>
      </c>
      <c r="F275" s="4">
        <v>42719.897222222222</v>
      </c>
      <c r="G275" s="3" t="s">
        <v>28</v>
      </c>
      <c r="H275" s="3" t="s">
        <v>274</v>
      </c>
      <c r="I275" s="2">
        <v>8870</v>
      </c>
      <c r="J275">
        <f>1</f>
        <v>1</v>
      </c>
      <c r="K275">
        <f>0</f>
        <v>0</v>
      </c>
    </row>
    <row r="276" spans="1:11" ht="15.75" customHeight="1" x14ac:dyDescent="0.25">
      <c r="A276" s="2">
        <v>3401</v>
      </c>
      <c r="B276" s="3" t="s">
        <v>331</v>
      </c>
      <c r="C276" s="2">
        <v>123367</v>
      </c>
      <c r="D276" s="3" t="s">
        <v>10</v>
      </c>
      <c r="E276" s="4">
        <v>42719.6</v>
      </c>
      <c r="F276" s="4">
        <v>42719.433333333334</v>
      </c>
      <c r="G276" s="3" t="s">
        <v>28</v>
      </c>
      <c r="H276" s="3" t="s">
        <v>274</v>
      </c>
      <c r="I276" s="2">
        <v>40355</v>
      </c>
      <c r="J276">
        <f>1</f>
        <v>1</v>
      </c>
      <c r="K276">
        <f>0</f>
        <v>0</v>
      </c>
    </row>
    <row r="277" spans="1:11" ht="15.75" customHeight="1" x14ac:dyDescent="0.25">
      <c r="A277" s="2">
        <v>3403</v>
      </c>
      <c r="B277" s="3" t="s">
        <v>332</v>
      </c>
      <c r="C277" s="2">
        <v>38042</v>
      </c>
      <c r="D277" s="3" t="s">
        <v>10</v>
      </c>
      <c r="E277" s="4">
        <v>42714.145833333336</v>
      </c>
      <c r="F277" s="4">
        <v>42713.979166666672</v>
      </c>
      <c r="G277" s="3" t="s">
        <v>28</v>
      </c>
      <c r="H277" s="3" t="s">
        <v>274</v>
      </c>
      <c r="I277" s="2">
        <v>9088</v>
      </c>
      <c r="J277">
        <f>1</f>
        <v>1</v>
      </c>
      <c r="K277">
        <f>0</f>
        <v>0</v>
      </c>
    </row>
    <row r="278" spans="1:11" ht="15.75" customHeight="1" x14ac:dyDescent="0.25">
      <c r="A278" s="2">
        <v>3441</v>
      </c>
      <c r="B278" s="3" t="s">
        <v>333</v>
      </c>
      <c r="C278" s="2">
        <v>71845</v>
      </c>
      <c r="D278" s="3" t="s">
        <v>10</v>
      </c>
      <c r="E278" s="4">
        <v>42706.114583333336</v>
      </c>
      <c r="F278" s="4">
        <v>42705.947916666672</v>
      </c>
      <c r="G278" s="3" t="s">
        <v>28</v>
      </c>
      <c r="H278" s="3" t="s">
        <v>274</v>
      </c>
      <c r="I278" s="2">
        <v>17199</v>
      </c>
      <c r="J278">
        <f>1</f>
        <v>1</v>
      </c>
      <c r="K278">
        <f>0</f>
        <v>0</v>
      </c>
    </row>
    <row r="279" spans="1:11" ht="15.75" customHeight="1" x14ac:dyDescent="0.25">
      <c r="A279" s="2">
        <v>3451</v>
      </c>
      <c r="B279" s="3" t="s">
        <v>334</v>
      </c>
      <c r="C279" s="2">
        <v>45152</v>
      </c>
      <c r="D279" s="3" t="s">
        <v>10</v>
      </c>
      <c r="E279" s="4">
        <v>42704.488888888889</v>
      </c>
      <c r="F279" s="4">
        <v>42704.322222222225</v>
      </c>
      <c r="G279" s="3" t="s">
        <v>289</v>
      </c>
      <c r="H279" s="3" t="s">
        <v>274</v>
      </c>
      <c r="I279" s="2">
        <v>10617</v>
      </c>
      <c r="J279">
        <f>1</f>
        <v>1</v>
      </c>
      <c r="K279">
        <f>0</f>
        <v>0</v>
      </c>
    </row>
    <row r="280" spans="1:11" ht="15.75" customHeight="1" x14ac:dyDescent="0.25">
      <c r="A280" s="2">
        <v>3461</v>
      </c>
      <c r="B280" s="3" t="s">
        <v>335</v>
      </c>
      <c r="C280" s="2">
        <v>97438</v>
      </c>
      <c r="D280" s="3" t="s">
        <v>10</v>
      </c>
      <c r="E280" s="4">
        <v>42703.46875</v>
      </c>
      <c r="F280" s="4">
        <v>42703.302083333336</v>
      </c>
      <c r="G280" s="3" t="s">
        <v>289</v>
      </c>
      <c r="H280" s="3" t="s">
        <v>274</v>
      </c>
      <c r="I280" s="2">
        <v>21534</v>
      </c>
      <c r="J280">
        <f>1</f>
        <v>1</v>
      </c>
      <c r="K280">
        <f>0</f>
        <v>0</v>
      </c>
    </row>
    <row r="281" spans="1:11" ht="15.75" customHeight="1" x14ac:dyDescent="0.25">
      <c r="A281" s="2">
        <v>3471</v>
      </c>
      <c r="B281" s="3" t="s">
        <v>336</v>
      </c>
      <c r="C281" s="2">
        <v>62411</v>
      </c>
      <c r="D281" s="3" t="s">
        <v>10</v>
      </c>
      <c r="E281" s="4">
        <v>42693.568749999999</v>
      </c>
      <c r="F281" s="4">
        <v>42693.402083333334</v>
      </c>
      <c r="G281" s="3" t="s">
        <v>289</v>
      </c>
      <c r="H281" s="3" t="s">
        <v>274</v>
      </c>
      <c r="I281" s="2">
        <v>12954</v>
      </c>
      <c r="J281">
        <f>1</f>
        <v>1</v>
      </c>
      <c r="K281">
        <f>0</f>
        <v>0</v>
      </c>
    </row>
    <row r="282" spans="1:11" ht="15.75" customHeight="1" x14ac:dyDescent="0.25">
      <c r="A282" s="2">
        <v>3473</v>
      </c>
      <c r="B282" s="3" t="s">
        <v>337</v>
      </c>
      <c r="C282" s="2">
        <v>121191</v>
      </c>
      <c r="D282" s="3" t="s">
        <v>10</v>
      </c>
      <c r="E282" s="4">
        <v>42692.940972222219</v>
      </c>
      <c r="F282" s="4">
        <v>42692.774305555555</v>
      </c>
      <c r="G282" s="3" t="s">
        <v>289</v>
      </c>
      <c r="H282" s="3" t="s">
        <v>274</v>
      </c>
      <c r="I282" s="2">
        <v>26443</v>
      </c>
      <c r="J282">
        <f>1</f>
        <v>1</v>
      </c>
      <c r="K282">
        <f>0</f>
        <v>0</v>
      </c>
    </row>
    <row r="283" spans="1:11" ht="15.75" customHeight="1" x14ac:dyDescent="0.25">
      <c r="A283" s="2">
        <v>3476</v>
      </c>
      <c r="B283" s="3" t="s">
        <v>338</v>
      </c>
      <c r="C283" s="2">
        <v>95996</v>
      </c>
      <c r="D283" s="3" t="s">
        <v>10</v>
      </c>
      <c r="E283" s="4">
        <v>42691.531944444447</v>
      </c>
      <c r="F283" s="4">
        <v>42691.365277777782</v>
      </c>
      <c r="G283" s="3" t="s">
        <v>289</v>
      </c>
      <c r="H283" s="3" t="s">
        <v>274</v>
      </c>
      <c r="I283" s="2">
        <v>21090</v>
      </c>
      <c r="J283">
        <f>1</f>
        <v>1</v>
      </c>
      <c r="K283">
        <f>0</f>
        <v>0</v>
      </c>
    </row>
    <row r="284" spans="1:11" ht="15.75" customHeight="1" x14ac:dyDescent="0.25">
      <c r="A284" s="2">
        <v>3499</v>
      </c>
      <c r="B284" s="3" t="s">
        <v>339</v>
      </c>
      <c r="C284" s="2">
        <v>630861</v>
      </c>
      <c r="D284" s="3" t="s">
        <v>10</v>
      </c>
      <c r="E284" s="4">
        <v>42683.48333333333</v>
      </c>
      <c r="F284" s="4">
        <v>42683.316666666666</v>
      </c>
      <c r="G284" s="3" t="s">
        <v>289</v>
      </c>
      <c r="H284" s="3" t="s">
        <v>274</v>
      </c>
      <c r="I284" s="2">
        <v>219353</v>
      </c>
      <c r="J284">
        <f>1</f>
        <v>1</v>
      </c>
      <c r="K284">
        <f>0</f>
        <v>0</v>
      </c>
    </row>
    <row r="285" spans="1:11" ht="15.75" customHeight="1" x14ac:dyDescent="0.25">
      <c r="A285" s="2">
        <v>3507</v>
      </c>
      <c r="B285" s="3" t="s">
        <v>340</v>
      </c>
      <c r="C285" s="2">
        <v>67166</v>
      </c>
      <c r="D285" s="3" t="s">
        <v>10</v>
      </c>
      <c r="E285" s="4">
        <v>42682.693749999999</v>
      </c>
      <c r="F285" s="4">
        <v>42682.527083333334</v>
      </c>
      <c r="G285" s="3" t="s">
        <v>14</v>
      </c>
      <c r="H285" s="3" t="s">
        <v>274</v>
      </c>
      <c r="I285" s="2">
        <v>29169</v>
      </c>
      <c r="J285">
        <f>1</f>
        <v>1</v>
      </c>
      <c r="K285">
        <f>0</f>
        <v>0</v>
      </c>
    </row>
    <row r="286" spans="1:11" ht="15.75" customHeight="1" x14ac:dyDescent="0.25">
      <c r="A286" s="2">
        <v>3508</v>
      </c>
      <c r="B286" s="3" t="s">
        <v>341</v>
      </c>
      <c r="C286" s="2">
        <v>572105</v>
      </c>
      <c r="D286" s="3" t="s">
        <v>10</v>
      </c>
      <c r="E286" s="4">
        <v>42682.488194444442</v>
      </c>
      <c r="F286" s="4">
        <v>42682.321527777778</v>
      </c>
      <c r="G286" s="3" t="s">
        <v>289</v>
      </c>
      <c r="H286" s="3" t="s">
        <v>274</v>
      </c>
      <c r="I286" s="2">
        <v>342722</v>
      </c>
      <c r="J286">
        <f>1</f>
        <v>1</v>
      </c>
      <c r="K286">
        <f>0</f>
        <v>0</v>
      </c>
    </row>
    <row r="287" spans="1:11" ht="15.75" customHeight="1" x14ac:dyDescent="0.25">
      <c r="A287" s="2">
        <v>3512</v>
      </c>
      <c r="B287" s="3" t="s">
        <v>342</v>
      </c>
      <c r="C287" s="2">
        <v>36520</v>
      </c>
      <c r="D287" s="3" t="s">
        <v>10</v>
      </c>
      <c r="E287" s="4">
        <v>42682.011111111111</v>
      </c>
      <c r="F287" s="4">
        <v>42681.844444444447</v>
      </c>
      <c r="G287" s="3" t="s">
        <v>28</v>
      </c>
      <c r="H287" s="3" t="s">
        <v>274</v>
      </c>
      <c r="I287" s="2">
        <v>13764</v>
      </c>
      <c r="J287">
        <f>1</f>
        <v>1</v>
      </c>
      <c r="K287">
        <f>0</f>
        <v>0</v>
      </c>
    </row>
    <row r="288" spans="1:11" ht="15.75" customHeight="1" x14ac:dyDescent="0.25">
      <c r="A288" s="2">
        <v>3521</v>
      </c>
      <c r="B288" s="3" t="s">
        <v>343</v>
      </c>
      <c r="C288" s="2">
        <v>40793</v>
      </c>
      <c r="D288" s="3" t="s">
        <v>10</v>
      </c>
      <c r="E288" s="4">
        <v>42681.8125</v>
      </c>
      <c r="F288" s="4">
        <v>42681.645833333336</v>
      </c>
      <c r="G288" s="3" t="s">
        <v>28</v>
      </c>
      <c r="H288" s="3" t="s">
        <v>274</v>
      </c>
      <c r="I288" s="2">
        <v>14499</v>
      </c>
      <c r="J288">
        <f>1</f>
        <v>1</v>
      </c>
      <c r="K288">
        <f>0</f>
        <v>0</v>
      </c>
    </row>
    <row r="289" spans="1:11" ht="15.75" customHeight="1" x14ac:dyDescent="0.25">
      <c r="A289" s="2">
        <v>3524</v>
      </c>
      <c r="B289" s="3" t="s">
        <v>344</v>
      </c>
      <c r="C289" s="2">
        <v>48201</v>
      </c>
      <c r="D289" s="3" t="s">
        <v>10</v>
      </c>
      <c r="E289" s="4">
        <v>42681.176388888889</v>
      </c>
      <c r="F289" s="4">
        <v>42681.009722222225</v>
      </c>
      <c r="G289" s="3" t="s">
        <v>28</v>
      </c>
      <c r="H289" s="3" t="s">
        <v>274</v>
      </c>
      <c r="I289" s="2">
        <v>18464</v>
      </c>
      <c r="J289">
        <f>1</f>
        <v>1</v>
      </c>
      <c r="K289">
        <f>0</f>
        <v>0</v>
      </c>
    </row>
    <row r="290" spans="1:11" ht="15.75" customHeight="1" x14ac:dyDescent="0.25">
      <c r="A290" s="2">
        <v>3525</v>
      </c>
      <c r="B290" s="3" t="s">
        <v>345</v>
      </c>
      <c r="C290" s="2">
        <v>39035</v>
      </c>
      <c r="D290" s="3" t="s">
        <v>10</v>
      </c>
      <c r="E290" s="4">
        <v>42681.077777777777</v>
      </c>
      <c r="F290" s="4">
        <v>42680.911111111112</v>
      </c>
      <c r="G290" s="3" t="s">
        <v>28</v>
      </c>
      <c r="H290" s="3" t="s">
        <v>274</v>
      </c>
      <c r="I290" s="2">
        <v>15605</v>
      </c>
      <c r="J290">
        <f>1</f>
        <v>1</v>
      </c>
      <c r="K290">
        <f>0</f>
        <v>0</v>
      </c>
    </row>
    <row r="291" spans="1:11" ht="15.75" customHeight="1" x14ac:dyDescent="0.25">
      <c r="A291" s="2">
        <v>3526</v>
      </c>
      <c r="B291" s="3" t="s">
        <v>346</v>
      </c>
      <c r="C291" s="2">
        <v>36946</v>
      </c>
      <c r="D291" s="3" t="s">
        <v>10</v>
      </c>
      <c r="E291" s="4">
        <v>42681.006249999999</v>
      </c>
      <c r="F291" s="4">
        <v>42680.839583333334</v>
      </c>
      <c r="G291" s="3" t="s">
        <v>28</v>
      </c>
      <c r="H291" s="3" t="s">
        <v>274</v>
      </c>
      <c r="I291" s="2">
        <v>14992</v>
      </c>
      <c r="J291">
        <f>1</f>
        <v>1</v>
      </c>
      <c r="K291">
        <f>0</f>
        <v>0</v>
      </c>
    </row>
    <row r="292" spans="1:11" ht="15.75" customHeight="1" x14ac:dyDescent="0.25">
      <c r="A292" s="2">
        <v>3535</v>
      </c>
      <c r="B292" s="3" t="s">
        <v>347</v>
      </c>
      <c r="C292" s="2">
        <v>58141</v>
      </c>
      <c r="D292" s="3" t="s">
        <v>10</v>
      </c>
      <c r="E292" s="4">
        <v>42676.440972222219</v>
      </c>
      <c r="F292" s="4">
        <v>42676.274305555555</v>
      </c>
      <c r="G292" s="3" t="s">
        <v>289</v>
      </c>
      <c r="H292" s="3" t="s">
        <v>274</v>
      </c>
      <c r="I292" s="2">
        <v>25258</v>
      </c>
      <c r="J292">
        <f>1</f>
        <v>1</v>
      </c>
      <c r="K292">
        <f>0</f>
        <v>0</v>
      </c>
    </row>
    <row r="293" spans="1:11" ht="15.75" customHeight="1" x14ac:dyDescent="0.25">
      <c r="A293" s="2">
        <v>3585</v>
      </c>
      <c r="B293" s="3" t="s">
        <v>348</v>
      </c>
      <c r="C293" s="2">
        <v>13726</v>
      </c>
      <c r="D293" s="3" t="s">
        <v>10</v>
      </c>
      <c r="E293" s="4">
        <v>42667.792361111111</v>
      </c>
      <c r="F293" s="4">
        <v>42667.625694444447</v>
      </c>
      <c r="G293" s="3" t="s">
        <v>28</v>
      </c>
      <c r="H293" s="3" t="s">
        <v>274</v>
      </c>
      <c r="I293" s="2">
        <v>5377</v>
      </c>
      <c r="J293">
        <f>1</f>
        <v>1</v>
      </c>
      <c r="K293">
        <f>0</f>
        <v>0</v>
      </c>
    </row>
    <row r="294" spans="1:11" ht="15.75" customHeight="1" x14ac:dyDescent="0.25">
      <c r="A294" s="2">
        <v>3598</v>
      </c>
      <c r="B294" s="3" t="s">
        <v>349</v>
      </c>
      <c r="C294" s="2">
        <v>26242</v>
      </c>
      <c r="D294" s="3" t="s">
        <v>10</v>
      </c>
      <c r="E294" s="4">
        <v>42667.003472222219</v>
      </c>
      <c r="F294" s="4">
        <v>42666.836805555555</v>
      </c>
      <c r="G294" s="3" t="s">
        <v>28</v>
      </c>
      <c r="H294" s="3" t="s">
        <v>274</v>
      </c>
      <c r="I294" s="2">
        <v>11049</v>
      </c>
      <c r="J294">
        <f>1</f>
        <v>1</v>
      </c>
      <c r="K294">
        <f>0</f>
        <v>0</v>
      </c>
    </row>
    <row r="295" spans="1:11" ht="15.75" customHeight="1" x14ac:dyDescent="0.25">
      <c r="A295" s="2">
        <v>3599</v>
      </c>
      <c r="B295" s="3" t="s">
        <v>350</v>
      </c>
      <c r="C295" s="2">
        <v>40928</v>
      </c>
      <c r="D295" s="3" t="s">
        <v>10</v>
      </c>
      <c r="E295" s="4">
        <v>42666.986111111109</v>
      </c>
      <c r="F295" s="4">
        <v>42666.819444444445</v>
      </c>
      <c r="G295" s="3" t="s">
        <v>289</v>
      </c>
      <c r="H295" s="3" t="s">
        <v>274</v>
      </c>
      <c r="I295" s="2">
        <v>16201</v>
      </c>
      <c r="J295">
        <f>1</f>
        <v>1</v>
      </c>
      <c r="K295">
        <f>0</f>
        <v>0</v>
      </c>
    </row>
    <row r="296" spans="1:11" ht="15.75" customHeight="1" x14ac:dyDescent="0.25">
      <c r="A296" s="2">
        <v>3605</v>
      </c>
      <c r="B296" s="3" t="s">
        <v>351</v>
      </c>
      <c r="C296" s="2">
        <v>58846</v>
      </c>
      <c r="D296" s="3" t="s">
        <v>10</v>
      </c>
      <c r="E296" s="4">
        <v>42666.586111111108</v>
      </c>
      <c r="F296" s="4">
        <v>42666.419444444444</v>
      </c>
      <c r="G296" s="3" t="s">
        <v>289</v>
      </c>
      <c r="H296" s="3" t="s">
        <v>274</v>
      </c>
      <c r="I296" s="2">
        <v>25550</v>
      </c>
      <c r="J296">
        <f>1</f>
        <v>1</v>
      </c>
      <c r="K296">
        <f>0</f>
        <v>0</v>
      </c>
    </row>
    <row r="297" spans="1:11" ht="15.75" customHeight="1" x14ac:dyDescent="0.25">
      <c r="A297" s="2">
        <v>3619</v>
      </c>
      <c r="B297" s="3" t="s">
        <v>352</v>
      </c>
      <c r="C297" s="2">
        <v>35134</v>
      </c>
      <c r="D297" s="3" t="s">
        <v>10</v>
      </c>
      <c r="E297" s="4">
        <v>42665.597222222219</v>
      </c>
      <c r="F297" s="4">
        <v>42665.430555555555</v>
      </c>
      <c r="G297" s="3" t="s">
        <v>28</v>
      </c>
      <c r="H297" s="3" t="s">
        <v>274</v>
      </c>
      <c r="I297" s="2">
        <v>14963</v>
      </c>
      <c r="J297">
        <f>1</f>
        <v>1</v>
      </c>
      <c r="K297">
        <f>0</f>
        <v>0</v>
      </c>
    </row>
    <row r="298" spans="1:11" ht="15.75" customHeight="1" x14ac:dyDescent="0.25">
      <c r="A298" s="2">
        <v>3717</v>
      </c>
      <c r="B298" s="3" t="s">
        <v>353</v>
      </c>
      <c r="C298" s="2">
        <v>4842</v>
      </c>
      <c r="D298" s="3" t="s">
        <v>354</v>
      </c>
      <c r="E298" s="4">
        <v>42682.084722222222</v>
      </c>
      <c r="F298" s="4">
        <v>42681.918055555558</v>
      </c>
      <c r="G298" s="3" t="s">
        <v>355</v>
      </c>
      <c r="H298" s="3" t="s">
        <v>354</v>
      </c>
      <c r="I298" s="2">
        <v>2101</v>
      </c>
      <c r="J298">
        <f>1</f>
        <v>1</v>
      </c>
      <c r="K298">
        <f>0</f>
        <v>0</v>
      </c>
    </row>
    <row r="299" spans="1:11" ht="15.75" customHeight="1" x14ac:dyDescent="0.25">
      <c r="A299" s="2">
        <v>3728</v>
      </c>
      <c r="B299" s="3" t="s">
        <v>356</v>
      </c>
      <c r="C299" s="2">
        <v>2340</v>
      </c>
      <c r="D299" s="3" t="s">
        <v>354</v>
      </c>
      <c r="E299" s="4">
        <v>42682.070138888892</v>
      </c>
      <c r="F299" s="4">
        <v>42681.903472222228</v>
      </c>
      <c r="G299" s="3" t="s">
        <v>355</v>
      </c>
      <c r="H299" s="3" t="s">
        <v>354</v>
      </c>
      <c r="I299" s="2">
        <v>960</v>
      </c>
      <c r="J299">
        <f>1</f>
        <v>1</v>
      </c>
      <c r="K299">
        <f>0</f>
        <v>0</v>
      </c>
    </row>
    <row r="300" spans="1:11" ht="15.75" customHeight="1" x14ac:dyDescent="0.25">
      <c r="A300" s="2">
        <v>3773</v>
      </c>
      <c r="B300" s="3" t="s">
        <v>357</v>
      </c>
      <c r="C300" s="2">
        <v>11647</v>
      </c>
      <c r="D300" s="3" t="s">
        <v>10</v>
      </c>
      <c r="E300" s="4">
        <v>42680.979861111111</v>
      </c>
      <c r="F300" s="4">
        <v>42680.813194444447</v>
      </c>
      <c r="G300" s="3" t="s">
        <v>358</v>
      </c>
      <c r="H300" s="3" t="s">
        <v>354</v>
      </c>
      <c r="I300" s="2">
        <v>5226</v>
      </c>
      <c r="J300">
        <f>1</f>
        <v>1</v>
      </c>
      <c r="K300">
        <f>0</f>
        <v>0</v>
      </c>
    </row>
    <row r="301" spans="1:11" ht="15.75" customHeight="1" x14ac:dyDescent="0.25">
      <c r="A301" s="2">
        <v>3794</v>
      </c>
      <c r="B301" s="3" t="s">
        <v>359</v>
      </c>
      <c r="C301" s="2">
        <v>1639</v>
      </c>
      <c r="D301" s="3" t="s">
        <v>354</v>
      </c>
      <c r="E301" s="4">
        <v>42678.745138888888</v>
      </c>
      <c r="F301" s="4">
        <v>42678.578472222223</v>
      </c>
      <c r="G301" s="3" t="s">
        <v>355</v>
      </c>
      <c r="H301" s="3" t="s">
        <v>354</v>
      </c>
      <c r="I301" s="2">
        <v>744</v>
      </c>
      <c r="J301">
        <f>1</f>
        <v>1</v>
      </c>
      <c r="K301">
        <f>0</f>
        <v>0</v>
      </c>
    </row>
    <row r="302" spans="1:11" ht="15.75" customHeight="1" x14ac:dyDescent="0.25">
      <c r="A302" s="2">
        <v>3816</v>
      </c>
      <c r="B302" s="3" t="s">
        <v>360</v>
      </c>
      <c r="C302" s="2">
        <v>15076</v>
      </c>
      <c r="D302" s="3" t="s">
        <v>10</v>
      </c>
      <c r="E302" s="4">
        <v>42675.830555555556</v>
      </c>
      <c r="F302" s="4">
        <v>42675.663888888892</v>
      </c>
      <c r="G302" s="3" t="s">
        <v>358</v>
      </c>
      <c r="H302" s="3" t="s">
        <v>354</v>
      </c>
      <c r="I302" s="2">
        <v>6911</v>
      </c>
      <c r="J302">
        <f>1</f>
        <v>1</v>
      </c>
      <c r="K302">
        <f>0</f>
        <v>0</v>
      </c>
    </row>
    <row r="303" spans="1:11" ht="15.75" customHeight="1" x14ac:dyDescent="0.25">
      <c r="A303" s="2">
        <v>3822</v>
      </c>
      <c r="B303" s="3" t="s">
        <v>361</v>
      </c>
      <c r="C303" s="2">
        <v>5423</v>
      </c>
      <c r="D303" s="3" t="s">
        <v>10</v>
      </c>
      <c r="E303" s="4">
        <v>42675.629166666666</v>
      </c>
      <c r="F303" s="4">
        <v>42675.462500000001</v>
      </c>
      <c r="G303" s="3" t="s">
        <v>355</v>
      </c>
      <c r="H303" s="3" t="s">
        <v>354</v>
      </c>
      <c r="I303" s="2">
        <v>3456</v>
      </c>
      <c r="J303">
        <f>1</f>
        <v>1</v>
      </c>
      <c r="K303">
        <f>0</f>
        <v>0</v>
      </c>
    </row>
    <row r="304" spans="1:11" ht="15.75" customHeight="1" x14ac:dyDescent="0.25">
      <c r="A304" s="6">
        <v>97</v>
      </c>
      <c r="B304" s="7" t="s">
        <v>364</v>
      </c>
      <c r="C304" s="6">
        <v>7</v>
      </c>
      <c r="D304" s="7" t="s">
        <v>10</v>
      </c>
      <c r="E304" s="8">
        <v>42833.777118055557</v>
      </c>
      <c r="F304" s="8">
        <v>42833.610451388893</v>
      </c>
      <c r="G304" s="7" t="s">
        <v>16</v>
      </c>
      <c r="H304" s="7" t="s">
        <v>12</v>
      </c>
      <c r="I304" s="6">
        <v>4</v>
      </c>
      <c r="J304">
        <f>0</f>
        <v>0</v>
      </c>
      <c r="K304">
        <f>1</f>
        <v>1</v>
      </c>
    </row>
    <row r="305" spans="1:11" ht="15.75" customHeight="1" x14ac:dyDescent="0.25">
      <c r="A305" s="6">
        <v>23</v>
      </c>
      <c r="B305" s="7" t="s">
        <v>365</v>
      </c>
      <c r="C305" s="6">
        <v>2</v>
      </c>
      <c r="D305" s="7" t="s">
        <v>10</v>
      </c>
      <c r="E305" s="8">
        <v>42835.795902777776</v>
      </c>
      <c r="F305" s="8">
        <v>42835.629236111112</v>
      </c>
      <c r="G305" s="7" t="s">
        <v>16</v>
      </c>
      <c r="H305" s="7" t="s">
        <v>12</v>
      </c>
      <c r="I305" s="6">
        <v>2</v>
      </c>
      <c r="J305">
        <f>0</f>
        <v>0</v>
      </c>
      <c r="K305">
        <f>1</f>
        <v>1</v>
      </c>
    </row>
    <row r="306" spans="1:11" ht="15.75" customHeight="1" x14ac:dyDescent="0.25">
      <c r="A306" s="6">
        <v>76</v>
      </c>
      <c r="B306" s="7" t="s">
        <v>366</v>
      </c>
      <c r="C306" s="6">
        <v>5</v>
      </c>
      <c r="D306" s="7" t="s">
        <v>10</v>
      </c>
      <c r="E306" s="8">
        <v>42835.474351851852</v>
      </c>
      <c r="F306" s="8">
        <v>42835.307685185187</v>
      </c>
      <c r="G306" s="7" t="s">
        <v>16</v>
      </c>
      <c r="H306" s="7" t="s">
        <v>12</v>
      </c>
      <c r="I306" s="6">
        <v>4</v>
      </c>
      <c r="J306">
        <f>0</f>
        <v>0</v>
      </c>
      <c r="K306">
        <f>1</f>
        <v>1</v>
      </c>
    </row>
    <row r="307" spans="1:11" ht="15.75" customHeight="1" x14ac:dyDescent="0.25">
      <c r="A307" s="6">
        <v>200</v>
      </c>
      <c r="B307" s="7" t="s">
        <v>367</v>
      </c>
      <c r="C307" s="6">
        <v>73</v>
      </c>
      <c r="D307" s="7" t="s">
        <v>10</v>
      </c>
      <c r="E307" s="8">
        <v>42831.911874999998</v>
      </c>
      <c r="F307" s="8">
        <v>42831.745208333334</v>
      </c>
      <c r="G307" s="7" t="s">
        <v>358</v>
      </c>
      <c r="H307" s="7" t="s">
        <v>12</v>
      </c>
      <c r="I307" s="6">
        <v>27</v>
      </c>
      <c r="J307">
        <f>0</f>
        <v>0</v>
      </c>
      <c r="K307">
        <f>1</f>
        <v>1</v>
      </c>
    </row>
    <row r="308" spans="1:11" ht="15.75" customHeight="1" x14ac:dyDescent="0.25">
      <c r="A308" s="6">
        <v>220</v>
      </c>
      <c r="B308" s="7" t="s">
        <v>368</v>
      </c>
      <c r="C308" s="6">
        <v>0</v>
      </c>
      <c r="D308" s="7" t="s">
        <v>10</v>
      </c>
      <c r="E308" s="8">
        <v>42831.593819444446</v>
      </c>
      <c r="F308" s="8">
        <v>42831.427152777782</v>
      </c>
      <c r="G308" s="7" t="s">
        <v>16</v>
      </c>
      <c r="H308" s="7" t="s">
        <v>12</v>
      </c>
      <c r="I308" s="6">
        <v>2</v>
      </c>
      <c r="J308">
        <f>0</f>
        <v>0</v>
      </c>
      <c r="K308">
        <f>1</f>
        <v>1</v>
      </c>
    </row>
    <row r="309" spans="1:11" ht="15.75" customHeight="1" x14ac:dyDescent="0.25">
      <c r="A309" s="6">
        <v>243</v>
      </c>
      <c r="B309" s="7" t="s">
        <v>369</v>
      </c>
      <c r="C309" s="6">
        <v>18</v>
      </c>
      <c r="D309" s="7" t="s">
        <v>10</v>
      </c>
      <c r="E309" s="8">
        <v>42831.131979166668</v>
      </c>
      <c r="F309" s="8">
        <v>42830.965312500004</v>
      </c>
      <c r="G309" s="7" t="s">
        <v>358</v>
      </c>
      <c r="H309" s="7" t="s">
        <v>12</v>
      </c>
      <c r="I309" s="6">
        <v>6</v>
      </c>
      <c r="J309">
        <f>0</f>
        <v>0</v>
      </c>
      <c r="K309">
        <f>1</f>
        <v>1</v>
      </c>
    </row>
    <row r="310" spans="1:11" ht="15.75" customHeight="1" x14ac:dyDescent="0.25">
      <c r="A310" s="6">
        <v>315</v>
      </c>
      <c r="B310" s="7" t="s">
        <v>370</v>
      </c>
      <c r="C310" s="6">
        <v>4</v>
      </c>
      <c r="D310" s="7" t="s">
        <v>10</v>
      </c>
      <c r="E310" s="8">
        <v>42829.676400462966</v>
      </c>
      <c r="F310" s="8">
        <v>42829.509733796302</v>
      </c>
      <c r="G310" s="7" t="s">
        <v>16</v>
      </c>
      <c r="H310" s="7" t="s">
        <v>12</v>
      </c>
      <c r="I310" s="6">
        <v>3</v>
      </c>
      <c r="J310">
        <f>0</f>
        <v>0</v>
      </c>
      <c r="K310">
        <f>1</f>
        <v>1</v>
      </c>
    </row>
    <row r="311" spans="1:11" ht="15.75" customHeight="1" x14ac:dyDescent="0.25">
      <c r="A311" s="6">
        <v>321</v>
      </c>
      <c r="B311" s="7" t="s">
        <v>371</v>
      </c>
      <c r="C311" s="6">
        <v>1</v>
      </c>
      <c r="D311" s="7" t="s">
        <v>10</v>
      </c>
      <c r="E311" s="8">
        <v>42829.647245370368</v>
      </c>
      <c r="F311" s="8">
        <v>42829.480578703704</v>
      </c>
      <c r="G311" s="7" t="s">
        <v>16</v>
      </c>
      <c r="H311" s="7" t="s">
        <v>12</v>
      </c>
      <c r="I311" s="6">
        <v>1</v>
      </c>
      <c r="J311">
        <f>0</f>
        <v>0</v>
      </c>
      <c r="K311">
        <f>1</f>
        <v>1</v>
      </c>
    </row>
    <row r="312" spans="1:11" ht="15.75" customHeight="1" x14ac:dyDescent="0.25">
      <c r="A312" s="6">
        <v>326</v>
      </c>
      <c r="B312" s="7" t="s">
        <v>372</v>
      </c>
      <c r="C312" s="6">
        <v>2</v>
      </c>
      <c r="D312" s="7" t="s">
        <v>10</v>
      </c>
      <c r="E312" s="8">
        <v>42828.822291666664</v>
      </c>
      <c r="F312" s="8">
        <v>42828.655624999999</v>
      </c>
      <c r="G312" s="7" t="s">
        <v>16</v>
      </c>
      <c r="H312" s="7" t="s">
        <v>12</v>
      </c>
      <c r="I312" s="6">
        <v>4</v>
      </c>
      <c r="J312">
        <f>0</f>
        <v>0</v>
      </c>
      <c r="K312">
        <f>1</f>
        <v>1</v>
      </c>
    </row>
    <row r="313" spans="1:11" ht="15.75" customHeight="1" x14ac:dyDescent="0.25">
      <c r="A313" s="6">
        <v>327</v>
      </c>
      <c r="B313" s="7" t="s">
        <v>373</v>
      </c>
      <c r="C313" s="6">
        <v>1</v>
      </c>
      <c r="D313" s="7" t="s">
        <v>10</v>
      </c>
      <c r="E313" s="8">
        <v>42828.818831018521</v>
      </c>
      <c r="F313" s="8">
        <v>42828.652164351857</v>
      </c>
      <c r="G313" s="7" t="s">
        <v>16</v>
      </c>
      <c r="H313" s="7" t="s">
        <v>12</v>
      </c>
      <c r="I313" s="6">
        <v>4</v>
      </c>
      <c r="J313">
        <f>0</f>
        <v>0</v>
      </c>
      <c r="K313">
        <f>1</f>
        <v>1</v>
      </c>
    </row>
    <row r="314" spans="1:11" ht="15.75" customHeight="1" x14ac:dyDescent="0.25">
      <c r="A314" s="6">
        <v>345</v>
      </c>
      <c r="B314" s="7" t="s">
        <v>374</v>
      </c>
      <c r="C314" s="6">
        <v>0</v>
      </c>
      <c r="D314" s="7" t="s">
        <v>375</v>
      </c>
      <c r="E314" s="8">
        <v>42830.861064814817</v>
      </c>
      <c r="F314" s="8">
        <v>42830.694398148153</v>
      </c>
      <c r="G314" s="7" t="s">
        <v>28</v>
      </c>
      <c r="H314" s="7" t="s">
        <v>29</v>
      </c>
      <c r="I314" s="6">
        <v>0</v>
      </c>
      <c r="J314">
        <f>0</f>
        <v>0</v>
      </c>
      <c r="K314">
        <f>1</f>
        <v>1</v>
      </c>
    </row>
    <row r="315" spans="1:11" ht="15.75" customHeight="1" x14ac:dyDescent="0.25">
      <c r="A315" s="6">
        <v>365</v>
      </c>
      <c r="B315" s="7" t="s">
        <v>376</v>
      </c>
      <c r="C315" s="6">
        <v>2</v>
      </c>
      <c r="D315" s="7" t="s">
        <v>10</v>
      </c>
      <c r="E315" s="8">
        <v>42830.591458333336</v>
      </c>
      <c r="F315" s="8">
        <v>42830.424791666672</v>
      </c>
      <c r="G315" s="7" t="s">
        <v>28</v>
      </c>
      <c r="H315" s="7" t="s">
        <v>29</v>
      </c>
      <c r="I315" s="6">
        <v>1</v>
      </c>
      <c r="J315">
        <f>0</f>
        <v>0</v>
      </c>
      <c r="K315">
        <f>1</f>
        <v>1</v>
      </c>
    </row>
    <row r="316" spans="1:11" ht="15.75" customHeight="1" x14ac:dyDescent="0.25">
      <c r="A316" s="6">
        <v>372</v>
      </c>
      <c r="B316" s="7" t="s">
        <v>377</v>
      </c>
      <c r="C316" s="6">
        <v>12</v>
      </c>
      <c r="D316" s="7" t="s">
        <v>10</v>
      </c>
      <c r="E316" s="8">
        <v>42830.554525462961</v>
      </c>
      <c r="F316" s="8">
        <v>42830.387858796297</v>
      </c>
      <c r="G316" s="7" t="s">
        <v>28</v>
      </c>
      <c r="H316" s="7" t="s">
        <v>29</v>
      </c>
      <c r="I316" s="6">
        <v>1</v>
      </c>
      <c r="J316">
        <f>0</f>
        <v>0</v>
      </c>
      <c r="K316">
        <f>1</f>
        <v>1</v>
      </c>
    </row>
    <row r="317" spans="1:11" ht="15.75" customHeight="1" x14ac:dyDescent="0.25">
      <c r="A317" s="6">
        <v>451</v>
      </c>
      <c r="B317" s="7" t="s">
        <v>378</v>
      </c>
      <c r="C317" s="6">
        <v>2</v>
      </c>
      <c r="D317" s="7" t="s">
        <v>10</v>
      </c>
      <c r="E317" s="8">
        <v>42828.661226851851</v>
      </c>
      <c r="F317" s="8">
        <v>42828.494560185187</v>
      </c>
      <c r="G317" s="7" t="s">
        <v>28</v>
      </c>
      <c r="H317" s="7" t="s">
        <v>29</v>
      </c>
      <c r="I317" s="6">
        <v>1</v>
      </c>
      <c r="J317">
        <f>0</f>
        <v>0</v>
      </c>
      <c r="K317">
        <f>1</f>
        <v>1</v>
      </c>
    </row>
    <row r="318" spans="1:11" ht="15.75" customHeight="1" x14ac:dyDescent="0.25">
      <c r="A318" s="6">
        <v>558</v>
      </c>
      <c r="B318" s="7" t="s">
        <v>379</v>
      </c>
      <c r="C318" s="6">
        <v>3</v>
      </c>
      <c r="D318" s="7" t="s">
        <v>10</v>
      </c>
      <c r="E318" s="8">
        <v>42823.594768518517</v>
      </c>
      <c r="F318" s="8">
        <v>42823.428101851852</v>
      </c>
      <c r="G318" s="7" t="s">
        <v>28</v>
      </c>
      <c r="H318" s="7" t="s">
        <v>29</v>
      </c>
      <c r="I318" s="6">
        <v>0</v>
      </c>
      <c r="J318">
        <f>0</f>
        <v>0</v>
      </c>
      <c r="K318">
        <f>1</f>
        <v>1</v>
      </c>
    </row>
    <row r="319" spans="1:11" ht="15.75" customHeight="1" x14ac:dyDescent="0.25">
      <c r="A319" s="6">
        <v>608</v>
      </c>
      <c r="B319" s="7" t="s">
        <v>380</v>
      </c>
      <c r="C319" s="6">
        <v>14</v>
      </c>
      <c r="D319" s="7" t="s">
        <v>10</v>
      </c>
      <c r="E319" s="8">
        <v>42821.525416666664</v>
      </c>
      <c r="F319" s="8">
        <v>42821.358749999999</v>
      </c>
      <c r="G319" s="7" t="s">
        <v>51</v>
      </c>
      <c r="H319" s="7" t="s">
        <v>29</v>
      </c>
      <c r="I319" s="6">
        <v>9</v>
      </c>
      <c r="J319">
        <f>0</f>
        <v>0</v>
      </c>
      <c r="K319">
        <f>1</f>
        <v>1</v>
      </c>
    </row>
    <row r="320" spans="1:11" ht="15.75" customHeight="1" x14ac:dyDescent="0.25">
      <c r="A320" s="6">
        <v>615</v>
      </c>
      <c r="B320" s="7" t="s">
        <v>381</v>
      </c>
      <c r="C320" s="6">
        <v>5</v>
      </c>
      <c r="D320" s="7" t="s">
        <v>10</v>
      </c>
      <c r="E320" s="8">
        <v>42821.382534722223</v>
      </c>
      <c r="F320" s="8">
        <v>42821.215868055559</v>
      </c>
      <c r="G320" s="7" t="s">
        <v>28</v>
      </c>
      <c r="H320" s="7" t="s">
        <v>29</v>
      </c>
      <c r="I320" s="6">
        <v>2</v>
      </c>
      <c r="J320">
        <f>0</f>
        <v>0</v>
      </c>
      <c r="K320">
        <f>1</f>
        <v>1</v>
      </c>
    </row>
    <row r="321" spans="1:11" ht="15.75" customHeight="1" x14ac:dyDescent="0.25">
      <c r="A321" s="6">
        <v>616</v>
      </c>
      <c r="B321" s="7" t="s">
        <v>382</v>
      </c>
      <c r="C321" s="6">
        <v>8</v>
      </c>
      <c r="D321" s="7" t="s">
        <v>10</v>
      </c>
      <c r="E321" s="8">
        <v>42821.381840277776</v>
      </c>
      <c r="F321" s="8">
        <v>42821.215173611112</v>
      </c>
      <c r="G321" s="7" t="s">
        <v>28</v>
      </c>
      <c r="H321" s="7" t="s">
        <v>29</v>
      </c>
      <c r="I321" s="6">
        <v>6</v>
      </c>
      <c r="J321">
        <f>0</f>
        <v>0</v>
      </c>
      <c r="K321">
        <f>1</f>
        <v>1</v>
      </c>
    </row>
    <row r="322" spans="1:11" ht="15.75" customHeight="1" x14ac:dyDescent="0.25">
      <c r="A322" s="6">
        <v>643</v>
      </c>
      <c r="B322" s="7" t="s">
        <v>383</v>
      </c>
      <c r="C322" s="6">
        <v>6</v>
      </c>
      <c r="D322" s="7" t="s">
        <v>10</v>
      </c>
      <c r="E322" s="8">
        <v>42818.824687499997</v>
      </c>
      <c r="F322" s="8">
        <v>42818.658020833333</v>
      </c>
      <c r="G322" s="7" t="s">
        <v>28</v>
      </c>
      <c r="H322" s="7" t="s">
        <v>29</v>
      </c>
      <c r="I322" s="6">
        <v>0</v>
      </c>
      <c r="J322">
        <f>0</f>
        <v>0</v>
      </c>
      <c r="K322">
        <f>1</f>
        <v>1</v>
      </c>
    </row>
    <row r="323" spans="1:11" ht="15.75" customHeight="1" x14ac:dyDescent="0.25">
      <c r="A323" s="6">
        <v>650</v>
      </c>
      <c r="B323" s="7" t="s">
        <v>384</v>
      </c>
      <c r="C323" s="6">
        <v>6</v>
      </c>
      <c r="D323" s="7" t="s">
        <v>10</v>
      </c>
      <c r="E323" s="8">
        <v>42818.787245370368</v>
      </c>
      <c r="F323" s="8">
        <v>42818.620578703703</v>
      </c>
      <c r="G323" s="7" t="s">
        <v>28</v>
      </c>
      <c r="H323" s="7" t="s">
        <v>29</v>
      </c>
      <c r="I323" s="6">
        <v>0</v>
      </c>
      <c r="J323">
        <f>0</f>
        <v>0</v>
      </c>
      <c r="K323">
        <f>1</f>
        <v>1</v>
      </c>
    </row>
    <row r="324" spans="1:11" ht="15.75" customHeight="1" x14ac:dyDescent="0.25">
      <c r="A324" s="6">
        <v>658</v>
      </c>
      <c r="B324" s="7" t="s">
        <v>385</v>
      </c>
      <c r="C324" s="6">
        <v>36</v>
      </c>
      <c r="D324" s="7" t="s">
        <v>10</v>
      </c>
      <c r="E324" s="8">
        <v>42817.833310185182</v>
      </c>
      <c r="F324" s="8">
        <v>42817.666643518518</v>
      </c>
      <c r="G324" s="7" t="s">
        <v>28</v>
      </c>
      <c r="H324" s="7" t="s">
        <v>29</v>
      </c>
      <c r="I324" s="6">
        <v>9</v>
      </c>
      <c r="J324">
        <f>0</f>
        <v>0</v>
      </c>
      <c r="K324">
        <f>1</f>
        <v>1</v>
      </c>
    </row>
    <row r="325" spans="1:11" ht="15.75" customHeight="1" x14ac:dyDescent="0.25">
      <c r="A325" s="6">
        <v>671</v>
      </c>
      <c r="B325" s="7" t="s">
        <v>386</v>
      </c>
      <c r="C325" s="6">
        <v>7</v>
      </c>
      <c r="D325" s="7" t="s">
        <v>10</v>
      </c>
      <c r="E325" s="8">
        <v>42816.593530092592</v>
      </c>
      <c r="F325" s="8">
        <v>42816.426863425928</v>
      </c>
      <c r="G325" s="7" t="s">
        <v>28</v>
      </c>
      <c r="H325" s="7" t="s">
        <v>29</v>
      </c>
      <c r="I325" s="6">
        <v>3</v>
      </c>
      <c r="J325">
        <f>0</f>
        <v>0</v>
      </c>
      <c r="K325">
        <f>1</f>
        <v>1</v>
      </c>
    </row>
    <row r="326" spans="1:11" ht="15.75" customHeight="1" x14ac:dyDescent="0.25">
      <c r="A326" s="6">
        <v>679</v>
      </c>
      <c r="B326" s="7" t="s">
        <v>387</v>
      </c>
      <c r="C326" s="6">
        <v>22</v>
      </c>
      <c r="D326" s="7" t="s">
        <v>10</v>
      </c>
      <c r="E326" s="8">
        <v>42816.03087962963</v>
      </c>
      <c r="F326" s="8">
        <v>42815.864212962966</v>
      </c>
      <c r="G326" s="7" t="s">
        <v>28</v>
      </c>
      <c r="H326" s="7" t="s">
        <v>29</v>
      </c>
      <c r="I326" s="6">
        <v>5</v>
      </c>
      <c r="J326">
        <f>0</f>
        <v>0</v>
      </c>
      <c r="K326">
        <f>1</f>
        <v>1</v>
      </c>
    </row>
    <row r="327" spans="1:11" ht="15.75" customHeight="1" x14ac:dyDescent="0.25">
      <c r="A327" s="6">
        <v>704</v>
      </c>
      <c r="B327" s="7" t="s">
        <v>388</v>
      </c>
      <c r="C327" s="6">
        <v>28</v>
      </c>
      <c r="D327" s="7" t="s">
        <v>10</v>
      </c>
      <c r="E327" s="8">
        <v>42815.607928240737</v>
      </c>
      <c r="F327" s="8">
        <v>42815.441261574073</v>
      </c>
      <c r="G327" s="7" t="s">
        <v>28</v>
      </c>
      <c r="H327" s="7" t="s">
        <v>29</v>
      </c>
      <c r="I327" s="6">
        <v>6</v>
      </c>
      <c r="J327">
        <f>0</f>
        <v>0</v>
      </c>
      <c r="K327">
        <f>1</f>
        <v>1</v>
      </c>
    </row>
    <row r="328" spans="1:11" ht="15.75" customHeight="1" x14ac:dyDescent="0.25">
      <c r="A328" s="6">
        <v>711</v>
      </c>
      <c r="B328" s="7" t="s">
        <v>389</v>
      </c>
      <c r="C328" s="6">
        <v>1</v>
      </c>
      <c r="D328" s="7" t="s">
        <v>10</v>
      </c>
      <c r="E328" s="8">
        <v>42815.594768518517</v>
      </c>
      <c r="F328" s="8">
        <v>42815.428101851852</v>
      </c>
      <c r="G328" s="7" t="s">
        <v>28</v>
      </c>
      <c r="H328" s="7" t="s">
        <v>29</v>
      </c>
      <c r="I328" s="6">
        <v>0</v>
      </c>
      <c r="J328">
        <f>0</f>
        <v>0</v>
      </c>
      <c r="K328">
        <f>1</f>
        <v>1</v>
      </c>
    </row>
    <row r="329" spans="1:11" ht="15.75" customHeight="1" x14ac:dyDescent="0.25">
      <c r="A329" s="6">
        <v>713</v>
      </c>
      <c r="B329" s="7" t="s">
        <v>390</v>
      </c>
      <c r="C329" s="6">
        <v>8</v>
      </c>
      <c r="D329" s="7" t="s">
        <v>10</v>
      </c>
      <c r="E329" s="8">
        <v>42811.526469907411</v>
      </c>
      <c r="F329" s="8">
        <v>42811.359803240746</v>
      </c>
      <c r="G329" s="7" t="s">
        <v>28</v>
      </c>
      <c r="H329" s="7" t="s">
        <v>29</v>
      </c>
      <c r="I329" s="6">
        <v>3</v>
      </c>
      <c r="J329">
        <f>0</f>
        <v>0</v>
      </c>
      <c r="K329">
        <f>1</f>
        <v>1</v>
      </c>
    </row>
    <row r="330" spans="1:11" ht="15.75" customHeight="1" x14ac:dyDescent="0.25">
      <c r="A330" s="6">
        <v>768</v>
      </c>
      <c r="B330" s="7" t="s">
        <v>391</v>
      </c>
      <c r="C330" s="6">
        <v>16</v>
      </c>
      <c r="D330" s="7" t="s">
        <v>10</v>
      </c>
      <c r="E330" s="8">
        <v>42807.515069444446</v>
      </c>
      <c r="F330" s="8">
        <v>42807.348402777781</v>
      </c>
      <c r="G330" s="7" t="s">
        <v>28</v>
      </c>
      <c r="H330" s="7" t="s">
        <v>29</v>
      </c>
      <c r="I330" s="6">
        <v>3</v>
      </c>
      <c r="J330">
        <f>0</f>
        <v>0</v>
      </c>
      <c r="K330">
        <f>1</f>
        <v>1</v>
      </c>
    </row>
    <row r="331" spans="1:11" ht="15.75" customHeight="1" x14ac:dyDescent="0.25">
      <c r="A331" s="6">
        <v>770</v>
      </c>
      <c r="B331" s="7" t="s">
        <v>392</v>
      </c>
      <c r="C331" s="6">
        <v>44</v>
      </c>
      <c r="D331" s="7" t="s">
        <v>10</v>
      </c>
      <c r="E331" s="8">
        <v>42807.461261574077</v>
      </c>
      <c r="F331" s="8">
        <v>42807.294594907413</v>
      </c>
      <c r="G331" s="7" t="s">
        <v>28</v>
      </c>
      <c r="H331" s="7" t="s">
        <v>29</v>
      </c>
      <c r="I331" s="6">
        <v>5</v>
      </c>
      <c r="J331">
        <f>0</f>
        <v>0</v>
      </c>
      <c r="K331">
        <f>1</f>
        <v>1</v>
      </c>
    </row>
    <row r="332" spans="1:11" ht="15.75" customHeight="1" x14ac:dyDescent="0.25">
      <c r="A332" s="6">
        <v>823</v>
      </c>
      <c r="B332" s="7" t="s">
        <v>393</v>
      </c>
      <c r="C332" s="6">
        <v>7</v>
      </c>
      <c r="D332" s="7" t="s">
        <v>10</v>
      </c>
      <c r="E332" s="8">
        <v>42801.670254629629</v>
      </c>
      <c r="F332" s="8">
        <v>42801.503587962965</v>
      </c>
      <c r="G332" s="7" t="s">
        <v>28</v>
      </c>
      <c r="H332" s="7" t="s">
        <v>29</v>
      </c>
      <c r="I332" s="6">
        <v>1</v>
      </c>
      <c r="J332">
        <f>0</f>
        <v>0</v>
      </c>
      <c r="K332">
        <f>1</f>
        <v>1</v>
      </c>
    </row>
    <row r="333" spans="1:11" ht="15.75" customHeight="1" x14ac:dyDescent="0.25">
      <c r="A333" s="6">
        <v>851</v>
      </c>
      <c r="B333" s="7" t="s">
        <v>394</v>
      </c>
      <c r="C333" s="6">
        <v>6</v>
      </c>
      <c r="D333" s="7" t="s">
        <v>10</v>
      </c>
      <c r="E333" s="8">
        <v>42797.598738425928</v>
      </c>
      <c r="F333" s="8">
        <v>42797.432071759264</v>
      </c>
      <c r="G333" s="7" t="s">
        <v>28</v>
      </c>
      <c r="H333" s="7" t="s">
        <v>29</v>
      </c>
      <c r="I333" s="6">
        <v>2</v>
      </c>
      <c r="J333">
        <f>0</f>
        <v>0</v>
      </c>
      <c r="K333">
        <f>1</f>
        <v>1</v>
      </c>
    </row>
    <row r="334" spans="1:11" ht="15.75" customHeight="1" x14ac:dyDescent="0.25">
      <c r="A334" s="6">
        <v>856</v>
      </c>
      <c r="B334" s="7" t="s">
        <v>395</v>
      </c>
      <c r="C334" s="6">
        <v>10</v>
      </c>
      <c r="D334" s="7" t="s">
        <v>10</v>
      </c>
      <c r="E334" s="8">
        <v>42797.478564814817</v>
      </c>
      <c r="F334" s="8">
        <v>42797.311898148153</v>
      </c>
      <c r="G334" s="7" t="s">
        <v>28</v>
      </c>
      <c r="H334" s="7" t="s">
        <v>29</v>
      </c>
      <c r="I334" s="6">
        <v>0</v>
      </c>
      <c r="J334">
        <f>0</f>
        <v>0</v>
      </c>
      <c r="K334">
        <f>1</f>
        <v>1</v>
      </c>
    </row>
    <row r="335" spans="1:11" ht="15.75" customHeight="1" x14ac:dyDescent="0.25">
      <c r="A335" s="6">
        <v>954</v>
      </c>
      <c r="B335" s="7" t="s">
        <v>396</v>
      </c>
      <c r="C335" s="6">
        <v>10</v>
      </c>
      <c r="D335" s="7" t="s">
        <v>10</v>
      </c>
      <c r="E335" s="8">
        <v>42830.607256944444</v>
      </c>
      <c r="F335" s="8">
        <v>42830.44059027778</v>
      </c>
      <c r="G335" s="7" t="s">
        <v>16</v>
      </c>
      <c r="H335" s="7" t="s">
        <v>110</v>
      </c>
      <c r="I335" s="6">
        <v>7</v>
      </c>
      <c r="J335">
        <f>0</f>
        <v>0</v>
      </c>
      <c r="K335">
        <f>1</f>
        <v>1</v>
      </c>
    </row>
    <row r="336" spans="1:11" ht="15.75" customHeight="1" x14ac:dyDescent="0.25">
      <c r="A336" s="6">
        <v>996</v>
      </c>
      <c r="B336" s="7" t="s">
        <v>397</v>
      </c>
      <c r="C336" s="6">
        <v>13</v>
      </c>
      <c r="D336" s="7" t="s">
        <v>10</v>
      </c>
      <c r="E336" s="8">
        <v>42830.280810185184</v>
      </c>
      <c r="F336" s="8">
        <v>42830.11414351852</v>
      </c>
      <c r="G336" s="7" t="s">
        <v>16</v>
      </c>
      <c r="H336" s="7" t="s">
        <v>110</v>
      </c>
      <c r="I336" s="6">
        <v>26</v>
      </c>
      <c r="J336">
        <f>0</f>
        <v>0</v>
      </c>
      <c r="K336">
        <f>1</f>
        <v>1</v>
      </c>
    </row>
    <row r="337" spans="1:11" ht="15.75" customHeight="1" x14ac:dyDescent="0.25">
      <c r="A337" s="6">
        <v>1020</v>
      </c>
      <c r="B337" s="7" t="s">
        <v>398</v>
      </c>
      <c r="C337" s="6">
        <v>14</v>
      </c>
      <c r="D337" s="7" t="s">
        <v>10</v>
      </c>
      <c r="E337" s="8">
        <v>42830.072534722225</v>
      </c>
      <c r="F337" s="8">
        <v>42829.905868055561</v>
      </c>
      <c r="G337" s="7" t="s">
        <v>16</v>
      </c>
      <c r="H337" s="7" t="s">
        <v>110</v>
      </c>
      <c r="I337" s="6">
        <v>9</v>
      </c>
      <c r="J337">
        <f>0</f>
        <v>0</v>
      </c>
      <c r="K337">
        <f>1</f>
        <v>1</v>
      </c>
    </row>
    <row r="338" spans="1:11" ht="15.75" customHeight="1" x14ac:dyDescent="0.25">
      <c r="A338" s="6">
        <v>1091</v>
      </c>
      <c r="B338" s="7" t="s">
        <v>399</v>
      </c>
      <c r="C338" s="6">
        <v>8</v>
      </c>
      <c r="D338" s="7" t="s">
        <v>10</v>
      </c>
      <c r="E338" s="8">
        <v>42829.482743055552</v>
      </c>
      <c r="F338" s="8">
        <v>42829.316076388888</v>
      </c>
      <c r="G338" s="7" t="s">
        <v>123</v>
      </c>
      <c r="H338" s="7" t="s">
        <v>110</v>
      </c>
      <c r="I338" s="6">
        <v>3</v>
      </c>
      <c r="J338">
        <f>0</f>
        <v>0</v>
      </c>
      <c r="K338">
        <f>1</f>
        <v>1</v>
      </c>
    </row>
    <row r="339" spans="1:11" ht="15.75" customHeight="1" x14ac:dyDescent="0.25">
      <c r="A339" s="6">
        <v>1128</v>
      </c>
      <c r="B339" s="7" t="s">
        <v>400</v>
      </c>
      <c r="C339" s="6">
        <v>19</v>
      </c>
      <c r="D339" s="7" t="s">
        <v>10</v>
      </c>
      <c r="E339" s="8">
        <v>42828.88789351852</v>
      </c>
      <c r="F339" s="8">
        <v>42828.721226851856</v>
      </c>
      <c r="G339" s="7" t="s">
        <v>16</v>
      </c>
      <c r="H339" s="7" t="s">
        <v>110</v>
      </c>
      <c r="I339" s="6">
        <v>12</v>
      </c>
      <c r="J339">
        <f>0</f>
        <v>0</v>
      </c>
      <c r="K339">
        <f>1</f>
        <v>1</v>
      </c>
    </row>
    <row r="340" spans="1:11" ht="15.75" customHeight="1" x14ac:dyDescent="0.25">
      <c r="A340" s="6">
        <v>1175</v>
      </c>
      <c r="B340" s="7" t="s">
        <v>401</v>
      </c>
      <c r="C340" s="6">
        <v>39</v>
      </c>
      <c r="D340" s="7" t="s">
        <v>10</v>
      </c>
      <c r="E340" s="8">
        <v>42827.909328703703</v>
      </c>
      <c r="F340" s="8">
        <v>42827.742662037039</v>
      </c>
      <c r="G340" s="7" t="s">
        <v>16</v>
      </c>
      <c r="H340" s="7" t="s">
        <v>110</v>
      </c>
      <c r="I340" s="6">
        <v>17</v>
      </c>
      <c r="J340">
        <f>0</f>
        <v>0</v>
      </c>
      <c r="K340">
        <f>1</f>
        <v>1</v>
      </c>
    </row>
    <row r="341" spans="1:11" ht="15.75" customHeight="1" x14ac:dyDescent="0.25">
      <c r="A341" s="6">
        <v>1187</v>
      </c>
      <c r="B341" s="7" t="s">
        <v>402</v>
      </c>
      <c r="C341" s="6">
        <v>14</v>
      </c>
      <c r="D341" s="7" t="s">
        <v>10</v>
      </c>
      <c r="E341" s="8">
        <v>42827.677604166667</v>
      </c>
      <c r="F341" s="8">
        <v>42827.510937500003</v>
      </c>
      <c r="G341" s="7" t="s">
        <v>16</v>
      </c>
      <c r="H341" s="7" t="s">
        <v>110</v>
      </c>
      <c r="I341" s="6">
        <v>11</v>
      </c>
      <c r="J341">
        <f>0</f>
        <v>0</v>
      </c>
      <c r="K341">
        <f>1</f>
        <v>1</v>
      </c>
    </row>
    <row r="342" spans="1:11" ht="15.75" customHeight="1" x14ac:dyDescent="0.25">
      <c r="A342" s="6">
        <v>1199</v>
      </c>
      <c r="B342" s="7" t="s">
        <v>403</v>
      </c>
      <c r="C342" s="6">
        <v>29</v>
      </c>
      <c r="D342" s="7" t="s">
        <v>10</v>
      </c>
      <c r="E342" s="8">
        <v>42827.366747685184</v>
      </c>
      <c r="F342" s="8">
        <v>42827.20008101852</v>
      </c>
      <c r="G342" s="7" t="s">
        <v>16</v>
      </c>
      <c r="H342" s="7" t="s">
        <v>110</v>
      </c>
      <c r="I342" s="6">
        <v>9</v>
      </c>
      <c r="J342">
        <f>0</f>
        <v>0</v>
      </c>
      <c r="K342">
        <f>1</f>
        <v>1</v>
      </c>
    </row>
    <row r="343" spans="1:11" ht="15.75" customHeight="1" x14ac:dyDescent="0.25">
      <c r="A343" s="6">
        <v>1309</v>
      </c>
      <c r="B343" s="7" t="s">
        <v>404</v>
      </c>
      <c r="C343" s="6">
        <v>11</v>
      </c>
      <c r="D343" s="7" t="s">
        <v>10</v>
      </c>
      <c r="E343" s="8">
        <v>42824.287314814814</v>
      </c>
      <c r="F343" s="8">
        <v>42824.120648148149</v>
      </c>
      <c r="G343" s="7" t="s">
        <v>16</v>
      </c>
      <c r="H343" s="7" t="s">
        <v>110</v>
      </c>
      <c r="I343" s="6">
        <v>6</v>
      </c>
      <c r="J343">
        <f>0</f>
        <v>0</v>
      </c>
      <c r="K343">
        <f>1</f>
        <v>1</v>
      </c>
    </row>
    <row r="344" spans="1:11" ht="15.75" customHeight="1" x14ac:dyDescent="0.25">
      <c r="A344" s="6">
        <v>1353</v>
      </c>
      <c r="B344" s="7" t="s">
        <v>405</v>
      </c>
      <c r="C344" s="6">
        <v>1</v>
      </c>
      <c r="D344" s="7" t="s">
        <v>406</v>
      </c>
      <c r="E344" s="8">
        <v>42829.878171296295</v>
      </c>
      <c r="F344" s="8">
        <v>42829.711504629631</v>
      </c>
      <c r="G344" s="7" t="s">
        <v>28</v>
      </c>
      <c r="H344" s="7" t="s">
        <v>138</v>
      </c>
      <c r="I344" s="6">
        <v>0</v>
      </c>
      <c r="J344">
        <f>0</f>
        <v>0</v>
      </c>
      <c r="K344">
        <f>1</f>
        <v>1</v>
      </c>
    </row>
    <row r="345" spans="1:11" ht="15.75" customHeight="1" x14ac:dyDescent="0.25">
      <c r="A345" s="6">
        <v>1357</v>
      </c>
      <c r="B345" s="7" t="s">
        <v>407</v>
      </c>
      <c r="C345" s="6">
        <v>58</v>
      </c>
      <c r="D345" s="7" t="s">
        <v>10</v>
      </c>
      <c r="E345" s="8">
        <v>42829.871516203704</v>
      </c>
      <c r="F345" s="8">
        <v>42829.70484953704</v>
      </c>
      <c r="G345" s="7" t="s">
        <v>28</v>
      </c>
      <c r="H345" s="7" t="s">
        <v>138</v>
      </c>
      <c r="I345" s="6">
        <v>16</v>
      </c>
      <c r="J345">
        <f>0</f>
        <v>0</v>
      </c>
      <c r="K345">
        <f>1</f>
        <v>1</v>
      </c>
    </row>
    <row r="346" spans="1:11" ht="15.75" customHeight="1" x14ac:dyDescent="0.25">
      <c r="A346" s="6">
        <v>1398</v>
      </c>
      <c r="B346" s="7" t="s">
        <v>408</v>
      </c>
      <c r="C346" s="6">
        <v>14</v>
      </c>
      <c r="D346" s="7" t="s">
        <v>10</v>
      </c>
      <c r="E346" s="8">
        <v>42828.333553240744</v>
      </c>
      <c r="F346" s="8">
        <v>42828.166886574079</v>
      </c>
      <c r="G346" s="7" t="s">
        <v>179</v>
      </c>
      <c r="H346" s="7" t="s">
        <v>138</v>
      </c>
      <c r="I346" s="6">
        <v>12</v>
      </c>
      <c r="J346">
        <f>0</f>
        <v>0</v>
      </c>
      <c r="K346">
        <f>1</f>
        <v>1</v>
      </c>
    </row>
    <row r="347" spans="1:11" ht="15.75" customHeight="1" x14ac:dyDescent="0.25">
      <c r="A347" s="6">
        <v>1418</v>
      </c>
      <c r="B347" s="7" t="s">
        <v>409</v>
      </c>
      <c r="C347" s="6">
        <v>66</v>
      </c>
      <c r="D347" s="7" t="s">
        <v>10</v>
      </c>
      <c r="E347" s="8">
        <v>42827.72483796296</v>
      </c>
      <c r="F347" s="8">
        <v>42827.558171296296</v>
      </c>
      <c r="G347" s="7" t="s">
        <v>14</v>
      </c>
      <c r="H347" s="7" t="s">
        <v>138</v>
      </c>
      <c r="I347" s="6">
        <v>30</v>
      </c>
      <c r="J347">
        <f>0</f>
        <v>0</v>
      </c>
      <c r="K347">
        <f>1</f>
        <v>1</v>
      </c>
    </row>
    <row r="348" spans="1:11" ht="15.75" customHeight="1" x14ac:dyDescent="0.25">
      <c r="A348" s="6">
        <v>1422</v>
      </c>
      <c r="B348" s="7" t="s">
        <v>410</v>
      </c>
      <c r="C348" s="6">
        <v>1</v>
      </c>
      <c r="D348" s="7" t="s">
        <v>411</v>
      </c>
      <c r="E348" s="8">
        <v>42827.587847222225</v>
      </c>
      <c r="F348" s="8">
        <v>42827.421180555561</v>
      </c>
      <c r="G348" s="7" t="s">
        <v>28</v>
      </c>
      <c r="H348" s="7" t="s">
        <v>138</v>
      </c>
      <c r="I348" s="6">
        <v>0</v>
      </c>
      <c r="J348">
        <f>0</f>
        <v>0</v>
      </c>
      <c r="K348">
        <f>1</f>
        <v>1</v>
      </c>
    </row>
    <row r="349" spans="1:11" ht="15.75" customHeight="1" x14ac:dyDescent="0.25">
      <c r="A349" s="6">
        <v>1431</v>
      </c>
      <c r="B349" s="7" t="s">
        <v>412</v>
      </c>
      <c r="C349" s="6">
        <v>90</v>
      </c>
      <c r="D349" s="7" t="s">
        <v>10</v>
      </c>
      <c r="E349" s="8">
        <v>42827.548090277778</v>
      </c>
      <c r="F349" s="8">
        <v>42827.381423611114</v>
      </c>
      <c r="G349" s="7" t="s">
        <v>28</v>
      </c>
      <c r="H349" s="7" t="s">
        <v>138</v>
      </c>
      <c r="I349" s="6">
        <v>40</v>
      </c>
      <c r="J349">
        <f>0</f>
        <v>0</v>
      </c>
      <c r="K349">
        <f>1</f>
        <v>1</v>
      </c>
    </row>
    <row r="350" spans="1:11" ht="15.75" customHeight="1" x14ac:dyDescent="0.25">
      <c r="A350" s="6">
        <v>1475</v>
      </c>
      <c r="B350" s="7" t="s">
        <v>413</v>
      </c>
      <c r="C350" s="6">
        <v>145</v>
      </c>
      <c r="D350" s="7" t="s">
        <v>10</v>
      </c>
      <c r="E350" s="8">
        <v>42825.922488425924</v>
      </c>
      <c r="F350" s="8">
        <v>42825.75582175926</v>
      </c>
      <c r="G350" s="7" t="s">
        <v>28</v>
      </c>
      <c r="H350" s="7" t="s">
        <v>138</v>
      </c>
      <c r="I350" s="6">
        <v>37</v>
      </c>
      <c r="J350">
        <f>0</f>
        <v>0</v>
      </c>
      <c r="K350">
        <f>1</f>
        <v>1</v>
      </c>
    </row>
    <row r="351" spans="1:11" ht="15.75" customHeight="1" x14ac:dyDescent="0.25">
      <c r="A351" s="6">
        <v>1482</v>
      </c>
      <c r="B351" s="7" t="s">
        <v>414</v>
      </c>
      <c r="C351" s="6">
        <v>0</v>
      </c>
      <c r="D351" s="7" t="s">
        <v>415</v>
      </c>
      <c r="E351" s="8">
        <v>42825.766018518516</v>
      </c>
      <c r="F351" s="8">
        <v>42825.599351851852</v>
      </c>
      <c r="G351" s="7" t="s">
        <v>28</v>
      </c>
      <c r="H351" s="7" t="s">
        <v>138</v>
      </c>
      <c r="I351" s="6">
        <v>0</v>
      </c>
      <c r="J351">
        <f>0</f>
        <v>0</v>
      </c>
      <c r="K351">
        <f>1</f>
        <v>1</v>
      </c>
    </row>
    <row r="352" spans="1:11" ht="15.75" customHeight="1" x14ac:dyDescent="0.25">
      <c r="A352" s="6">
        <v>1485</v>
      </c>
      <c r="B352" s="7" t="s">
        <v>416</v>
      </c>
      <c r="C352" s="6">
        <v>0</v>
      </c>
      <c r="D352" s="7" t="s">
        <v>417</v>
      </c>
      <c r="E352" s="8">
        <v>42825.674386574072</v>
      </c>
      <c r="F352" s="8">
        <v>42825.507719907408</v>
      </c>
      <c r="G352" s="7" t="s">
        <v>28</v>
      </c>
      <c r="H352" s="7" t="s">
        <v>138</v>
      </c>
      <c r="I352" s="6">
        <v>0</v>
      </c>
      <c r="J352">
        <f>0</f>
        <v>0</v>
      </c>
      <c r="K352">
        <f>1</f>
        <v>1</v>
      </c>
    </row>
    <row r="353" spans="1:11" ht="15.75" customHeight="1" x14ac:dyDescent="0.25">
      <c r="A353" s="6">
        <v>1486</v>
      </c>
      <c r="B353" s="7" t="s">
        <v>418</v>
      </c>
      <c r="C353" s="6">
        <v>36</v>
      </c>
      <c r="D353" s="7" t="s">
        <v>10</v>
      </c>
      <c r="E353" s="8">
        <v>42825.667523148149</v>
      </c>
      <c r="F353" s="8">
        <v>42825.500856481485</v>
      </c>
      <c r="G353" s="7" t="s">
        <v>179</v>
      </c>
      <c r="H353" s="7" t="s">
        <v>138</v>
      </c>
      <c r="I353" s="6">
        <v>12</v>
      </c>
      <c r="J353">
        <f>0</f>
        <v>0</v>
      </c>
      <c r="K353">
        <f>1</f>
        <v>1</v>
      </c>
    </row>
    <row r="354" spans="1:11" ht="15.75" customHeight="1" x14ac:dyDescent="0.25">
      <c r="A354" s="6">
        <v>1551</v>
      </c>
      <c r="B354" s="7" t="s">
        <v>419</v>
      </c>
      <c r="C354" s="6">
        <v>44</v>
      </c>
      <c r="D354" s="7" t="s">
        <v>10</v>
      </c>
      <c r="E354" s="8">
        <v>42823.333749999998</v>
      </c>
      <c r="F354" s="8">
        <v>42823.167083333334</v>
      </c>
      <c r="G354" s="7" t="s">
        <v>179</v>
      </c>
      <c r="H354" s="7" t="s">
        <v>138</v>
      </c>
      <c r="I354" s="6">
        <v>14</v>
      </c>
      <c r="J354">
        <f>0</f>
        <v>0</v>
      </c>
      <c r="K354">
        <f>1</f>
        <v>1</v>
      </c>
    </row>
    <row r="355" spans="1:11" ht="15.75" customHeight="1" x14ac:dyDescent="0.25">
      <c r="A355" s="6">
        <v>1623</v>
      </c>
      <c r="B355" s="7" t="s">
        <v>420</v>
      </c>
      <c r="C355" s="6">
        <v>39</v>
      </c>
      <c r="D355" s="7" t="s">
        <v>10</v>
      </c>
      <c r="E355" s="8">
        <v>42820.864768518521</v>
      </c>
      <c r="F355" s="8">
        <v>42820.698101851856</v>
      </c>
      <c r="G355" s="7" t="s">
        <v>28</v>
      </c>
      <c r="H355" s="7" t="s">
        <v>138</v>
      </c>
      <c r="I355" s="6">
        <v>8</v>
      </c>
      <c r="J355">
        <f>0</f>
        <v>0</v>
      </c>
      <c r="K355">
        <f>1</f>
        <v>1</v>
      </c>
    </row>
    <row r="356" spans="1:11" ht="15.75" customHeight="1" x14ac:dyDescent="0.25">
      <c r="A356" s="6">
        <v>1666</v>
      </c>
      <c r="B356" s="7" t="s">
        <v>421</v>
      </c>
      <c r="C356" s="6">
        <v>39</v>
      </c>
      <c r="D356" s="7" t="s">
        <v>422</v>
      </c>
      <c r="E356" s="8">
        <v>42819.568553240744</v>
      </c>
      <c r="F356" s="8">
        <v>42819.40188657408</v>
      </c>
      <c r="G356" s="7" t="s">
        <v>28</v>
      </c>
      <c r="H356" s="7" t="s">
        <v>138</v>
      </c>
      <c r="I356" s="6">
        <v>13</v>
      </c>
      <c r="J356">
        <f>0</f>
        <v>0</v>
      </c>
      <c r="K356">
        <f>1</f>
        <v>1</v>
      </c>
    </row>
    <row r="357" spans="1:11" ht="15.75" customHeight="1" x14ac:dyDescent="0.25">
      <c r="A357" s="6">
        <v>1673</v>
      </c>
      <c r="B357" s="7" t="s">
        <v>412</v>
      </c>
      <c r="C357" s="6">
        <v>192</v>
      </c>
      <c r="D357" s="7" t="s">
        <v>10</v>
      </c>
      <c r="E357" s="8">
        <v>42818.996805555558</v>
      </c>
      <c r="F357" s="8">
        <v>42818.830138888894</v>
      </c>
      <c r="G357" s="7" t="s">
        <v>28</v>
      </c>
      <c r="H357" s="7" t="s">
        <v>138</v>
      </c>
      <c r="I357" s="6">
        <v>81</v>
      </c>
      <c r="J357">
        <f>0</f>
        <v>0</v>
      </c>
      <c r="K357">
        <f>1</f>
        <v>1</v>
      </c>
    </row>
    <row r="358" spans="1:11" ht="15.75" customHeight="1" x14ac:dyDescent="0.25">
      <c r="A358" s="6">
        <v>1678</v>
      </c>
      <c r="B358" s="7" t="s">
        <v>423</v>
      </c>
      <c r="C358" s="6">
        <v>63</v>
      </c>
      <c r="D358" s="7" t="s">
        <v>10</v>
      </c>
      <c r="E358" s="8">
        <v>42818.992731481485</v>
      </c>
      <c r="F358" s="8">
        <v>42818.826064814821</v>
      </c>
      <c r="G358" s="7" t="s">
        <v>28</v>
      </c>
      <c r="H358" s="7" t="s">
        <v>138</v>
      </c>
      <c r="I358" s="6">
        <v>17</v>
      </c>
      <c r="J358">
        <f>0</f>
        <v>0</v>
      </c>
      <c r="K358">
        <f>1</f>
        <v>1</v>
      </c>
    </row>
    <row r="359" spans="1:11" ht="15.75" customHeight="1" x14ac:dyDescent="0.25">
      <c r="A359" s="6">
        <v>1713</v>
      </c>
      <c r="B359" s="7" t="s">
        <v>424</v>
      </c>
      <c r="C359" s="6">
        <v>25</v>
      </c>
      <c r="D359" s="7" t="s">
        <v>10</v>
      </c>
      <c r="E359" s="8">
        <v>42817.508611111109</v>
      </c>
      <c r="F359" s="8">
        <v>42817.341944444444</v>
      </c>
      <c r="G359" s="7" t="s">
        <v>28</v>
      </c>
      <c r="H359" s="7" t="s">
        <v>138</v>
      </c>
      <c r="I359" s="6">
        <v>17</v>
      </c>
      <c r="J359">
        <f>0</f>
        <v>0</v>
      </c>
      <c r="K359">
        <f>1</f>
        <v>1</v>
      </c>
    </row>
    <row r="360" spans="1:11" ht="15.75" customHeight="1" x14ac:dyDescent="0.25">
      <c r="A360" s="6">
        <v>1767</v>
      </c>
      <c r="B360" s="7" t="s">
        <v>425</v>
      </c>
      <c r="C360" s="6">
        <v>35</v>
      </c>
      <c r="D360" s="7" t="s">
        <v>10</v>
      </c>
      <c r="E360" s="8">
        <v>42815.824930555558</v>
      </c>
      <c r="F360" s="8">
        <v>42815.658263888894</v>
      </c>
      <c r="G360" s="7" t="s">
        <v>28</v>
      </c>
      <c r="H360" s="7" t="s">
        <v>138</v>
      </c>
      <c r="I360" s="6">
        <v>4</v>
      </c>
      <c r="J360">
        <f>0</f>
        <v>0</v>
      </c>
      <c r="K360">
        <f>1</f>
        <v>1</v>
      </c>
    </row>
    <row r="361" spans="1:11" ht="15.75" customHeight="1" x14ac:dyDescent="0.25">
      <c r="A361" s="6">
        <v>1801</v>
      </c>
      <c r="B361" s="7" t="s">
        <v>426</v>
      </c>
      <c r="C361" s="6">
        <v>71</v>
      </c>
      <c r="D361" s="7" t="s">
        <v>10</v>
      </c>
      <c r="E361" s="8">
        <v>42813.967037037037</v>
      </c>
      <c r="F361" s="8">
        <v>42813.800370370373</v>
      </c>
      <c r="G361" s="7" t="s">
        <v>28</v>
      </c>
      <c r="H361" s="7" t="s">
        <v>138</v>
      </c>
      <c r="I361" s="6">
        <v>21</v>
      </c>
      <c r="J361">
        <f>0</f>
        <v>0</v>
      </c>
      <c r="K361">
        <f>1</f>
        <v>1</v>
      </c>
    </row>
    <row r="362" spans="1:11" ht="15.75" customHeight="1" x14ac:dyDescent="0.25">
      <c r="A362" s="6">
        <v>1806</v>
      </c>
      <c r="B362" s="7" t="s">
        <v>427</v>
      </c>
      <c r="C362" s="6">
        <v>171</v>
      </c>
      <c r="D362" s="7" t="s">
        <v>10</v>
      </c>
      <c r="E362" s="8">
        <v>42813.961631944447</v>
      </c>
      <c r="F362" s="8">
        <v>42813.794965277782</v>
      </c>
      <c r="G362" s="7" t="s">
        <v>28</v>
      </c>
      <c r="H362" s="7" t="s">
        <v>138</v>
      </c>
      <c r="I362" s="6">
        <v>106</v>
      </c>
      <c r="J362">
        <f>0</f>
        <v>0</v>
      </c>
      <c r="K362">
        <f>1</f>
        <v>1</v>
      </c>
    </row>
    <row r="363" spans="1:11" ht="15.75" customHeight="1" x14ac:dyDescent="0.25">
      <c r="A363" s="6">
        <v>1836</v>
      </c>
      <c r="B363" s="7" t="s">
        <v>428</v>
      </c>
      <c r="C363" s="6">
        <v>78</v>
      </c>
      <c r="D363" s="7" t="s">
        <v>10</v>
      </c>
      <c r="E363" s="8">
        <v>42812.816284722219</v>
      </c>
      <c r="F363" s="8">
        <v>42812.649618055555</v>
      </c>
      <c r="G363" s="7" t="s">
        <v>28</v>
      </c>
      <c r="H363" s="7" t="s">
        <v>138</v>
      </c>
      <c r="I363" s="6">
        <v>18</v>
      </c>
      <c r="J363">
        <f>0</f>
        <v>0</v>
      </c>
      <c r="K363">
        <f>1</f>
        <v>1</v>
      </c>
    </row>
    <row r="364" spans="1:11" ht="15.75" customHeight="1" x14ac:dyDescent="0.25">
      <c r="A364" s="6">
        <v>1838</v>
      </c>
      <c r="B364" s="7" t="s">
        <v>429</v>
      </c>
      <c r="C364" s="6">
        <v>54</v>
      </c>
      <c r="D364" s="7" t="s">
        <v>10</v>
      </c>
      <c r="E364" s="8">
        <v>42812.814849537041</v>
      </c>
      <c r="F364" s="8">
        <v>42812.648182870376</v>
      </c>
      <c r="G364" s="7" t="s">
        <v>28</v>
      </c>
      <c r="H364" s="7" t="s">
        <v>138</v>
      </c>
      <c r="I364" s="6">
        <v>10</v>
      </c>
      <c r="J364">
        <f>0</f>
        <v>0</v>
      </c>
      <c r="K364">
        <f>1</f>
        <v>1</v>
      </c>
    </row>
    <row r="365" spans="1:11" ht="15.75" customHeight="1" x14ac:dyDescent="0.25">
      <c r="A365" s="6">
        <v>1849</v>
      </c>
      <c r="B365" s="7" t="s">
        <v>430</v>
      </c>
      <c r="C365" s="6">
        <v>0</v>
      </c>
      <c r="D365" s="7" t="s">
        <v>431</v>
      </c>
      <c r="E365" s="8">
        <v>42812.63318287037</v>
      </c>
      <c r="F365" s="8">
        <v>42812.466516203705</v>
      </c>
      <c r="G365" s="7" t="s">
        <v>28</v>
      </c>
      <c r="H365" s="7" t="s">
        <v>138</v>
      </c>
      <c r="I365" s="6">
        <v>0</v>
      </c>
      <c r="J365">
        <f>0</f>
        <v>0</v>
      </c>
      <c r="K365">
        <f>1</f>
        <v>1</v>
      </c>
    </row>
    <row r="366" spans="1:11" ht="15.75" customHeight="1" x14ac:dyDescent="0.25">
      <c r="A366" s="6">
        <v>1858</v>
      </c>
      <c r="B366" s="7" t="s">
        <v>432</v>
      </c>
      <c r="C366" s="6">
        <v>23</v>
      </c>
      <c r="D366" s="7" t="s">
        <v>10</v>
      </c>
      <c r="E366" s="8">
        <v>42812.333495370367</v>
      </c>
      <c r="F366" s="8">
        <v>42812.166828703703</v>
      </c>
      <c r="G366" s="7" t="s">
        <v>179</v>
      </c>
      <c r="H366" s="7" t="s">
        <v>138</v>
      </c>
      <c r="I366" s="6">
        <v>7</v>
      </c>
      <c r="J366">
        <f>0</f>
        <v>0</v>
      </c>
      <c r="K366">
        <f>1</f>
        <v>1</v>
      </c>
    </row>
    <row r="367" spans="1:11" ht="15.75" customHeight="1" x14ac:dyDescent="0.25">
      <c r="A367" s="6">
        <v>1865</v>
      </c>
      <c r="B367" s="7" t="s">
        <v>433</v>
      </c>
      <c r="C367" s="6">
        <v>92</v>
      </c>
      <c r="D367" s="7" t="s">
        <v>10</v>
      </c>
      <c r="E367" s="8">
        <v>42812.080081018517</v>
      </c>
      <c r="F367" s="8">
        <v>42811.913414351853</v>
      </c>
      <c r="G367" s="7" t="s">
        <v>28</v>
      </c>
      <c r="H367" s="7" t="s">
        <v>138</v>
      </c>
      <c r="I367" s="6">
        <v>30</v>
      </c>
      <c r="J367">
        <f>0</f>
        <v>0</v>
      </c>
      <c r="K367">
        <f>1</f>
        <v>1</v>
      </c>
    </row>
    <row r="368" spans="1:11" ht="15.75" customHeight="1" x14ac:dyDescent="0.25">
      <c r="A368" s="6">
        <v>1961</v>
      </c>
      <c r="B368" s="7" t="s">
        <v>434</v>
      </c>
      <c r="C368" s="6">
        <v>17</v>
      </c>
      <c r="D368" s="7" t="s">
        <v>10</v>
      </c>
      <c r="E368" s="8">
        <v>42808.029861111114</v>
      </c>
      <c r="F368" s="8">
        <v>42807.86319444445</v>
      </c>
      <c r="G368" s="7" t="s">
        <v>28</v>
      </c>
      <c r="H368" s="7" t="s">
        <v>138</v>
      </c>
      <c r="I368" s="6">
        <v>11</v>
      </c>
      <c r="J368">
        <f>0</f>
        <v>0</v>
      </c>
      <c r="K368">
        <f>1</f>
        <v>1</v>
      </c>
    </row>
    <row r="369" spans="1:11" ht="15.75" customHeight="1" x14ac:dyDescent="0.25">
      <c r="A369" s="6">
        <v>1969</v>
      </c>
      <c r="B369" s="7" t="s">
        <v>429</v>
      </c>
      <c r="C369" s="6">
        <v>93</v>
      </c>
      <c r="D369" s="7" t="s">
        <v>10</v>
      </c>
      <c r="E369" s="8">
        <v>42808.018171296295</v>
      </c>
      <c r="F369" s="8">
        <v>42807.851504629631</v>
      </c>
      <c r="G369" s="7" t="s">
        <v>28</v>
      </c>
      <c r="H369" s="7" t="s">
        <v>138</v>
      </c>
      <c r="I369" s="6">
        <v>21</v>
      </c>
      <c r="J369">
        <f>0</f>
        <v>0</v>
      </c>
      <c r="K369">
        <f>1</f>
        <v>1</v>
      </c>
    </row>
    <row r="370" spans="1:11" ht="15.75" customHeight="1" x14ac:dyDescent="0.25">
      <c r="A370" s="6">
        <v>1974</v>
      </c>
      <c r="B370" s="7" t="s">
        <v>427</v>
      </c>
      <c r="C370" s="6">
        <v>400</v>
      </c>
      <c r="D370" s="7" t="s">
        <v>10</v>
      </c>
      <c r="E370" s="8">
        <v>42808.010578703703</v>
      </c>
      <c r="F370" s="8">
        <v>42807.843912037039</v>
      </c>
      <c r="G370" s="7" t="s">
        <v>28</v>
      </c>
      <c r="H370" s="7" t="s">
        <v>138</v>
      </c>
      <c r="I370" s="6">
        <v>241</v>
      </c>
      <c r="J370">
        <f>0</f>
        <v>0</v>
      </c>
      <c r="K370">
        <f>1</f>
        <v>1</v>
      </c>
    </row>
    <row r="371" spans="1:11" ht="15.75" customHeight="1" x14ac:dyDescent="0.25">
      <c r="A371" s="6">
        <v>1975</v>
      </c>
      <c r="B371" s="7" t="s">
        <v>435</v>
      </c>
      <c r="C371" s="6">
        <v>0</v>
      </c>
      <c r="D371" s="7" t="s">
        <v>436</v>
      </c>
      <c r="E371" s="8">
        <v>42807.993113425924</v>
      </c>
      <c r="F371" s="8">
        <v>42807.82644675926</v>
      </c>
      <c r="G371" s="7" t="s">
        <v>14</v>
      </c>
      <c r="H371" s="7" t="s">
        <v>138</v>
      </c>
      <c r="I371" s="6">
        <v>0</v>
      </c>
      <c r="J371">
        <f>0</f>
        <v>0</v>
      </c>
      <c r="K371">
        <f>1</f>
        <v>1</v>
      </c>
    </row>
    <row r="372" spans="1:11" ht="15.75" customHeight="1" x14ac:dyDescent="0.25">
      <c r="A372" s="6">
        <v>1977</v>
      </c>
      <c r="B372" s="7" t="s">
        <v>437</v>
      </c>
      <c r="C372" s="6">
        <v>1</v>
      </c>
      <c r="D372" s="7" t="s">
        <v>438</v>
      </c>
      <c r="E372" s="8">
        <v>42807.971064814818</v>
      </c>
      <c r="F372" s="8">
        <v>42807.804398148153</v>
      </c>
      <c r="G372" s="7" t="s">
        <v>14</v>
      </c>
      <c r="H372" s="7" t="s">
        <v>138</v>
      </c>
      <c r="I372" s="6">
        <v>0</v>
      </c>
      <c r="J372">
        <f>0</f>
        <v>0</v>
      </c>
      <c r="K372">
        <f>1</f>
        <v>1</v>
      </c>
    </row>
    <row r="373" spans="1:11" ht="15.75" customHeight="1" x14ac:dyDescent="0.25">
      <c r="A373" s="6">
        <v>2002</v>
      </c>
      <c r="B373" s="7" t="s">
        <v>439</v>
      </c>
      <c r="C373" s="6">
        <v>32</v>
      </c>
      <c r="D373" s="7" t="s">
        <v>10</v>
      </c>
      <c r="E373" s="8">
        <v>42806.963958333334</v>
      </c>
      <c r="F373" s="8">
        <v>42806.797291666669</v>
      </c>
      <c r="G373" s="7" t="s">
        <v>28</v>
      </c>
      <c r="H373" s="7" t="s">
        <v>138</v>
      </c>
      <c r="I373" s="6">
        <v>8</v>
      </c>
      <c r="J373">
        <f>0</f>
        <v>0</v>
      </c>
      <c r="K373">
        <f>1</f>
        <v>1</v>
      </c>
    </row>
    <row r="374" spans="1:11" ht="15.75" customHeight="1" x14ac:dyDescent="0.25">
      <c r="A374" s="6">
        <v>2026</v>
      </c>
      <c r="B374" s="7" t="s">
        <v>440</v>
      </c>
      <c r="C374" s="6">
        <v>1</v>
      </c>
      <c r="D374" s="7" t="s">
        <v>441</v>
      </c>
      <c r="E374" s="8">
        <v>42806.623877314814</v>
      </c>
      <c r="F374" s="8">
        <v>42806.45721064815</v>
      </c>
      <c r="G374" s="7" t="s">
        <v>28</v>
      </c>
      <c r="H374" s="7" t="s">
        <v>138</v>
      </c>
      <c r="I374" s="6">
        <v>0</v>
      </c>
      <c r="J374">
        <f>0</f>
        <v>0</v>
      </c>
      <c r="K374">
        <f>1</f>
        <v>1</v>
      </c>
    </row>
    <row r="375" spans="1:11" ht="15.75" customHeight="1" x14ac:dyDescent="0.25">
      <c r="A375" s="6">
        <v>2043</v>
      </c>
      <c r="B375" s="7" t="s">
        <v>442</v>
      </c>
      <c r="C375" s="6">
        <v>123</v>
      </c>
      <c r="D375" s="7" t="s">
        <v>10</v>
      </c>
      <c r="E375" s="8">
        <v>42805.992442129631</v>
      </c>
      <c r="F375" s="8">
        <v>42805.825775462967</v>
      </c>
      <c r="G375" s="7" t="s">
        <v>28</v>
      </c>
      <c r="H375" s="7" t="s">
        <v>138</v>
      </c>
      <c r="I375" s="6">
        <v>32</v>
      </c>
      <c r="J375">
        <f>0</f>
        <v>0</v>
      </c>
      <c r="K375">
        <f>1</f>
        <v>1</v>
      </c>
    </row>
    <row r="376" spans="1:11" ht="15.75" customHeight="1" x14ac:dyDescent="0.25">
      <c r="A376" s="6">
        <v>2050</v>
      </c>
      <c r="B376" s="7" t="s">
        <v>443</v>
      </c>
      <c r="C376" s="6">
        <v>42</v>
      </c>
      <c r="D376" s="7" t="s">
        <v>10</v>
      </c>
      <c r="E376" s="8">
        <v>42805.609560185185</v>
      </c>
      <c r="F376" s="8">
        <v>42805.442893518521</v>
      </c>
      <c r="G376" s="7" t="s">
        <v>28</v>
      </c>
      <c r="H376" s="7" t="s">
        <v>138</v>
      </c>
      <c r="I376" s="6">
        <v>11</v>
      </c>
      <c r="J376">
        <f>0</f>
        <v>0</v>
      </c>
      <c r="K376">
        <f>1</f>
        <v>1</v>
      </c>
    </row>
    <row r="377" spans="1:11" ht="15.75" customHeight="1" x14ac:dyDescent="0.25">
      <c r="A377" s="6">
        <v>2054</v>
      </c>
      <c r="B377" s="7" t="s">
        <v>444</v>
      </c>
      <c r="C377" s="6">
        <v>69</v>
      </c>
      <c r="D377" s="7" t="s">
        <v>10</v>
      </c>
      <c r="E377" s="8">
        <v>42805.604895833334</v>
      </c>
      <c r="F377" s="8">
        <v>42805.43822916667</v>
      </c>
      <c r="G377" s="7" t="s">
        <v>28</v>
      </c>
      <c r="H377" s="7" t="s">
        <v>138</v>
      </c>
      <c r="I377" s="6">
        <v>31</v>
      </c>
      <c r="J377">
        <f>0</f>
        <v>0</v>
      </c>
      <c r="K377">
        <f>1</f>
        <v>1</v>
      </c>
    </row>
    <row r="378" spans="1:11" ht="15.75" customHeight="1" x14ac:dyDescent="0.25">
      <c r="A378" s="6">
        <v>2092</v>
      </c>
      <c r="B378" s="7" t="s">
        <v>445</v>
      </c>
      <c r="C378" s="6">
        <v>28</v>
      </c>
      <c r="D378" s="7" t="s">
        <v>10</v>
      </c>
      <c r="E378" s="8">
        <v>42804.375324074077</v>
      </c>
      <c r="F378" s="8">
        <v>42804.208657407413</v>
      </c>
      <c r="G378" s="7" t="s">
        <v>179</v>
      </c>
      <c r="H378" s="7" t="s">
        <v>138</v>
      </c>
      <c r="I378" s="6">
        <v>12</v>
      </c>
      <c r="J378">
        <f>0</f>
        <v>0</v>
      </c>
      <c r="K378">
        <f>1</f>
        <v>1</v>
      </c>
    </row>
    <row r="379" spans="1:11" ht="15.75" customHeight="1" x14ac:dyDescent="0.25">
      <c r="A379" s="6">
        <v>2096</v>
      </c>
      <c r="B379" s="7" t="s">
        <v>426</v>
      </c>
      <c r="C379" s="6">
        <v>116</v>
      </c>
      <c r="D379" s="7" t="s">
        <v>10</v>
      </c>
      <c r="E379" s="8">
        <v>42803.913414351853</v>
      </c>
      <c r="F379" s="8">
        <v>42803.746747685189</v>
      </c>
      <c r="G379" s="7" t="s">
        <v>28</v>
      </c>
      <c r="H379" s="7" t="s">
        <v>138</v>
      </c>
      <c r="I379" s="6">
        <v>35</v>
      </c>
      <c r="J379">
        <f>0</f>
        <v>0</v>
      </c>
      <c r="K379">
        <f>1</f>
        <v>1</v>
      </c>
    </row>
    <row r="380" spans="1:11" ht="15.75" customHeight="1" x14ac:dyDescent="0.25">
      <c r="A380" s="6">
        <v>2099</v>
      </c>
      <c r="B380" s="7" t="s">
        <v>446</v>
      </c>
      <c r="C380" s="6">
        <v>64</v>
      </c>
      <c r="D380" s="7" t="s">
        <v>10</v>
      </c>
      <c r="E380" s="8">
        <v>42803.909548611111</v>
      </c>
      <c r="F380" s="8">
        <v>42803.742881944447</v>
      </c>
      <c r="G380" s="7" t="s">
        <v>28</v>
      </c>
      <c r="H380" s="7" t="s">
        <v>138</v>
      </c>
      <c r="I380" s="6">
        <v>21</v>
      </c>
      <c r="J380">
        <f>0</f>
        <v>0</v>
      </c>
      <c r="K380">
        <f>1</f>
        <v>1</v>
      </c>
    </row>
    <row r="381" spans="1:11" ht="15.75" customHeight="1" x14ac:dyDescent="0.25">
      <c r="A381" s="6">
        <v>2111</v>
      </c>
      <c r="B381" s="7" t="s">
        <v>447</v>
      </c>
      <c r="C381" s="6">
        <v>17</v>
      </c>
      <c r="D381" s="7" t="s">
        <v>211</v>
      </c>
      <c r="E381" s="8">
        <v>42803.549363425926</v>
      </c>
      <c r="F381" s="8">
        <v>42803.382696759261</v>
      </c>
      <c r="G381" s="7" t="s">
        <v>28</v>
      </c>
      <c r="H381" s="7" t="s">
        <v>138</v>
      </c>
      <c r="I381" s="6">
        <v>5</v>
      </c>
      <c r="J381">
        <f>0</f>
        <v>0</v>
      </c>
      <c r="K381">
        <f>1</f>
        <v>1</v>
      </c>
    </row>
    <row r="382" spans="1:11" ht="15.75" customHeight="1" x14ac:dyDescent="0.25">
      <c r="A382" s="6">
        <v>2136</v>
      </c>
      <c r="B382" s="7" t="s">
        <v>448</v>
      </c>
      <c r="C382" s="6">
        <v>0</v>
      </c>
      <c r="D382" s="7" t="s">
        <v>449</v>
      </c>
      <c r="E382" s="8">
        <v>42801.783587962964</v>
      </c>
      <c r="F382" s="8">
        <v>42801.6169212963</v>
      </c>
      <c r="G382" s="7" t="s">
        <v>28</v>
      </c>
      <c r="H382" s="7" t="s">
        <v>138</v>
      </c>
      <c r="I382" s="6">
        <v>0</v>
      </c>
      <c r="J382">
        <f>0</f>
        <v>0</v>
      </c>
      <c r="K382">
        <f>1</f>
        <v>1</v>
      </c>
    </row>
    <row r="383" spans="1:11" ht="15.75" customHeight="1" x14ac:dyDescent="0.25">
      <c r="A383" s="6">
        <v>2183</v>
      </c>
      <c r="B383" s="7" t="s">
        <v>450</v>
      </c>
      <c r="C383" s="6">
        <v>62</v>
      </c>
      <c r="D383" s="7" t="s">
        <v>10</v>
      </c>
      <c r="E383" s="8">
        <v>42800.044027777774</v>
      </c>
      <c r="F383" s="8">
        <v>42799.87736111111</v>
      </c>
      <c r="G383" s="7" t="s">
        <v>28</v>
      </c>
      <c r="H383" s="7" t="s">
        <v>138</v>
      </c>
      <c r="I383" s="6">
        <v>26</v>
      </c>
      <c r="J383">
        <f>0</f>
        <v>0</v>
      </c>
      <c r="K383">
        <f>1</f>
        <v>1</v>
      </c>
    </row>
    <row r="384" spans="1:11" ht="15.75" customHeight="1" x14ac:dyDescent="0.25">
      <c r="A384" s="6">
        <v>2200</v>
      </c>
      <c r="B384" s="7" t="s">
        <v>451</v>
      </c>
      <c r="C384" s="6">
        <v>51</v>
      </c>
      <c r="D384" s="7" t="s">
        <v>10</v>
      </c>
      <c r="E384" s="8">
        <v>42799.844942129632</v>
      </c>
      <c r="F384" s="8">
        <v>42799.678275462968</v>
      </c>
      <c r="G384" s="7" t="s">
        <v>14</v>
      </c>
      <c r="H384" s="7" t="s">
        <v>138</v>
      </c>
      <c r="I384" s="6">
        <v>17</v>
      </c>
      <c r="J384">
        <f>0</f>
        <v>0</v>
      </c>
      <c r="K384">
        <f>1</f>
        <v>1</v>
      </c>
    </row>
    <row r="385" spans="1:11" ht="15.75" customHeight="1" x14ac:dyDescent="0.25">
      <c r="A385" s="6">
        <v>2211</v>
      </c>
      <c r="B385" s="7" t="s">
        <v>428</v>
      </c>
      <c r="C385" s="6">
        <v>113</v>
      </c>
      <c r="D385" s="7" t="s">
        <v>10</v>
      </c>
      <c r="E385" s="8">
        <v>42798.903645833336</v>
      </c>
      <c r="F385" s="8">
        <v>42798.736979166672</v>
      </c>
      <c r="G385" s="7" t="s">
        <v>28</v>
      </c>
      <c r="H385" s="7" t="s">
        <v>138</v>
      </c>
      <c r="I385" s="6">
        <v>30</v>
      </c>
      <c r="J385">
        <f>0</f>
        <v>0</v>
      </c>
      <c r="K385">
        <f>1</f>
        <v>1</v>
      </c>
    </row>
    <row r="386" spans="1:11" ht="15.75" customHeight="1" x14ac:dyDescent="0.25">
      <c r="A386" s="6">
        <v>2221</v>
      </c>
      <c r="B386" s="7" t="s">
        <v>452</v>
      </c>
      <c r="C386" s="6">
        <v>1</v>
      </c>
      <c r="D386" s="7" t="s">
        <v>453</v>
      </c>
      <c r="E386" s="8">
        <v>42798.642523148148</v>
      </c>
      <c r="F386" s="8">
        <v>42798.475856481484</v>
      </c>
      <c r="G386" s="7" t="s">
        <v>28</v>
      </c>
      <c r="H386" s="7" t="s">
        <v>138</v>
      </c>
      <c r="I386" s="6">
        <v>0</v>
      </c>
      <c r="J386">
        <f>0</f>
        <v>0</v>
      </c>
      <c r="K386">
        <f>1</f>
        <v>1</v>
      </c>
    </row>
    <row r="387" spans="1:11" ht="15.75" customHeight="1" x14ac:dyDescent="0.25">
      <c r="A387" s="6">
        <v>2233</v>
      </c>
      <c r="B387" s="7" t="s">
        <v>454</v>
      </c>
      <c r="C387" s="6">
        <v>6</v>
      </c>
      <c r="D387" s="7" t="s">
        <v>455</v>
      </c>
      <c r="E387" s="8">
        <v>42798.078298611108</v>
      </c>
      <c r="F387" s="8">
        <v>42797.911631944444</v>
      </c>
      <c r="G387" s="7" t="s">
        <v>28</v>
      </c>
      <c r="H387" s="7" t="s">
        <v>138</v>
      </c>
      <c r="I387" s="6">
        <v>0</v>
      </c>
      <c r="J387">
        <f>0</f>
        <v>0</v>
      </c>
      <c r="K387">
        <f>1</f>
        <v>1</v>
      </c>
    </row>
    <row r="388" spans="1:11" ht="15.75" customHeight="1" x14ac:dyDescent="0.25">
      <c r="A388" s="6">
        <v>2273</v>
      </c>
      <c r="B388" s="7" t="s">
        <v>456</v>
      </c>
      <c r="C388" s="6">
        <v>1</v>
      </c>
      <c r="D388" s="7" t="s">
        <v>457</v>
      </c>
      <c r="E388" s="8">
        <v>42796.705567129633</v>
      </c>
      <c r="F388" s="8">
        <v>42796.538900462969</v>
      </c>
      <c r="G388" s="7" t="s">
        <v>28</v>
      </c>
      <c r="H388" s="7" t="s">
        <v>138</v>
      </c>
      <c r="I388" s="6">
        <v>0</v>
      </c>
      <c r="J388">
        <f>0</f>
        <v>0</v>
      </c>
      <c r="K388">
        <f>1</f>
        <v>1</v>
      </c>
    </row>
    <row r="389" spans="1:11" ht="15.75" customHeight="1" x14ac:dyDescent="0.25">
      <c r="A389" s="6">
        <v>2308</v>
      </c>
      <c r="B389" s="7" t="s">
        <v>458</v>
      </c>
      <c r="C389" s="6">
        <v>18</v>
      </c>
      <c r="D389" s="7" t="s">
        <v>10</v>
      </c>
      <c r="E389" s="8">
        <v>42794.868842592594</v>
      </c>
      <c r="F389" s="8">
        <v>42794.70217592593</v>
      </c>
      <c r="G389" s="7" t="s">
        <v>28</v>
      </c>
      <c r="H389" s="7" t="s">
        <v>138</v>
      </c>
      <c r="I389" s="6">
        <v>6</v>
      </c>
      <c r="J389">
        <f>0</f>
        <v>0</v>
      </c>
      <c r="K389">
        <f>1</f>
        <v>1</v>
      </c>
    </row>
    <row r="390" spans="1:11" ht="15.75" customHeight="1" x14ac:dyDescent="0.25">
      <c r="A390" s="6">
        <v>2339</v>
      </c>
      <c r="B390" s="7" t="s">
        <v>459</v>
      </c>
      <c r="C390" s="6">
        <v>88</v>
      </c>
      <c r="D390" s="7" t="s">
        <v>10</v>
      </c>
      <c r="E390" s="8">
        <v>42794.003321759257</v>
      </c>
      <c r="F390" s="8">
        <v>42793.836655092593</v>
      </c>
      <c r="G390" s="7" t="s">
        <v>28</v>
      </c>
      <c r="H390" s="7" t="s">
        <v>138</v>
      </c>
      <c r="I390" s="6">
        <v>40</v>
      </c>
      <c r="J390">
        <f>0</f>
        <v>0</v>
      </c>
      <c r="K390">
        <f>1</f>
        <v>1</v>
      </c>
    </row>
    <row r="391" spans="1:11" ht="15.75" customHeight="1" x14ac:dyDescent="0.25">
      <c r="A391" s="6">
        <v>2359</v>
      </c>
      <c r="B391" s="7" t="s">
        <v>428</v>
      </c>
      <c r="C391" s="6">
        <v>79</v>
      </c>
      <c r="D391" s="7" t="s">
        <v>10</v>
      </c>
      <c r="E391" s="8">
        <v>42792.536180555559</v>
      </c>
      <c r="F391" s="8">
        <v>42792.369513888894</v>
      </c>
      <c r="G391" s="7" t="s">
        <v>28</v>
      </c>
      <c r="H391" s="7" t="s">
        <v>138</v>
      </c>
      <c r="I391" s="6">
        <v>29</v>
      </c>
      <c r="J391">
        <f>0</f>
        <v>0</v>
      </c>
      <c r="K391">
        <f>1</f>
        <v>1</v>
      </c>
    </row>
    <row r="392" spans="1:11" ht="15.75" customHeight="1" x14ac:dyDescent="0.25">
      <c r="A392" s="6">
        <v>2378</v>
      </c>
      <c r="B392" s="7" t="s">
        <v>460</v>
      </c>
      <c r="C392" s="6">
        <v>66</v>
      </c>
      <c r="D392" s="7" t="s">
        <v>10</v>
      </c>
      <c r="E392" s="8">
        <v>42792.033877314818</v>
      </c>
      <c r="F392" s="8">
        <v>42791.867210648154</v>
      </c>
      <c r="G392" s="7" t="s">
        <v>28</v>
      </c>
      <c r="H392" s="7" t="s">
        <v>138</v>
      </c>
      <c r="I392" s="6">
        <v>21</v>
      </c>
      <c r="J392">
        <f>0</f>
        <v>0</v>
      </c>
      <c r="K392">
        <f>1</f>
        <v>1</v>
      </c>
    </row>
    <row r="393" spans="1:11" ht="15.75" customHeight="1" x14ac:dyDescent="0.25">
      <c r="A393" s="6">
        <v>2379</v>
      </c>
      <c r="B393" s="7" t="s">
        <v>461</v>
      </c>
      <c r="C393" s="6">
        <v>167</v>
      </c>
      <c r="D393" s="7" t="s">
        <v>10</v>
      </c>
      <c r="E393" s="8">
        <v>42792.033437500002</v>
      </c>
      <c r="F393" s="8">
        <v>42791.866770833338</v>
      </c>
      <c r="G393" s="7" t="s">
        <v>28</v>
      </c>
      <c r="H393" s="7" t="s">
        <v>138</v>
      </c>
      <c r="I393" s="6">
        <v>45</v>
      </c>
      <c r="J393">
        <f>0</f>
        <v>0</v>
      </c>
      <c r="K393">
        <f>1</f>
        <v>1</v>
      </c>
    </row>
    <row r="394" spans="1:11" ht="15.75" customHeight="1" x14ac:dyDescent="0.25">
      <c r="A394" s="6">
        <v>2424</v>
      </c>
      <c r="B394" s="7" t="s">
        <v>462</v>
      </c>
      <c r="C394" s="6">
        <v>15</v>
      </c>
      <c r="D394" s="7" t="s">
        <v>10</v>
      </c>
      <c r="E394" s="8">
        <v>42789.860486111109</v>
      </c>
      <c r="F394" s="8">
        <v>42789.693819444445</v>
      </c>
      <c r="G394" s="7" t="s">
        <v>28</v>
      </c>
      <c r="H394" s="7" t="s">
        <v>138</v>
      </c>
      <c r="I394" s="6">
        <v>1</v>
      </c>
      <c r="J394">
        <f>0</f>
        <v>0</v>
      </c>
      <c r="K394">
        <f>1</f>
        <v>1</v>
      </c>
    </row>
    <row r="395" spans="1:11" ht="15.75" customHeight="1" x14ac:dyDescent="0.25">
      <c r="A395" s="6">
        <v>2521</v>
      </c>
      <c r="B395" s="7" t="s">
        <v>463</v>
      </c>
      <c r="C395" s="6">
        <v>69</v>
      </c>
      <c r="D395" s="7" t="s">
        <v>10</v>
      </c>
      <c r="E395" s="8">
        <v>42785.556828703702</v>
      </c>
      <c r="F395" s="8">
        <v>42785.390162037038</v>
      </c>
      <c r="G395" s="7" t="s">
        <v>28</v>
      </c>
      <c r="H395" s="7" t="s">
        <v>138</v>
      </c>
      <c r="I395" s="6">
        <v>17</v>
      </c>
      <c r="J395">
        <f>0</f>
        <v>0</v>
      </c>
      <c r="K395">
        <f>1</f>
        <v>1</v>
      </c>
    </row>
    <row r="396" spans="1:11" ht="15.75" customHeight="1" x14ac:dyDescent="0.25">
      <c r="A396" s="6">
        <v>2539</v>
      </c>
      <c r="B396" s="7" t="s">
        <v>464</v>
      </c>
      <c r="C396" s="6">
        <v>60</v>
      </c>
      <c r="D396" s="7" t="s">
        <v>10</v>
      </c>
      <c r="E396" s="8">
        <v>42785.024004629631</v>
      </c>
      <c r="F396" s="8">
        <v>42784.857337962967</v>
      </c>
      <c r="G396" s="7" t="s">
        <v>28</v>
      </c>
      <c r="H396" s="7" t="s">
        <v>138</v>
      </c>
      <c r="I396" s="6">
        <v>19</v>
      </c>
      <c r="J396">
        <f>0</f>
        <v>0</v>
      </c>
      <c r="K396">
        <f>1</f>
        <v>1</v>
      </c>
    </row>
    <row r="397" spans="1:11" ht="15.75" customHeight="1" x14ac:dyDescent="0.25">
      <c r="A397" s="6">
        <v>2550</v>
      </c>
      <c r="B397" s="7" t="s">
        <v>443</v>
      </c>
      <c r="C397" s="6">
        <v>88</v>
      </c>
      <c r="D397" s="7" t="s">
        <v>10</v>
      </c>
      <c r="E397" s="8">
        <v>42784.706238425926</v>
      </c>
      <c r="F397" s="8">
        <v>42784.539571759262</v>
      </c>
      <c r="G397" s="7" t="s">
        <v>28</v>
      </c>
      <c r="H397" s="7" t="s">
        <v>138</v>
      </c>
      <c r="I397" s="6">
        <v>31</v>
      </c>
      <c r="J397">
        <f>0</f>
        <v>0</v>
      </c>
      <c r="K397">
        <f>1</f>
        <v>1</v>
      </c>
    </row>
    <row r="398" spans="1:11" ht="15.75" customHeight="1" x14ac:dyDescent="0.25">
      <c r="A398" s="6">
        <v>2551</v>
      </c>
      <c r="B398" s="7" t="s">
        <v>465</v>
      </c>
      <c r="C398" s="6">
        <v>0</v>
      </c>
      <c r="D398" s="7" t="s">
        <v>431</v>
      </c>
      <c r="E398" s="8">
        <v>42784.705879629626</v>
      </c>
      <c r="F398" s="8">
        <v>42784.539212962962</v>
      </c>
      <c r="G398" s="7" t="s">
        <v>28</v>
      </c>
      <c r="H398" s="7" t="s">
        <v>138</v>
      </c>
      <c r="I398" s="6">
        <v>0</v>
      </c>
      <c r="J398">
        <f>0</f>
        <v>0</v>
      </c>
      <c r="K398">
        <f>1</f>
        <v>1</v>
      </c>
    </row>
    <row r="399" spans="1:11" ht="15.75" customHeight="1" x14ac:dyDescent="0.25">
      <c r="A399" s="6">
        <v>2561</v>
      </c>
      <c r="B399" s="7" t="s">
        <v>433</v>
      </c>
      <c r="C399" s="6">
        <v>168</v>
      </c>
      <c r="D399" s="7" t="s">
        <v>10</v>
      </c>
      <c r="E399" s="8">
        <v>42784.519097222219</v>
      </c>
      <c r="F399" s="8">
        <v>42784.352430555555</v>
      </c>
      <c r="G399" s="7" t="s">
        <v>28</v>
      </c>
      <c r="H399" s="7" t="s">
        <v>138</v>
      </c>
      <c r="I399" s="6">
        <v>73</v>
      </c>
      <c r="J399">
        <f>0</f>
        <v>0</v>
      </c>
      <c r="K399">
        <f>1</f>
        <v>1</v>
      </c>
    </row>
    <row r="400" spans="1:11" ht="15.75" customHeight="1" x14ac:dyDescent="0.25">
      <c r="A400" s="6">
        <v>2638</v>
      </c>
      <c r="B400" s="7" t="s">
        <v>444</v>
      </c>
      <c r="C400" s="6">
        <v>93</v>
      </c>
      <c r="D400" s="7" t="s">
        <v>10</v>
      </c>
      <c r="E400" s="8">
        <v>42781.01122685185</v>
      </c>
      <c r="F400" s="8">
        <v>42780.844560185185</v>
      </c>
      <c r="G400" s="7" t="s">
        <v>28</v>
      </c>
      <c r="H400" s="7" t="s">
        <v>138</v>
      </c>
      <c r="I400" s="6">
        <v>32</v>
      </c>
      <c r="J400">
        <f>0</f>
        <v>0</v>
      </c>
      <c r="K400">
        <f>1</f>
        <v>1</v>
      </c>
    </row>
    <row r="401" spans="1:11" ht="15.75" customHeight="1" x14ac:dyDescent="0.25">
      <c r="A401" s="6">
        <v>2704</v>
      </c>
      <c r="B401" s="7" t="s">
        <v>466</v>
      </c>
      <c r="C401" s="6">
        <v>63</v>
      </c>
      <c r="D401" s="7" t="s">
        <v>10</v>
      </c>
      <c r="E401" s="8">
        <v>42778.896319444444</v>
      </c>
      <c r="F401" s="8">
        <v>42778.72965277778</v>
      </c>
      <c r="G401" s="7" t="s">
        <v>28</v>
      </c>
      <c r="H401" s="7" t="s">
        <v>138</v>
      </c>
      <c r="I401" s="6">
        <v>21</v>
      </c>
      <c r="J401">
        <f>0</f>
        <v>0</v>
      </c>
      <c r="K401">
        <f>1</f>
        <v>1</v>
      </c>
    </row>
    <row r="402" spans="1:11" ht="15.75" customHeight="1" x14ac:dyDescent="0.25">
      <c r="A402" s="6">
        <v>2729</v>
      </c>
      <c r="B402" s="7" t="s">
        <v>467</v>
      </c>
      <c r="C402" s="6">
        <v>1</v>
      </c>
      <c r="D402" s="7" t="s">
        <v>468</v>
      </c>
      <c r="E402" s="8">
        <v>42776.9844212963</v>
      </c>
      <c r="F402" s="8">
        <v>42776.817754629636</v>
      </c>
      <c r="G402" s="7" t="s">
        <v>28</v>
      </c>
      <c r="H402" s="7" t="s">
        <v>138</v>
      </c>
      <c r="I402" s="6">
        <v>0</v>
      </c>
      <c r="J402">
        <f>0</f>
        <v>0</v>
      </c>
      <c r="K402">
        <f>1</f>
        <v>1</v>
      </c>
    </row>
    <row r="403" spans="1:11" ht="15.75" customHeight="1" x14ac:dyDescent="0.25">
      <c r="A403" s="6">
        <v>2739</v>
      </c>
      <c r="B403" s="7" t="s">
        <v>469</v>
      </c>
      <c r="C403" s="6">
        <v>3</v>
      </c>
      <c r="D403" s="7" t="s">
        <v>470</v>
      </c>
      <c r="E403" s="8">
        <v>42776.872523148151</v>
      </c>
      <c r="F403" s="8">
        <v>42776.705856481487</v>
      </c>
      <c r="G403" s="7" t="s">
        <v>28</v>
      </c>
      <c r="H403" s="7" t="s">
        <v>138</v>
      </c>
      <c r="I403" s="6">
        <v>0</v>
      </c>
      <c r="J403">
        <f>0</f>
        <v>0</v>
      </c>
      <c r="K403">
        <f>1</f>
        <v>1</v>
      </c>
    </row>
    <row r="404" spans="1:11" ht="15.75" customHeight="1" x14ac:dyDescent="0.25">
      <c r="A404" s="6">
        <v>2743</v>
      </c>
      <c r="B404" s="7" t="s">
        <v>471</v>
      </c>
      <c r="C404" s="6">
        <v>1</v>
      </c>
      <c r="D404" s="7" t="s">
        <v>472</v>
      </c>
      <c r="E404" s="8">
        <v>42776.869375000002</v>
      </c>
      <c r="F404" s="8">
        <v>42776.702708333338</v>
      </c>
      <c r="G404" s="7" t="s">
        <v>28</v>
      </c>
      <c r="H404" s="7" t="s">
        <v>138</v>
      </c>
      <c r="I404" s="6">
        <v>0</v>
      </c>
      <c r="J404">
        <f>0</f>
        <v>0</v>
      </c>
      <c r="K404">
        <f>1</f>
        <v>1</v>
      </c>
    </row>
    <row r="405" spans="1:11" ht="15.75" customHeight="1" x14ac:dyDescent="0.25">
      <c r="A405" s="6">
        <v>2745</v>
      </c>
      <c r="B405" s="7" t="s">
        <v>473</v>
      </c>
      <c r="C405" s="6">
        <v>38</v>
      </c>
      <c r="D405" s="7" t="s">
        <v>10</v>
      </c>
      <c r="E405" s="8">
        <v>42776.868506944447</v>
      </c>
      <c r="F405" s="8">
        <v>42776.701840277783</v>
      </c>
      <c r="G405" s="7" t="s">
        <v>28</v>
      </c>
      <c r="H405" s="7" t="s">
        <v>138</v>
      </c>
      <c r="I405" s="6">
        <v>9</v>
      </c>
      <c r="J405">
        <f>0</f>
        <v>0</v>
      </c>
      <c r="K405">
        <f>1</f>
        <v>1</v>
      </c>
    </row>
    <row r="406" spans="1:11" ht="15.75" customHeight="1" x14ac:dyDescent="0.25">
      <c r="A406" s="6">
        <v>2746</v>
      </c>
      <c r="B406" s="7" t="s">
        <v>474</v>
      </c>
      <c r="C406" s="6">
        <v>27</v>
      </c>
      <c r="D406" s="7" t="s">
        <v>10</v>
      </c>
      <c r="E406" s="8">
        <v>42776.864687499998</v>
      </c>
      <c r="F406" s="8">
        <v>42776.698020833333</v>
      </c>
      <c r="G406" s="7" t="s">
        <v>28</v>
      </c>
      <c r="H406" s="7" t="s">
        <v>138</v>
      </c>
      <c r="I406" s="6">
        <v>2</v>
      </c>
      <c r="J406">
        <f>0</f>
        <v>0</v>
      </c>
      <c r="K406">
        <f>1</f>
        <v>1</v>
      </c>
    </row>
    <row r="407" spans="1:11" ht="15.75" customHeight="1" x14ac:dyDescent="0.25">
      <c r="A407" s="6">
        <v>2774</v>
      </c>
      <c r="B407" s="7" t="s">
        <v>475</v>
      </c>
      <c r="C407" s="6">
        <v>2</v>
      </c>
      <c r="D407" s="7" t="s">
        <v>256</v>
      </c>
      <c r="E407" s="8">
        <v>42776.062407407408</v>
      </c>
      <c r="F407" s="8">
        <v>42775.895740740743</v>
      </c>
      <c r="G407" s="7" t="s">
        <v>28</v>
      </c>
      <c r="H407" s="7" t="s">
        <v>138</v>
      </c>
      <c r="I407" s="6">
        <v>0</v>
      </c>
      <c r="J407">
        <f>0</f>
        <v>0</v>
      </c>
      <c r="K407">
        <f>1</f>
        <v>1</v>
      </c>
    </row>
    <row r="408" spans="1:11" ht="15.75" customHeight="1" x14ac:dyDescent="0.25">
      <c r="A408" s="6">
        <v>2778</v>
      </c>
      <c r="B408" s="7" t="s">
        <v>476</v>
      </c>
      <c r="C408" s="6">
        <v>0</v>
      </c>
      <c r="D408" s="7" t="s">
        <v>477</v>
      </c>
      <c r="E408" s="8">
        <v>42775.575740740744</v>
      </c>
      <c r="F408" s="8">
        <v>42775.409074074079</v>
      </c>
      <c r="G408" s="7" t="s">
        <v>28</v>
      </c>
      <c r="H408" s="7" t="s">
        <v>138</v>
      </c>
      <c r="I408" s="6">
        <v>0</v>
      </c>
      <c r="J408">
        <f>0</f>
        <v>0</v>
      </c>
      <c r="K408">
        <f>1</f>
        <v>1</v>
      </c>
    </row>
    <row r="409" spans="1:11" ht="15.75" customHeight="1" x14ac:dyDescent="0.25">
      <c r="A409" s="6">
        <v>2832</v>
      </c>
      <c r="B409" s="7" t="s">
        <v>478</v>
      </c>
      <c r="C409" s="6">
        <v>14</v>
      </c>
      <c r="D409" s="7" t="s">
        <v>10</v>
      </c>
      <c r="E409" s="8">
        <v>42773.924212962964</v>
      </c>
      <c r="F409" s="8">
        <v>42773.7575462963</v>
      </c>
      <c r="G409" s="7" t="s">
        <v>28</v>
      </c>
      <c r="H409" s="7" t="s">
        <v>138</v>
      </c>
      <c r="I409" s="6">
        <v>1</v>
      </c>
      <c r="J409">
        <f>0</f>
        <v>0</v>
      </c>
      <c r="K409">
        <f>1</f>
        <v>1</v>
      </c>
    </row>
    <row r="410" spans="1:11" ht="15.75" customHeight="1" x14ac:dyDescent="0.25">
      <c r="A410" s="6">
        <v>2836</v>
      </c>
      <c r="B410" s="7" t="s">
        <v>479</v>
      </c>
      <c r="C410" s="6">
        <v>22</v>
      </c>
      <c r="D410" s="7" t="s">
        <v>10</v>
      </c>
      <c r="E410" s="8">
        <v>42773.858229166668</v>
      </c>
      <c r="F410" s="8">
        <v>42773.691562500004</v>
      </c>
      <c r="G410" s="7" t="s">
        <v>28</v>
      </c>
      <c r="H410" s="7" t="s">
        <v>138</v>
      </c>
      <c r="I410" s="6">
        <v>5</v>
      </c>
      <c r="J410">
        <f>0</f>
        <v>0</v>
      </c>
      <c r="K410">
        <f>1</f>
        <v>1</v>
      </c>
    </row>
    <row r="411" spans="1:11" ht="15.75" customHeight="1" x14ac:dyDescent="0.25">
      <c r="A411" s="6">
        <v>2847</v>
      </c>
      <c r="B411" s="7" t="s">
        <v>480</v>
      </c>
      <c r="C411" s="6">
        <v>1</v>
      </c>
      <c r="D411" s="7" t="s">
        <v>481</v>
      </c>
      <c r="E411" s="8">
        <v>42772.091412037036</v>
      </c>
      <c r="F411" s="8">
        <v>42771.924745370372</v>
      </c>
      <c r="G411" s="7" t="s">
        <v>28</v>
      </c>
      <c r="H411" s="7" t="s">
        <v>138</v>
      </c>
      <c r="I411" s="6">
        <v>0</v>
      </c>
      <c r="J411">
        <f>0</f>
        <v>0</v>
      </c>
      <c r="K411">
        <f>1</f>
        <v>1</v>
      </c>
    </row>
    <row r="412" spans="1:11" ht="15.75" customHeight="1" x14ac:dyDescent="0.25">
      <c r="A412" s="6">
        <v>2848</v>
      </c>
      <c r="B412" s="7" t="s">
        <v>482</v>
      </c>
      <c r="C412" s="6">
        <v>6</v>
      </c>
      <c r="D412" s="7" t="s">
        <v>10</v>
      </c>
      <c r="E412" s="8">
        <v>42772.084745370368</v>
      </c>
      <c r="F412" s="8">
        <v>42771.918078703704</v>
      </c>
      <c r="G412" s="7" t="s">
        <v>28</v>
      </c>
      <c r="H412" s="7" t="s">
        <v>138</v>
      </c>
      <c r="I412" s="6">
        <v>1</v>
      </c>
      <c r="J412">
        <f>0</f>
        <v>0</v>
      </c>
      <c r="K412">
        <f>1</f>
        <v>1</v>
      </c>
    </row>
    <row r="413" spans="1:11" ht="15.75" customHeight="1" x14ac:dyDescent="0.25">
      <c r="A413" s="6">
        <v>2850</v>
      </c>
      <c r="B413" s="7" t="s">
        <v>483</v>
      </c>
      <c r="C413" s="6">
        <v>29</v>
      </c>
      <c r="D413" s="7" t="s">
        <v>10</v>
      </c>
      <c r="E413" s="8">
        <v>42772.068310185183</v>
      </c>
      <c r="F413" s="8">
        <v>42771.901643518519</v>
      </c>
      <c r="G413" s="7" t="s">
        <v>28</v>
      </c>
      <c r="H413" s="7" t="s">
        <v>138</v>
      </c>
      <c r="I413" s="6">
        <v>0</v>
      </c>
      <c r="J413">
        <f>0</f>
        <v>0</v>
      </c>
      <c r="K413">
        <f>1</f>
        <v>1</v>
      </c>
    </row>
    <row r="414" spans="1:11" ht="15.75" customHeight="1" x14ac:dyDescent="0.25">
      <c r="A414" s="6">
        <v>2945</v>
      </c>
      <c r="B414" s="7" t="s">
        <v>484</v>
      </c>
      <c r="C414" s="6">
        <v>74914</v>
      </c>
      <c r="D414" s="7" t="s">
        <v>10</v>
      </c>
      <c r="E414" s="8">
        <v>42825.461111111108</v>
      </c>
      <c r="F414" s="8">
        <v>42825.294444444444</v>
      </c>
      <c r="G414" s="7" t="s">
        <v>28</v>
      </c>
      <c r="H414" s="7" t="s">
        <v>274</v>
      </c>
      <c r="I414" s="6">
        <v>17937</v>
      </c>
      <c r="J414">
        <f>0</f>
        <v>0</v>
      </c>
      <c r="K414">
        <f>1</f>
        <v>1</v>
      </c>
    </row>
    <row r="415" spans="1:11" ht="15.75" customHeight="1" x14ac:dyDescent="0.25">
      <c r="A415" s="6">
        <v>2947</v>
      </c>
      <c r="B415" s="7" t="s">
        <v>485</v>
      </c>
      <c r="C415" s="6">
        <v>42341</v>
      </c>
      <c r="D415" s="7" t="s">
        <v>274</v>
      </c>
      <c r="E415" s="8">
        <v>42824.927777777775</v>
      </c>
      <c r="F415" s="8">
        <v>42824.761111111111</v>
      </c>
      <c r="G415" s="7" t="s">
        <v>28</v>
      </c>
      <c r="H415" s="7" t="s">
        <v>274</v>
      </c>
      <c r="I415" s="6">
        <v>7636</v>
      </c>
      <c r="J415">
        <f>0</f>
        <v>0</v>
      </c>
      <c r="K415">
        <f>1</f>
        <v>1</v>
      </c>
    </row>
    <row r="416" spans="1:11" ht="15.75" customHeight="1" x14ac:dyDescent="0.25">
      <c r="A416" s="6">
        <v>3315</v>
      </c>
      <c r="B416" s="7" t="s">
        <v>486</v>
      </c>
      <c r="C416" s="6">
        <v>85050</v>
      </c>
      <c r="D416" s="7" t="s">
        <v>10</v>
      </c>
      <c r="E416" s="8">
        <v>42742.502083333333</v>
      </c>
      <c r="F416" s="8">
        <v>42742.335416666669</v>
      </c>
      <c r="G416" s="7" t="s">
        <v>289</v>
      </c>
      <c r="H416" s="7" t="s">
        <v>274</v>
      </c>
      <c r="I416" s="6">
        <v>19997</v>
      </c>
      <c r="J416">
        <f>0</f>
        <v>0</v>
      </c>
      <c r="K416">
        <f>1</f>
        <v>1</v>
      </c>
    </row>
    <row r="417" spans="1:11" ht="15.75" customHeight="1" x14ac:dyDescent="0.25">
      <c r="A417" s="6">
        <v>3364</v>
      </c>
      <c r="B417" s="7" t="s">
        <v>487</v>
      </c>
      <c r="C417" s="6">
        <v>83093</v>
      </c>
      <c r="D417" s="7" t="s">
        <v>10</v>
      </c>
      <c r="E417" s="8">
        <v>42728.897916666669</v>
      </c>
      <c r="F417" s="8">
        <v>42728.731250000004</v>
      </c>
      <c r="G417" s="7" t="s">
        <v>289</v>
      </c>
      <c r="H417" s="7" t="s">
        <v>274</v>
      </c>
      <c r="I417" s="6">
        <v>19707</v>
      </c>
      <c r="J417">
        <f>0</f>
        <v>0</v>
      </c>
      <c r="K417">
        <f>1</f>
        <v>1</v>
      </c>
    </row>
    <row r="418" spans="1:11" ht="15.75" customHeight="1" x14ac:dyDescent="0.25">
      <c r="A418" s="6">
        <v>3378</v>
      </c>
      <c r="B418" s="7" t="s">
        <v>488</v>
      </c>
      <c r="C418" s="6">
        <v>82134</v>
      </c>
      <c r="D418" s="7" t="s">
        <v>10</v>
      </c>
      <c r="E418" s="8">
        <v>42725.561805555553</v>
      </c>
      <c r="F418" s="8">
        <v>42725.395138888889</v>
      </c>
      <c r="G418" s="7" t="s">
        <v>289</v>
      </c>
      <c r="H418" s="7" t="s">
        <v>274</v>
      </c>
      <c r="I418" s="6">
        <v>20239</v>
      </c>
      <c r="J418">
        <f>0</f>
        <v>0</v>
      </c>
      <c r="K418">
        <f>1</f>
        <v>1</v>
      </c>
    </row>
    <row r="419" spans="1:11" ht="15.75" customHeight="1" x14ac:dyDescent="0.25">
      <c r="A419" s="6">
        <v>3430</v>
      </c>
      <c r="B419" s="7" t="s">
        <v>489</v>
      </c>
      <c r="C419" s="6">
        <v>40187</v>
      </c>
      <c r="D419" s="7" t="s">
        <v>10</v>
      </c>
      <c r="E419" s="8">
        <v>42708.503472222219</v>
      </c>
      <c r="F419" s="8">
        <v>42708.336805555555</v>
      </c>
      <c r="G419" s="7" t="s">
        <v>289</v>
      </c>
      <c r="H419" s="7" t="s">
        <v>274</v>
      </c>
      <c r="I419" s="6">
        <v>9599</v>
      </c>
      <c r="J419">
        <f>0</f>
        <v>0</v>
      </c>
      <c r="K419">
        <f>1</f>
        <v>1</v>
      </c>
    </row>
    <row r="420" spans="1:11" ht="15.75" customHeight="1" x14ac:dyDescent="0.25">
      <c r="A420" s="6">
        <v>3432</v>
      </c>
      <c r="B420" s="7" t="s">
        <v>490</v>
      </c>
      <c r="C420" s="6">
        <v>46020</v>
      </c>
      <c r="D420" s="7" t="s">
        <v>10</v>
      </c>
      <c r="E420" s="8">
        <v>42708.492361111108</v>
      </c>
      <c r="F420" s="8">
        <v>42708.325694444444</v>
      </c>
      <c r="G420" s="7" t="s">
        <v>289</v>
      </c>
      <c r="H420" s="7" t="s">
        <v>274</v>
      </c>
      <c r="I420" s="6">
        <v>11930</v>
      </c>
      <c r="J420">
        <f>0</f>
        <v>0</v>
      </c>
      <c r="K420">
        <f>1</f>
        <v>1</v>
      </c>
    </row>
    <row r="421" spans="1:11" ht="15.75" customHeight="1" x14ac:dyDescent="0.25">
      <c r="A421" s="6">
        <v>3439</v>
      </c>
      <c r="B421" s="7" t="s">
        <v>491</v>
      </c>
      <c r="C421" s="6">
        <v>122188</v>
      </c>
      <c r="D421" s="7" t="s">
        <v>10</v>
      </c>
      <c r="E421" s="8">
        <v>42707.070138888892</v>
      </c>
      <c r="F421" s="8">
        <v>42706.903472222228</v>
      </c>
      <c r="G421" s="7" t="s">
        <v>289</v>
      </c>
      <c r="H421" s="7" t="s">
        <v>274</v>
      </c>
      <c r="I421" s="6">
        <v>38501</v>
      </c>
      <c r="J421">
        <f>0</f>
        <v>0</v>
      </c>
      <c r="K421">
        <f>1</f>
        <v>1</v>
      </c>
    </row>
    <row r="422" spans="1:11" ht="15.75" customHeight="1" x14ac:dyDescent="0.25">
      <c r="A422" s="6">
        <v>3445</v>
      </c>
      <c r="B422" s="7" t="s">
        <v>492</v>
      </c>
      <c r="C422" s="6">
        <v>67220</v>
      </c>
      <c r="D422" s="7" t="s">
        <v>10</v>
      </c>
      <c r="E422" s="8">
        <v>42705.158333333333</v>
      </c>
      <c r="F422" s="8">
        <v>42704.991666666669</v>
      </c>
      <c r="G422" s="7" t="s">
        <v>289</v>
      </c>
      <c r="H422" s="7" t="s">
        <v>274</v>
      </c>
      <c r="I422" s="6">
        <v>12566</v>
      </c>
      <c r="J422">
        <f>0</f>
        <v>0</v>
      </c>
      <c r="K422">
        <f>1</f>
        <v>1</v>
      </c>
    </row>
    <row r="423" spans="1:11" ht="15.75" customHeight="1" x14ac:dyDescent="0.25">
      <c r="A423" s="6">
        <v>3459</v>
      </c>
      <c r="B423" s="7" t="s">
        <v>493</v>
      </c>
      <c r="C423" s="6">
        <v>213371</v>
      </c>
      <c r="D423" s="7" t="s">
        <v>10</v>
      </c>
      <c r="E423" s="8">
        <v>42703.496527777781</v>
      </c>
      <c r="F423" s="8">
        <v>42703.329861111117</v>
      </c>
      <c r="G423" s="7" t="s">
        <v>289</v>
      </c>
      <c r="H423" s="7" t="s">
        <v>274</v>
      </c>
      <c r="I423" s="6">
        <v>72529</v>
      </c>
      <c r="J423">
        <f>0</f>
        <v>0</v>
      </c>
      <c r="K423">
        <f>1</f>
        <v>1</v>
      </c>
    </row>
    <row r="424" spans="1:11" ht="15.75" customHeight="1" x14ac:dyDescent="0.25">
      <c r="A424" s="6">
        <v>3462</v>
      </c>
      <c r="B424" s="7" t="s">
        <v>494</v>
      </c>
      <c r="C424" s="6">
        <v>91123</v>
      </c>
      <c r="D424" s="7" t="s">
        <v>10</v>
      </c>
      <c r="E424" s="8">
        <v>42703.127083333333</v>
      </c>
      <c r="F424" s="8">
        <v>42702.960416666669</v>
      </c>
      <c r="G424" s="7" t="s">
        <v>289</v>
      </c>
      <c r="H424" s="7" t="s">
        <v>274</v>
      </c>
      <c r="I424" s="6">
        <v>24952</v>
      </c>
      <c r="J424">
        <f>0</f>
        <v>0</v>
      </c>
      <c r="K424">
        <f>1</f>
        <v>1</v>
      </c>
    </row>
    <row r="425" spans="1:11" ht="15.75" customHeight="1" x14ac:dyDescent="0.25">
      <c r="A425" s="6">
        <v>3685</v>
      </c>
      <c r="B425" s="7" t="s">
        <v>495</v>
      </c>
      <c r="C425" s="6">
        <v>297474</v>
      </c>
      <c r="D425" s="7" t="s">
        <v>10</v>
      </c>
      <c r="E425" s="8">
        <v>42683.701388888891</v>
      </c>
      <c r="F425" s="8">
        <v>42683.534722222226</v>
      </c>
      <c r="G425" s="7" t="s">
        <v>355</v>
      </c>
      <c r="H425" s="7" t="s">
        <v>354</v>
      </c>
      <c r="I425" s="6">
        <v>145170</v>
      </c>
      <c r="J425">
        <f>0</f>
        <v>0</v>
      </c>
      <c r="K425">
        <f>1</f>
        <v>1</v>
      </c>
    </row>
    <row r="426" spans="1:11" ht="15.75" customHeight="1" x14ac:dyDescent="0.25">
      <c r="A426" s="6">
        <v>3820</v>
      </c>
      <c r="B426" s="7" t="s">
        <v>496</v>
      </c>
      <c r="C426" s="6">
        <v>3409</v>
      </c>
      <c r="D426" s="7" t="s">
        <v>10</v>
      </c>
      <c r="E426" s="8">
        <v>42675.727777777778</v>
      </c>
      <c r="F426" s="8">
        <v>42675.561111111114</v>
      </c>
      <c r="G426" s="7" t="s">
        <v>355</v>
      </c>
      <c r="H426" s="7" t="s">
        <v>354</v>
      </c>
      <c r="I426" s="6">
        <v>2108</v>
      </c>
      <c r="J426">
        <f>0</f>
        <v>0</v>
      </c>
      <c r="K426">
        <f>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selection activeCell="M1" sqref="A1:M1"/>
    </sheetView>
  </sheetViews>
  <sheetFormatPr defaultRowHeight="15" x14ac:dyDescent="0.25"/>
  <cols>
    <col min="5" max="5" width="12.7109375" bestFit="1" customWidth="1"/>
    <col min="6" max="6" width="15.5703125" style="15" customWidth="1"/>
    <col min="7" max="7" width="14" customWidth="1"/>
  </cols>
  <sheetData>
    <row r="1" spans="1:1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5</v>
      </c>
      <c r="G1" s="1" t="s">
        <v>524</v>
      </c>
      <c r="H1" s="1" t="s">
        <v>6</v>
      </c>
      <c r="I1" s="1" t="s">
        <v>7</v>
      </c>
      <c r="J1" s="1" t="s">
        <v>8</v>
      </c>
      <c r="K1" s="11" t="s">
        <v>362</v>
      </c>
      <c r="L1" s="11" t="s">
        <v>497</v>
      </c>
      <c r="M1" s="11" t="s">
        <v>363</v>
      </c>
    </row>
    <row r="2" spans="1:13" ht="15.75" customHeight="1" x14ac:dyDescent="0.25">
      <c r="A2" s="2">
        <v>41</v>
      </c>
      <c r="B2" s="3" t="s">
        <v>9</v>
      </c>
      <c r="C2" s="2">
        <v>3</v>
      </c>
      <c r="D2" s="3" t="s">
        <v>10</v>
      </c>
      <c r="E2" s="17">
        <v>42835.693194444444</v>
      </c>
      <c r="F2" s="17">
        <v>42835.52652777778</v>
      </c>
      <c r="G2" s="16" t="str">
        <f>MONTH(F2) &amp; "/" &amp; DAY(F2) &amp; "/" &amp; YEAR(F2)</f>
        <v>4/10/2017</v>
      </c>
      <c r="H2" s="3" t="s">
        <v>11</v>
      </c>
      <c r="I2" s="3" t="s">
        <v>12</v>
      </c>
      <c r="J2" s="2">
        <v>4</v>
      </c>
      <c r="K2">
        <f>1</f>
        <v>1</v>
      </c>
      <c r="L2">
        <f>0</f>
        <v>0</v>
      </c>
      <c r="M2" t="s">
        <v>504</v>
      </c>
    </row>
    <row r="3" spans="1:13" ht="15.75" customHeight="1" x14ac:dyDescent="0.25">
      <c r="A3" s="2">
        <v>114</v>
      </c>
      <c r="B3" s="3" t="s">
        <v>13</v>
      </c>
      <c r="C3" s="2">
        <v>2</v>
      </c>
      <c r="D3" s="3" t="s">
        <v>10</v>
      </c>
      <c r="E3" s="17">
        <v>42832.925138888888</v>
      </c>
      <c r="F3" s="17">
        <v>42832.758472222224</v>
      </c>
      <c r="G3" s="16" t="str">
        <f t="shared" ref="G3:G66" si="0">MONTH(F3) &amp; "/" &amp; DAY(F3) &amp; "/" &amp; YEAR(F3)</f>
        <v>4/7/2017</v>
      </c>
      <c r="H3" s="3" t="s">
        <v>14</v>
      </c>
      <c r="I3" s="3" t="s">
        <v>12</v>
      </c>
      <c r="J3" s="2">
        <v>2</v>
      </c>
      <c r="K3">
        <f>1</f>
        <v>1</v>
      </c>
      <c r="L3">
        <f>0</f>
        <v>0</v>
      </c>
      <c r="M3" t="s">
        <v>520</v>
      </c>
    </row>
    <row r="4" spans="1:13" ht="15.75" customHeight="1" x14ac:dyDescent="0.25">
      <c r="A4" s="2">
        <v>123</v>
      </c>
      <c r="B4" s="3" t="s">
        <v>15</v>
      </c>
      <c r="C4" s="2">
        <v>4</v>
      </c>
      <c r="D4" s="3" t="s">
        <v>10</v>
      </c>
      <c r="E4" s="17">
        <v>42832.863217592596</v>
      </c>
      <c r="F4" s="17">
        <v>42832.696550925932</v>
      </c>
      <c r="G4" s="16" t="str">
        <f t="shared" si="0"/>
        <v>4/7/2017</v>
      </c>
      <c r="H4" s="3" t="s">
        <v>16</v>
      </c>
      <c r="I4" s="3" t="s">
        <v>12</v>
      </c>
      <c r="J4" s="2">
        <v>4</v>
      </c>
      <c r="K4">
        <f>1</f>
        <v>1</v>
      </c>
      <c r="L4">
        <f>0</f>
        <v>0</v>
      </c>
      <c r="M4" t="s">
        <v>512</v>
      </c>
    </row>
    <row r="5" spans="1:13" ht="15.75" customHeight="1" x14ac:dyDescent="0.25">
      <c r="A5" s="2">
        <v>140</v>
      </c>
      <c r="B5" s="3" t="s">
        <v>17</v>
      </c>
      <c r="C5" s="2">
        <v>5</v>
      </c>
      <c r="D5" s="3" t="s">
        <v>10</v>
      </c>
      <c r="E5" s="17">
        <v>42832.752164351848</v>
      </c>
      <c r="F5" s="17">
        <v>42832.585497685184</v>
      </c>
      <c r="G5" s="16" t="str">
        <f t="shared" si="0"/>
        <v>4/7/2017</v>
      </c>
      <c r="H5" s="3" t="s">
        <v>16</v>
      </c>
      <c r="I5" s="3" t="s">
        <v>12</v>
      </c>
      <c r="J5" s="2">
        <v>5</v>
      </c>
      <c r="K5">
        <f>1</f>
        <v>1</v>
      </c>
      <c r="L5">
        <f>0</f>
        <v>0</v>
      </c>
      <c r="M5" t="s">
        <v>512</v>
      </c>
    </row>
    <row r="6" spans="1:13" ht="15.75" customHeight="1" x14ac:dyDescent="0.25">
      <c r="A6" s="2">
        <v>142</v>
      </c>
      <c r="B6" s="3" t="s">
        <v>18</v>
      </c>
      <c r="C6" s="2">
        <v>0</v>
      </c>
      <c r="D6" s="3" t="s">
        <v>10</v>
      </c>
      <c r="E6" s="17">
        <v>42832.745173611111</v>
      </c>
      <c r="F6" s="17">
        <v>42832.578506944446</v>
      </c>
      <c r="G6" s="16" t="str">
        <f t="shared" si="0"/>
        <v>4/7/2017</v>
      </c>
      <c r="H6" s="3" t="s">
        <v>16</v>
      </c>
      <c r="I6" s="3" t="s">
        <v>12</v>
      </c>
      <c r="J6" s="2">
        <v>1</v>
      </c>
      <c r="K6">
        <f>1</f>
        <v>1</v>
      </c>
      <c r="L6">
        <f>0</f>
        <v>0</v>
      </c>
      <c r="M6" t="s">
        <v>512</v>
      </c>
    </row>
    <row r="7" spans="1:13" ht="15.75" customHeight="1" x14ac:dyDescent="0.25">
      <c r="A7" s="2">
        <v>172</v>
      </c>
      <c r="B7" s="3" t="s">
        <v>19</v>
      </c>
      <c r="C7" s="2">
        <v>4</v>
      </c>
      <c r="D7" s="3" t="s">
        <v>10</v>
      </c>
      <c r="E7" s="17">
        <v>42832.4528125</v>
      </c>
      <c r="F7" s="17">
        <v>42832.286145833335</v>
      </c>
      <c r="G7" s="16" t="str">
        <f t="shared" si="0"/>
        <v>4/7/2017</v>
      </c>
      <c r="H7" s="3" t="s">
        <v>16</v>
      </c>
      <c r="I7" s="3" t="s">
        <v>12</v>
      </c>
      <c r="J7" s="2">
        <v>2</v>
      </c>
      <c r="K7">
        <f>1</f>
        <v>1</v>
      </c>
      <c r="L7">
        <f>0</f>
        <v>0</v>
      </c>
      <c r="M7" t="s">
        <v>498</v>
      </c>
    </row>
    <row r="8" spans="1:13" ht="15.75" customHeight="1" x14ac:dyDescent="0.25">
      <c r="A8" s="2">
        <v>202</v>
      </c>
      <c r="B8" s="3" t="s">
        <v>20</v>
      </c>
      <c r="C8" s="2">
        <v>1</v>
      </c>
      <c r="D8" s="3" t="s">
        <v>10</v>
      </c>
      <c r="E8" s="17">
        <v>42831.88616898148</v>
      </c>
      <c r="F8" s="17">
        <v>42831.719502314816</v>
      </c>
      <c r="G8" s="16" t="str">
        <f t="shared" si="0"/>
        <v>4/6/2017</v>
      </c>
      <c r="H8" s="3" t="s">
        <v>16</v>
      </c>
      <c r="I8" s="3" t="s">
        <v>12</v>
      </c>
      <c r="J8" s="2">
        <v>0</v>
      </c>
      <c r="K8">
        <f>1</f>
        <v>1</v>
      </c>
      <c r="L8">
        <f>0</f>
        <v>0</v>
      </c>
      <c r="M8" t="s">
        <v>512</v>
      </c>
    </row>
    <row r="9" spans="1:13" ht="15.75" customHeight="1" x14ac:dyDescent="0.25">
      <c r="A9" s="2">
        <v>212</v>
      </c>
      <c r="B9" s="3" t="s">
        <v>21</v>
      </c>
      <c r="C9" s="2">
        <v>5</v>
      </c>
      <c r="D9" s="3" t="s">
        <v>10</v>
      </c>
      <c r="E9" s="17">
        <v>42831.841111111113</v>
      </c>
      <c r="F9" s="17">
        <v>42831.674444444448</v>
      </c>
      <c r="G9" s="16" t="str">
        <f t="shared" si="0"/>
        <v>4/6/2017</v>
      </c>
      <c r="H9" s="3" t="s">
        <v>11</v>
      </c>
      <c r="I9" s="3" t="s">
        <v>12</v>
      </c>
      <c r="J9" s="2">
        <v>5</v>
      </c>
      <c r="K9">
        <f>1</f>
        <v>1</v>
      </c>
      <c r="L9">
        <f>0</f>
        <v>0</v>
      </c>
      <c r="M9" t="s">
        <v>520</v>
      </c>
    </row>
    <row r="10" spans="1:13" ht="15.75" customHeight="1" x14ac:dyDescent="0.25">
      <c r="A10" s="2">
        <v>255</v>
      </c>
      <c r="B10" s="3" t="s">
        <v>22</v>
      </c>
      <c r="C10" s="2">
        <v>1</v>
      </c>
      <c r="D10" s="3" t="s">
        <v>10</v>
      </c>
      <c r="E10" s="17">
        <v>42830.931284722225</v>
      </c>
      <c r="F10" s="17">
        <v>42830.76461805556</v>
      </c>
      <c r="G10" s="16" t="str">
        <f t="shared" si="0"/>
        <v>4/5/2017</v>
      </c>
      <c r="H10" s="3" t="s">
        <v>16</v>
      </c>
      <c r="I10" s="3" t="s">
        <v>12</v>
      </c>
      <c r="J10" s="2">
        <v>0</v>
      </c>
      <c r="K10">
        <f>1</f>
        <v>1</v>
      </c>
      <c r="L10">
        <f>0</f>
        <v>0</v>
      </c>
      <c r="M10" t="s">
        <v>520</v>
      </c>
    </row>
    <row r="11" spans="1:13" ht="15.75" customHeight="1" x14ac:dyDescent="0.25">
      <c r="A11" s="2">
        <v>270</v>
      </c>
      <c r="B11" s="3" t="s">
        <v>23</v>
      </c>
      <c r="C11" s="2">
        <v>0</v>
      </c>
      <c r="D11" s="3" t="s">
        <v>10</v>
      </c>
      <c r="E11" s="17">
        <v>42830.594525462962</v>
      </c>
      <c r="F11" s="17">
        <v>42830.427858796298</v>
      </c>
      <c r="G11" s="16" t="str">
        <f t="shared" si="0"/>
        <v>4/5/2017</v>
      </c>
      <c r="H11" s="3" t="s">
        <v>11</v>
      </c>
      <c r="I11" s="3" t="s">
        <v>12</v>
      </c>
      <c r="J11" s="2">
        <v>1</v>
      </c>
      <c r="K11">
        <f>1</f>
        <v>1</v>
      </c>
      <c r="L11">
        <f>0</f>
        <v>0</v>
      </c>
      <c r="M11" t="s">
        <v>512</v>
      </c>
    </row>
    <row r="12" spans="1:13" ht="15.75" customHeight="1" x14ac:dyDescent="0.25">
      <c r="A12" s="2">
        <v>277</v>
      </c>
      <c r="B12" s="3" t="s">
        <v>24</v>
      </c>
      <c r="C12" s="2">
        <v>2</v>
      </c>
      <c r="D12" s="3" t="s">
        <v>10</v>
      </c>
      <c r="E12" s="17">
        <v>42830.570601851854</v>
      </c>
      <c r="F12" s="17">
        <v>42830.40393518519</v>
      </c>
      <c r="G12" s="16" t="str">
        <f t="shared" si="0"/>
        <v>4/5/2017</v>
      </c>
      <c r="H12" s="3" t="s">
        <v>11</v>
      </c>
      <c r="I12" s="3" t="s">
        <v>12</v>
      </c>
      <c r="J12" s="2">
        <v>0</v>
      </c>
      <c r="K12">
        <f>1</f>
        <v>1</v>
      </c>
      <c r="L12">
        <f>0</f>
        <v>0</v>
      </c>
      <c r="M12" t="s">
        <v>520</v>
      </c>
    </row>
    <row r="13" spans="1:13" ht="15.75" customHeight="1" x14ac:dyDescent="0.25">
      <c r="A13" s="2">
        <v>279</v>
      </c>
      <c r="B13" s="3" t="s">
        <v>25</v>
      </c>
      <c r="C13" s="2">
        <v>6</v>
      </c>
      <c r="D13" s="3" t="s">
        <v>10</v>
      </c>
      <c r="E13" s="17">
        <v>42830.552835648145</v>
      </c>
      <c r="F13" s="17">
        <v>42830.38616898148</v>
      </c>
      <c r="G13" s="16" t="str">
        <f t="shared" si="0"/>
        <v>4/5/2017</v>
      </c>
      <c r="H13" s="3" t="s">
        <v>16</v>
      </c>
      <c r="I13" s="3" t="s">
        <v>12</v>
      </c>
      <c r="J13" s="2">
        <v>2</v>
      </c>
      <c r="K13">
        <f>1</f>
        <v>1</v>
      </c>
      <c r="L13">
        <f>0</f>
        <v>0</v>
      </c>
      <c r="M13" t="s">
        <v>512</v>
      </c>
    </row>
    <row r="14" spans="1:13" ht="15.75" customHeight="1" x14ac:dyDescent="0.25">
      <c r="A14" s="2">
        <v>292</v>
      </c>
      <c r="B14" s="3" t="s">
        <v>26</v>
      </c>
      <c r="C14" s="2">
        <v>0</v>
      </c>
      <c r="D14" s="3" t="s">
        <v>10</v>
      </c>
      <c r="E14" s="17">
        <v>42830.486863425926</v>
      </c>
      <c r="F14" s="17">
        <v>42830.320196759261</v>
      </c>
      <c r="G14" s="16" t="str">
        <f t="shared" si="0"/>
        <v>4/5/2017</v>
      </c>
      <c r="H14" s="3" t="s">
        <v>16</v>
      </c>
      <c r="I14" s="3" t="s">
        <v>12</v>
      </c>
      <c r="J14" s="2">
        <v>2</v>
      </c>
      <c r="K14">
        <f>1</f>
        <v>1</v>
      </c>
      <c r="L14">
        <f>0</f>
        <v>0</v>
      </c>
      <c r="M14" t="s">
        <v>520</v>
      </c>
    </row>
    <row r="15" spans="1:13" ht="15.75" customHeight="1" x14ac:dyDescent="0.25">
      <c r="A15" s="2">
        <v>347</v>
      </c>
      <c r="B15" s="3" t="s">
        <v>27</v>
      </c>
      <c r="C15" s="2">
        <v>10</v>
      </c>
      <c r="D15" s="3" t="s">
        <v>10</v>
      </c>
      <c r="E15" s="17">
        <v>42830.816990740743</v>
      </c>
      <c r="F15" s="17">
        <v>42830.650324074079</v>
      </c>
      <c r="G15" s="16" t="str">
        <f t="shared" si="0"/>
        <v>4/5/2017</v>
      </c>
      <c r="H15" s="3" t="s">
        <v>28</v>
      </c>
      <c r="I15" s="3" t="s">
        <v>29</v>
      </c>
      <c r="J15" s="2">
        <v>1</v>
      </c>
      <c r="K15">
        <f>0</f>
        <v>0</v>
      </c>
      <c r="L15">
        <f>0</f>
        <v>0</v>
      </c>
      <c r="M15" t="s">
        <v>520</v>
      </c>
    </row>
    <row r="16" spans="1:13" ht="15.75" customHeight="1" x14ac:dyDescent="0.25">
      <c r="A16" s="2">
        <v>360</v>
      </c>
      <c r="B16" s="3" t="s">
        <v>30</v>
      </c>
      <c r="C16" s="2">
        <v>0</v>
      </c>
      <c r="D16" s="3" t="s">
        <v>31</v>
      </c>
      <c r="E16" s="17">
        <v>42830.611516203702</v>
      </c>
      <c r="F16" s="17">
        <v>42830.444849537038</v>
      </c>
      <c r="G16" s="16" t="str">
        <f t="shared" si="0"/>
        <v>4/5/2017</v>
      </c>
      <c r="H16" s="3" t="s">
        <v>28</v>
      </c>
      <c r="I16" s="3" t="s">
        <v>29</v>
      </c>
      <c r="J16" s="2">
        <v>0</v>
      </c>
      <c r="K16">
        <f>0</f>
        <v>0</v>
      </c>
      <c r="L16">
        <f>0</f>
        <v>0</v>
      </c>
      <c r="M16" t="s">
        <v>502</v>
      </c>
    </row>
    <row r="17" spans="1:13" ht="15.75" customHeight="1" x14ac:dyDescent="0.25">
      <c r="A17" s="2">
        <v>361</v>
      </c>
      <c r="B17" s="3" t="s">
        <v>32</v>
      </c>
      <c r="C17" s="2">
        <v>1</v>
      </c>
      <c r="D17" s="3" t="s">
        <v>10</v>
      </c>
      <c r="E17" s="17">
        <v>42830.608958333331</v>
      </c>
      <c r="F17" s="17">
        <v>42830.442291666666</v>
      </c>
      <c r="G17" s="16" t="str">
        <f t="shared" si="0"/>
        <v>4/5/2017</v>
      </c>
      <c r="H17" s="3" t="s">
        <v>28</v>
      </c>
      <c r="I17" s="3" t="s">
        <v>29</v>
      </c>
      <c r="J17" s="2">
        <v>1</v>
      </c>
      <c r="K17">
        <f>1</f>
        <v>1</v>
      </c>
      <c r="L17">
        <f>0</f>
        <v>0</v>
      </c>
      <c r="M17" t="s">
        <v>502</v>
      </c>
    </row>
    <row r="18" spans="1:13" ht="15.75" customHeight="1" x14ac:dyDescent="0.25">
      <c r="A18" s="2">
        <v>363</v>
      </c>
      <c r="B18" s="3" t="s">
        <v>33</v>
      </c>
      <c r="C18" s="2">
        <v>5</v>
      </c>
      <c r="D18" s="3" t="s">
        <v>10</v>
      </c>
      <c r="E18" s="17">
        <v>42830.599479166667</v>
      </c>
      <c r="F18" s="17">
        <v>42830.432812500003</v>
      </c>
      <c r="G18" s="16" t="str">
        <f t="shared" si="0"/>
        <v>4/5/2017</v>
      </c>
      <c r="H18" s="3" t="s">
        <v>28</v>
      </c>
      <c r="I18" s="3" t="s">
        <v>29</v>
      </c>
      <c r="J18" s="2">
        <v>1</v>
      </c>
      <c r="K18">
        <f>1</f>
        <v>1</v>
      </c>
      <c r="L18">
        <f>0</f>
        <v>0</v>
      </c>
      <c r="M18" t="s">
        <v>502</v>
      </c>
    </row>
    <row r="19" spans="1:13" ht="15.75" customHeight="1" x14ac:dyDescent="0.25">
      <c r="A19" s="2">
        <v>366</v>
      </c>
      <c r="B19" s="3" t="s">
        <v>34</v>
      </c>
      <c r="C19" s="2">
        <v>5</v>
      </c>
      <c r="D19" s="3" t="s">
        <v>10</v>
      </c>
      <c r="E19" s="17">
        <v>42830.590833333335</v>
      </c>
      <c r="F19" s="17">
        <v>42830.424166666671</v>
      </c>
      <c r="G19" s="16" t="str">
        <f t="shared" si="0"/>
        <v>4/5/2017</v>
      </c>
      <c r="H19" s="3" t="s">
        <v>28</v>
      </c>
      <c r="I19" s="3" t="s">
        <v>29</v>
      </c>
      <c r="J19" s="2">
        <v>2</v>
      </c>
      <c r="K19">
        <f>1</f>
        <v>1</v>
      </c>
      <c r="L19">
        <f>0</f>
        <v>0</v>
      </c>
      <c r="M19" t="s">
        <v>498</v>
      </c>
    </row>
    <row r="20" spans="1:13" ht="15.75" customHeight="1" x14ac:dyDescent="0.25">
      <c r="A20" s="2">
        <v>367</v>
      </c>
      <c r="B20" s="3" t="s">
        <v>35</v>
      </c>
      <c r="C20" s="2">
        <v>8</v>
      </c>
      <c r="D20" s="3" t="s">
        <v>10</v>
      </c>
      <c r="E20" s="17">
        <v>42830.590555555558</v>
      </c>
      <c r="F20" s="17">
        <v>42830.423888888894</v>
      </c>
      <c r="G20" s="16" t="str">
        <f t="shared" si="0"/>
        <v>4/5/2017</v>
      </c>
      <c r="H20" s="3" t="s">
        <v>28</v>
      </c>
      <c r="I20" s="3" t="s">
        <v>29</v>
      </c>
      <c r="J20" s="2">
        <v>0</v>
      </c>
      <c r="K20">
        <f>1</f>
        <v>1</v>
      </c>
      <c r="L20">
        <f>0</f>
        <v>0</v>
      </c>
      <c r="M20" t="s">
        <v>502</v>
      </c>
    </row>
    <row r="21" spans="1:13" ht="15.75" customHeight="1" x14ac:dyDescent="0.25">
      <c r="A21" s="2">
        <v>369</v>
      </c>
      <c r="B21" s="3" t="s">
        <v>36</v>
      </c>
      <c r="C21" s="2">
        <v>3</v>
      </c>
      <c r="D21" s="3" t="s">
        <v>10</v>
      </c>
      <c r="E21" s="17">
        <v>42830.575208333335</v>
      </c>
      <c r="F21" s="17">
        <v>42830.408541666671</v>
      </c>
      <c r="G21" s="16" t="str">
        <f t="shared" si="0"/>
        <v>4/5/2017</v>
      </c>
      <c r="H21" s="3" t="s">
        <v>28</v>
      </c>
      <c r="I21" s="3" t="s">
        <v>29</v>
      </c>
      <c r="J21" s="2">
        <v>0</v>
      </c>
      <c r="K21">
        <f>1</f>
        <v>1</v>
      </c>
      <c r="L21">
        <f>0</f>
        <v>0</v>
      </c>
      <c r="M21" t="s">
        <v>512</v>
      </c>
    </row>
    <row r="22" spans="1:13" ht="15.75" customHeight="1" x14ac:dyDescent="0.25">
      <c r="A22" s="2">
        <v>380</v>
      </c>
      <c r="B22" s="3" t="s">
        <v>37</v>
      </c>
      <c r="C22" s="2">
        <v>1</v>
      </c>
      <c r="D22" s="3" t="s">
        <v>38</v>
      </c>
      <c r="E22" s="17">
        <v>42830.487280092595</v>
      </c>
      <c r="F22" s="17">
        <v>42830.320613425931</v>
      </c>
      <c r="G22" s="16" t="str">
        <f t="shared" si="0"/>
        <v>4/5/2017</v>
      </c>
      <c r="H22" s="3" t="s">
        <v>28</v>
      </c>
      <c r="I22" s="3" t="s">
        <v>29</v>
      </c>
      <c r="J22" s="2">
        <v>0</v>
      </c>
      <c r="K22">
        <f>1</f>
        <v>1</v>
      </c>
      <c r="L22">
        <f>0</f>
        <v>0</v>
      </c>
      <c r="M22" t="s">
        <v>512</v>
      </c>
    </row>
    <row r="23" spans="1:13" ht="15.75" customHeight="1" x14ac:dyDescent="0.25">
      <c r="A23" s="2">
        <v>389</v>
      </c>
      <c r="B23" s="3" t="s">
        <v>39</v>
      </c>
      <c r="C23" s="2">
        <v>5</v>
      </c>
      <c r="D23" s="3" t="s">
        <v>10</v>
      </c>
      <c r="E23" s="17">
        <v>42830.383437500001</v>
      </c>
      <c r="F23" s="17">
        <v>42830.216770833336</v>
      </c>
      <c r="G23" s="16" t="str">
        <f t="shared" si="0"/>
        <v>4/5/2017</v>
      </c>
      <c r="H23" s="3" t="s">
        <v>28</v>
      </c>
      <c r="I23" s="3" t="s">
        <v>29</v>
      </c>
      <c r="J23" s="2">
        <v>2</v>
      </c>
      <c r="K23">
        <f>1</f>
        <v>1</v>
      </c>
      <c r="L23">
        <f>0</f>
        <v>0</v>
      </c>
      <c r="M23" t="s">
        <v>520</v>
      </c>
    </row>
    <row r="24" spans="1:13" ht="15.75" customHeight="1" x14ac:dyDescent="0.25">
      <c r="A24" s="2">
        <v>401</v>
      </c>
      <c r="B24" s="3" t="s">
        <v>40</v>
      </c>
      <c r="C24" s="2">
        <v>33</v>
      </c>
      <c r="D24" s="3" t="s">
        <v>10</v>
      </c>
      <c r="E24" s="17">
        <v>42829.849918981483</v>
      </c>
      <c r="F24" s="17">
        <v>42829.683252314819</v>
      </c>
      <c r="G24" s="16" t="str">
        <f t="shared" si="0"/>
        <v>4/4/2017</v>
      </c>
      <c r="H24" s="3" t="s">
        <v>28</v>
      </c>
      <c r="I24" s="3" t="s">
        <v>29</v>
      </c>
      <c r="J24" s="2">
        <v>2</v>
      </c>
      <c r="K24">
        <f>1</f>
        <v>1</v>
      </c>
      <c r="L24">
        <f>0</f>
        <v>0</v>
      </c>
      <c r="M24" t="s">
        <v>512</v>
      </c>
    </row>
    <row r="25" spans="1:13" ht="15.75" customHeight="1" x14ac:dyDescent="0.25">
      <c r="A25" s="2">
        <v>405</v>
      </c>
      <c r="B25" s="3" t="s">
        <v>41</v>
      </c>
      <c r="C25" s="2">
        <v>4</v>
      </c>
      <c r="D25" s="3" t="s">
        <v>10</v>
      </c>
      <c r="E25" s="17">
        <v>42829.801481481481</v>
      </c>
      <c r="F25" s="17">
        <v>42829.634814814817</v>
      </c>
      <c r="G25" s="16" t="str">
        <f t="shared" si="0"/>
        <v>4/4/2017</v>
      </c>
      <c r="H25" s="3" t="s">
        <v>28</v>
      </c>
      <c r="I25" s="3" t="s">
        <v>29</v>
      </c>
      <c r="J25" s="2">
        <v>3</v>
      </c>
      <c r="K25">
        <f>1</f>
        <v>1</v>
      </c>
      <c r="L25">
        <f>0</f>
        <v>0</v>
      </c>
      <c r="M25" t="s">
        <v>520</v>
      </c>
    </row>
    <row r="26" spans="1:13" ht="15.75" customHeight="1" x14ac:dyDescent="0.25">
      <c r="A26" s="2">
        <v>406</v>
      </c>
      <c r="B26" s="3" t="s">
        <v>42</v>
      </c>
      <c r="C26" s="2">
        <v>19</v>
      </c>
      <c r="D26" s="3" t="s">
        <v>10</v>
      </c>
      <c r="E26" s="17">
        <v>42829.800266203703</v>
      </c>
      <c r="F26" s="17">
        <v>42829.633599537039</v>
      </c>
      <c r="G26" s="16" t="str">
        <f t="shared" si="0"/>
        <v>4/4/2017</v>
      </c>
      <c r="H26" s="3" t="s">
        <v>28</v>
      </c>
      <c r="I26" s="3" t="s">
        <v>29</v>
      </c>
      <c r="J26" s="2">
        <v>5</v>
      </c>
      <c r="K26">
        <f>1</f>
        <v>1</v>
      </c>
      <c r="L26">
        <f>0</f>
        <v>0</v>
      </c>
      <c r="M26" t="s">
        <v>520</v>
      </c>
    </row>
    <row r="27" spans="1:13" ht="15.75" customHeight="1" x14ac:dyDescent="0.25">
      <c r="A27" s="2">
        <v>413</v>
      </c>
      <c r="B27" s="3" t="s">
        <v>43</v>
      </c>
      <c r="C27" s="2">
        <v>1</v>
      </c>
      <c r="D27" s="3" t="s">
        <v>10</v>
      </c>
      <c r="E27" s="17">
        <v>42829.77202546296</v>
      </c>
      <c r="F27" s="17">
        <v>42829.605358796296</v>
      </c>
      <c r="G27" s="16" t="str">
        <f t="shared" si="0"/>
        <v>4/4/2017</v>
      </c>
      <c r="H27" s="3" t="s">
        <v>28</v>
      </c>
      <c r="I27" s="3" t="s">
        <v>29</v>
      </c>
      <c r="J27" s="2">
        <v>0</v>
      </c>
      <c r="K27">
        <f>1</f>
        <v>1</v>
      </c>
      <c r="L27">
        <f>0</f>
        <v>0</v>
      </c>
      <c r="M27" t="s">
        <v>512</v>
      </c>
    </row>
    <row r="28" spans="1:13" ht="15.75" customHeight="1" x14ac:dyDescent="0.25">
      <c r="A28" s="2">
        <v>417</v>
      </c>
      <c r="B28" s="3" t="s">
        <v>44</v>
      </c>
      <c r="C28" s="2">
        <v>7</v>
      </c>
      <c r="D28" s="3" t="s">
        <v>10</v>
      </c>
      <c r="E28" s="17">
        <v>42829.661261574074</v>
      </c>
      <c r="F28" s="17">
        <v>42829.49459490741</v>
      </c>
      <c r="G28" s="16" t="str">
        <f t="shared" si="0"/>
        <v>4/4/2017</v>
      </c>
      <c r="H28" s="3" t="s">
        <v>28</v>
      </c>
      <c r="I28" s="3" t="s">
        <v>29</v>
      </c>
      <c r="J28" s="2">
        <v>2</v>
      </c>
      <c r="K28">
        <f>1</f>
        <v>1</v>
      </c>
      <c r="L28">
        <f>0</f>
        <v>0</v>
      </c>
      <c r="M28" t="s">
        <v>512</v>
      </c>
    </row>
    <row r="29" spans="1:13" ht="15.75" customHeight="1" x14ac:dyDescent="0.25">
      <c r="A29" s="2">
        <v>421</v>
      </c>
      <c r="B29" s="3" t="s">
        <v>45</v>
      </c>
      <c r="C29" s="2">
        <v>7</v>
      </c>
      <c r="D29" s="3" t="s">
        <v>10</v>
      </c>
      <c r="E29" s="17">
        <v>42829.658449074072</v>
      </c>
      <c r="F29" s="17">
        <v>42829.491782407407</v>
      </c>
      <c r="G29" s="16" t="str">
        <f t="shared" si="0"/>
        <v>4/4/2017</v>
      </c>
      <c r="H29" s="3" t="s">
        <v>28</v>
      </c>
      <c r="I29" s="3" t="s">
        <v>29</v>
      </c>
      <c r="J29" s="2">
        <v>3</v>
      </c>
      <c r="K29">
        <f>1</f>
        <v>1</v>
      </c>
      <c r="L29">
        <f>0</f>
        <v>0</v>
      </c>
      <c r="M29" t="s">
        <v>502</v>
      </c>
    </row>
    <row r="30" spans="1:13" ht="15.75" customHeight="1" x14ac:dyDescent="0.25">
      <c r="A30" s="2">
        <v>446</v>
      </c>
      <c r="B30" s="3" t="s">
        <v>46</v>
      </c>
      <c r="C30" s="2">
        <v>1</v>
      </c>
      <c r="D30" s="3" t="s">
        <v>47</v>
      </c>
      <c r="E30" s="17">
        <v>42828.798587962963</v>
      </c>
      <c r="F30" s="17">
        <v>42828.631921296299</v>
      </c>
      <c r="G30" s="16" t="str">
        <f t="shared" si="0"/>
        <v>4/3/2017</v>
      </c>
      <c r="H30" s="3" t="s">
        <v>28</v>
      </c>
      <c r="I30" s="3" t="s">
        <v>29</v>
      </c>
      <c r="J30" s="2">
        <v>0</v>
      </c>
      <c r="K30">
        <f>1</f>
        <v>1</v>
      </c>
      <c r="L30">
        <f>0</f>
        <v>0</v>
      </c>
      <c r="M30" t="s">
        <v>520</v>
      </c>
    </row>
    <row r="31" spans="1:13" ht="15.75" customHeight="1" x14ac:dyDescent="0.25">
      <c r="A31" s="2">
        <v>447</v>
      </c>
      <c r="B31" s="3" t="s">
        <v>48</v>
      </c>
      <c r="C31" s="2">
        <v>16</v>
      </c>
      <c r="D31" s="3" t="s">
        <v>10</v>
      </c>
      <c r="E31" s="17">
        <v>42828.787743055553</v>
      </c>
      <c r="F31" s="17">
        <v>42828.621076388888</v>
      </c>
      <c r="G31" s="16" t="str">
        <f t="shared" si="0"/>
        <v>4/3/2017</v>
      </c>
      <c r="H31" s="3" t="s">
        <v>28</v>
      </c>
      <c r="I31" s="3" t="s">
        <v>29</v>
      </c>
      <c r="J31" s="2">
        <v>2</v>
      </c>
      <c r="K31">
        <f>1</f>
        <v>1</v>
      </c>
      <c r="L31">
        <f>0</f>
        <v>0</v>
      </c>
      <c r="M31" t="s">
        <v>512</v>
      </c>
    </row>
    <row r="32" spans="1:13" ht="15.75" customHeight="1" x14ac:dyDescent="0.25">
      <c r="A32" s="2">
        <v>453</v>
      </c>
      <c r="B32" s="3" t="s">
        <v>49</v>
      </c>
      <c r="C32" s="2">
        <v>8</v>
      </c>
      <c r="D32" s="3" t="s">
        <v>10</v>
      </c>
      <c r="E32" s="17">
        <v>42828.636458333334</v>
      </c>
      <c r="F32" s="17">
        <v>42828.46979166667</v>
      </c>
      <c r="G32" s="16" t="str">
        <f t="shared" si="0"/>
        <v>4/3/2017</v>
      </c>
      <c r="H32" s="3" t="s">
        <v>28</v>
      </c>
      <c r="I32" s="3" t="s">
        <v>29</v>
      </c>
      <c r="J32" s="2">
        <v>1</v>
      </c>
      <c r="K32">
        <f>1</f>
        <v>1</v>
      </c>
      <c r="L32">
        <f>0</f>
        <v>0</v>
      </c>
      <c r="M32" t="s">
        <v>512</v>
      </c>
    </row>
    <row r="33" spans="1:13" ht="15.75" customHeight="1" x14ac:dyDescent="0.25">
      <c r="A33" s="2">
        <v>462</v>
      </c>
      <c r="B33" s="3" t="s">
        <v>50</v>
      </c>
      <c r="C33" s="2">
        <v>14</v>
      </c>
      <c r="D33" s="3" t="s">
        <v>10</v>
      </c>
      <c r="E33" s="17">
        <v>42828.512326388889</v>
      </c>
      <c r="F33" s="17">
        <v>42828.345659722225</v>
      </c>
      <c r="G33" s="16" t="str">
        <f t="shared" si="0"/>
        <v>4/3/2017</v>
      </c>
      <c r="H33" s="3" t="s">
        <v>51</v>
      </c>
      <c r="I33" s="3" t="s">
        <v>29</v>
      </c>
      <c r="J33" s="2">
        <v>3</v>
      </c>
      <c r="K33">
        <f>1</f>
        <v>1</v>
      </c>
      <c r="L33">
        <f>0</f>
        <v>0</v>
      </c>
      <c r="M33" t="s">
        <v>512</v>
      </c>
    </row>
    <row r="34" spans="1:13" ht="15.75" customHeight="1" x14ac:dyDescent="0.25">
      <c r="A34" s="2">
        <v>474</v>
      </c>
      <c r="B34" s="3" t="s">
        <v>52</v>
      </c>
      <c r="C34" s="2">
        <v>26</v>
      </c>
      <c r="D34" s="3" t="s">
        <v>10</v>
      </c>
      <c r="E34" s="17">
        <v>42826.632187499999</v>
      </c>
      <c r="F34" s="17">
        <v>42826.465520833335</v>
      </c>
      <c r="G34" s="16" t="str">
        <f t="shared" si="0"/>
        <v>4/1/2017</v>
      </c>
      <c r="H34" s="3" t="s">
        <v>28</v>
      </c>
      <c r="I34" s="3" t="s">
        <v>29</v>
      </c>
      <c r="J34" s="2">
        <v>8</v>
      </c>
      <c r="K34">
        <f>1</f>
        <v>1</v>
      </c>
      <c r="L34">
        <f>0</f>
        <v>0</v>
      </c>
      <c r="M34" t="s">
        <v>520</v>
      </c>
    </row>
    <row r="35" spans="1:13" ht="15.75" customHeight="1" x14ac:dyDescent="0.25">
      <c r="A35" s="2">
        <v>491</v>
      </c>
      <c r="B35" s="3" t="s">
        <v>53</v>
      </c>
      <c r="C35" s="2">
        <v>1</v>
      </c>
      <c r="D35" s="3" t="s">
        <v>54</v>
      </c>
      <c r="E35" s="17">
        <v>42826.463206018518</v>
      </c>
      <c r="F35" s="17">
        <v>42826.296539351853</v>
      </c>
      <c r="G35" s="16" t="str">
        <f t="shared" si="0"/>
        <v>4/1/2017</v>
      </c>
      <c r="H35" s="3" t="s">
        <v>28</v>
      </c>
      <c r="I35" s="3" t="s">
        <v>29</v>
      </c>
      <c r="J35" s="2">
        <v>0</v>
      </c>
      <c r="K35">
        <f>1</f>
        <v>1</v>
      </c>
      <c r="L35">
        <f>0</f>
        <v>0</v>
      </c>
      <c r="M35" t="s">
        <v>520</v>
      </c>
    </row>
    <row r="36" spans="1:13" ht="15.75" customHeight="1" x14ac:dyDescent="0.25">
      <c r="A36" s="2">
        <v>501</v>
      </c>
      <c r="B36" s="3" t="s">
        <v>55</v>
      </c>
      <c r="C36" s="2">
        <v>15</v>
      </c>
      <c r="D36" s="3" t="s">
        <v>10</v>
      </c>
      <c r="E36" s="17">
        <v>42825.733020833337</v>
      </c>
      <c r="F36" s="17">
        <v>42825.566354166673</v>
      </c>
      <c r="G36" s="16" t="str">
        <f t="shared" si="0"/>
        <v>3/31/2017</v>
      </c>
      <c r="H36" s="3" t="s">
        <v>28</v>
      </c>
      <c r="I36" s="3" t="s">
        <v>29</v>
      </c>
      <c r="J36" s="2">
        <v>4</v>
      </c>
      <c r="K36">
        <f>1</f>
        <v>1</v>
      </c>
      <c r="L36">
        <f>0</f>
        <v>0</v>
      </c>
      <c r="M36" t="s">
        <v>512</v>
      </c>
    </row>
    <row r="37" spans="1:13" ht="15.75" customHeight="1" x14ac:dyDescent="0.25">
      <c r="A37" s="2">
        <v>502</v>
      </c>
      <c r="B37" s="3" t="s">
        <v>56</v>
      </c>
      <c r="C37" s="2">
        <v>7</v>
      </c>
      <c r="D37" s="3" t="s">
        <v>10</v>
      </c>
      <c r="E37" s="17">
        <v>42825.731365740743</v>
      </c>
      <c r="F37" s="17">
        <v>42825.564699074079</v>
      </c>
      <c r="G37" s="16" t="str">
        <f t="shared" si="0"/>
        <v>3/31/2017</v>
      </c>
      <c r="H37" s="3" t="s">
        <v>28</v>
      </c>
      <c r="I37" s="3" t="s">
        <v>29</v>
      </c>
      <c r="J37" s="2">
        <v>1</v>
      </c>
      <c r="K37">
        <f>1</f>
        <v>1</v>
      </c>
      <c r="L37">
        <f>0</f>
        <v>0</v>
      </c>
      <c r="M37" t="s">
        <v>512</v>
      </c>
    </row>
    <row r="38" spans="1:13" ht="15.75" customHeight="1" x14ac:dyDescent="0.25">
      <c r="A38" s="2">
        <v>503</v>
      </c>
      <c r="B38" s="3" t="s">
        <v>57</v>
      </c>
      <c r="C38" s="2">
        <v>13</v>
      </c>
      <c r="D38" s="3" t="s">
        <v>10</v>
      </c>
      <c r="E38" s="17">
        <v>42825.730729166666</v>
      </c>
      <c r="F38" s="17">
        <v>42825.564062500001</v>
      </c>
      <c r="G38" s="16" t="str">
        <f t="shared" si="0"/>
        <v>3/31/2017</v>
      </c>
      <c r="H38" s="3" t="s">
        <v>28</v>
      </c>
      <c r="I38" s="3" t="s">
        <v>29</v>
      </c>
      <c r="J38" s="2">
        <v>2</v>
      </c>
      <c r="K38">
        <f>1</f>
        <v>1</v>
      </c>
      <c r="L38">
        <f>0</f>
        <v>0</v>
      </c>
      <c r="M38" t="s">
        <v>512</v>
      </c>
    </row>
    <row r="39" spans="1:13" ht="15.75" customHeight="1" x14ac:dyDescent="0.25">
      <c r="A39" s="2">
        <v>508</v>
      </c>
      <c r="B39" s="3" t="s">
        <v>58</v>
      </c>
      <c r="C39" s="2">
        <v>3</v>
      </c>
      <c r="D39" s="3" t="s">
        <v>29</v>
      </c>
      <c r="E39" s="17">
        <v>42825.597303240742</v>
      </c>
      <c r="F39" s="17">
        <v>42825.430636574078</v>
      </c>
      <c r="G39" s="16" t="str">
        <f t="shared" si="0"/>
        <v>3/31/2017</v>
      </c>
      <c r="H39" s="3" t="s">
        <v>28</v>
      </c>
      <c r="I39" s="3" t="s">
        <v>29</v>
      </c>
      <c r="J39" s="2">
        <v>1</v>
      </c>
      <c r="K39">
        <f>1</f>
        <v>1</v>
      </c>
      <c r="L39">
        <f>0</f>
        <v>0</v>
      </c>
      <c r="M39" t="s">
        <v>520</v>
      </c>
    </row>
    <row r="40" spans="1:13" ht="15.75" customHeight="1" x14ac:dyDescent="0.25">
      <c r="A40" s="2">
        <v>510</v>
      </c>
      <c r="B40" s="3" t="s">
        <v>59</v>
      </c>
      <c r="C40" s="2">
        <v>5</v>
      </c>
      <c r="D40" s="3" t="s">
        <v>10</v>
      </c>
      <c r="E40" s="17">
        <v>42825.594699074078</v>
      </c>
      <c r="F40" s="17">
        <v>42825.428032407413</v>
      </c>
      <c r="G40" s="16" t="str">
        <f t="shared" si="0"/>
        <v>3/31/2017</v>
      </c>
      <c r="H40" s="3" t="s">
        <v>28</v>
      </c>
      <c r="I40" s="3" t="s">
        <v>29</v>
      </c>
      <c r="J40" s="2">
        <v>0</v>
      </c>
      <c r="K40">
        <f>1</f>
        <v>1</v>
      </c>
      <c r="L40">
        <f>0</f>
        <v>0</v>
      </c>
      <c r="M40" t="s">
        <v>512</v>
      </c>
    </row>
    <row r="41" spans="1:13" ht="15.75" customHeight="1" x14ac:dyDescent="0.25">
      <c r="A41" s="2">
        <v>523</v>
      </c>
      <c r="B41" s="3" t="s">
        <v>60</v>
      </c>
      <c r="C41" s="2">
        <v>24</v>
      </c>
      <c r="D41" s="3" t="s">
        <v>10</v>
      </c>
      <c r="E41" s="17">
        <v>42824.672777777778</v>
      </c>
      <c r="F41" s="17">
        <v>42824.506111111114</v>
      </c>
      <c r="G41" s="16" t="str">
        <f t="shared" si="0"/>
        <v>3/30/2017</v>
      </c>
      <c r="H41" s="3" t="s">
        <v>28</v>
      </c>
      <c r="I41" s="3" t="s">
        <v>29</v>
      </c>
      <c r="J41" s="2">
        <v>9</v>
      </c>
      <c r="K41">
        <f>1</f>
        <v>1</v>
      </c>
      <c r="L41">
        <f>0</f>
        <v>0</v>
      </c>
      <c r="M41" t="s">
        <v>520</v>
      </c>
    </row>
    <row r="42" spans="1:13" ht="15.75" customHeight="1" x14ac:dyDescent="0.25">
      <c r="A42" s="2">
        <v>524</v>
      </c>
      <c r="B42" s="3" t="s">
        <v>61</v>
      </c>
      <c r="C42" s="2">
        <v>5</v>
      </c>
      <c r="D42" s="3" t="s">
        <v>10</v>
      </c>
      <c r="E42" s="17">
        <v>42824.585810185185</v>
      </c>
      <c r="F42" s="17">
        <v>42824.41914351852</v>
      </c>
      <c r="G42" s="16" t="str">
        <f t="shared" si="0"/>
        <v>3/30/2017</v>
      </c>
      <c r="H42" s="3" t="s">
        <v>28</v>
      </c>
      <c r="I42" s="3" t="s">
        <v>29</v>
      </c>
      <c r="J42" s="2">
        <v>2</v>
      </c>
      <c r="K42">
        <f>1</f>
        <v>1</v>
      </c>
      <c r="L42">
        <f>0</f>
        <v>0</v>
      </c>
      <c r="M42" t="s">
        <v>520</v>
      </c>
    </row>
    <row r="43" spans="1:13" ht="15.75" customHeight="1" x14ac:dyDescent="0.25">
      <c r="A43" s="2">
        <v>529</v>
      </c>
      <c r="B43" s="3" t="s">
        <v>62</v>
      </c>
      <c r="C43" s="2">
        <v>1</v>
      </c>
      <c r="D43" s="3" t="s">
        <v>63</v>
      </c>
      <c r="E43" s="17">
        <v>42824.579988425925</v>
      </c>
      <c r="F43" s="17">
        <v>42824.413321759261</v>
      </c>
      <c r="G43" s="16" t="str">
        <f t="shared" si="0"/>
        <v>3/30/2017</v>
      </c>
      <c r="H43" s="3" t="s">
        <v>28</v>
      </c>
      <c r="I43" s="3" t="s">
        <v>29</v>
      </c>
      <c r="J43" s="2">
        <v>0</v>
      </c>
      <c r="K43">
        <f>1</f>
        <v>1</v>
      </c>
      <c r="L43">
        <f>0</f>
        <v>0</v>
      </c>
      <c r="M43" t="s">
        <v>520</v>
      </c>
    </row>
    <row r="44" spans="1:13" ht="15.75" customHeight="1" x14ac:dyDescent="0.25">
      <c r="A44" s="2">
        <v>536</v>
      </c>
      <c r="B44" s="3" t="s">
        <v>64</v>
      </c>
      <c r="C44" s="2">
        <v>16</v>
      </c>
      <c r="D44" s="3" t="s">
        <v>10</v>
      </c>
      <c r="E44" s="17">
        <v>42824.382534722223</v>
      </c>
      <c r="F44" s="17">
        <v>42824.215868055559</v>
      </c>
      <c r="G44" s="16" t="str">
        <f t="shared" si="0"/>
        <v>3/30/2017</v>
      </c>
      <c r="H44" s="3" t="s">
        <v>28</v>
      </c>
      <c r="I44" s="3" t="s">
        <v>29</v>
      </c>
      <c r="J44" s="2">
        <v>8</v>
      </c>
      <c r="K44">
        <f>1</f>
        <v>1</v>
      </c>
      <c r="L44">
        <f>0</f>
        <v>0</v>
      </c>
      <c r="M44" t="s">
        <v>520</v>
      </c>
    </row>
    <row r="45" spans="1:13" ht="15.75" customHeight="1" x14ac:dyDescent="0.25">
      <c r="A45" s="2">
        <v>548</v>
      </c>
      <c r="B45" s="3" t="s">
        <v>65</v>
      </c>
      <c r="C45" s="2">
        <v>21</v>
      </c>
      <c r="D45" s="3" t="s">
        <v>10</v>
      </c>
      <c r="E45" s="17">
        <v>42823.731261574074</v>
      </c>
      <c r="F45" s="17">
        <v>42823.56459490741</v>
      </c>
      <c r="G45" s="16" t="str">
        <f t="shared" si="0"/>
        <v>3/29/2017</v>
      </c>
      <c r="H45" s="3" t="s">
        <v>28</v>
      </c>
      <c r="I45" s="3" t="s">
        <v>29</v>
      </c>
      <c r="J45" s="2">
        <v>5</v>
      </c>
      <c r="K45">
        <f>1</f>
        <v>1</v>
      </c>
      <c r="L45">
        <f>0</f>
        <v>0</v>
      </c>
      <c r="M45" t="s">
        <v>512</v>
      </c>
    </row>
    <row r="46" spans="1:13" ht="15.75" customHeight="1" x14ac:dyDescent="0.25">
      <c r="A46" s="2">
        <v>556</v>
      </c>
      <c r="B46" s="3" t="s">
        <v>66</v>
      </c>
      <c r="C46" s="2">
        <v>6</v>
      </c>
      <c r="D46" s="3" t="s">
        <v>10</v>
      </c>
      <c r="E46" s="17">
        <v>42823.599872685183</v>
      </c>
      <c r="F46" s="17">
        <v>42823.433206018519</v>
      </c>
      <c r="G46" s="16" t="str">
        <f t="shared" si="0"/>
        <v>3/29/2017</v>
      </c>
      <c r="H46" s="3" t="s">
        <v>28</v>
      </c>
      <c r="I46" s="3" t="s">
        <v>29</v>
      </c>
      <c r="J46" s="2">
        <v>0</v>
      </c>
      <c r="K46">
        <f>1</f>
        <v>1</v>
      </c>
      <c r="L46">
        <f>0</f>
        <v>0</v>
      </c>
      <c r="M46" t="s">
        <v>512</v>
      </c>
    </row>
    <row r="47" spans="1:13" ht="15.75" customHeight="1" x14ac:dyDescent="0.25">
      <c r="A47" s="2">
        <v>561</v>
      </c>
      <c r="B47" s="3" t="s">
        <v>67</v>
      </c>
      <c r="C47" s="2">
        <v>6</v>
      </c>
      <c r="D47" s="3" t="s">
        <v>10</v>
      </c>
      <c r="E47" s="17">
        <v>42823.591770833336</v>
      </c>
      <c r="F47" s="17">
        <v>42823.425104166672</v>
      </c>
      <c r="G47" s="16" t="str">
        <f t="shared" si="0"/>
        <v>3/29/2017</v>
      </c>
      <c r="H47" s="3" t="s">
        <v>28</v>
      </c>
      <c r="I47" s="3" t="s">
        <v>29</v>
      </c>
      <c r="J47" s="2">
        <v>0</v>
      </c>
      <c r="K47">
        <f>1</f>
        <v>1</v>
      </c>
      <c r="L47">
        <f>0</f>
        <v>0</v>
      </c>
      <c r="M47" t="s">
        <v>520</v>
      </c>
    </row>
    <row r="48" spans="1:13" ht="15.75" customHeight="1" x14ac:dyDescent="0.25">
      <c r="A48" s="2">
        <v>571</v>
      </c>
      <c r="B48" s="3" t="s">
        <v>68</v>
      </c>
      <c r="C48" s="2">
        <v>0</v>
      </c>
      <c r="D48" s="3" t="s">
        <v>69</v>
      </c>
      <c r="E48" s="17">
        <v>42823.384768518517</v>
      </c>
      <c r="F48" s="17">
        <v>42823.218101851853</v>
      </c>
      <c r="G48" s="16" t="str">
        <f t="shared" si="0"/>
        <v>3/29/2017</v>
      </c>
      <c r="H48" s="3" t="s">
        <v>28</v>
      </c>
      <c r="I48" s="3" t="s">
        <v>29</v>
      </c>
      <c r="J48" s="2">
        <v>0</v>
      </c>
      <c r="K48">
        <f>1</f>
        <v>1</v>
      </c>
      <c r="L48">
        <f>0</f>
        <v>0</v>
      </c>
      <c r="M48" t="s">
        <v>504</v>
      </c>
    </row>
    <row r="49" spans="1:13" ht="15.75" customHeight="1" x14ac:dyDescent="0.25">
      <c r="A49" s="2">
        <v>597</v>
      </c>
      <c r="B49" s="3" t="s">
        <v>70</v>
      </c>
      <c r="C49" s="2">
        <v>0</v>
      </c>
      <c r="D49" s="3" t="s">
        <v>71</v>
      </c>
      <c r="E49" s="17">
        <v>42821.805335648147</v>
      </c>
      <c r="F49" s="17">
        <v>42821.638668981483</v>
      </c>
      <c r="G49" s="16" t="str">
        <f t="shared" si="0"/>
        <v>3/27/2017</v>
      </c>
      <c r="H49" s="3" t="s">
        <v>28</v>
      </c>
      <c r="I49" s="3" t="s">
        <v>29</v>
      </c>
      <c r="J49" s="2">
        <v>0</v>
      </c>
      <c r="K49">
        <f>0</f>
        <v>0</v>
      </c>
      <c r="L49">
        <f>0</f>
        <v>0</v>
      </c>
      <c r="M49" t="s">
        <v>520</v>
      </c>
    </row>
    <row r="50" spans="1:13" ht="15.75" customHeight="1" x14ac:dyDescent="0.25">
      <c r="A50" s="2">
        <v>605</v>
      </c>
      <c r="B50" s="3" t="s">
        <v>72</v>
      </c>
      <c r="C50" s="2">
        <v>0</v>
      </c>
      <c r="D50" s="3" t="s">
        <v>10</v>
      </c>
      <c r="E50" s="17">
        <v>42821.605706018519</v>
      </c>
      <c r="F50" s="17">
        <v>42821.439039351855</v>
      </c>
      <c r="G50" s="16" t="str">
        <f t="shared" si="0"/>
        <v>3/27/2017</v>
      </c>
      <c r="H50" s="3" t="s">
        <v>28</v>
      </c>
      <c r="I50" s="3" t="s">
        <v>29</v>
      </c>
      <c r="J50" s="2">
        <v>0</v>
      </c>
      <c r="K50">
        <f>1</f>
        <v>1</v>
      </c>
      <c r="L50">
        <f>0</f>
        <v>0</v>
      </c>
      <c r="M50" t="s">
        <v>520</v>
      </c>
    </row>
    <row r="51" spans="1:13" ht="15.75" customHeight="1" x14ac:dyDescent="0.25">
      <c r="A51" s="2">
        <v>638</v>
      </c>
      <c r="B51" s="3" t="s">
        <v>73</v>
      </c>
      <c r="C51" s="2">
        <v>2</v>
      </c>
      <c r="D51" s="3" t="s">
        <v>10</v>
      </c>
      <c r="E51" s="17">
        <v>42818.839988425927</v>
      </c>
      <c r="F51" s="17">
        <v>42818.673321759263</v>
      </c>
      <c r="G51" s="16" t="str">
        <f t="shared" si="0"/>
        <v>3/24/2017</v>
      </c>
      <c r="H51" s="3" t="s">
        <v>28</v>
      </c>
      <c r="I51" s="3" t="s">
        <v>29</v>
      </c>
      <c r="J51" s="2">
        <v>0</v>
      </c>
      <c r="K51">
        <f>1</f>
        <v>1</v>
      </c>
      <c r="L51">
        <f>0</f>
        <v>0</v>
      </c>
      <c r="M51" t="s">
        <v>520</v>
      </c>
    </row>
    <row r="52" spans="1:13" ht="15.75" customHeight="1" x14ac:dyDescent="0.25">
      <c r="A52" s="2">
        <v>653</v>
      </c>
      <c r="B52" s="3" t="s">
        <v>74</v>
      </c>
      <c r="C52" s="2">
        <v>17</v>
      </c>
      <c r="D52" s="3" t="s">
        <v>10</v>
      </c>
      <c r="E52" s="17">
        <v>42818.551504629628</v>
      </c>
      <c r="F52" s="17">
        <v>42818.384837962964</v>
      </c>
      <c r="G52" s="16" t="str">
        <f t="shared" si="0"/>
        <v>3/24/2017</v>
      </c>
      <c r="H52" s="3" t="s">
        <v>28</v>
      </c>
      <c r="I52" s="3" t="s">
        <v>29</v>
      </c>
      <c r="J52" s="2">
        <v>0</v>
      </c>
      <c r="K52">
        <f>0</f>
        <v>0</v>
      </c>
      <c r="L52">
        <f>0</f>
        <v>0</v>
      </c>
      <c r="M52" t="s">
        <v>520</v>
      </c>
    </row>
    <row r="53" spans="1:13" ht="15.75" customHeight="1" x14ac:dyDescent="0.25">
      <c r="A53" s="2">
        <v>665</v>
      </c>
      <c r="B53" s="3" t="s">
        <v>75</v>
      </c>
      <c r="C53" s="2">
        <v>9</v>
      </c>
      <c r="D53" s="3" t="s">
        <v>10</v>
      </c>
      <c r="E53" s="17">
        <v>42816.660081018519</v>
      </c>
      <c r="F53" s="17">
        <v>42816.493414351855</v>
      </c>
      <c r="G53" s="16" t="str">
        <f t="shared" si="0"/>
        <v>3/22/2017</v>
      </c>
      <c r="H53" s="3" t="s">
        <v>28</v>
      </c>
      <c r="I53" s="3" t="s">
        <v>29</v>
      </c>
      <c r="J53" s="2">
        <v>0</v>
      </c>
      <c r="K53">
        <f>1</f>
        <v>1</v>
      </c>
      <c r="L53">
        <f>0</f>
        <v>0</v>
      </c>
      <c r="M53" t="s">
        <v>520</v>
      </c>
    </row>
    <row r="54" spans="1:13" ht="15.75" customHeight="1" x14ac:dyDescent="0.25">
      <c r="A54" s="2">
        <v>668</v>
      </c>
      <c r="B54" s="3" t="s">
        <v>76</v>
      </c>
      <c r="C54" s="2">
        <v>3</v>
      </c>
      <c r="D54" s="3" t="s">
        <v>10</v>
      </c>
      <c r="E54" s="17">
        <v>42816.637523148151</v>
      </c>
      <c r="F54" s="17">
        <v>42816.470856481486</v>
      </c>
      <c r="G54" s="16" t="str">
        <f t="shared" si="0"/>
        <v>3/22/2017</v>
      </c>
      <c r="H54" s="3" t="s">
        <v>28</v>
      </c>
      <c r="I54" s="3" t="s">
        <v>29</v>
      </c>
      <c r="J54" s="2">
        <v>0</v>
      </c>
      <c r="K54">
        <f>1</f>
        <v>1</v>
      </c>
      <c r="L54">
        <f>0</f>
        <v>0</v>
      </c>
      <c r="M54" t="s">
        <v>520</v>
      </c>
    </row>
    <row r="55" spans="1:13" ht="15.75" customHeight="1" x14ac:dyDescent="0.25">
      <c r="A55" s="2">
        <v>669</v>
      </c>
      <c r="B55" s="3" t="s">
        <v>77</v>
      </c>
      <c r="C55" s="2">
        <v>7</v>
      </c>
      <c r="D55" s="3" t="s">
        <v>10</v>
      </c>
      <c r="E55" s="17">
        <v>42816.594166666669</v>
      </c>
      <c r="F55" s="17">
        <v>42816.427500000005</v>
      </c>
      <c r="G55" s="16" t="str">
        <f t="shared" si="0"/>
        <v>3/22/2017</v>
      </c>
      <c r="H55" s="3" t="s">
        <v>28</v>
      </c>
      <c r="I55" s="3" t="s">
        <v>29</v>
      </c>
      <c r="J55" s="2">
        <v>0</v>
      </c>
      <c r="K55">
        <f>1</f>
        <v>1</v>
      </c>
      <c r="L55">
        <f>0</f>
        <v>0</v>
      </c>
      <c r="M55" t="s">
        <v>504</v>
      </c>
    </row>
    <row r="56" spans="1:13" ht="15.75" customHeight="1" x14ac:dyDescent="0.25">
      <c r="A56" s="2">
        <v>681</v>
      </c>
      <c r="B56" s="3" t="s">
        <v>78</v>
      </c>
      <c r="C56" s="2">
        <v>1</v>
      </c>
      <c r="D56" s="3" t="s">
        <v>79</v>
      </c>
      <c r="E56" s="17">
        <v>42815.991354166668</v>
      </c>
      <c r="F56" s="17">
        <v>42815.824687500004</v>
      </c>
      <c r="G56" s="16" t="str">
        <f t="shared" si="0"/>
        <v>3/21/2017</v>
      </c>
      <c r="H56" s="3" t="s">
        <v>28</v>
      </c>
      <c r="I56" s="3" t="s">
        <v>29</v>
      </c>
      <c r="J56" s="2">
        <v>0</v>
      </c>
      <c r="K56">
        <f>1</f>
        <v>1</v>
      </c>
      <c r="L56">
        <f>0</f>
        <v>0</v>
      </c>
      <c r="M56" t="s">
        <v>520</v>
      </c>
    </row>
    <row r="57" spans="1:13" ht="15.75" customHeight="1" x14ac:dyDescent="0.25">
      <c r="A57" s="2">
        <v>685</v>
      </c>
      <c r="B57" s="3" t="s">
        <v>80</v>
      </c>
      <c r="C57" s="2">
        <v>18</v>
      </c>
      <c r="D57" s="3" t="s">
        <v>10</v>
      </c>
      <c r="E57" s="17">
        <v>42815.873553240737</v>
      </c>
      <c r="F57" s="17">
        <v>42815.706886574073</v>
      </c>
      <c r="G57" s="16" t="str">
        <f t="shared" si="0"/>
        <v>3/21/2017</v>
      </c>
      <c r="H57" s="3" t="s">
        <v>28</v>
      </c>
      <c r="I57" s="3" t="s">
        <v>29</v>
      </c>
      <c r="J57" s="2">
        <v>3</v>
      </c>
      <c r="K57">
        <f>1</f>
        <v>1</v>
      </c>
      <c r="L57">
        <f>0</f>
        <v>0</v>
      </c>
      <c r="M57" t="s">
        <v>520</v>
      </c>
    </row>
    <row r="58" spans="1:13" ht="15.75" customHeight="1" x14ac:dyDescent="0.25">
      <c r="A58" s="2">
        <v>689</v>
      </c>
      <c r="B58" s="3" t="s">
        <v>81</v>
      </c>
      <c r="C58" s="2">
        <v>27</v>
      </c>
      <c r="D58" s="3" t="s">
        <v>10</v>
      </c>
      <c r="E58" s="17">
        <v>42815.821875000001</v>
      </c>
      <c r="F58" s="17">
        <v>42815.655208333337</v>
      </c>
      <c r="G58" s="16" t="str">
        <f t="shared" si="0"/>
        <v>3/21/2017</v>
      </c>
      <c r="H58" s="3" t="s">
        <v>28</v>
      </c>
      <c r="I58" s="3" t="s">
        <v>29</v>
      </c>
      <c r="J58" s="2">
        <v>3</v>
      </c>
      <c r="K58">
        <f>1</f>
        <v>1</v>
      </c>
      <c r="L58">
        <f>0</f>
        <v>0</v>
      </c>
      <c r="M58" t="s">
        <v>520</v>
      </c>
    </row>
    <row r="59" spans="1:13" ht="15.75" customHeight="1" x14ac:dyDescent="0.25">
      <c r="A59" s="2">
        <v>690</v>
      </c>
      <c r="B59" s="3" t="s">
        <v>82</v>
      </c>
      <c r="C59" s="2">
        <v>1</v>
      </c>
      <c r="D59" s="3" t="s">
        <v>83</v>
      </c>
      <c r="E59" s="17">
        <v>42815.817731481482</v>
      </c>
      <c r="F59" s="17">
        <v>42815.651064814818</v>
      </c>
      <c r="G59" s="16" t="str">
        <f t="shared" si="0"/>
        <v>3/21/2017</v>
      </c>
      <c r="H59" s="3" t="s">
        <v>28</v>
      </c>
      <c r="I59" s="3" t="s">
        <v>29</v>
      </c>
      <c r="J59" s="2">
        <v>0</v>
      </c>
      <c r="K59">
        <f>1</f>
        <v>1</v>
      </c>
      <c r="L59">
        <f>0</f>
        <v>0</v>
      </c>
      <c r="M59" t="s">
        <v>520</v>
      </c>
    </row>
    <row r="60" spans="1:13" ht="15.75" customHeight="1" x14ac:dyDescent="0.25">
      <c r="A60" s="2">
        <v>693</v>
      </c>
      <c r="B60" s="3" t="s">
        <v>84</v>
      </c>
      <c r="C60" s="2">
        <v>17</v>
      </c>
      <c r="D60" s="3" t="s">
        <v>10</v>
      </c>
      <c r="E60" s="17">
        <v>42815.651030092595</v>
      </c>
      <c r="F60" s="17">
        <v>42815.48436342593</v>
      </c>
      <c r="G60" s="16" t="str">
        <f t="shared" si="0"/>
        <v>3/21/2017</v>
      </c>
      <c r="H60" s="3" t="s">
        <v>28</v>
      </c>
      <c r="I60" s="3" t="s">
        <v>29</v>
      </c>
      <c r="J60" s="2">
        <v>3</v>
      </c>
      <c r="K60">
        <f>0</f>
        <v>0</v>
      </c>
      <c r="L60">
        <f>0</f>
        <v>0</v>
      </c>
      <c r="M60" t="s">
        <v>520</v>
      </c>
    </row>
    <row r="61" spans="1:13" ht="15.75" customHeight="1" x14ac:dyDescent="0.25">
      <c r="A61" s="2">
        <v>703</v>
      </c>
      <c r="B61" s="3" t="s">
        <v>85</v>
      </c>
      <c r="C61" s="2">
        <v>0</v>
      </c>
      <c r="D61" s="3" t="s">
        <v>86</v>
      </c>
      <c r="E61" s="17">
        <v>42815.613692129627</v>
      </c>
      <c r="F61" s="17">
        <v>42815.447025462963</v>
      </c>
      <c r="G61" s="16" t="str">
        <f t="shared" si="0"/>
        <v>3/21/2017</v>
      </c>
      <c r="H61" s="3" t="s">
        <v>28</v>
      </c>
      <c r="I61" s="3" t="s">
        <v>29</v>
      </c>
      <c r="J61" s="2">
        <v>0</v>
      </c>
      <c r="K61">
        <f>1</f>
        <v>1</v>
      </c>
      <c r="L61">
        <f>0</f>
        <v>0</v>
      </c>
      <c r="M61" t="s">
        <v>520</v>
      </c>
    </row>
    <row r="62" spans="1:13" ht="15.75" customHeight="1" x14ac:dyDescent="0.25">
      <c r="A62" s="2">
        <v>712</v>
      </c>
      <c r="B62" s="3" t="s">
        <v>87</v>
      </c>
      <c r="C62" s="2">
        <v>10</v>
      </c>
      <c r="D62" s="3" t="s">
        <v>10</v>
      </c>
      <c r="E62" s="17">
        <v>42815.519432870373</v>
      </c>
      <c r="F62" s="17">
        <v>42815.352766203709</v>
      </c>
      <c r="G62" s="16" t="str">
        <f t="shared" si="0"/>
        <v>3/21/2017</v>
      </c>
      <c r="H62" s="3" t="s">
        <v>51</v>
      </c>
      <c r="I62" s="3" t="s">
        <v>29</v>
      </c>
      <c r="J62" s="2">
        <v>2</v>
      </c>
      <c r="K62">
        <f>1</f>
        <v>1</v>
      </c>
      <c r="L62">
        <f>0</f>
        <v>0</v>
      </c>
      <c r="M62" t="s">
        <v>512</v>
      </c>
    </row>
    <row r="63" spans="1:13" ht="15.75" customHeight="1" x14ac:dyDescent="0.25">
      <c r="A63" s="2">
        <v>715</v>
      </c>
      <c r="B63" s="3" t="s">
        <v>88</v>
      </c>
      <c r="C63" s="2">
        <v>8</v>
      </c>
      <c r="D63" s="3" t="s">
        <v>10</v>
      </c>
      <c r="E63" s="17">
        <v>42810.766423611109</v>
      </c>
      <c r="F63" s="17">
        <v>42810.599756944444</v>
      </c>
      <c r="G63" s="16" t="str">
        <f t="shared" si="0"/>
        <v>3/16/2017</v>
      </c>
      <c r="H63" s="3" t="s">
        <v>28</v>
      </c>
      <c r="I63" s="3" t="s">
        <v>29</v>
      </c>
      <c r="J63" s="2">
        <v>1</v>
      </c>
      <c r="K63">
        <f>1</f>
        <v>1</v>
      </c>
      <c r="L63">
        <f>0</f>
        <v>0</v>
      </c>
      <c r="M63" t="s">
        <v>520</v>
      </c>
    </row>
    <row r="64" spans="1:13" ht="15.75" customHeight="1" x14ac:dyDescent="0.25">
      <c r="A64" s="2">
        <v>725</v>
      </c>
      <c r="B64" s="3" t="s">
        <v>89</v>
      </c>
      <c r="C64" s="2">
        <v>0</v>
      </c>
      <c r="D64" s="3" t="s">
        <v>90</v>
      </c>
      <c r="E64" s="17">
        <v>42810.64943287037</v>
      </c>
      <c r="F64" s="17">
        <v>42810.482766203706</v>
      </c>
      <c r="G64" s="16" t="str">
        <f t="shared" si="0"/>
        <v>3/16/2017</v>
      </c>
      <c r="H64" s="3" t="s">
        <v>28</v>
      </c>
      <c r="I64" s="3" t="s">
        <v>29</v>
      </c>
      <c r="J64" s="2">
        <v>0</v>
      </c>
      <c r="K64">
        <f>1</f>
        <v>1</v>
      </c>
      <c r="L64">
        <f>0</f>
        <v>0</v>
      </c>
      <c r="M64" t="s">
        <v>520</v>
      </c>
    </row>
    <row r="65" spans="1:13" ht="15.75" customHeight="1" x14ac:dyDescent="0.25">
      <c r="A65" s="2">
        <v>726</v>
      </c>
      <c r="B65" s="3" t="s">
        <v>91</v>
      </c>
      <c r="C65" s="2">
        <v>6</v>
      </c>
      <c r="D65" s="3" t="s">
        <v>10</v>
      </c>
      <c r="E65" s="17">
        <v>42810.645868055559</v>
      </c>
      <c r="F65" s="17">
        <v>42810.479201388895</v>
      </c>
      <c r="G65" s="16" t="str">
        <f t="shared" si="0"/>
        <v>3/16/2017</v>
      </c>
      <c r="H65" s="3" t="s">
        <v>28</v>
      </c>
      <c r="I65" s="3" t="s">
        <v>29</v>
      </c>
      <c r="J65" s="2">
        <v>1</v>
      </c>
      <c r="K65">
        <f>0</f>
        <v>0</v>
      </c>
      <c r="L65">
        <f>0</f>
        <v>0</v>
      </c>
      <c r="M65" t="s">
        <v>508</v>
      </c>
    </row>
    <row r="66" spans="1:13" ht="15.75" customHeight="1" x14ac:dyDescent="0.25">
      <c r="A66" s="2">
        <v>727</v>
      </c>
      <c r="B66" s="3" t="s">
        <v>92</v>
      </c>
      <c r="C66" s="2">
        <v>3</v>
      </c>
      <c r="D66" s="3" t="s">
        <v>10</v>
      </c>
      <c r="E66" s="17">
        <v>42810.644571759258</v>
      </c>
      <c r="F66" s="17">
        <v>42810.477905092594</v>
      </c>
      <c r="G66" s="16" t="str">
        <f t="shared" si="0"/>
        <v>3/16/2017</v>
      </c>
      <c r="H66" s="3" t="s">
        <v>28</v>
      </c>
      <c r="I66" s="3" t="s">
        <v>29</v>
      </c>
      <c r="J66" s="2">
        <v>3</v>
      </c>
      <c r="K66">
        <f>1</f>
        <v>1</v>
      </c>
      <c r="L66">
        <f>0</f>
        <v>0</v>
      </c>
      <c r="M66" t="s">
        <v>520</v>
      </c>
    </row>
    <row r="67" spans="1:13" ht="15.75" customHeight="1" x14ac:dyDescent="0.25">
      <c r="A67" s="2">
        <v>728</v>
      </c>
      <c r="B67" s="3" t="s">
        <v>93</v>
      </c>
      <c r="C67" s="2">
        <v>19</v>
      </c>
      <c r="D67" s="3" t="s">
        <v>10</v>
      </c>
      <c r="E67" s="17">
        <v>42810.643541666665</v>
      </c>
      <c r="F67" s="17">
        <v>42810.476875</v>
      </c>
      <c r="G67" s="16" t="str">
        <f t="shared" ref="G67:G119" si="1">MONTH(F67) &amp; "/" &amp; DAY(F67) &amp; "/" &amp; YEAR(F67)</f>
        <v>3/16/2017</v>
      </c>
      <c r="H67" s="3" t="s">
        <v>28</v>
      </c>
      <c r="I67" s="3" t="s">
        <v>29</v>
      </c>
      <c r="J67" s="2">
        <v>2</v>
      </c>
      <c r="K67">
        <f>0</f>
        <v>0</v>
      </c>
      <c r="L67">
        <f>0</f>
        <v>0</v>
      </c>
      <c r="M67" t="s">
        <v>520</v>
      </c>
    </row>
    <row r="68" spans="1:13" ht="15.75" customHeight="1" x14ac:dyDescent="0.25">
      <c r="A68" s="2">
        <v>731</v>
      </c>
      <c r="B68" s="3" t="s">
        <v>94</v>
      </c>
      <c r="C68" s="2">
        <v>3</v>
      </c>
      <c r="D68" s="3" t="s">
        <v>10</v>
      </c>
      <c r="E68" s="17">
        <v>42810.620462962965</v>
      </c>
      <c r="F68" s="17">
        <v>42810.4537962963</v>
      </c>
      <c r="G68" s="16" t="str">
        <f t="shared" si="1"/>
        <v>3/16/2017</v>
      </c>
      <c r="H68" s="3" t="s">
        <v>28</v>
      </c>
      <c r="I68" s="3" t="s">
        <v>29</v>
      </c>
      <c r="J68" s="2">
        <v>1</v>
      </c>
      <c r="K68">
        <f>1</f>
        <v>1</v>
      </c>
      <c r="L68">
        <f>0</f>
        <v>0</v>
      </c>
      <c r="M68" t="s">
        <v>512</v>
      </c>
    </row>
    <row r="69" spans="1:13" ht="15.75" customHeight="1" x14ac:dyDescent="0.25">
      <c r="A69" s="2">
        <v>736</v>
      </c>
      <c r="B69" s="3" t="s">
        <v>95</v>
      </c>
      <c r="C69" s="2">
        <v>8</v>
      </c>
      <c r="D69" s="3" t="s">
        <v>10</v>
      </c>
      <c r="E69" s="17">
        <v>42810.54105324074</v>
      </c>
      <c r="F69" s="17">
        <v>42810.374386574076</v>
      </c>
      <c r="G69" s="16" t="str">
        <f t="shared" si="1"/>
        <v>3/16/2017</v>
      </c>
      <c r="H69" s="3" t="s">
        <v>28</v>
      </c>
      <c r="I69" s="3" t="s">
        <v>29</v>
      </c>
      <c r="J69" s="2">
        <v>3</v>
      </c>
      <c r="K69">
        <f>1</f>
        <v>1</v>
      </c>
      <c r="L69">
        <f>0</f>
        <v>0</v>
      </c>
      <c r="M69" t="s">
        <v>508</v>
      </c>
    </row>
    <row r="70" spans="1:13" ht="15.75" customHeight="1" x14ac:dyDescent="0.25">
      <c r="A70" s="2">
        <v>745</v>
      </c>
      <c r="B70" s="3" t="s">
        <v>96</v>
      </c>
      <c r="C70" s="2">
        <v>26</v>
      </c>
      <c r="D70" s="3" t="s">
        <v>10</v>
      </c>
      <c r="E70" s="17">
        <v>42809.811284722222</v>
      </c>
      <c r="F70" s="17">
        <v>42809.644618055558</v>
      </c>
      <c r="G70" s="16" t="str">
        <f t="shared" si="1"/>
        <v>3/15/2017</v>
      </c>
      <c r="H70" s="3" t="s">
        <v>28</v>
      </c>
      <c r="I70" s="3" t="s">
        <v>29</v>
      </c>
      <c r="J70" s="2">
        <v>4</v>
      </c>
      <c r="K70">
        <f>1</f>
        <v>1</v>
      </c>
      <c r="L70">
        <f>0</f>
        <v>0</v>
      </c>
      <c r="M70" t="s">
        <v>512</v>
      </c>
    </row>
    <row r="71" spans="1:13" ht="15.75" customHeight="1" x14ac:dyDescent="0.25">
      <c r="A71" s="2">
        <v>752</v>
      </c>
      <c r="B71" s="3" t="s">
        <v>97</v>
      </c>
      <c r="C71" s="2">
        <v>7</v>
      </c>
      <c r="D71" s="3" t="s">
        <v>10</v>
      </c>
      <c r="E71" s="17">
        <v>42809.787673611114</v>
      </c>
      <c r="F71" s="17">
        <v>42809.62100694445</v>
      </c>
      <c r="G71" s="16" t="str">
        <f t="shared" si="1"/>
        <v>3/15/2017</v>
      </c>
      <c r="H71" s="3" t="s">
        <v>28</v>
      </c>
      <c r="I71" s="3" t="s">
        <v>29</v>
      </c>
      <c r="J71" s="2">
        <v>2</v>
      </c>
      <c r="K71">
        <f>0</f>
        <v>0</v>
      </c>
      <c r="L71">
        <f>0</f>
        <v>0</v>
      </c>
      <c r="M71" t="s">
        <v>520</v>
      </c>
    </row>
    <row r="72" spans="1:13" ht="15.75" customHeight="1" x14ac:dyDescent="0.25">
      <c r="A72" s="2">
        <v>757</v>
      </c>
      <c r="B72" s="3" t="s">
        <v>98</v>
      </c>
      <c r="C72" s="2">
        <v>0</v>
      </c>
      <c r="D72" s="3" t="s">
        <v>99</v>
      </c>
      <c r="E72" s="17">
        <v>42807.745381944442</v>
      </c>
      <c r="F72" s="17">
        <v>42807.578715277778</v>
      </c>
      <c r="G72" s="16" t="str">
        <f t="shared" si="1"/>
        <v>3/13/2017</v>
      </c>
      <c r="H72" s="3" t="s">
        <v>28</v>
      </c>
      <c r="I72" s="3" t="s">
        <v>29</v>
      </c>
      <c r="J72" s="2">
        <v>0</v>
      </c>
      <c r="K72">
        <f>0</f>
        <v>0</v>
      </c>
      <c r="L72">
        <f>0</f>
        <v>0</v>
      </c>
      <c r="M72" t="s">
        <v>520</v>
      </c>
    </row>
    <row r="73" spans="1:13" ht="15.75" customHeight="1" x14ac:dyDescent="0.25">
      <c r="A73" s="2">
        <v>762</v>
      </c>
      <c r="B73" s="3" t="s">
        <v>100</v>
      </c>
      <c r="C73" s="2">
        <v>6</v>
      </c>
      <c r="D73" s="3" t="s">
        <v>10</v>
      </c>
      <c r="E73" s="17">
        <v>42807.602303240739</v>
      </c>
      <c r="F73" s="17">
        <v>42807.435636574075</v>
      </c>
      <c r="G73" s="16" t="str">
        <f t="shared" si="1"/>
        <v>3/13/2017</v>
      </c>
      <c r="H73" s="3" t="s">
        <v>28</v>
      </c>
      <c r="I73" s="3" t="s">
        <v>29</v>
      </c>
      <c r="J73" s="2">
        <v>3</v>
      </c>
      <c r="K73">
        <f>1</f>
        <v>1</v>
      </c>
      <c r="L73">
        <f>0</f>
        <v>0</v>
      </c>
      <c r="M73" t="s">
        <v>520</v>
      </c>
    </row>
    <row r="74" spans="1:13" ht="15.75" customHeight="1" x14ac:dyDescent="0.25">
      <c r="A74" s="2">
        <v>774</v>
      </c>
      <c r="B74" s="3" t="s">
        <v>101</v>
      </c>
      <c r="C74" s="2">
        <v>7</v>
      </c>
      <c r="D74" s="3" t="s">
        <v>10</v>
      </c>
      <c r="E74" s="17">
        <v>42807.41238425926</v>
      </c>
      <c r="F74" s="17">
        <v>42807.245717592596</v>
      </c>
      <c r="G74" s="16" t="str">
        <f t="shared" si="1"/>
        <v>3/13/2017</v>
      </c>
      <c r="H74" s="3" t="s">
        <v>28</v>
      </c>
      <c r="I74" s="3" t="s">
        <v>29</v>
      </c>
      <c r="J74" s="2">
        <v>7</v>
      </c>
      <c r="K74">
        <f>1</f>
        <v>1</v>
      </c>
      <c r="L74">
        <f>0</f>
        <v>0</v>
      </c>
      <c r="M74" t="s">
        <v>520</v>
      </c>
    </row>
    <row r="75" spans="1:13" ht="15.75" customHeight="1" x14ac:dyDescent="0.25">
      <c r="A75" s="2">
        <v>793</v>
      </c>
      <c r="B75" s="3" t="s">
        <v>102</v>
      </c>
      <c r="C75" s="2">
        <v>6</v>
      </c>
      <c r="D75" s="3" t="s">
        <v>10</v>
      </c>
      <c r="E75" s="17">
        <v>42803.678194444445</v>
      </c>
      <c r="F75" s="17">
        <v>42803.51152777778</v>
      </c>
      <c r="G75" s="16" t="str">
        <f t="shared" si="1"/>
        <v>3/9/2017</v>
      </c>
      <c r="H75" s="3" t="s">
        <v>28</v>
      </c>
      <c r="I75" s="3" t="s">
        <v>29</v>
      </c>
      <c r="J75" s="2">
        <v>0</v>
      </c>
      <c r="K75">
        <f>1</f>
        <v>1</v>
      </c>
      <c r="L75">
        <f>0</f>
        <v>0</v>
      </c>
      <c r="M75" t="s">
        <v>512</v>
      </c>
    </row>
    <row r="76" spans="1:13" ht="15.75" customHeight="1" x14ac:dyDescent="0.25">
      <c r="A76" s="2">
        <v>826</v>
      </c>
      <c r="B76" s="3" t="s">
        <v>103</v>
      </c>
      <c r="C76" s="2">
        <v>2</v>
      </c>
      <c r="D76" s="3" t="s">
        <v>10</v>
      </c>
      <c r="E76" s="17">
        <v>42801.63658564815</v>
      </c>
      <c r="F76" s="17">
        <v>42801.469918981486</v>
      </c>
      <c r="G76" s="16" t="str">
        <f t="shared" si="1"/>
        <v>3/7/2017</v>
      </c>
      <c r="H76" s="3" t="s">
        <v>28</v>
      </c>
      <c r="I76" s="3" t="s">
        <v>29</v>
      </c>
      <c r="J76" s="2">
        <v>1</v>
      </c>
      <c r="K76">
        <f>1</f>
        <v>1</v>
      </c>
      <c r="L76">
        <f>0</f>
        <v>0</v>
      </c>
      <c r="M76" t="s">
        <v>502</v>
      </c>
    </row>
    <row r="77" spans="1:13" ht="15.75" customHeight="1" x14ac:dyDescent="0.25">
      <c r="A77" s="2">
        <v>843</v>
      </c>
      <c r="B77" s="3" t="s">
        <v>104</v>
      </c>
      <c r="C77" s="2">
        <v>6</v>
      </c>
      <c r="D77" s="3" t="s">
        <v>10</v>
      </c>
      <c r="E77" s="17">
        <v>42801.423113425924</v>
      </c>
      <c r="F77" s="17">
        <v>42801.25644675926</v>
      </c>
      <c r="G77" s="16" t="str">
        <f t="shared" si="1"/>
        <v>3/7/2017</v>
      </c>
      <c r="H77" s="3" t="s">
        <v>28</v>
      </c>
      <c r="I77" s="3" t="s">
        <v>29</v>
      </c>
      <c r="J77" s="2">
        <v>1</v>
      </c>
      <c r="K77">
        <f>1</f>
        <v>1</v>
      </c>
      <c r="L77">
        <f>0</f>
        <v>0</v>
      </c>
      <c r="M77" t="s">
        <v>520</v>
      </c>
    </row>
    <row r="78" spans="1:13" ht="15.75" customHeight="1" x14ac:dyDescent="0.25">
      <c r="A78" s="2">
        <v>852</v>
      </c>
      <c r="B78" s="3" t="s">
        <v>105</v>
      </c>
      <c r="C78" s="2">
        <v>12</v>
      </c>
      <c r="D78" s="3" t="s">
        <v>10</v>
      </c>
      <c r="E78" s="17">
        <v>42797.59747685185</v>
      </c>
      <c r="F78" s="17">
        <v>42797.430810185186</v>
      </c>
      <c r="G78" s="16" t="str">
        <f t="shared" si="1"/>
        <v>3/3/2017</v>
      </c>
      <c r="H78" s="3" t="s">
        <v>28</v>
      </c>
      <c r="I78" s="3" t="s">
        <v>29</v>
      </c>
      <c r="J78" s="2">
        <v>2</v>
      </c>
      <c r="K78">
        <f>1</f>
        <v>1</v>
      </c>
      <c r="L78">
        <f>0</f>
        <v>0</v>
      </c>
      <c r="M78" t="s">
        <v>512</v>
      </c>
    </row>
    <row r="79" spans="1:13" ht="15.75" customHeight="1" x14ac:dyDescent="0.25">
      <c r="A79" s="2">
        <v>863</v>
      </c>
      <c r="B79" s="3" t="s">
        <v>106</v>
      </c>
      <c r="C79" s="2">
        <v>8</v>
      </c>
      <c r="D79" s="3" t="s">
        <v>10</v>
      </c>
      <c r="E79" s="17">
        <v>42796.848738425928</v>
      </c>
      <c r="F79" s="17">
        <v>42796.682071759264</v>
      </c>
      <c r="G79" s="16" t="str">
        <f t="shared" si="1"/>
        <v>3/2/2017</v>
      </c>
      <c r="H79" s="3" t="s">
        <v>28</v>
      </c>
      <c r="I79" s="3" t="s">
        <v>29</v>
      </c>
      <c r="J79" s="2">
        <v>0</v>
      </c>
      <c r="K79">
        <f>1</f>
        <v>1</v>
      </c>
      <c r="L79">
        <f>0</f>
        <v>0</v>
      </c>
      <c r="M79" t="s">
        <v>520</v>
      </c>
    </row>
    <row r="80" spans="1:13" ht="15.75" customHeight="1" x14ac:dyDescent="0.25">
      <c r="A80" s="2">
        <v>879</v>
      </c>
      <c r="B80" s="3" t="s">
        <v>107</v>
      </c>
      <c r="C80" s="2">
        <v>38</v>
      </c>
      <c r="D80" s="3" t="s">
        <v>10</v>
      </c>
      <c r="E80" s="17">
        <v>42793.480162037034</v>
      </c>
      <c r="F80" s="17">
        <v>42793.31349537037</v>
      </c>
      <c r="G80" s="16" t="str">
        <f t="shared" si="1"/>
        <v>2/27/2017</v>
      </c>
      <c r="H80" s="3" t="s">
        <v>28</v>
      </c>
      <c r="I80" s="3" t="s">
        <v>29</v>
      </c>
      <c r="J80" s="2">
        <v>14</v>
      </c>
      <c r="K80">
        <f>1</f>
        <v>1</v>
      </c>
      <c r="L80">
        <f>0</f>
        <v>0</v>
      </c>
      <c r="M80" t="s">
        <v>520</v>
      </c>
    </row>
    <row r="81" spans="1:13" ht="15.75" customHeight="1" x14ac:dyDescent="0.25">
      <c r="A81" s="2">
        <v>885</v>
      </c>
      <c r="B81" s="3" t="s">
        <v>108</v>
      </c>
      <c r="C81" s="2">
        <v>11</v>
      </c>
      <c r="D81" s="3" t="s">
        <v>10</v>
      </c>
      <c r="E81" s="17">
        <v>42793.423252314817</v>
      </c>
      <c r="F81" s="17">
        <v>42793.256585648152</v>
      </c>
      <c r="G81" s="16" t="str">
        <f t="shared" si="1"/>
        <v>2/27/2017</v>
      </c>
      <c r="H81" s="3" t="s">
        <v>28</v>
      </c>
      <c r="I81" s="3" t="s">
        <v>29</v>
      </c>
      <c r="J81" s="2">
        <v>1</v>
      </c>
      <c r="K81">
        <f>1</f>
        <v>1</v>
      </c>
      <c r="L81">
        <f>0</f>
        <v>0</v>
      </c>
      <c r="M81" t="s">
        <v>520</v>
      </c>
    </row>
    <row r="82" spans="1:13" ht="15.75" customHeight="1" x14ac:dyDescent="0.25">
      <c r="A82" s="2">
        <v>889</v>
      </c>
      <c r="B82" s="3" t="s">
        <v>109</v>
      </c>
      <c r="C82" s="2">
        <v>6</v>
      </c>
      <c r="D82" s="3" t="s">
        <v>10</v>
      </c>
      <c r="E82" s="17">
        <v>42831.089039351849</v>
      </c>
      <c r="F82" s="17">
        <v>42830.922372685185</v>
      </c>
      <c r="G82" s="16" t="str">
        <f t="shared" si="1"/>
        <v>4/5/2017</v>
      </c>
      <c r="H82" s="3" t="s">
        <v>16</v>
      </c>
      <c r="I82" s="3" t="s">
        <v>110</v>
      </c>
      <c r="J82" s="2">
        <v>7</v>
      </c>
      <c r="K82">
        <f>0</f>
        <v>0</v>
      </c>
      <c r="L82">
        <f>0</f>
        <v>0</v>
      </c>
      <c r="M82" t="s">
        <v>520</v>
      </c>
    </row>
    <row r="83" spans="1:13" ht="15.75" customHeight="1" x14ac:dyDescent="0.25">
      <c r="A83" s="2">
        <v>925</v>
      </c>
      <c r="B83" s="3" t="s">
        <v>111</v>
      </c>
      <c r="C83" s="2">
        <v>6</v>
      </c>
      <c r="D83" s="3" t="s">
        <v>10</v>
      </c>
      <c r="E83" s="17">
        <v>42830.77888888889</v>
      </c>
      <c r="F83" s="17">
        <v>42830.612222222226</v>
      </c>
      <c r="G83" s="16" t="str">
        <f t="shared" si="1"/>
        <v>4/5/2017</v>
      </c>
      <c r="H83" s="3" t="s">
        <v>16</v>
      </c>
      <c r="I83" s="3" t="s">
        <v>110</v>
      </c>
      <c r="J83" s="2">
        <v>9</v>
      </c>
      <c r="K83">
        <f>1</f>
        <v>1</v>
      </c>
      <c r="L83">
        <f>0</f>
        <v>0</v>
      </c>
      <c r="M83" t="s">
        <v>508</v>
      </c>
    </row>
    <row r="84" spans="1:13" ht="15.75" customHeight="1" x14ac:dyDescent="0.25">
      <c r="A84" s="2">
        <v>932</v>
      </c>
      <c r="B84" s="3" t="s">
        <v>112</v>
      </c>
      <c r="C84" s="2">
        <v>25</v>
      </c>
      <c r="D84" s="3" t="s">
        <v>10</v>
      </c>
      <c r="E84" s="17">
        <v>42830.727303240739</v>
      </c>
      <c r="F84" s="17">
        <v>42830.560636574075</v>
      </c>
      <c r="G84" s="16" t="str">
        <f t="shared" si="1"/>
        <v>4/5/2017</v>
      </c>
      <c r="H84" s="3" t="s">
        <v>16</v>
      </c>
      <c r="I84" s="3" t="s">
        <v>110</v>
      </c>
      <c r="J84" s="2">
        <v>30</v>
      </c>
      <c r="K84">
        <f>1</f>
        <v>1</v>
      </c>
      <c r="L84">
        <f>0</f>
        <v>0</v>
      </c>
      <c r="M84" t="s">
        <v>512</v>
      </c>
    </row>
    <row r="85" spans="1:13" ht="15.75" customHeight="1" x14ac:dyDescent="0.25">
      <c r="A85" s="2">
        <v>953</v>
      </c>
      <c r="B85" s="3" t="s">
        <v>113</v>
      </c>
      <c r="C85" s="2">
        <v>3</v>
      </c>
      <c r="D85" s="3" t="s">
        <v>10</v>
      </c>
      <c r="E85" s="17">
        <v>42830.614791666667</v>
      </c>
      <c r="F85" s="17">
        <v>42830.448125000003</v>
      </c>
      <c r="G85" s="16" t="str">
        <f t="shared" si="1"/>
        <v>4/5/2017</v>
      </c>
      <c r="H85" s="3" t="s">
        <v>16</v>
      </c>
      <c r="I85" s="3" t="s">
        <v>110</v>
      </c>
      <c r="J85" s="2">
        <v>11</v>
      </c>
      <c r="K85">
        <f>1</f>
        <v>1</v>
      </c>
      <c r="L85">
        <f>0</f>
        <v>0</v>
      </c>
      <c r="M85" t="s">
        <v>508</v>
      </c>
    </row>
    <row r="86" spans="1:13" ht="15.75" customHeight="1" x14ac:dyDescent="0.25">
      <c r="A86" s="2">
        <v>968</v>
      </c>
      <c r="B86" s="3" t="s">
        <v>114</v>
      </c>
      <c r="C86" s="2">
        <v>14</v>
      </c>
      <c r="D86" s="3" t="s">
        <v>10</v>
      </c>
      <c r="E86" s="17">
        <v>42830.552442129629</v>
      </c>
      <c r="F86" s="17">
        <v>42830.385775462964</v>
      </c>
      <c r="G86" s="16" t="str">
        <f t="shared" si="1"/>
        <v>4/5/2017</v>
      </c>
      <c r="H86" s="3" t="s">
        <v>16</v>
      </c>
      <c r="I86" s="3" t="s">
        <v>110</v>
      </c>
      <c r="J86" s="2">
        <v>16</v>
      </c>
      <c r="K86">
        <f>1</f>
        <v>1</v>
      </c>
      <c r="L86">
        <f>0</f>
        <v>0</v>
      </c>
      <c r="M86" t="s">
        <v>512</v>
      </c>
    </row>
    <row r="87" spans="1:13" ht="15.75" customHeight="1" x14ac:dyDescent="0.25">
      <c r="A87" s="2">
        <v>971</v>
      </c>
      <c r="B87" s="3" t="s">
        <v>115</v>
      </c>
      <c r="C87" s="2">
        <v>9</v>
      </c>
      <c r="D87" s="3" t="s">
        <v>10</v>
      </c>
      <c r="E87" s="17">
        <v>42830.526469907411</v>
      </c>
      <c r="F87" s="17">
        <v>42830.359803240746</v>
      </c>
      <c r="G87" s="16" t="str">
        <f t="shared" si="1"/>
        <v>4/5/2017</v>
      </c>
      <c r="H87" s="3" t="s">
        <v>16</v>
      </c>
      <c r="I87" s="3" t="s">
        <v>110</v>
      </c>
      <c r="J87" s="2">
        <v>5</v>
      </c>
      <c r="K87">
        <f>1</f>
        <v>1</v>
      </c>
      <c r="L87">
        <f>0</f>
        <v>0</v>
      </c>
      <c r="M87" t="s">
        <v>512</v>
      </c>
    </row>
    <row r="88" spans="1:13" ht="15.75" customHeight="1" x14ac:dyDescent="0.25">
      <c r="A88" s="2">
        <v>975</v>
      </c>
      <c r="B88" s="3" t="s">
        <v>116</v>
      </c>
      <c r="C88" s="2">
        <v>11</v>
      </c>
      <c r="D88" s="3" t="s">
        <v>10</v>
      </c>
      <c r="E88" s="17">
        <v>42830.507581018515</v>
      </c>
      <c r="F88" s="17">
        <v>42830.340914351851</v>
      </c>
      <c r="G88" s="16" t="str">
        <f t="shared" si="1"/>
        <v>4/5/2017</v>
      </c>
      <c r="H88" s="3" t="s">
        <v>16</v>
      </c>
      <c r="I88" s="3" t="s">
        <v>110</v>
      </c>
      <c r="J88" s="2">
        <v>16</v>
      </c>
      <c r="K88">
        <f>1</f>
        <v>1</v>
      </c>
      <c r="L88">
        <f>0</f>
        <v>0</v>
      </c>
      <c r="M88" t="s">
        <v>504</v>
      </c>
    </row>
    <row r="89" spans="1:13" ht="15.75" customHeight="1" x14ac:dyDescent="0.25">
      <c r="A89" s="2">
        <v>1004</v>
      </c>
      <c r="B89" s="3" t="s">
        <v>117</v>
      </c>
      <c r="C89" s="2">
        <v>12</v>
      </c>
      <c r="D89" s="3" t="s">
        <v>10</v>
      </c>
      <c r="E89" s="17">
        <v>42830.209768518522</v>
      </c>
      <c r="F89" s="17">
        <v>42830.043101851858</v>
      </c>
      <c r="G89" s="16" t="str">
        <f t="shared" si="1"/>
        <v>4/5/2017</v>
      </c>
      <c r="H89" s="3" t="s">
        <v>16</v>
      </c>
      <c r="I89" s="3" t="s">
        <v>110</v>
      </c>
      <c r="J89" s="2">
        <v>14</v>
      </c>
      <c r="K89">
        <f>1</f>
        <v>1</v>
      </c>
      <c r="L89">
        <f>0</f>
        <v>0</v>
      </c>
      <c r="M89" t="s">
        <v>508</v>
      </c>
    </row>
    <row r="90" spans="1:13" ht="15.75" customHeight="1" x14ac:dyDescent="0.25">
      <c r="A90" s="2">
        <v>1019</v>
      </c>
      <c r="B90" s="3" t="s">
        <v>118</v>
      </c>
      <c r="C90" s="2">
        <v>12</v>
      </c>
      <c r="D90" s="3" t="s">
        <v>10</v>
      </c>
      <c r="E90" s="17">
        <v>42830.081250000003</v>
      </c>
      <c r="F90" s="17">
        <v>42829.914583333339</v>
      </c>
      <c r="G90" s="16" t="str">
        <f t="shared" si="1"/>
        <v>4/4/2017</v>
      </c>
      <c r="H90" s="3" t="s">
        <v>16</v>
      </c>
      <c r="I90" s="3" t="s">
        <v>110</v>
      </c>
      <c r="J90" s="2">
        <v>13</v>
      </c>
      <c r="K90">
        <f>1</f>
        <v>1</v>
      </c>
      <c r="L90">
        <f>0</f>
        <v>0</v>
      </c>
      <c r="M90" t="s">
        <v>506</v>
      </c>
    </row>
    <row r="91" spans="1:13" ht="15.75" customHeight="1" x14ac:dyDescent="0.25">
      <c r="A91" s="2">
        <v>1057</v>
      </c>
      <c r="B91" s="3" t="s">
        <v>119</v>
      </c>
      <c r="C91" s="2">
        <v>2</v>
      </c>
      <c r="D91" s="3" t="s">
        <v>10</v>
      </c>
      <c r="E91" s="17">
        <v>42829.62295138889</v>
      </c>
      <c r="F91" s="17">
        <v>42829.456284722226</v>
      </c>
      <c r="G91" s="16" t="str">
        <f t="shared" si="1"/>
        <v>4/4/2017</v>
      </c>
      <c r="H91" s="3" t="s">
        <v>16</v>
      </c>
      <c r="I91" s="3" t="s">
        <v>110</v>
      </c>
      <c r="J91" s="2">
        <v>5</v>
      </c>
      <c r="K91">
        <f>1</f>
        <v>1</v>
      </c>
      <c r="L91">
        <f>0</f>
        <v>0</v>
      </c>
      <c r="M91" t="s">
        <v>506</v>
      </c>
    </row>
    <row r="92" spans="1:13" ht="15.75" customHeight="1" x14ac:dyDescent="0.25">
      <c r="A92" s="2">
        <v>1065</v>
      </c>
      <c r="B92" s="3" t="s">
        <v>120</v>
      </c>
      <c r="C92" s="2">
        <v>0</v>
      </c>
      <c r="D92" s="3" t="s">
        <v>10</v>
      </c>
      <c r="E92" s="17">
        <v>42829.581631944442</v>
      </c>
      <c r="F92" s="17">
        <v>42829.414965277778</v>
      </c>
      <c r="G92" s="16" t="str">
        <f t="shared" si="1"/>
        <v>4/4/2017</v>
      </c>
      <c r="H92" s="3" t="s">
        <v>16</v>
      </c>
      <c r="I92" s="3" t="s">
        <v>110</v>
      </c>
      <c r="J92" s="2">
        <v>3</v>
      </c>
      <c r="K92">
        <f>1</f>
        <v>1</v>
      </c>
      <c r="L92">
        <f>0</f>
        <v>0</v>
      </c>
      <c r="M92" t="s">
        <v>512</v>
      </c>
    </row>
    <row r="93" spans="1:13" ht="15.75" customHeight="1" x14ac:dyDescent="0.25">
      <c r="A93" s="2">
        <v>1069</v>
      </c>
      <c r="B93" s="3" t="s">
        <v>121</v>
      </c>
      <c r="C93" s="2">
        <v>9</v>
      </c>
      <c r="D93" s="3" t="s">
        <v>10</v>
      </c>
      <c r="E93" s="17">
        <v>42829.572511574072</v>
      </c>
      <c r="F93" s="17">
        <v>42829.405844907407</v>
      </c>
      <c r="G93" s="16" t="str">
        <f t="shared" si="1"/>
        <v>4/4/2017</v>
      </c>
      <c r="H93" s="3" t="s">
        <v>16</v>
      </c>
      <c r="I93" s="3" t="s">
        <v>110</v>
      </c>
      <c r="J93" s="2">
        <v>3</v>
      </c>
      <c r="K93">
        <f>1</f>
        <v>1</v>
      </c>
      <c r="L93">
        <f>0</f>
        <v>0</v>
      </c>
      <c r="M93" t="s">
        <v>520</v>
      </c>
    </row>
    <row r="94" spans="1:13" ht="15.75" customHeight="1" x14ac:dyDescent="0.25">
      <c r="A94" s="2">
        <v>1084</v>
      </c>
      <c r="B94" s="3" t="s">
        <v>122</v>
      </c>
      <c r="C94" s="2">
        <v>9</v>
      </c>
      <c r="D94" s="3" t="s">
        <v>10</v>
      </c>
      <c r="E94" s="17">
        <v>42829.508645833332</v>
      </c>
      <c r="F94" s="17">
        <v>42829.341979166667</v>
      </c>
      <c r="G94" s="16" t="str">
        <f t="shared" si="1"/>
        <v>4/4/2017</v>
      </c>
      <c r="H94" s="3" t="s">
        <v>123</v>
      </c>
      <c r="I94" s="3" t="s">
        <v>110</v>
      </c>
      <c r="J94" s="2">
        <v>1</v>
      </c>
      <c r="K94">
        <f>1</f>
        <v>1</v>
      </c>
      <c r="L94">
        <f>0</f>
        <v>0</v>
      </c>
      <c r="M94" t="s">
        <v>512</v>
      </c>
    </row>
    <row r="95" spans="1:13" ht="15.75" customHeight="1" x14ac:dyDescent="0.25">
      <c r="A95" s="2">
        <v>1102</v>
      </c>
      <c r="B95" s="3" t="s">
        <v>124</v>
      </c>
      <c r="C95" s="2">
        <v>20</v>
      </c>
      <c r="D95" s="3" t="s">
        <v>10</v>
      </c>
      <c r="E95" s="17">
        <v>42829.395219907405</v>
      </c>
      <c r="F95" s="17">
        <v>42829.22855324074</v>
      </c>
      <c r="G95" s="16" t="str">
        <f t="shared" si="1"/>
        <v>4/4/2017</v>
      </c>
      <c r="H95" s="3" t="s">
        <v>16</v>
      </c>
      <c r="I95" s="3" t="s">
        <v>110</v>
      </c>
      <c r="J95" s="2">
        <v>25</v>
      </c>
      <c r="K95">
        <f>1</f>
        <v>1</v>
      </c>
      <c r="L95">
        <f>0</f>
        <v>0</v>
      </c>
      <c r="M95" t="s">
        <v>520</v>
      </c>
    </row>
    <row r="96" spans="1:13" ht="15.75" customHeight="1" x14ac:dyDescent="0.25">
      <c r="A96" s="2">
        <v>1118</v>
      </c>
      <c r="B96" s="3" t="s">
        <v>125</v>
      </c>
      <c r="C96" s="2">
        <v>36</v>
      </c>
      <c r="D96" s="3" t="s">
        <v>10</v>
      </c>
      <c r="E96" s="17">
        <v>42829.259236111109</v>
      </c>
      <c r="F96" s="17">
        <v>42829.092569444445</v>
      </c>
      <c r="G96" s="16" t="str">
        <f t="shared" si="1"/>
        <v>4/4/2017</v>
      </c>
      <c r="H96" s="3" t="s">
        <v>16</v>
      </c>
      <c r="I96" s="3" t="s">
        <v>110</v>
      </c>
      <c r="J96" s="2">
        <v>27</v>
      </c>
      <c r="K96">
        <f>1</f>
        <v>1</v>
      </c>
      <c r="L96">
        <f>0</f>
        <v>0</v>
      </c>
      <c r="M96" t="s">
        <v>512</v>
      </c>
    </row>
    <row r="97" spans="1:13" ht="15.75" customHeight="1" x14ac:dyDescent="0.25">
      <c r="A97" s="2">
        <v>1129</v>
      </c>
      <c r="B97" s="3" t="s">
        <v>126</v>
      </c>
      <c r="C97" s="2">
        <v>6</v>
      </c>
      <c r="D97" s="3" t="s">
        <v>10</v>
      </c>
      <c r="E97" s="17">
        <v>42828.882916666669</v>
      </c>
      <c r="F97" s="17">
        <v>42828.716250000005</v>
      </c>
      <c r="G97" s="16" t="str">
        <f t="shared" si="1"/>
        <v>4/3/2017</v>
      </c>
      <c r="H97" s="3" t="s">
        <v>16</v>
      </c>
      <c r="I97" s="3" t="s">
        <v>110</v>
      </c>
      <c r="J97" s="2">
        <v>10</v>
      </c>
      <c r="K97">
        <f>1</f>
        <v>1</v>
      </c>
      <c r="L97">
        <f>0</f>
        <v>0</v>
      </c>
      <c r="M97" t="s">
        <v>520</v>
      </c>
    </row>
    <row r="98" spans="1:13" ht="15.75" customHeight="1" x14ac:dyDescent="0.25">
      <c r="A98" s="2">
        <v>1146</v>
      </c>
      <c r="B98" s="3" t="s">
        <v>127</v>
      </c>
      <c r="C98" s="2">
        <v>16</v>
      </c>
      <c r="D98" s="3" t="s">
        <v>10</v>
      </c>
      <c r="E98" s="17">
        <v>42828.746898148151</v>
      </c>
      <c r="F98" s="17">
        <v>42828.580231481486</v>
      </c>
      <c r="G98" s="16" t="str">
        <f t="shared" si="1"/>
        <v>4/3/2017</v>
      </c>
      <c r="H98" s="3" t="s">
        <v>16</v>
      </c>
      <c r="I98" s="3" t="s">
        <v>110</v>
      </c>
      <c r="J98" s="2">
        <v>15</v>
      </c>
      <c r="K98">
        <f>1</f>
        <v>1</v>
      </c>
      <c r="L98">
        <f>0</f>
        <v>0</v>
      </c>
      <c r="M98" t="s">
        <v>520</v>
      </c>
    </row>
    <row r="99" spans="1:13" ht="15.75" customHeight="1" x14ac:dyDescent="0.25">
      <c r="A99" s="2">
        <v>1148</v>
      </c>
      <c r="B99" s="3" t="s">
        <v>128</v>
      </c>
      <c r="C99" s="2">
        <v>20</v>
      </c>
      <c r="D99" s="3" t="s">
        <v>10</v>
      </c>
      <c r="E99" s="17">
        <v>42828.743171296293</v>
      </c>
      <c r="F99" s="17">
        <v>42828.576504629629</v>
      </c>
      <c r="G99" s="16" t="str">
        <f t="shared" si="1"/>
        <v>4/3/2017</v>
      </c>
      <c r="H99" s="3" t="s">
        <v>16</v>
      </c>
      <c r="I99" s="3" t="s">
        <v>110</v>
      </c>
      <c r="J99" s="2">
        <v>14</v>
      </c>
      <c r="K99">
        <f>1</f>
        <v>1</v>
      </c>
      <c r="L99">
        <f>0</f>
        <v>0</v>
      </c>
      <c r="M99" t="s">
        <v>520</v>
      </c>
    </row>
    <row r="100" spans="1:13" ht="15.75" customHeight="1" x14ac:dyDescent="0.25">
      <c r="A100" s="2">
        <v>1155</v>
      </c>
      <c r="B100" s="3" t="s">
        <v>129</v>
      </c>
      <c r="C100" s="2">
        <v>15</v>
      </c>
      <c r="D100" s="3" t="s">
        <v>10</v>
      </c>
      <c r="E100" s="17">
        <v>42828.692824074074</v>
      </c>
      <c r="F100" s="17">
        <v>42828.52615740741</v>
      </c>
      <c r="G100" s="16" t="str">
        <f t="shared" si="1"/>
        <v>4/3/2017</v>
      </c>
      <c r="H100" s="3" t="s">
        <v>16</v>
      </c>
      <c r="I100" s="3" t="s">
        <v>110</v>
      </c>
      <c r="J100" s="2">
        <v>14</v>
      </c>
      <c r="K100">
        <f>0</f>
        <v>0</v>
      </c>
      <c r="L100">
        <f>0</f>
        <v>0</v>
      </c>
      <c r="M100" t="s">
        <v>498</v>
      </c>
    </row>
    <row r="101" spans="1:13" ht="15.75" customHeight="1" x14ac:dyDescent="0.25">
      <c r="A101" s="2">
        <v>1163</v>
      </c>
      <c r="B101" s="3" t="s">
        <v>130</v>
      </c>
      <c r="C101" s="2">
        <v>3</v>
      </c>
      <c r="D101" s="3" t="s">
        <v>10</v>
      </c>
      <c r="E101" s="17">
        <v>42828.643310185187</v>
      </c>
      <c r="F101" s="17">
        <v>42828.476643518523</v>
      </c>
      <c r="G101" s="16" t="str">
        <f t="shared" si="1"/>
        <v>4/3/2017</v>
      </c>
      <c r="H101" s="3" t="s">
        <v>16</v>
      </c>
      <c r="I101" s="3" t="s">
        <v>110</v>
      </c>
      <c r="J101" s="2">
        <v>7</v>
      </c>
      <c r="K101">
        <f>1</f>
        <v>1</v>
      </c>
      <c r="L101">
        <f>0</f>
        <v>0</v>
      </c>
      <c r="M101" t="s">
        <v>520</v>
      </c>
    </row>
    <row r="102" spans="1:13" ht="15.75" customHeight="1" x14ac:dyDescent="0.25">
      <c r="A102" s="2">
        <v>1171</v>
      </c>
      <c r="B102" s="3" t="s">
        <v>131</v>
      </c>
      <c r="C102" s="2">
        <v>3</v>
      </c>
      <c r="D102" s="3" t="s">
        <v>10</v>
      </c>
      <c r="E102" s="17">
        <v>42828.600497685184</v>
      </c>
      <c r="F102" s="17">
        <v>42828.433831018519</v>
      </c>
      <c r="G102" s="16" t="str">
        <f t="shared" si="1"/>
        <v>4/3/2017</v>
      </c>
      <c r="H102" s="3" t="s">
        <v>123</v>
      </c>
      <c r="I102" s="3" t="s">
        <v>110</v>
      </c>
      <c r="J102" s="2">
        <v>5</v>
      </c>
      <c r="K102">
        <f>1</f>
        <v>1</v>
      </c>
      <c r="L102">
        <f>0</f>
        <v>0</v>
      </c>
      <c r="M102" t="s">
        <v>520</v>
      </c>
    </row>
    <row r="103" spans="1:13" ht="15.75" customHeight="1" x14ac:dyDescent="0.25">
      <c r="A103" s="2">
        <v>1215</v>
      </c>
      <c r="B103" s="3" t="s">
        <v>132</v>
      </c>
      <c r="C103" s="2">
        <v>6</v>
      </c>
      <c r="D103" s="3" t="s">
        <v>10</v>
      </c>
      <c r="E103" s="17">
        <v>42826.66815972222</v>
      </c>
      <c r="F103" s="17">
        <v>42826.501493055555</v>
      </c>
      <c r="G103" s="16" t="str">
        <f t="shared" si="1"/>
        <v>4/1/2017</v>
      </c>
      <c r="H103" s="3" t="s">
        <v>16</v>
      </c>
      <c r="I103" s="3" t="s">
        <v>110</v>
      </c>
      <c r="J103" s="2">
        <v>7</v>
      </c>
      <c r="K103">
        <f>1</f>
        <v>1</v>
      </c>
      <c r="L103">
        <f>0</f>
        <v>0</v>
      </c>
      <c r="M103" t="s">
        <v>518</v>
      </c>
    </row>
    <row r="104" spans="1:13" ht="15.75" customHeight="1" x14ac:dyDescent="0.25">
      <c r="A104" s="2">
        <v>1224</v>
      </c>
      <c r="B104" s="3" t="s">
        <v>133</v>
      </c>
      <c r="C104" s="2">
        <v>11</v>
      </c>
      <c r="D104" s="3" t="s">
        <v>10</v>
      </c>
      <c r="E104" s="17">
        <v>42826.584652777776</v>
      </c>
      <c r="F104" s="17">
        <v>42826.417986111112</v>
      </c>
      <c r="G104" s="16" t="str">
        <f t="shared" si="1"/>
        <v>4/1/2017</v>
      </c>
      <c r="H104" s="3" t="s">
        <v>16</v>
      </c>
      <c r="I104" s="3" t="s">
        <v>110</v>
      </c>
      <c r="J104" s="2">
        <v>4</v>
      </c>
      <c r="K104">
        <f>1</f>
        <v>1</v>
      </c>
      <c r="L104">
        <f>0</f>
        <v>0</v>
      </c>
      <c r="M104" t="s">
        <v>510</v>
      </c>
    </row>
    <row r="105" spans="1:13" ht="15.75" customHeight="1" x14ac:dyDescent="0.25">
      <c r="A105" s="2">
        <v>1280</v>
      </c>
      <c r="B105" s="3" t="s">
        <v>134</v>
      </c>
      <c r="C105" s="2">
        <v>68</v>
      </c>
      <c r="D105" s="3" t="s">
        <v>10</v>
      </c>
      <c r="E105" s="17">
        <v>42825.092048611114</v>
      </c>
      <c r="F105" s="17">
        <v>42824.925381944449</v>
      </c>
      <c r="G105" s="16" t="str">
        <f t="shared" si="1"/>
        <v>3/30/2017</v>
      </c>
      <c r="H105" s="3" t="s">
        <v>16</v>
      </c>
      <c r="I105" s="3" t="s">
        <v>110</v>
      </c>
      <c r="J105" s="2">
        <v>53</v>
      </c>
      <c r="K105">
        <f>1</f>
        <v>1</v>
      </c>
      <c r="L105">
        <f>0</f>
        <v>0</v>
      </c>
      <c r="M105" t="s">
        <v>512</v>
      </c>
    </row>
    <row r="106" spans="1:13" ht="15.75" customHeight="1" x14ac:dyDescent="0.25">
      <c r="A106" s="2">
        <v>1316</v>
      </c>
      <c r="B106" s="3" t="s">
        <v>135</v>
      </c>
      <c r="C106" s="2">
        <v>10</v>
      </c>
      <c r="D106" s="3" t="s">
        <v>10</v>
      </c>
      <c r="E106" s="17">
        <v>42824.223900462966</v>
      </c>
      <c r="F106" s="17">
        <v>42824.057233796302</v>
      </c>
      <c r="G106" s="16" t="str">
        <f t="shared" si="1"/>
        <v>3/30/2017</v>
      </c>
      <c r="H106" s="3" t="s">
        <v>16</v>
      </c>
      <c r="I106" s="3" t="s">
        <v>110</v>
      </c>
      <c r="J106" s="2">
        <v>18</v>
      </c>
      <c r="K106">
        <f>1</f>
        <v>1</v>
      </c>
      <c r="L106">
        <f>0</f>
        <v>0</v>
      </c>
      <c r="M106" t="s">
        <v>508</v>
      </c>
    </row>
    <row r="107" spans="1:13" ht="15.75" customHeight="1" x14ac:dyDescent="0.25">
      <c r="A107" s="2">
        <v>1322</v>
      </c>
      <c r="B107" s="3" t="s">
        <v>136</v>
      </c>
      <c r="C107" s="2">
        <v>17</v>
      </c>
      <c r="D107" s="3" t="s">
        <v>10</v>
      </c>
      <c r="E107" s="17">
        <v>42823.562824074077</v>
      </c>
      <c r="F107" s="17">
        <v>42823.396157407413</v>
      </c>
      <c r="G107" s="16" t="str">
        <f t="shared" si="1"/>
        <v>3/29/2017</v>
      </c>
      <c r="H107" s="3" t="s">
        <v>16</v>
      </c>
      <c r="I107" s="3" t="s">
        <v>110</v>
      </c>
      <c r="J107" s="2">
        <v>7</v>
      </c>
      <c r="K107">
        <f>1</f>
        <v>1</v>
      </c>
      <c r="L107">
        <f>0</f>
        <v>0</v>
      </c>
      <c r="M107" t="s">
        <v>520</v>
      </c>
    </row>
    <row r="108" spans="1:13" ht="15.75" customHeight="1" x14ac:dyDescent="0.25">
      <c r="A108" s="2">
        <v>1328</v>
      </c>
      <c r="B108" s="3" t="s">
        <v>137</v>
      </c>
      <c r="C108" s="2">
        <v>47</v>
      </c>
      <c r="D108" s="3" t="s">
        <v>10</v>
      </c>
      <c r="E108" s="17">
        <v>42830.806203703702</v>
      </c>
      <c r="F108" s="17">
        <v>42830.639537037037</v>
      </c>
      <c r="G108" s="16" t="str">
        <f t="shared" si="1"/>
        <v>4/5/2017</v>
      </c>
      <c r="H108" s="3" t="s">
        <v>28</v>
      </c>
      <c r="I108" s="3" t="s">
        <v>138</v>
      </c>
      <c r="J108" s="2">
        <v>13</v>
      </c>
      <c r="K108">
        <f>1</f>
        <v>1</v>
      </c>
      <c r="L108">
        <f>0</f>
        <v>0</v>
      </c>
      <c r="M108" t="s">
        <v>520</v>
      </c>
    </row>
    <row r="109" spans="1:13" ht="15.75" customHeight="1" x14ac:dyDescent="0.25">
      <c r="A109" s="2">
        <v>1379</v>
      </c>
      <c r="B109" s="3" t="s">
        <v>139</v>
      </c>
      <c r="C109" s="2">
        <v>44</v>
      </c>
      <c r="D109" s="3" t="s">
        <v>10</v>
      </c>
      <c r="E109" s="17">
        <v>42829.021944444445</v>
      </c>
      <c r="F109" s="17">
        <v>42828.85527777778</v>
      </c>
      <c r="G109" s="16" t="str">
        <f t="shared" si="1"/>
        <v>4/3/2017</v>
      </c>
      <c r="H109" s="3" t="s">
        <v>28</v>
      </c>
      <c r="I109" s="3" t="s">
        <v>138</v>
      </c>
      <c r="J109" s="2">
        <v>15</v>
      </c>
      <c r="K109">
        <f>1</f>
        <v>1</v>
      </c>
      <c r="L109">
        <f>0</f>
        <v>0</v>
      </c>
      <c r="M109" t="s">
        <v>498</v>
      </c>
    </row>
    <row r="110" spans="1:13" ht="15.75" customHeight="1" x14ac:dyDescent="0.25">
      <c r="A110" s="2">
        <v>1384</v>
      </c>
      <c r="B110" s="3" t="s">
        <v>140</v>
      </c>
      <c r="C110" s="2">
        <v>10</v>
      </c>
      <c r="D110" s="3" t="s">
        <v>138</v>
      </c>
      <c r="E110" s="17">
        <v>42828.870219907411</v>
      </c>
      <c r="F110" s="17">
        <v>42828.703553240746</v>
      </c>
      <c r="G110" s="16" t="str">
        <f t="shared" si="1"/>
        <v>4/3/2017</v>
      </c>
      <c r="H110" s="3" t="s">
        <v>28</v>
      </c>
      <c r="I110" s="3" t="s">
        <v>138</v>
      </c>
      <c r="J110" s="2">
        <v>3</v>
      </c>
      <c r="K110">
        <f>1</f>
        <v>1</v>
      </c>
      <c r="L110">
        <f>0</f>
        <v>0</v>
      </c>
      <c r="M110" t="s">
        <v>520</v>
      </c>
    </row>
    <row r="111" spans="1:13" ht="15.75" customHeight="1" x14ac:dyDescent="0.25">
      <c r="A111" s="2">
        <v>1386</v>
      </c>
      <c r="B111" s="3" t="s">
        <v>141</v>
      </c>
      <c r="C111" s="2">
        <v>68</v>
      </c>
      <c r="D111" s="3" t="s">
        <v>10</v>
      </c>
      <c r="E111" s="17">
        <v>42828.857175925928</v>
      </c>
      <c r="F111" s="17">
        <v>42828.690509259264</v>
      </c>
      <c r="G111" s="16" t="str">
        <f t="shared" si="1"/>
        <v>4/3/2017</v>
      </c>
      <c r="H111" s="3" t="s">
        <v>28</v>
      </c>
      <c r="I111" s="3" t="s">
        <v>138</v>
      </c>
      <c r="J111" s="2">
        <v>22</v>
      </c>
      <c r="K111">
        <f>1</f>
        <v>1</v>
      </c>
      <c r="L111">
        <f>0</f>
        <v>0</v>
      </c>
      <c r="M111" t="s">
        <v>520</v>
      </c>
    </row>
    <row r="112" spans="1:13" ht="15.75" customHeight="1" x14ac:dyDescent="0.25">
      <c r="A112" s="2">
        <v>1388</v>
      </c>
      <c r="B112" s="3" t="s">
        <v>142</v>
      </c>
      <c r="C112" s="2">
        <v>24</v>
      </c>
      <c r="D112" s="3" t="s">
        <v>10</v>
      </c>
      <c r="E112" s="17">
        <v>42828.830578703702</v>
      </c>
      <c r="F112" s="17">
        <v>42828.663912037038</v>
      </c>
      <c r="G112" s="16" t="str">
        <f t="shared" si="1"/>
        <v>4/3/2017</v>
      </c>
      <c r="H112" s="3" t="s">
        <v>28</v>
      </c>
      <c r="I112" s="3" t="s">
        <v>138</v>
      </c>
      <c r="J112" s="2">
        <v>6</v>
      </c>
      <c r="K112">
        <f>1</f>
        <v>1</v>
      </c>
      <c r="L112">
        <f>0</f>
        <v>0</v>
      </c>
      <c r="M112" t="s">
        <v>504</v>
      </c>
    </row>
    <row r="113" spans="1:13" ht="15.75" customHeight="1" x14ac:dyDescent="0.25">
      <c r="A113" s="2">
        <v>1447</v>
      </c>
      <c r="B113" s="3" t="s">
        <v>143</v>
      </c>
      <c r="C113" s="2">
        <v>2</v>
      </c>
      <c r="D113" s="3" t="s">
        <v>144</v>
      </c>
      <c r="E113" s="17">
        <v>42826.865648148145</v>
      </c>
      <c r="F113" s="17">
        <v>42826.698981481481</v>
      </c>
      <c r="G113" s="16" t="str">
        <f t="shared" si="1"/>
        <v>4/1/2017</v>
      </c>
      <c r="H113" s="3" t="s">
        <v>28</v>
      </c>
      <c r="I113" s="3" t="s">
        <v>138</v>
      </c>
      <c r="J113" s="2">
        <v>0</v>
      </c>
      <c r="K113">
        <f>1</f>
        <v>1</v>
      </c>
      <c r="L113">
        <f>0</f>
        <v>0</v>
      </c>
      <c r="M113" t="s">
        <v>520</v>
      </c>
    </row>
    <row r="114" spans="1:13" ht="15.75" customHeight="1" x14ac:dyDescent="0.25">
      <c r="A114" s="2">
        <v>1451</v>
      </c>
      <c r="B114" s="3" t="s">
        <v>145</v>
      </c>
      <c r="C114" s="2">
        <v>106</v>
      </c>
      <c r="D114" s="3" t="s">
        <v>10</v>
      </c>
      <c r="E114" s="17">
        <v>42826.859930555554</v>
      </c>
      <c r="F114" s="17">
        <v>42826.69326388889</v>
      </c>
      <c r="G114" s="16" t="str">
        <f t="shared" si="1"/>
        <v>4/1/2017</v>
      </c>
      <c r="H114" s="3" t="s">
        <v>28</v>
      </c>
      <c r="I114" s="3" t="s">
        <v>138</v>
      </c>
      <c r="J114" s="2">
        <v>23</v>
      </c>
      <c r="K114">
        <f>1</f>
        <v>1</v>
      </c>
      <c r="L114">
        <f>0</f>
        <v>0</v>
      </c>
      <c r="M114" t="s">
        <v>520</v>
      </c>
    </row>
    <row r="115" spans="1:13" ht="15.75" customHeight="1" x14ac:dyDescent="0.25">
      <c r="A115" s="2">
        <v>1472</v>
      </c>
      <c r="B115" s="3" t="s">
        <v>146</v>
      </c>
      <c r="C115" s="2">
        <v>2</v>
      </c>
      <c r="D115" s="3" t="s">
        <v>147</v>
      </c>
      <c r="E115" s="17">
        <v>42825.935497685183</v>
      </c>
      <c r="F115" s="17">
        <v>42825.768831018519</v>
      </c>
      <c r="G115" s="16" t="str">
        <f t="shared" si="1"/>
        <v>3/31/2017</v>
      </c>
      <c r="H115" s="3" t="s">
        <v>28</v>
      </c>
      <c r="I115" s="3" t="s">
        <v>138</v>
      </c>
      <c r="J115" s="2">
        <v>0</v>
      </c>
      <c r="K115">
        <f>1</f>
        <v>1</v>
      </c>
      <c r="L115">
        <f>0</f>
        <v>0</v>
      </c>
      <c r="M115" t="s">
        <v>520</v>
      </c>
    </row>
    <row r="116" spans="1:13" ht="15.75" customHeight="1" x14ac:dyDescent="0.25">
      <c r="A116" s="2">
        <v>1484</v>
      </c>
      <c r="B116" s="3" t="s">
        <v>148</v>
      </c>
      <c r="C116" s="2">
        <v>85</v>
      </c>
      <c r="D116" s="3" t="s">
        <v>10</v>
      </c>
      <c r="E116" s="17">
        <v>42825.697465277779</v>
      </c>
      <c r="F116" s="17">
        <v>42825.530798611115</v>
      </c>
      <c r="G116" s="16" t="str">
        <f t="shared" si="1"/>
        <v>3/31/2017</v>
      </c>
      <c r="H116" s="3" t="s">
        <v>14</v>
      </c>
      <c r="I116" s="3" t="s">
        <v>138</v>
      </c>
      <c r="J116" s="2">
        <v>24</v>
      </c>
      <c r="K116">
        <f>1</f>
        <v>1</v>
      </c>
      <c r="L116">
        <f>0</f>
        <v>0</v>
      </c>
      <c r="M116" t="s">
        <v>520</v>
      </c>
    </row>
    <row r="117" spans="1:13" ht="15.75" customHeight="1" x14ac:dyDescent="0.25">
      <c r="A117" s="2">
        <v>1493</v>
      </c>
      <c r="B117" s="3" t="s">
        <v>149</v>
      </c>
      <c r="C117" s="2">
        <v>13</v>
      </c>
      <c r="D117" s="3" t="s">
        <v>10</v>
      </c>
      <c r="E117" s="17">
        <v>42825.531168981484</v>
      </c>
      <c r="F117" s="17">
        <v>42825.36450231482</v>
      </c>
      <c r="G117" s="16" t="str">
        <f t="shared" si="1"/>
        <v>3/31/2017</v>
      </c>
      <c r="H117" s="3" t="s">
        <v>28</v>
      </c>
      <c r="I117" s="3" t="s">
        <v>138</v>
      </c>
      <c r="J117" s="2">
        <v>0</v>
      </c>
      <c r="K117">
        <f>0</f>
        <v>0</v>
      </c>
      <c r="L117">
        <f>0</f>
        <v>0</v>
      </c>
      <c r="M117" t="s">
        <v>520</v>
      </c>
    </row>
    <row r="118" spans="1:13" ht="15.75" customHeight="1" x14ac:dyDescent="0.25">
      <c r="A118" s="2">
        <v>1506</v>
      </c>
      <c r="B118" s="3" t="s">
        <v>150</v>
      </c>
      <c r="C118" s="2">
        <v>111</v>
      </c>
      <c r="D118" s="3" t="s">
        <v>10</v>
      </c>
      <c r="E118" s="17">
        <v>42825.005312499998</v>
      </c>
      <c r="F118" s="17">
        <v>42824.838645833333</v>
      </c>
      <c r="G118" s="16" t="str">
        <f t="shared" si="1"/>
        <v>3/30/2017</v>
      </c>
      <c r="H118" s="3" t="s">
        <v>28</v>
      </c>
      <c r="I118" s="3" t="s">
        <v>138</v>
      </c>
      <c r="J118" s="2">
        <v>42</v>
      </c>
      <c r="K118">
        <f>1</f>
        <v>1</v>
      </c>
      <c r="L118">
        <f>0</f>
        <v>0</v>
      </c>
      <c r="M118" t="s">
        <v>520</v>
      </c>
    </row>
    <row r="119" spans="1:13" ht="15.75" customHeight="1" x14ac:dyDescent="0.25">
      <c r="A119" s="2">
        <v>1543</v>
      </c>
      <c r="B119" s="3" t="s">
        <v>151</v>
      </c>
      <c r="C119" s="2">
        <v>16</v>
      </c>
      <c r="D119" s="3" t="s">
        <v>10</v>
      </c>
      <c r="E119" s="17">
        <v>42823.593391203707</v>
      </c>
      <c r="F119" s="17">
        <v>42823.426724537043</v>
      </c>
      <c r="G119" s="16" t="str">
        <f t="shared" si="1"/>
        <v>3/29/2017</v>
      </c>
      <c r="H119" s="3" t="s">
        <v>28</v>
      </c>
      <c r="I119" s="3" t="s">
        <v>138</v>
      </c>
      <c r="J119" s="2">
        <v>5</v>
      </c>
      <c r="K119">
        <f>1</f>
        <v>1</v>
      </c>
      <c r="L119">
        <f>0</f>
        <v>0</v>
      </c>
      <c r="M119" t="s">
        <v>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selection activeCell="A10" sqref="A10"/>
    </sheetView>
  </sheetViews>
  <sheetFormatPr defaultRowHeight="15" x14ac:dyDescent="0.25"/>
  <cols>
    <col min="3" max="3" width="15.42578125" customWidth="1"/>
    <col min="4" max="4" width="12.28515625" customWidth="1"/>
    <col min="5" max="5" width="12.7109375" bestFit="1" customWidth="1"/>
    <col min="6" max="6" width="16" customWidth="1"/>
    <col min="7" max="7" width="11.85546875" customWidth="1"/>
    <col min="8" max="8" width="14.42578125" customWidth="1"/>
    <col min="9" max="9" width="14.28515625" customWidth="1"/>
    <col min="10" max="10" width="15.5703125" customWidth="1"/>
    <col min="11" max="11" width="10.28515625" customWidth="1"/>
    <col min="12" max="12" width="11.140625" customWidth="1"/>
    <col min="13" max="13" width="10.28515625" customWidth="1"/>
  </cols>
  <sheetData>
    <row r="1" spans="1:1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5</v>
      </c>
      <c r="G1" s="1" t="s">
        <v>524</v>
      </c>
      <c r="H1" s="1" t="s">
        <v>6</v>
      </c>
      <c r="I1" s="1" t="s">
        <v>7</v>
      </c>
      <c r="J1" s="1" t="s">
        <v>8</v>
      </c>
      <c r="K1" s="11" t="s">
        <v>362</v>
      </c>
      <c r="L1" s="11" t="s">
        <v>497</v>
      </c>
      <c r="M1" s="11" t="s">
        <v>363</v>
      </c>
    </row>
    <row r="2" spans="1:13" ht="15.75" hidden="1" customHeight="1" x14ac:dyDescent="0.25">
      <c r="A2" s="2">
        <v>41</v>
      </c>
      <c r="B2" s="3" t="s">
        <v>9</v>
      </c>
      <c r="C2" s="2">
        <v>3</v>
      </c>
      <c r="D2" s="3" t="s">
        <v>10</v>
      </c>
      <c r="E2" s="17">
        <v>42835.693194444444</v>
      </c>
      <c r="F2" s="17">
        <v>42835.52652777778</v>
      </c>
      <c r="G2" s="16" t="str">
        <f>MONTH(F2) &amp; "/" &amp; DAY(F2) &amp; "/" &amp; YEAR(F2)</f>
        <v>4/10/2017</v>
      </c>
      <c r="H2" s="3" t="s">
        <v>11</v>
      </c>
      <c r="I2" s="3" t="s">
        <v>12</v>
      </c>
      <c r="J2" s="2">
        <v>4</v>
      </c>
      <c r="K2">
        <f>1</f>
        <v>1</v>
      </c>
      <c r="L2">
        <f>0</f>
        <v>0</v>
      </c>
      <c r="M2" t="s">
        <v>504</v>
      </c>
    </row>
    <row r="3" spans="1:13" ht="15.75" customHeight="1" x14ac:dyDescent="0.25">
      <c r="A3" s="2">
        <v>114</v>
      </c>
      <c r="B3" s="3" t="s">
        <v>13</v>
      </c>
      <c r="C3" s="2">
        <v>2</v>
      </c>
      <c r="D3" s="3" t="s">
        <v>10</v>
      </c>
      <c r="E3" s="17">
        <v>42832.925138888888</v>
      </c>
      <c r="F3" s="17">
        <v>42832.758472222224</v>
      </c>
      <c r="G3" s="16" t="str">
        <f t="shared" ref="G3:G66" si="0">MONTH(F3) &amp; "/" &amp; DAY(F3) &amp; "/" &amp; YEAR(F3)</f>
        <v>4/7/2017</v>
      </c>
      <c r="H3" s="3" t="s">
        <v>14</v>
      </c>
      <c r="I3" s="3" t="s">
        <v>12</v>
      </c>
      <c r="J3" s="2">
        <v>2</v>
      </c>
      <c r="K3">
        <f>1</f>
        <v>1</v>
      </c>
      <c r="L3">
        <f>0</f>
        <v>0</v>
      </c>
      <c r="M3" t="s">
        <v>520</v>
      </c>
    </row>
    <row r="4" spans="1:13" ht="15.75" hidden="1" customHeight="1" x14ac:dyDescent="0.25">
      <c r="A4" s="2">
        <v>123</v>
      </c>
      <c r="B4" s="3" t="s">
        <v>15</v>
      </c>
      <c r="C4" s="2">
        <v>4</v>
      </c>
      <c r="D4" s="3" t="s">
        <v>10</v>
      </c>
      <c r="E4" s="17">
        <v>42832.863217592596</v>
      </c>
      <c r="F4" s="17">
        <v>42832.696550925932</v>
      </c>
      <c r="G4" s="16" t="str">
        <f t="shared" si="0"/>
        <v>4/7/2017</v>
      </c>
      <c r="H4" s="3" t="s">
        <v>16</v>
      </c>
      <c r="I4" s="3" t="s">
        <v>12</v>
      </c>
      <c r="J4" s="2">
        <v>4</v>
      </c>
      <c r="K4">
        <f>1</f>
        <v>1</v>
      </c>
      <c r="L4">
        <f>0</f>
        <v>0</v>
      </c>
      <c r="M4" t="s">
        <v>512</v>
      </c>
    </row>
    <row r="5" spans="1:13" ht="15.75" hidden="1" customHeight="1" x14ac:dyDescent="0.25">
      <c r="A5" s="2">
        <v>140</v>
      </c>
      <c r="B5" s="3" t="s">
        <v>17</v>
      </c>
      <c r="C5" s="2">
        <v>5</v>
      </c>
      <c r="D5" s="3" t="s">
        <v>10</v>
      </c>
      <c r="E5" s="17">
        <v>42832.752164351848</v>
      </c>
      <c r="F5" s="17">
        <v>42832.585497685184</v>
      </c>
      <c r="G5" s="16" t="str">
        <f t="shared" si="0"/>
        <v>4/7/2017</v>
      </c>
      <c r="H5" s="3" t="s">
        <v>16</v>
      </c>
      <c r="I5" s="3" t="s">
        <v>12</v>
      </c>
      <c r="J5" s="2">
        <v>5</v>
      </c>
      <c r="K5">
        <f>1</f>
        <v>1</v>
      </c>
      <c r="L5">
        <f>0</f>
        <v>0</v>
      </c>
      <c r="M5" t="s">
        <v>512</v>
      </c>
    </row>
    <row r="6" spans="1:13" ht="15.75" hidden="1" customHeight="1" x14ac:dyDescent="0.25">
      <c r="A6" s="2">
        <v>142</v>
      </c>
      <c r="B6" s="3" t="s">
        <v>18</v>
      </c>
      <c r="C6" s="2">
        <v>0</v>
      </c>
      <c r="D6" s="3" t="s">
        <v>10</v>
      </c>
      <c r="E6" s="17">
        <v>42832.745173611111</v>
      </c>
      <c r="F6" s="17">
        <v>42832.578506944446</v>
      </c>
      <c r="G6" s="16" t="str">
        <f t="shared" si="0"/>
        <v>4/7/2017</v>
      </c>
      <c r="H6" s="3" t="s">
        <v>16</v>
      </c>
      <c r="I6" s="3" t="s">
        <v>12</v>
      </c>
      <c r="J6" s="2">
        <v>1</v>
      </c>
      <c r="K6">
        <f>1</f>
        <v>1</v>
      </c>
      <c r="L6">
        <f>0</f>
        <v>0</v>
      </c>
      <c r="M6" t="s">
        <v>512</v>
      </c>
    </row>
    <row r="7" spans="1:13" ht="15.75" hidden="1" customHeight="1" x14ac:dyDescent="0.25">
      <c r="A7" s="2">
        <v>172</v>
      </c>
      <c r="B7" s="3" t="s">
        <v>19</v>
      </c>
      <c r="C7" s="2">
        <v>4</v>
      </c>
      <c r="D7" s="3" t="s">
        <v>10</v>
      </c>
      <c r="E7" s="17">
        <v>42832.4528125</v>
      </c>
      <c r="F7" s="17">
        <v>42832.286145833335</v>
      </c>
      <c r="G7" s="16" t="str">
        <f t="shared" si="0"/>
        <v>4/7/2017</v>
      </c>
      <c r="H7" s="3" t="s">
        <v>16</v>
      </c>
      <c r="I7" s="3" t="s">
        <v>12</v>
      </c>
      <c r="J7" s="2">
        <v>2</v>
      </c>
      <c r="K7">
        <f>1</f>
        <v>1</v>
      </c>
      <c r="L7">
        <f>0</f>
        <v>0</v>
      </c>
      <c r="M7" t="s">
        <v>498</v>
      </c>
    </row>
    <row r="8" spans="1:13" ht="15.75" hidden="1" customHeight="1" x14ac:dyDescent="0.25">
      <c r="A8" s="2">
        <v>202</v>
      </c>
      <c r="B8" s="3" t="s">
        <v>20</v>
      </c>
      <c r="C8" s="2">
        <v>1</v>
      </c>
      <c r="D8" s="3" t="s">
        <v>10</v>
      </c>
      <c r="E8" s="17">
        <v>42831.88616898148</v>
      </c>
      <c r="F8" s="17">
        <v>42831.719502314816</v>
      </c>
      <c r="G8" s="16" t="str">
        <f t="shared" si="0"/>
        <v>4/6/2017</v>
      </c>
      <c r="H8" s="3" t="s">
        <v>16</v>
      </c>
      <c r="I8" s="3" t="s">
        <v>12</v>
      </c>
      <c r="J8" s="2">
        <v>0</v>
      </c>
      <c r="K8">
        <f>1</f>
        <v>1</v>
      </c>
      <c r="L8">
        <f>0</f>
        <v>0</v>
      </c>
      <c r="M8" t="s">
        <v>512</v>
      </c>
    </row>
    <row r="9" spans="1:13" ht="15.75" customHeight="1" x14ac:dyDescent="0.25">
      <c r="A9" s="2">
        <v>212</v>
      </c>
      <c r="B9" s="3" t="s">
        <v>21</v>
      </c>
      <c r="C9" s="2">
        <v>5</v>
      </c>
      <c r="D9" s="3" t="s">
        <v>10</v>
      </c>
      <c r="E9" s="17">
        <v>42831.841111111113</v>
      </c>
      <c r="F9" s="17">
        <v>42831.674444444448</v>
      </c>
      <c r="G9" s="16" t="str">
        <f t="shared" si="0"/>
        <v>4/6/2017</v>
      </c>
      <c r="H9" s="3" t="s">
        <v>11</v>
      </c>
      <c r="I9" s="3" t="s">
        <v>12</v>
      </c>
      <c r="J9" s="2">
        <v>5</v>
      </c>
      <c r="K9">
        <f>1</f>
        <v>1</v>
      </c>
      <c r="L9">
        <f>0</f>
        <v>0</v>
      </c>
      <c r="M9" t="s">
        <v>520</v>
      </c>
    </row>
    <row r="10" spans="1:13" ht="15.75" customHeight="1" x14ac:dyDescent="0.25">
      <c r="A10" s="2">
        <v>255</v>
      </c>
      <c r="B10" s="3" t="s">
        <v>22</v>
      </c>
      <c r="C10" s="2">
        <v>1</v>
      </c>
      <c r="D10" s="3" t="s">
        <v>10</v>
      </c>
      <c r="E10" s="17">
        <v>42830.931284722225</v>
      </c>
      <c r="F10" s="17">
        <v>42830.76461805556</v>
      </c>
      <c r="G10" s="16" t="str">
        <f t="shared" si="0"/>
        <v>4/5/2017</v>
      </c>
      <c r="H10" s="3" t="s">
        <v>16</v>
      </c>
      <c r="I10" s="3" t="s">
        <v>12</v>
      </c>
      <c r="J10" s="2">
        <v>0</v>
      </c>
      <c r="K10">
        <f>1</f>
        <v>1</v>
      </c>
      <c r="L10">
        <f>0</f>
        <v>0</v>
      </c>
      <c r="M10" t="s">
        <v>520</v>
      </c>
    </row>
    <row r="11" spans="1:13" ht="15.75" hidden="1" customHeight="1" x14ac:dyDescent="0.25">
      <c r="A11" s="2">
        <v>270</v>
      </c>
      <c r="B11" s="3" t="s">
        <v>23</v>
      </c>
      <c r="C11" s="2">
        <v>0</v>
      </c>
      <c r="D11" s="3" t="s">
        <v>10</v>
      </c>
      <c r="E11" s="17">
        <v>42830.594525462962</v>
      </c>
      <c r="F11" s="17">
        <v>42830.427858796298</v>
      </c>
      <c r="G11" s="16" t="str">
        <f t="shared" si="0"/>
        <v>4/5/2017</v>
      </c>
      <c r="H11" s="3" t="s">
        <v>11</v>
      </c>
      <c r="I11" s="3" t="s">
        <v>12</v>
      </c>
      <c r="J11" s="2">
        <v>1</v>
      </c>
      <c r="K11">
        <f>1</f>
        <v>1</v>
      </c>
      <c r="L11">
        <f>0</f>
        <v>0</v>
      </c>
      <c r="M11" t="s">
        <v>512</v>
      </c>
    </row>
    <row r="12" spans="1:13" ht="15.75" customHeight="1" x14ac:dyDescent="0.25">
      <c r="A12" s="2">
        <v>277</v>
      </c>
      <c r="B12" s="3" t="s">
        <v>24</v>
      </c>
      <c r="C12" s="2">
        <v>2</v>
      </c>
      <c r="D12" s="3" t="s">
        <v>10</v>
      </c>
      <c r="E12" s="17">
        <v>42830.570601851854</v>
      </c>
      <c r="F12" s="17">
        <v>42830.40393518519</v>
      </c>
      <c r="G12" s="16" t="str">
        <f t="shared" si="0"/>
        <v>4/5/2017</v>
      </c>
      <c r="H12" s="3" t="s">
        <v>11</v>
      </c>
      <c r="I12" s="3" t="s">
        <v>12</v>
      </c>
      <c r="J12" s="2">
        <v>0</v>
      </c>
      <c r="K12">
        <f>1</f>
        <v>1</v>
      </c>
      <c r="L12">
        <f>0</f>
        <v>0</v>
      </c>
      <c r="M12" t="s">
        <v>520</v>
      </c>
    </row>
    <row r="13" spans="1:13" ht="15.75" hidden="1" customHeight="1" x14ac:dyDescent="0.25">
      <c r="A13" s="2">
        <v>279</v>
      </c>
      <c r="B13" s="3" t="s">
        <v>25</v>
      </c>
      <c r="C13" s="2">
        <v>6</v>
      </c>
      <c r="D13" s="3" t="s">
        <v>10</v>
      </c>
      <c r="E13" s="17">
        <v>42830.552835648145</v>
      </c>
      <c r="F13" s="17">
        <v>42830.38616898148</v>
      </c>
      <c r="G13" s="16" t="str">
        <f t="shared" si="0"/>
        <v>4/5/2017</v>
      </c>
      <c r="H13" s="3" t="s">
        <v>16</v>
      </c>
      <c r="I13" s="3" t="s">
        <v>12</v>
      </c>
      <c r="J13" s="2">
        <v>2</v>
      </c>
      <c r="K13">
        <f>1</f>
        <v>1</v>
      </c>
      <c r="L13">
        <f>0</f>
        <v>0</v>
      </c>
      <c r="M13" t="s">
        <v>512</v>
      </c>
    </row>
    <row r="14" spans="1:13" ht="15.75" customHeight="1" x14ac:dyDescent="0.25">
      <c r="A14" s="2">
        <v>292</v>
      </c>
      <c r="B14" s="3" t="s">
        <v>26</v>
      </c>
      <c r="C14" s="2">
        <v>0</v>
      </c>
      <c r="D14" s="3" t="s">
        <v>10</v>
      </c>
      <c r="E14" s="17">
        <v>42830.486863425926</v>
      </c>
      <c r="F14" s="17">
        <v>42830.320196759261</v>
      </c>
      <c r="G14" s="16" t="str">
        <f t="shared" si="0"/>
        <v>4/5/2017</v>
      </c>
      <c r="H14" s="3" t="s">
        <v>16</v>
      </c>
      <c r="I14" s="3" t="s">
        <v>12</v>
      </c>
      <c r="J14" s="2">
        <v>2</v>
      </c>
      <c r="K14">
        <f>1</f>
        <v>1</v>
      </c>
      <c r="L14">
        <f>0</f>
        <v>0</v>
      </c>
      <c r="M14" t="s">
        <v>520</v>
      </c>
    </row>
    <row r="15" spans="1:13" ht="15.75" customHeight="1" x14ac:dyDescent="0.25">
      <c r="A15" s="2">
        <v>347</v>
      </c>
      <c r="B15" s="3" t="s">
        <v>27</v>
      </c>
      <c r="C15" s="2">
        <v>10</v>
      </c>
      <c r="D15" s="3" t="s">
        <v>10</v>
      </c>
      <c r="E15" s="17">
        <v>42830.816990740743</v>
      </c>
      <c r="F15" s="17">
        <v>42830.650324074079</v>
      </c>
      <c r="G15" s="16" t="str">
        <f t="shared" si="0"/>
        <v>4/5/2017</v>
      </c>
      <c r="H15" s="3" t="s">
        <v>28</v>
      </c>
      <c r="I15" s="3" t="s">
        <v>29</v>
      </c>
      <c r="J15" s="2">
        <v>1</v>
      </c>
      <c r="K15">
        <f>0</f>
        <v>0</v>
      </c>
      <c r="L15">
        <f>0</f>
        <v>0</v>
      </c>
      <c r="M15" t="s">
        <v>520</v>
      </c>
    </row>
    <row r="16" spans="1:13" ht="15.75" hidden="1" customHeight="1" x14ac:dyDescent="0.25">
      <c r="A16" s="2">
        <v>360</v>
      </c>
      <c r="B16" s="3" t="s">
        <v>30</v>
      </c>
      <c r="C16" s="2">
        <v>0</v>
      </c>
      <c r="D16" s="3" t="s">
        <v>31</v>
      </c>
      <c r="E16" s="17">
        <v>42830.611516203702</v>
      </c>
      <c r="F16" s="17">
        <v>42830.444849537038</v>
      </c>
      <c r="G16" s="16" t="str">
        <f t="shared" si="0"/>
        <v>4/5/2017</v>
      </c>
      <c r="H16" s="3" t="s">
        <v>28</v>
      </c>
      <c r="I16" s="3" t="s">
        <v>29</v>
      </c>
      <c r="J16" s="2">
        <v>0</v>
      </c>
      <c r="K16">
        <f>0</f>
        <v>0</v>
      </c>
      <c r="L16">
        <f>0</f>
        <v>0</v>
      </c>
      <c r="M16" t="s">
        <v>502</v>
      </c>
    </row>
    <row r="17" spans="1:13" ht="15.75" hidden="1" customHeight="1" x14ac:dyDescent="0.25">
      <c r="A17" s="2">
        <v>361</v>
      </c>
      <c r="B17" s="3" t="s">
        <v>32</v>
      </c>
      <c r="C17" s="2">
        <v>1</v>
      </c>
      <c r="D17" s="3" t="s">
        <v>10</v>
      </c>
      <c r="E17" s="17">
        <v>42830.608958333331</v>
      </c>
      <c r="F17" s="17">
        <v>42830.442291666666</v>
      </c>
      <c r="G17" s="16" t="str">
        <f t="shared" si="0"/>
        <v>4/5/2017</v>
      </c>
      <c r="H17" s="3" t="s">
        <v>28</v>
      </c>
      <c r="I17" s="3" t="s">
        <v>29</v>
      </c>
      <c r="J17" s="2">
        <v>1</v>
      </c>
      <c r="K17">
        <f>1</f>
        <v>1</v>
      </c>
      <c r="L17">
        <f>0</f>
        <v>0</v>
      </c>
      <c r="M17" t="s">
        <v>502</v>
      </c>
    </row>
    <row r="18" spans="1:13" ht="15.75" hidden="1" customHeight="1" x14ac:dyDescent="0.25">
      <c r="A18" s="2">
        <v>363</v>
      </c>
      <c r="B18" s="3" t="s">
        <v>33</v>
      </c>
      <c r="C18" s="2">
        <v>5</v>
      </c>
      <c r="D18" s="3" t="s">
        <v>10</v>
      </c>
      <c r="E18" s="17">
        <v>42830.599479166667</v>
      </c>
      <c r="F18" s="17">
        <v>42830.432812500003</v>
      </c>
      <c r="G18" s="16" t="str">
        <f t="shared" si="0"/>
        <v>4/5/2017</v>
      </c>
      <c r="H18" s="3" t="s">
        <v>28</v>
      </c>
      <c r="I18" s="3" t="s">
        <v>29</v>
      </c>
      <c r="J18" s="2">
        <v>1</v>
      </c>
      <c r="K18">
        <f>1</f>
        <v>1</v>
      </c>
      <c r="L18">
        <f>0</f>
        <v>0</v>
      </c>
      <c r="M18" t="s">
        <v>502</v>
      </c>
    </row>
    <row r="19" spans="1:13" ht="15.75" hidden="1" customHeight="1" x14ac:dyDescent="0.25">
      <c r="A19" s="2">
        <v>366</v>
      </c>
      <c r="B19" s="3" t="s">
        <v>34</v>
      </c>
      <c r="C19" s="2">
        <v>5</v>
      </c>
      <c r="D19" s="3" t="s">
        <v>10</v>
      </c>
      <c r="E19" s="17">
        <v>42830.590833333335</v>
      </c>
      <c r="F19" s="17">
        <v>42830.424166666671</v>
      </c>
      <c r="G19" s="16" t="str">
        <f t="shared" si="0"/>
        <v>4/5/2017</v>
      </c>
      <c r="H19" s="3" t="s">
        <v>28</v>
      </c>
      <c r="I19" s="3" t="s">
        <v>29</v>
      </c>
      <c r="J19" s="2">
        <v>2</v>
      </c>
      <c r="K19">
        <f>1</f>
        <v>1</v>
      </c>
      <c r="L19">
        <f>0</f>
        <v>0</v>
      </c>
      <c r="M19" t="s">
        <v>498</v>
      </c>
    </row>
    <row r="20" spans="1:13" ht="15.75" hidden="1" customHeight="1" x14ac:dyDescent="0.25">
      <c r="A20" s="2">
        <v>367</v>
      </c>
      <c r="B20" s="3" t="s">
        <v>35</v>
      </c>
      <c r="C20" s="2">
        <v>8</v>
      </c>
      <c r="D20" s="3" t="s">
        <v>10</v>
      </c>
      <c r="E20" s="17">
        <v>42830.590555555558</v>
      </c>
      <c r="F20" s="17">
        <v>42830.423888888894</v>
      </c>
      <c r="G20" s="16" t="str">
        <f t="shared" si="0"/>
        <v>4/5/2017</v>
      </c>
      <c r="H20" s="3" t="s">
        <v>28</v>
      </c>
      <c r="I20" s="3" t="s">
        <v>29</v>
      </c>
      <c r="J20" s="2">
        <v>0</v>
      </c>
      <c r="K20">
        <f>1</f>
        <v>1</v>
      </c>
      <c r="L20">
        <f>0</f>
        <v>0</v>
      </c>
      <c r="M20" t="s">
        <v>502</v>
      </c>
    </row>
    <row r="21" spans="1:13" ht="15.75" hidden="1" customHeight="1" x14ac:dyDescent="0.25">
      <c r="A21" s="2">
        <v>369</v>
      </c>
      <c r="B21" s="3" t="s">
        <v>36</v>
      </c>
      <c r="C21" s="2">
        <v>3</v>
      </c>
      <c r="D21" s="3" t="s">
        <v>10</v>
      </c>
      <c r="E21" s="17">
        <v>42830.575208333335</v>
      </c>
      <c r="F21" s="17">
        <v>42830.408541666671</v>
      </c>
      <c r="G21" s="16" t="str">
        <f t="shared" si="0"/>
        <v>4/5/2017</v>
      </c>
      <c r="H21" s="3" t="s">
        <v>28</v>
      </c>
      <c r="I21" s="3" t="s">
        <v>29</v>
      </c>
      <c r="J21" s="2">
        <v>0</v>
      </c>
      <c r="K21">
        <f>1</f>
        <v>1</v>
      </c>
      <c r="L21">
        <f>0</f>
        <v>0</v>
      </c>
      <c r="M21" t="s">
        <v>512</v>
      </c>
    </row>
    <row r="22" spans="1:13" ht="15.75" hidden="1" customHeight="1" x14ac:dyDescent="0.25">
      <c r="A22" s="2">
        <v>380</v>
      </c>
      <c r="B22" s="3" t="s">
        <v>37</v>
      </c>
      <c r="C22" s="2">
        <v>1</v>
      </c>
      <c r="D22" s="3" t="s">
        <v>38</v>
      </c>
      <c r="E22" s="17">
        <v>42830.487280092595</v>
      </c>
      <c r="F22" s="17">
        <v>42830.320613425931</v>
      </c>
      <c r="G22" s="16" t="str">
        <f t="shared" si="0"/>
        <v>4/5/2017</v>
      </c>
      <c r="H22" s="3" t="s">
        <v>28</v>
      </c>
      <c r="I22" s="3" t="s">
        <v>29</v>
      </c>
      <c r="J22" s="2">
        <v>0</v>
      </c>
      <c r="K22">
        <f>1</f>
        <v>1</v>
      </c>
      <c r="L22">
        <f>0</f>
        <v>0</v>
      </c>
      <c r="M22" t="s">
        <v>512</v>
      </c>
    </row>
    <row r="23" spans="1:13" ht="15.75" customHeight="1" x14ac:dyDescent="0.25">
      <c r="A23" s="2">
        <v>389</v>
      </c>
      <c r="B23" s="3" t="s">
        <v>39</v>
      </c>
      <c r="C23" s="2">
        <v>5</v>
      </c>
      <c r="D23" s="3" t="s">
        <v>10</v>
      </c>
      <c r="E23" s="17">
        <v>42830.383437500001</v>
      </c>
      <c r="F23" s="17">
        <v>42830.216770833336</v>
      </c>
      <c r="G23" s="16" t="str">
        <f t="shared" si="0"/>
        <v>4/5/2017</v>
      </c>
      <c r="H23" s="3" t="s">
        <v>28</v>
      </c>
      <c r="I23" s="3" t="s">
        <v>29</v>
      </c>
      <c r="J23" s="2">
        <v>2</v>
      </c>
      <c r="K23">
        <f>1</f>
        <v>1</v>
      </c>
      <c r="L23">
        <f>0</f>
        <v>0</v>
      </c>
      <c r="M23" t="s">
        <v>520</v>
      </c>
    </row>
    <row r="24" spans="1:13" ht="15.75" hidden="1" customHeight="1" x14ac:dyDescent="0.25">
      <c r="A24" s="2">
        <v>401</v>
      </c>
      <c r="B24" s="3" t="s">
        <v>40</v>
      </c>
      <c r="C24" s="2">
        <v>33</v>
      </c>
      <c r="D24" s="3" t="s">
        <v>10</v>
      </c>
      <c r="E24" s="17">
        <v>42829.849918981483</v>
      </c>
      <c r="F24" s="17">
        <v>42829.683252314819</v>
      </c>
      <c r="G24" s="16" t="str">
        <f t="shared" si="0"/>
        <v>4/4/2017</v>
      </c>
      <c r="H24" s="3" t="s">
        <v>28</v>
      </c>
      <c r="I24" s="3" t="s">
        <v>29</v>
      </c>
      <c r="J24" s="2">
        <v>2</v>
      </c>
      <c r="K24">
        <f>1</f>
        <v>1</v>
      </c>
      <c r="L24">
        <f>0</f>
        <v>0</v>
      </c>
      <c r="M24" t="s">
        <v>512</v>
      </c>
    </row>
    <row r="25" spans="1:13" ht="15.75" customHeight="1" x14ac:dyDescent="0.25">
      <c r="A25" s="2">
        <v>405</v>
      </c>
      <c r="B25" s="3" t="s">
        <v>41</v>
      </c>
      <c r="C25" s="2">
        <v>4</v>
      </c>
      <c r="D25" s="3" t="s">
        <v>10</v>
      </c>
      <c r="E25" s="17">
        <v>42829.801481481481</v>
      </c>
      <c r="F25" s="17">
        <v>42829.634814814817</v>
      </c>
      <c r="G25" s="16" t="str">
        <f t="shared" si="0"/>
        <v>4/4/2017</v>
      </c>
      <c r="H25" s="3" t="s">
        <v>28</v>
      </c>
      <c r="I25" s="3" t="s">
        <v>29</v>
      </c>
      <c r="J25" s="2">
        <v>3</v>
      </c>
      <c r="K25">
        <f>1</f>
        <v>1</v>
      </c>
      <c r="L25">
        <f>0</f>
        <v>0</v>
      </c>
      <c r="M25" t="s">
        <v>520</v>
      </c>
    </row>
    <row r="26" spans="1:13" ht="15.75" customHeight="1" x14ac:dyDescent="0.25">
      <c r="A26" s="2">
        <v>406</v>
      </c>
      <c r="B26" s="3" t="s">
        <v>42</v>
      </c>
      <c r="C26" s="2">
        <v>19</v>
      </c>
      <c r="D26" s="3" t="s">
        <v>10</v>
      </c>
      <c r="E26" s="17">
        <v>42829.800266203703</v>
      </c>
      <c r="F26" s="17">
        <v>42829.633599537039</v>
      </c>
      <c r="G26" s="16" t="str">
        <f t="shared" si="0"/>
        <v>4/4/2017</v>
      </c>
      <c r="H26" s="3" t="s">
        <v>28</v>
      </c>
      <c r="I26" s="3" t="s">
        <v>29</v>
      </c>
      <c r="J26" s="2">
        <v>5</v>
      </c>
      <c r="K26">
        <f>1</f>
        <v>1</v>
      </c>
      <c r="L26">
        <f>0</f>
        <v>0</v>
      </c>
      <c r="M26" t="s">
        <v>520</v>
      </c>
    </row>
    <row r="27" spans="1:13" ht="15.75" hidden="1" customHeight="1" x14ac:dyDescent="0.25">
      <c r="A27" s="2">
        <v>413</v>
      </c>
      <c r="B27" s="3" t="s">
        <v>43</v>
      </c>
      <c r="C27" s="2">
        <v>1</v>
      </c>
      <c r="D27" s="3" t="s">
        <v>10</v>
      </c>
      <c r="E27" s="17">
        <v>42829.77202546296</v>
      </c>
      <c r="F27" s="17">
        <v>42829.605358796296</v>
      </c>
      <c r="G27" s="16" t="str">
        <f t="shared" si="0"/>
        <v>4/4/2017</v>
      </c>
      <c r="H27" s="3" t="s">
        <v>28</v>
      </c>
      <c r="I27" s="3" t="s">
        <v>29</v>
      </c>
      <c r="J27" s="2">
        <v>0</v>
      </c>
      <c r="K27">
        <f>1</f>
        <v>1</v>
      </c>
      <c r="L27">
        <f>0</f>
        <v>0</v>
      </c>
      <c r="M27" t="s">
        <v>512</v>
      </c>
    </row>
    <row r="28" spans="1:13" ht="15.75" hidden="1" customHeight="1" x14ac:dyDescent="0.25">
      <c r="A28" s="2">
        <v>417</v>
      </c>
      <c r="B28" s="3" t="s">
        <v>44</v>
      </c>
      <c r="C28" s="2">
        <v>7</v>
      </c>
      <c r="D28" s="3" t="s">
        <v>10</v>
      </c>
      <c r="E28" s="17">
        <v>42829.661261574074</v>
      </c>
      <c r="F28" s="17">
        <v>42829.49459490741</v>
      </c>
      <c r="G28" s="16" t="str">
        <f t="shared" si="0"/>
        <v>4/4/2017</v>
      </c>
      <c r="H28" s="3" t="s">
        <v>28</v>
      </c>
      <c r="I28" s="3" t="s">
        <v>29</v>
      </c>
      <c r="J28" s="2">
        <v>2</v>
      </c>
      <c r="K28">
        <f>1</f>
        <v>1</v>
      </c>
      <c r="L28">
        <f>0</f>
        <v>0</v>
      </c>
      <c r="M28" t="s">
        <v>512</v>
      </c>
    </row>
    <row r="29" spans="1:13" ht="15.75" hidden="1" customHeight="1" x14ac:dyDescent="0.25">
      <c r="A29" s="2">
        <v>421</v>
      </c>
      <c r="B29" s="3" t="s">
        <v>45</v>
      </c>
      <c r="C29" s="2">
        <v>7</v>
      </c>
      <c r="D29" s="3" t="s">
        <v>10</v>
      </c>
      <c r="E29" s="17">
        <v>42829.658449074072</v>
      </c>
      <c r="F29" s="17">
        <v>42829.491782407407</v>
      </c>
      <c r="G29" s="16" t="str">
        <f t="shared" si="0"/>
        <v>4/4/2017</v>
      </c>
      <c r="H29" s="3" t="s">
        <v>28</v>
      </c>
      <c r="I29" s="3" t="s">
        <v>29</v>
      </c>
      <c r="J29" s="2">
        <v>3</v>
      </c>
      <c r="K29">
        <f>1</f>
        <v>1</v>
      </c>
      <c r="L29">
        <f>0</f>
        <v>0</v>
      </c>
      <c r="M29" t="s">
        <v>502</v>
      </c>
    </row>
    <row r="30" spans="1:13" ht="15.75" customHeight="1" x14ac:dyDescent="0.25">
      <c r="A30" s="2">
        <v>446</v>
      </c>
      <c r="B30" s="3" t="s">
        <v>46</v>
      </c>
      <c r="C30" s="2">
        <v>1</v>
      </c>
      <c r="D30" s="3" t="s">
        <v>47</v>
      </c>
      <c r="E30" s="17">
        <v>42828.798587962963</v>
      </c>
      <c r="F30" s="17">
        <v>42828.631921296299</v>
      </c>
      <c r="G30" s="16" t="str">
        <f t="shared" si="0"/>
        <v>4/3/2017</v>
      </c>
      <c r="H30" s="3" t="s">
        <v>28</v>
      </c>
      <c r="I30" s="3" t="s">
        <v>29</v>
      </c>
      <c r="J30" s="2">
        <v>0</v>
      </c>
      <c r="K30">
        <f>1</f>
        <v>1</v>
      </c>
      <c r="L30">
        <f>0</f>
        <v>0</v>
      </c>
      <c r="M30" t="s">
        <v>520</v>
      </c>
    </row>
    <row r="31" spans="1:13" ht="15.75" hidden="1" customHeight="1" x14ac:dyDescent="0.25">
      <c r="A31" s="2">
        <v>447</v>
      </c>
      <c r="B31" s="3" t="s">
        <v>48</v>
      </c>
      <c r="C31" s="2">
        <v>16</v>
      </c>
      <c r="D31" s="3" t="s">
        <v>10</v>
      </c>
      <c r="E31" s="17">
        <v>42828.787743055553</v>
      </c>
      <c r="F31" s="17">
        <v>42828.621076388888</v>
      </c>
      <c r="G31" s="16" t="str">
        <f t="shared" si="0"/>
        <v>4/3/2017</v>
      </c>
      <c r="H31" s="3" t="s">
        <v>28</v>
      </c>
      <c r="I31" s="3" t="s">
        <v>29</v>
      </c>
      <c r="J31" s="2">
        <v>2</v>
      </c>
      <c r="K31">
        <f>1</f>
        <v>1</v>
      </c>
      <c r="L31">
        <f>0</f>
        <v>0</v>
      </c>
      <c r="M31" t="s">
        <v>512</v>
      </c>
    </row>
    <row r="32" spans="1:13" ht="15.75" hidden="1" customHeight="1" x14ac:dyDescent="0.25">
      <c r="A32" s="2">
        <v>453</v>
      </c>
      <c r="B32" s="3" t="s">
        <v>49</v>
      </c>
      <c r="C32" s="2">
        <v>8</v>
      </c>
      <c r="D32" s="3" t="s">
        <v>10</v>
      </c>
      <c r="E32" s="17">
        <v>42828.636458333334</v>
      </c>
      <c r="F32" s="17">
        <v>42828.46979166667</v>
      </c>
      <c r="G32" s="16" t="str">
        <f t="shared" si="0"/>
        <v>4/3/2017</v>
      </c>
      <c r="H32" s="3" t="s">
        <v>28</v>
      </c>
      <c r="I32" s="3" t="s">
        <v>29</v>
      </c>
      <c r="J32" s="2">
        <v>1</v>
      </c>
      <c r="K32">
        <f>1</f>
        <v>1</v>
      </c>
      <c r="L32">
        <f>0</f>
        <v>0</v>
      </c>
      <c r="M32" t="s">
        <v>512</v>
      </c>
    </row>
    <row r="33" spans="1:13" ht="15.75" hidden="1" customHeight="1" x14ac:dyDescent="0.25">
      <c r="A33" s="2">
        <v>462</v>
      </c>
      <c r="B33" s="3" t="s">
        <v>50</v>
      </c>
      <c r="C33" s="2">
        <v>14</v>
      </c>
      <c r="D33" s="3" t="s">
        <v>10</v>
      </c>
      <c r="E33" s="17">
        <v>42828.512326388889</v>
      </c>
      <c r="F33" s="17">
        <v>42828.345659722225</v>
      </c>
      <c r="G33" s="16" t="str">
        <f t="shared" si="0"/>
        <v>4/3/2017</v>
      </c>
      <c r="H33" s="3" t="s">
        <v>51</v>
      </c>
      <c r="I33" s="3" t="s">
        <v>29</v>
      </c>
      <c r="J33" s="2">
        <v>3</v>
      </c>
      <c r="K33">
        <f>1</f>
        <v>1</v>
      </c>
      <c r="L33">
        <f>0</f>
        <v>0</v>
      </c>
      <c r="M33" t="s">
        <v>512</v>
      </c>
    </row>
    <row r="34" spans="1:13" ht="15.75" customHeight="1" x14ac:dyDescent="0.25">
      <c r="A34" s="2">
        <v>474</v>
      </c>
      <c r="B34" s="3" t="s">
        <v>52</v>
      </c>
      <c r="C34" s="2">
        <v>26</v>
      </c>
      <c r="D34" s="3" t="s">
        <v>10</v>
      </c>
      <c r="E34" s="17">
        <v>42826.632187499999</v>
      </c>
      <c r="F34" s="17">
        <v>42826.465520833335</v>
      </c>
      <c r="G34" s="16" t="str">
        <f t="shared" si="0"/>
        <v>4/1/2017</v>
      </c>
      <c r="H34" s="3" t="s">
        <v>28</v>
      </c>
      <c r="I34" s="3" t="s">
        <v>29</v>
      </c>
      <c r="J34" s="2">
        <v>8</v>
      </c>
      <c r="K34">
        <f>1</f>
        <v>1</v>
      </c>
      <c r="L34">
        <f>0</f>
        <v>0</v>
      </c>
      <c r="M34" t="s">
        <v>520</v>
      </c>
    </row>
    <row r="35" spans="1:13" ht="15.75" customHeight="1" x14ac:dyDescent="0.25">
      <c r="A35" s="2">
        <v>491</v>
      </c>
      <c r="B35" s="3" t="s">
        <v>53</v>
      </c>
      <c r="C35" s="2">
        <v>1</v>
      </c>
      <c r="D35" s="3" t="s">
        <v>54</v>
      </c>
      <c r="E35" s="17">
        <v>42826.463206018518</v>
      </c>
      <c r="F35" s="17">
        <v>42826.296539351853</v>
      </c>
      <c r="G35" s="16" t="str">
        <f t="shared" si="0"/>
        <v>4/1/2017</v>
      </c>
      <c r="H35" s="3" t="s">
        <v>28</v>
      </c>
      <c r="I35" s="3" t="s">
        <v>29</v>
      </c>
      <c r="J35" s="2">
        <v>0</v>
      </c>
      <c r="K35">
        <f>1</f>
        <v>1</v>
      </c>
      <c r="L35">
        <f>0</f>
        <v>0</v>
      </c>
      <c r="M35" t="s">
        <v>520</v>
      </c>
    </row>
    <row r="36" spans="1:13" ht="15.75" hidden="1" customHeight="1" x14ac:dyDescent="0.25">
      <c r="A36" s="2">
        <v>501</v>
      </c>
      <c r="B36" s="3" t="s">
        <v>55</v>
      </c>
      <c r="C36" s="2">
        <v>15</v>
      </c>
      <c r="D36" s="3" t="s">
        <v>10</v>
      </c>
      <c r="E36" s="17">
        <v>42825.733020833337</v>
      </c>
      <c r="F36" s="17">
        <v>42825.566354166673</v>
      </c>
      <c r="G36" s="16" t="str">
        <f t="shared" si="0"/>
        <v>3/31/2017</v>
      </c>
      <c r="H36" s="3" t="s">
        <v>28</v>
      </c>
      <c r="I36" s="3" t="s">
        <v>29</v>
      </c>
      <c r="J36" s="2">
        <v>4</v>
      </c>
      <c r="K36">
        <f>1</f>
        <v>1</v>
      </c>
      <c r="L36">
        <f>0</f>
        <v>0</v>
      </c>
      <c r="M36" t="s">
        <v>512</v>
      </c>
    </row>
    <row r="37" spans="1:13" ht="15.75" hidden="1" customHeight="1" x14ac:dyDescent="0.25">
      <c r="A37" s="2">
        <v>502</v>
      </c>
      <c r="B37" s="3" t="s">
        <v>56</v>
      </c>
      <c r="C37" s="2">
        <v>7</v>
      </c>
      <c r="D37" s="3" t="s">
        <v>10</v>
      </c>
      <c r="E37" s="17">
        <v>42825.731365740743</v>
      </c>
      <c r="F37" s="17">
        <v>42825.564699074079</v>
      </c>
      <c r="G37" s="16" t="str">
        <f t="shared" si="0"/>
        <v>3/31/2017</v>
      </c>
      <c r="H37" s="3" t="s">
        <v>28</v>
      </c>
      <c r="I37" s="3" t="s">
        <v>29</v>
      </c>
      <c r="J37" s="2">
        <v>1</v>
      </c>
      <c r="K37">
        <f>1</f>
        <v>1</v>
      </c>
      <c r="L37">
        <f>0</f>
        <v>0</v>
      </c>
      <c r="M37" t="s">
        <v>512</v>
      </c>
    </row>
    <row r="38" spans="1:13" ht="15.75" hidden="1" customHeight="1" x14ac:dyDescent="0.25">
      <c r="A38" s="2">
        <v>503</v>
      </c>
      <c r="B38" s="3" t="s">
        <v>57</v>
      </c>
      <c r="C38" s="2">
        <v>13</v>
      </c>
      <c r="D38" s="3" t="s">
        <v>10</v>
      </c>
      <c r="E38" s="17">
        <v>42825.730729166666</v>
      </c>
      <c r="F38" s="17">
        <v>42825.564062500001</v>
      </c>
      <c r="G38" s="16" t="str">
        <f t="shared" si="0"/>
        <v>3/31/2017</v>
      </c>
      <c r="H38" s="3" t="s">
        <v>28</v>
      </c>
      <c r="I38" s="3" t="s">
        <v>29</v>
      </c>
      <c r="J38" s="2">
        <v>2</v>
      </c>
      <c r="K38">
        <f>1</f>
        <v>1</v>
      </c>
      <c r="L38">
        <f>0</f>
        <v>0</v>
      </c>
      <c r="M38" t="s">
        <v>512</v>
      </c>
    </row>
    <row r="39" spans="1:13" ht="15.75" customHeight="1" x14ac:dyDescent="0.25">
      <c r="A39" s="2">
        <v>508</v>
      </c>
      <c r="B39" s="3" t="s">
        <v>58</v>
      </c>
      <c r="C39" s="2">
        <v>3</v>
      </c>
      <c r="D39" s="3" t="s">
        <v>29</v>
      </c>
      <c r="E39" s="17">
        <v>42825.597303240742</v>
      </c>
      <c r="F39" s="17">
        <v>42825.430636574078</v>
      </c>
      <c r="G39" s="16" t="str">
        <f t="shared" si="0"/>
        <v>3/31/2017</v>
      </c>
      <c r="H39" s="3" t="s">
        <v>28</v>
      </c>
      <c r="I39" s="3" t="s">
        <v>29</v>
      </c>
      <c r="J39" s="2">
        <v>1</v>
      </c>
      <c r="K39">
        <f>1</f>
        <v>1</v>
      </c>
      <c r="L39">
        <f>0</f>
        <v>0</v>
      </c>
      <c r="M39" t="s">
        <v>520</v>
      </c>
    </row>
    <row r="40" spans="1:13" ht="15.75" hidden="1" customHeight="1" x14ac:dyDescent="0.25">
      <c r="A40" s="2">
        <v>510</v>
      </c>
      <c r="B40" s="3" t="s">
        <v>59</v>
      </c>
      <c r="C40" s="2">
        <v>5</v>
      </c>
      <c r="D40" s="3" t="s">
        <v>10</v>
      </c>
      <c r="E40" s="17">
        <v>42825.594699074078</v>
      </c>
      <c r="F40" s="17">
        <v>42825.428032407413</v>
      </c>
      <c r="G40" s="16" t="str">
        <f t="shared" si="0"/>
        <v>3/31/2017</v>
      </c>
      <c r="H40" s="3" t="s">
        <v>28</v>
      </c>
      <c r="I40" s="3" t="s">
        <v>29</v>
      </c>
      <c r="J40" s="2">
        <v>0</v>
      </c>
      <c r="K40">
        <f>1</f>
        <v>1</v>
      </c>
      <c r="L40">
        <f>0</f>
        <v>0</v>
      </c>
      <c r="M40" t="s">
        <v>512</v>
      </c>
    </row>
    <row r="41" spans="1:13" ht="15.75" customHeight="1" x14ac:dyDescent="0.25">
      <c r="A41" s="2">
        <v>523</v>
      </c>
      <c r="B41" s="3" t="s">
        <v>60</v>
      </c>
      <c r="C41" s="2">
        <v>24</v>
      </c>
      <c r="D41" s="3" t="s">
        <v>10</v>
      </c>
      <c r="E41" s="17">
        <v>42824.672777777778</v>
      </c>
      <c r="F41" s="17">
        <v>42824.506111111114</v>
      </c>
      <c r="G41" s="16" t="str">
        <f t="shared" si="0"/>
        <v>3/30/2017</v>
      </c>
      <c r="H41" s="3" t="s">
        <v>28</v>
      </c>
      <c r="I41" s="3" t="s">
        <v>29</v>
      </c>
      <c r="J41" s="2">
        <v>9</v>
      </c>
      <c r="K41">
        <f>1</f>
        <v>1</v>
      </c>
      <c r="L41">
        <f>0</f>
        <v>0</v>
      </c>
      <c r="M41" t="s">
        <v>520</v>
      </c>
    </row>
    <row r="42" spans="1:13" ht="15.75" customHeight="1" x14ac:dyDescent="0.25">
      <c r="A42" s="2">
        <v>524</v>
      </c>
      <c r="B42" s="3" t="s">
        <v>61</v>
      </c>
      <c r="C42" s="2">
        <v>5</v>
      </c>
      <c r="D42" s="3" t="s">
        <v>10</v>
      </c>
      <c r="E42" s="17">
        <v>42824.585810185185</v>
      </c>
      <c r="F42" s="17">
        <v>42824.41914351852</v>
      </c>
      <c r="G42" s="16" t="str">
        <f t="shared" si="0"/>
        <v>3/30/2017</v>
      </c>
      <c r="H42" s="3" t="s">
        <v>28</v>
      </c>
      <c r="I42" s="3" t="s">
        <v>29</v>
      </c>
      <c r="J42" s="2">
        <v>2</v>
      </c>
      <c r="K42">
        <f>1</f>
        <v>1</v>
      </c>
      <c r="L42">
        <f>0</f>
        <v>0</v>
      </c>
      <c r="M42" t="s">
        <v>520</v>
      </c>
    </row>
    <row r="43" spans="1:13" ht="15.75" customHeight="1" x14ac:dyDescent="0.25">
      <c r="A43" s="2">
        <v>529</v>
      </c>
      <c r="B43" s="3" t="s">
        <v>62</v>
      </c>
      <c r="C43" s="2">
        <v>1</v>
      </c>
      <c r="D43" s="3" t="s">
        <v>63</v>
      </c>
      <c r="E43" s="17">
        <v>42824.579988425925</v>
      </c>
      <c r="F43" s="17">
        <v>42824.413321759261</v>
      </c>
      <c r="G43" s="16" t="str">
        <f t="shared" si="0"/>
        <v>3/30/2017</v>
      </c>
      <c r="H43" s="3" t="s">
        <v>28</v>
      </c>
      <c r="I43" s="3" t="s">
        <v>29</v>
      </c>
      <c r="J43" s="2">
        <v>0</v>
      </c>
      <c r="K43">
        <f>1</f>
        <v>1</v>
      </c>
      <c r="L43">
        <f>0</f>
        <v>0</v>
      </c>
      <c r="M43" t="s">
        <v>520</v>
      </c>
    </row>
    <row r="44" spans="1:13" ht="15.75" customHeight="1" x14ac:dyDescent="0.25">
      <c r="A44" s="2">
        <v>536</v>
      </c>
      <c r="B44" s="3" t="s">
        <v>64</v>
      </c>
      <c r="C44" s="2">
        <v>16</v>
      </c>
      <c r="D44" s="3" t="s">
        <v>10</v>
      </c>
      <c r="E44" s="17">
        <v>42824.382534722223</v>
      </c>
      <c r="F44" s="17">
        <v>42824.215868055559</v>
      </c>
      <c r="G44" s="16" t="str">
        <f t="shared" si="0"/>
        <v>3/30/2017</v>
      </c>
      <c r="H44" s="3" t="s">
        <v>28</v>
      </c>
      <c r="I44" s="3" t="s">
        <v>29</v>
      </c>
      <c r="J44" s="2">
        <v>8</v>
      </c>
      <c r="K44">
        <f>1</f>
        <v>1</v>
      </c>
      <c r="L44">
        <f>0</f>
        <v>0</v>
      </c>
      <c r="M44" t="s">
        <v>520</v>
      </c>
    </row>
    <row r="45" spans="1:13" ht="15.75" hidden="1" customHeight="1" x14ac:dyDescent="0.25">
      <c r="A45" s="2">
        <v>548</v>
      </c>
      <c r="B45" s="3" t="s">
        <v>65</v>
      </c>
      <c r="C45" s="2">
        <v>21</v>
      </c>
      <c r="D45" s="3" t="s">
        <v>10</v>
      </c>
      <c r="E45" s="17">
        <v>42823.731261574074</v>
      </c>
      <c r="F45" s="17">
        <v>42823.56459490741</v>
      </c>
      <c r="G45" s="16" t="str">
        <f t="shared" si="0"/>
        <v>3/29/2017</v>
      </c>
      <c r="H45" s="3" t="s">
        <v>28</v>
      </c>
      <c r="I45" s="3" t="s">
        <v>29</v>
      </c>
      <c r="J45" s="2">
        <v>5</v>
      </c>
      <c r="K45">
        <f>1</f>
        <v>1</v>
      </c>
      <c r="L45">
        <f>0</f>
        <v>0</v>
      </c>
      <c r="M45" t="s">
        <v>512</v>
      </c>
    </row>
    <row r="46" spans="1:13" ht="15.75" hidden="1" customHeight="1" x14ac:dyDescent="0.25">
      <c r="A46" s="2">
        <v>556</v>
      </c>
      <c r="B46" s="3" t="s">
        <v>66</v>
      </c>
      <c r="C46" s="2">
        <v>6</v>
      </c>
      <c r="D46" s="3" t="s">
        <v>10</v>
      </c>
      <c r="E46" s="17">
        <v>42823.599872685183</v>
      </c>
      <c r="F46" s="17">
        <v>42823.433206018519</v>
      </c>
      <c r="G46" s="16" t="str">
        <f t="shared" si="0"/>
        <v>3/29/2017</v>
      </c>
      <c r="H46" s="3" t="s">
        <v>28</v>
      </c>
      <c r="I46" s="3" t="s">
        <v>29</v>
      </c>
      <c r="J46" s="2">
        <v>0</v>
      </c>
      <c r="K46">
        <f>1</f>
        <v>1</v>
      </c>
      <c r="L46">
        <f>0</f>
        <v>0</v>
      </c>
      <c r="M46" t="s">
        <v>512</v>
      </c>
    </row>
    <row r="47" spans="1:13" ht="15.75" customHeight="1" x14ac:dyDescent="0.25">
      <c r="A47" s="2">
        <v>561</v>
      </c>
      <c r="B47" s="3" t="s">
        <v>67</v>
      </c>
      <c r="C47" s="2">
        <v>6</v>
      </c>
      <c r="D47" s="3" t="s">
        <v>10</v>
      </c>
      <c r="E47" s="17">
        <v>42823.591770833336</v>
      </c>
      <c r="F47" s="17">
        <v>42823.425104166672</v>
      </c>
      <c r="G47" s="16" t="str">
        <f t="shared" si="0"/>
        <v>3/29/2017</v>
      </c>
      <c r="H47" s="3" t="s">
        <v>28</v>
      </c>
      <c r="I47" s="3" t="s">
        <v>29</v>
      </c>
      <c r="J47" s="2">
        <v>0</v>
      </c>
      <c r="K47">
        <f>1</f>
        <v>1</v>
      </c>
      <c r="L47">
        <f>0</f>
        <v>0</v>
      </c>
      <c r="M47" t="s">
        <v>520</v>
      </c>
    </row>
    <row r="48" spans="1:13" ht="15.75" hidden="1" customHeight="1" x14ac:dyDescent="0.25">
      <c r="A48" s="2">
        <v>571</v>
      </c>
      <c r="B48" s="3" t="s">
        <v>68</v>
      </c>
      <c r="C48" s="2">
        <v>0</v>
      </c>
      <c r="D48" s="3" t="s">
        <v>69</v>
      </c>
      <c r="E48" s="17">
        <v>42823.384768518517</v>
      </c>
      <c r="F48" s="17">
        <v>42823.218101851853</v>
      </c>
      <c r="G48" s="16" t="str">
        <f t="shared" si="0"/>
        <v>3/29/2017</v>
      </c>
      <c r="H48" s="3" t="s">
        <v>28</v>
      </c>
      <c r="I48" s="3" t="s">
        <v>29</v>
      </c>
      <c r="J48" s="2">
        <v>0</v>
      </c>
      <c r="K48">
        <f>1</f>
        <v>1</v>
      </c>
      <c r="L48">
        <f>0</f>
        <v>0</v>
      </c>
      <c r="M48" t="s">
        <v>504</v>
      </c>
    </row>
    <row r="49" spans="1:13" ht="15.75" customHeight="1" x14ac:dyDescent="0.25">
      <c r="A49" s="2">
        <v>597</v>
      </c>
      <c r="B49" s="3" t="s">
        <v>70</v>
      </c>
      <c r="C49" s="2">
        <v>0</v>
      </c>
      <c r="D49" s="3" t="s">
        <v>71</v>
      </c>
      <c r="E49" s="17">
        <v>42821.805335648147</v>
      </c>
      <c r="F49" s="17">
        <v>42821.638668981483</v>
      </c>
      <c r="G49" s="16" t="str">
        <f t="shared" si="0"/>
        <v>3/27/2017</v>
      </c>
      <c r="H49" s="3" t="s">
        <v>28</v>
      </c>
      <c r="I49" s="3" t="s">
        <v>29</v>
      </c>
      <c r="J49" s="2">
        <v>0</v>
      </c>
      <c r="K49">
        <f>0</f>
        <v>0</v>
      </c>
      <c r="L49">
        <f>0</f>
        <v>0</v>
      </c>
      <c r="M49" t="s">
        <v>520</v>
      </c>
    </row>
    <row r="50" spans="1:13" ht="15.75" customHeight="1" x14ac:dyDescent="0.25">
      <c r="A50" s="2">
        <v>605</v>
      </c>
      <c r="B50" s="3" t="s">
        <v>72</v>
      </c>
      <c r="C50" s="2">
        <v>0</v>
      </c>
      <c r="D50" s="3" t="s">
        <v>10</v>
      </c>
      <c r="E50" s="17">
        <v>42821.605706018519</v>
      </c>
      <c r="F50" s="17">
        <v>42821.439039351855</v>
      </c>
      <c r="G50" s="16" t="str">
        <f t="shared" si="0"/>
        <v>3/27/2017</v>
      </c>
      <c r="H50" s="3" t="s">
        <v>28</v>
      </c>
      <c r="I50" s="3" t="s">
        <v>29</v>
      </c>
      <c r="J50" s="2">
        <v>0</v>
      </c>
      <c r="K50">
        <f>1</f>
        <v>1</v>
      </c>
      <c r="L50">
        <f>0</f>
        <v>0</v>
      </c>
      <c r="M50" t="s">
        <v>520</v>
      </c>
    </row>
    <row r="51" spans="1:13" ht="15.75" customHeight="1" x14ac:dyDescent="0.25">
      <c r="A51" s="2">
        <v>638</v>
      </c>
      <c r="B51" s="3" t="s">
        <v>73</v>
      </c>
      <c r="C51" s="2">
        <v>2</v>
      </c>
      <c r="D51" s="3" t="s">
        <v>10</v>
      </c>
      <c r="E51" s="17">
        <v>42818.839988425927</v>
      </c>
      <c r="F51" s="17">
        <v>42818.673321759263</v>
      </c>
      <c r="G51" s="16" t="str">
        <f t="shared" si="0"/>
        <v>3/24/2017</v>
      </c>
      <c r="H51" s="3" t="s">
        <v>28</v>
      </c>
      <c r="I51" s="3" t="s">
        <v>29</v>
      </c>
      <c r="J51" s="2">
        <v>0</v>
      </c>
      <c r="K51">
        <f>1</f>
        <v>1</v>
      </c>
      <c r="L51">
        <f>0</f>
        <v>0</v>
      </c>
      <c r="M51" t="s">
        <v>520</v>
      </c>
    </row>
    <row r="52" spans="1:13" ht="15.75" customHeight="1" x14ac:dyDescent="0.25">
      <c r="A52" s="2">
        <v>653</v>
      </c>
      <c r="B52" s="3" t="s">
        <v>74</v>
      </c>
      <c r="C52" s="2">
        <v>17</v>
      </c>
      <c r="D52" s="3" t="s">
        <v>10</v>
      </c>
      <c r="E52" s="17">
        <v>42818.551504629628</v>
      </c>
      <c r="F52" s="17">
        <v>42818.384837962964</v>
      </c>
      <c r="G52" s="16" t="str">
        <f t="shared" si="0"/>
        <v>3/24/2017</v>
      </c>
      <c r="H52" s="3" t="s">
        <v>28</v>
      </c>
      <c r="I52" s="3" t="s">
        <v>29</v>
      </c>
      <c r="J52" s="2">
        <v>0</v>
      </c>
      <c r="K52">
        <f>0</f>
        <v>0</v>
      </c>
      <c r="L52">
        <f>0</f>
        <v>0</v>
      </c>
      <c r="M52" t="s">
        <v>520</v>
      </c>
    </row>
    <row r="53" spans="1:13" ht="15.75" customHeight="1" x14ac:dyDescent="0.25">
      <c r="A53" s="2">
        <v>665</v>
      </c>
      <c r="B53" s="3" t="s">
        <v>75</v>
      </c>
      <c r="C53" s="2">
        <v>9</v>
      </c>
      <c r="D53" s="3" t="s">
        <v>10</v>
      </c>
      <c r="E53" s="17">
        <v>42816.660081018519</v>
      </c>
      <c r="F53" s="17">
        <v>42816.493414351855</v>
      </c>
      <c r="G53" s="16" t="str">
        <f t="shared" si="0"/>
        <v>3/22/2017</v>
      </c>
      <c r="H53" s="3" t="s">
        <v>28</v>
      </c>
      <c r="I53" s="3" t="s">
        <v>29</v>
      </c>
      <c r="J53" s="2">
        <v>0</v>
      </c>
      <c r="K53">
        <f>1</f>
        <v>1</v>
      </c>
      <c r="L53">
        <f>0</f>
        <v>0</v>
      </c>
      <c r="M53" t="s">
        <v>520</v>
      </c>
    </row>
    <row r="54" spans="1:13" ht="15.75" customHeight="1" x14ac:dyDescent="0.25">
      <c r="A54" s="2">
        <v>668</v>
      </c>
      <c r="B54" s="3" t="s">
        <v>76</v>
      </c>
      <c r="C54" s="2">
        <v>3</v>
      </c>
      <c r="D54" s="3" t="s">
        <v>10</v>
      </c>
      <c r="E54" s="17">
        <v>42816.637523148151</v>
      </c>
      <c r="F54" s="17">
        <v>42816.470856481486</v>
      </c>
      <c r="G54" s="16" t="str">
        <f t="shared" si="0"/>
        <v>3/22/2017</v>
      </c>
      <c r="H54" s="3" t="s">
        <v>28</v>
      </c>
      <c r="I54" s="3" t="s">
        <v>29</v>
      </c>
      <c r="J54" s="2">
        <v>0</v>
      </c>
      <c r="K54">
        <f>1</f>
        <v>1</v>
      </c>
      <c r="L54">
        <f>0</f>
        <v>0</v>
      </c>
      <c r="M54" t="s">
        <v>520</v>
      </c>
    </row>
    <row r="55" spans="1:13" ht="15.75" hidden="1" customHeight="1" x14ac:dyDescent="0.25">
      <c r="A55" s="2">
        <v>669</v>
      </c>
      <c r="B55" s="3" t="s">
        <v>77</v>
      </c>
      <c r="C55" s="2">
        <v>7</v>
      </c>
      <c r="D55" s="3" t="s">
        <v>10</v>
      </c>
      <c r="E55" s="17">
        <v>42816.594166666669</v>
      </c>
      <c r="F55" s="17">
        <v>42816.427500000005</v>
      </c>
      <c r="G55" s="16" t="str">
        <f t="shared" si="0"/>
        <v>3/22/2017</v>
      </c>
      <c r="H55" s="3" t="s">
        <v>28</v>
      </c>
      <c r="I55" s="3" t="s">
        <v>29</v>
      </c>
      <c r="J55" s="2">
        <v>0</v>
      </c>
      <c r="K55">
        <f>1</f>
        <v>1</v>
      </c>
      <c r="L55">
        <f>0</f>
        <v>0</v>
      </c>
      <c r="M55" t="s">
        <v>504</v>
      </c>
    </row>
    <row r="56" spans="1:13" ht="15.75" customHeight="1" x14ac:dyDescent="0.25">
      <c r="A56" s="2">
        <v>681</v>
      </c>
      <c r="B56" s="3" t="s">
        <v>78</v>
      </c>
      <c r="C56" s="2">
        <v>1</v>
      </c>
      <c r="D56" s="3" t="s">
        <v>79</v>
      </c>
      <c r="E56" s="17">
        <v>42815.991354166668</v>
      </c>
      <c r="F56" s="17">
        <v>42815.824687500004</v>
      </c>
      <c r="G56" s="16" t="str">
        <f t="shared" si="0"/>
        <v>3/21/2017</v>
      </c>
      <c r="H56" s="3" t="s">
        <v>28</v>
      </c>
      <c r="I56" s="3" t="s">
        <v>29</v>
      </c>
      <c r="J56" s="2">
        <v>0</v>
      </c>
      <c r="K56">
        <f>1</f>
        <v>1</v>
      </c>
      <c r="L56">
        <f>0</f>
        <v>0</v>
      </c>
      <c r="M56" t="s">
        <v>520</v>
      </c>
    </row>
    <row r="57" spans="1:13" ht="15.75" customHeight="1" x14ac:dyDescent="0.25">
      <c r="A57" s="2">
        <v>685</v>
      </c>
      <c r="B57" s="3" t="s">
        <v>80</v>
      </c>
      <c r="C57" s="2">
        <v>18</v>
      </c>
      <c r="D57" s="3" t="s">
        <v>10</v>
      </c>
      <c r="E57" s="17">
        <v>42815.873553240737</v>
      </c>
      <c r="F57" s="17">
        <v>42815.706886574073</v>
      </c>
      <c r="G57" s="16" t="str">
        <f t="shared" si="0"/>
        <v>3/21/2017</v>
      </c>
      <c r="H57" s="3" t="s">
        <v>28</v>
      </c>
      <c r="I57" s="3" t="s">
        <v>29</v>
      </c>
      <c r="J57" s="2">
        <v>3</v>
      </c>
      <c r="K57">
        <f>1</f>
        <v>1</v>
      </c>
      <c r="L57">
        <f>0</f>
        <v>0</v>
      </c>
      <c r="M57" t="s">
        <v>520</v>
      </c>
    </row>
    <row r="58" spans="1:13" ht="15.75" customHeight="1" x14ac:dyDescent="0.25">
      <c r="A58" s="2">
        <v>689</v>
      </c>
      <c r="B58" s="3" t="s">
        <v>81</v>
      </c>
      <c r="C58" s="2">
        <v>27</v>
      </c>
      <c r="D58" s="3" t="s">
        <v>10</v>
      </c>
      <c r="E58" s="17">
        <v>42815.821875000001</v>
      </c>
      <c r="F58" s="17">
        <v>42815.655208333337</v>
      </c>
      <c r="G58" s="16" t="str">
        <f t="shared" si="0"/>
        <v>3/21/2017</v>
      </c>
      <c r="H58" s="3" t="s">
        <v>28</v>
      </c>
      <c r="I58" s="3" t="s">
        <v>29</v>
      </c>
      <c r="J58" s="2">
        <v>3</v>
      </c>
      <c r="K58">
        <f>1</f>
        <v>1</v>
      </c>
      <c r="L58">
        <f>0</f>
        <v>0</v>
      </c>
      <c r="M58" t="s">
        <v>520</v>
      </c>
    </row>
    <row r="59" spans="1:13" ht="15.75" customHeight="1" x14ac:dyDescent="0.25">
      <c r="A59" s="2">
        <v>690</v>
      </c>
      <c r="B59" s="3" t="s">
        <v>82</v>
      </c>
      <c r="C59" s="2">
        <v>1</v>
      </c>
      <c r="D59" s="3" t="s">
        <v>83</v>
      </c>
      <c r="E59" s="17">
        <v>42815.817731481482</v>
      </c>
      <c r="F59" s="17">
        <v>42815.651064814818</v>
      </c>
      <c r="G59" s="16" t="str">
        <f t="shared" si="0"/>
        <v>3/21/2017</v>
      </c>
      <c r="H59" s="3" t="s">
        <v>28</v>
      </c>
      <c r="I59" s="3" t="s">
        <v>29</v>
      </c>
      <c r="J59" s="2">
        <v>0</v>
      </c>
      <c r="K59">
        <f>1</f>
        <v>1</v>
      </c>
      <c r="L59">
        <f>0</f>
        <v>0</v>
      </c>
      <c r="M59" t="s">
        <v>520</v>
      </c>
    </row>
    <row r="60" spans="1:13" ht="15.75" customHeight="1" x14ac:dyDescent="0.25">
      <c r="A60" s="2">
        <v>693</v>
      </c>
      <c r="B60" s="3" t="s">
        <v>84</v>
      </c>
      <c r="C60" s="2">
        <v>17</v>
      </c>
      <c r="D60" s="3" t="s">
        <v>10</v>
      </c>
      <c r="E60" s="17">
        <v>42815.651030092595</v>
      </c>
      <c r="F60" s="17">
        <v>42815.48436342593</v>
      </c>
      <c r="G60" s="16" t="str">
        <f t="shared" si="0"/>
        <v>3/21/2017</v>
      </c>
      <c r="H60" s="3" t="s">
        <v>28</v>
      </c>
      <c r="I60" s="3" t="s">
        <v>29</v>
      </c>
      <c r="J60" s="2">
        <v>3</v>
      </c>
      <c r="K60">
        <f>0</f>
        <v>0</v>
      </c>
      <c r="L60">
        <f>0</f>
        <v>0</v>
      </c>
      <c r="M60" t="s">
        <v>520</v>
      </c>
    </row>
    <row r="61" spans="1:13" ht="15.75" customHeight="1" x14ac:dyDescent="0.25">
      <c r="A61" s="2">
        <v>703</v>
      </c>
      <c r="B61" s="3" t="s">
        <v>85</v>
      </c>
      <c r="C61" s="2">
        <v>0</v>
      </c>
      <c r="D61" s="3" t="s">
        <v>86</v>
      </c>
      <c r="E61" s="17">
        <v>42815.613692129627</v>
      </c>
      <c r="F61" s="17">
        <v>42815.447025462963</v>
      </c>
      <c r="G61" s="16" t="str">
        <f t="shared" si="0"/>
        <v>3/21/2017</v>
      </c>
      <c r="H61" s="3" t="s">
        <v>28</v>
      </c>
      <c r="I61" s="3" t="s">
        <v>29</v>
      </c>
      <c r="J61" s="2">
        <v>0</v>
      </c>
      <c r="K61">
        <f>1</f>
        <v>1</v>
      </c>
      <c r="L61">
        <f>0</f>
        <v>0</v>
      </c>
      <c r="M61" t="s">
        <v>520</v>
      </c>
    </row>
    <row r="62" spans="1:13" ht="15.75" hidden="1" customHeight="1" x14ac:dyDescent="0.25">
      <c r="A62" s="2">
        <v>712</v>
      </c>
      <c r="B62" s="3" t="s">
        <v>87</v>
      </c>
      <c r="C62" s="2">
        <v>10</v>
      </c>
      <c r="D62" s="3" t="s">
        <v>10</v>
      </c>
      <c r="E62" s="17">
        <v>42815.519432870373</v>
      </c>
      <c r="F62" s="17">
        <v>42815.352766203709</v>
      </c>
      <c r="G62" s="16" t="str">
        <f t="shared" si="0"/>
        <v>3/21/2017</v>
      </c>
      <c r="H62" s="3" t="s">
        <v>51</v>
      </c>
      <c r="I62" s="3" t="s">
        <v>29</v>
      </c>
      <c r="J62" s="2">
        <v>2</v>
      </c>
      <c r="K62">
        <f>1</f>
        <v>1</v>
      </c>
      <c r="L62">
        <f>0</f>
        <v>0</v>
      </c>
      <c r="M62" t="s">
        <v>512</v>
      </c>
    </row>
    <row r="63" spans="1:13" ht="15.75" customHeight="1" x14ac:dyDescent="0.25">
      <c r="A63" s="2">
        <v>715</v>
      </c>
      <c r="B63" s="3" t="s">
        <v>88</v>
      </c>
      <c r="C63" s="2">
        <v>8</v>
      </c>
      <c r="D63" s="3" t="s">
        <v>10</v>
      </c>
      <c r="E63" s="17">
        <v>42810.766423611109</v>
      </c>
      <c r="F63" s="17">
        <v>42810.599756944444</v>
      </c>
      <c r="G63" s="16" t="str">
        <f t="shared" si="0"/>
        <v>3/16/2017</v>
      </c>
      <c r="H63" s="3" t="s">
        <v>28</v>
      </c>
      <c r="I63" s="3" t="s">
        <v>29</v>
      </c>
      <c r="J63" s="2">
        <v>1</v>
      </c>
      <c r="K63">
        <f>1</f>
        <v>1</v>
      </c>
      <c r="L63">
        <f>0</f>
        <v>0</v>
      </c>
      <c r="M63" t="s">
        <v>520</v>
      </c>
    </row>
    <row r="64" spans="1:13" ht="15.75" customHeight="1" x14ac:dyDescent="0.25">
      <c r="A64" s="2">
        <v>725</v>
      </c>
      <c r="B64" s="3" t="s">
        <v>89</v>
      </c>
      <c r="C64" s="2">
        <v>0</v>
      </c>
      <c r="D64" s="3" t="s">
        <v>90</v>
      </c>
      <c r="E64" s="17">
        <v>42810.64943287037</v>
      </c>
      <c r="F64" s="17">
        <v>42810.482766203706</v>
      </c>
      <c r="G64" s="16" t="str">
        <f t="shared" si="0"/>
        <v>3/16/2017</v>
      </c>
      <c r="H64" s="3" t="s">
        <v>28</v>
      </c>
      <c r="I64" s="3" t="s">
        <v>29</v>
      </c>
      <c r="J64" s="2">
        <v>0</v>
      </c>
      <c r="K64">
        <f>1</f>
        <v>1</v>
      </c>
      <c r="L64">
        <f>0</f>
        <v>0</v>
      </c>
      <c r="M64" t="s">
        <v>520</v>
      </c>
    </row>
    <row r="65" spans="1:13" ht="15.75" hidden="1" customHeight="1" x14ac:dyDescent="0.25">
      <c r="A65" s="2">
        <v>726</v>
      </c>
      <c r="B65" s="3" t="s">
        <v>91</v>
      </c>
      <c r="C65" s="2">
        <v>6</v>
      </c>
      <c r="D65" s="3" t="s">
        <v>10</v>
      </c>
      <c r="E65" s="17">
        <v>42810.645868055559</v>
      </c>
      <c r="F65" s="17">
        <v>42810.479201388895</v>
      </c>
      <c r="G65" s="16" t="str">
        <f t="shared" si="0"/>
        <v>3/16/2017</v>
      </c>
      <c r="H65" s="3" t="s">
        <v>28</v>
      </c>
      <c r="I65" s="3" t="s">
        <v>29</v>
      </c>
      <c r="J65" s="2">
        <v>1</v>
      </c>
      <c r="K65">
        <f>0</f>
        <v>0</v>
      </c>
      <c r="L65">
        <f>0</f>
        <v>0</v>
      </c>
      <c r="M65" t="s">
        <v>508</v>
      </c>
    </row>
    <row r="66" spans="1:13" ht="15.75" customHeight="1" x14ac:dyDescent="0.25">
      <c r="A66" s="2">
        <v>727</v>
      </c>
      <c r="B66" s="3" t="s">
        <v>92</v>
      </c>
      <c r="C66" s="2">
        <v>3</v>
      </c>
      <c r="D66" s="3" t="s">
        <v>10</v>
      </c>
      <c r="E66" s="17">
        <v>42810.644571759258</v>
      </c>
      <c r="F66" s="17">
        <v>42810.477905092594</v>
      </c>
      <c r="G66" s="16" t="str">
        <f t="shared" si="0"/>
        <v>3/16/2017</v>
      </c>
      <c r="H66" s="3" t="s">
        <v>28</v>
      </c>
      <c r="I66" s="3" t="s">
        <v>29</v>
      </c>
      <c r="J66" s="2">
        <v>3</v>
      </c>
      <c r="K66">
        <f>1</f>
        <v>1</v>
      </c>
      <c r="L66">
        <f>0</f>
        <v>0</v>
      </c>
      <c r="M66" t="s">
        <v>520</v>
      </c>
    </row>
    <row r="67" spans="1:13" ht="15.75" customHeight="1" x14ac:dyDescent="0.25">
      <c r="A67" s="2">
        <v>728</v>
      </c>
      <c r="B67" s="3" t="s">
        <v>93</v>
      </c>
      <c r="C67" s="2">
        <v>19</v>
      </c>
      <c r="D67" s="3" t="s">
        <v>10</v>
      </c>
      <c r="E67" s="17">
        <v>42810.643541666665</v>
      </c>
      <c r="F67" s="17">
        <v>42810.476875</v>
      </c>
      <c r="G67" s="16" t="str">
        <f t="shared" ref="G67:G119" si="1">MONTH(F67) &amp; "/" &amp; DAY(F67) &amp; "/" &amp; YEAR(F67)</f>
        <v>3/16/2017</v>
      </c>
      <c r="H67" s="3" t="s">
        <v>28</v>
      </c>
      <c r="I67" s="3" t="s">
        <v>29</v>
      </c>
      <c r="J67" s="2">
        <v>2</v>
      </c>
      <c r="K67">
        <f>0</f>
        <v>0</v>
      </c>
      <c r="L67">
        <f>0</f>
        <v>0</v>
      </c>
      <c r="M67" t="s">
        <v>520</v>
      </c>
    </row>
    <row r="68" spans="1:13" ht="15.75" hidden="1" customHeight="1" x14ac:dyDescent="0.25">
      <c r="A68" s="2">
        <v>731</v>
      </c>
      <c r="B68" s="3" t="s">
        <v>94</v>
      </c>
      <c r="C68" s="2">
        <v>3</v>
      </c>
      <c r="D68" s="3" t="s">
        <v>10</v>
      </c>
      <c r="E68" s="17">
        <v>42810.620462962965</v>
      </c>
      <c r="F68" s="17">
        <v>42810.4537962963</v>
      </c>
      <c r="G68" s="16" t="str">
        <f t="shared" si="1"/>
        <v>3/16/2017</v>
      </c>
      <c r="H68" s="3" t="s">
        <v>28</v>
      </c>
      <c r="I68" s="3" t="s">
        <v>29</v>
      </c>
      <c r="J68" s="2">
        <v>1</v>
      </c>
      <c r="K68">
        <f>1</f>
        <v>1</v>
      </c>
      <c r="L68">
        <f>0</f>
        <v>0</v>
      </c>
      <c r="M68" t="s">
        <v>512</v>
      </c>
    </row>
    <row r="69" spans="1:13" ht="15.75" hidden="1" customHeight="1" x14ac:dyDescent="0.25">
      <c r="A69" s="2">
        <v>736</v>
      </c>
      <c r="B69" s="3" t="s">
        <v>95</v>
      </c>
      <c r="C69" s="2">
        <v>8</v>
      </c>
      <c r="D69" s="3" t="s">
        <v>10</v>
      </c>
      <c r="E69" s="17">
        <v>42810.54105324074</v>
      </c>
      <c r="F69" s="17">
        <v>42810.374386574076</v>
      </c>
      <c r="G69" s="16" t="str">
        <f t="shared" si="1"/>
        <v>3/16/2017</v>
      </c>
      <c r="H69" s="3" t="s">
        <v>28</v>
      </c>
      <c r="I69" s="3" t="s">
        <v>29</v>
      </c>
      <c r="J69" s="2">
        <v>3</v>
      </c>
      <c r="K69">
        <f>1</f>
        <v>1</v>
      </c>
      <c r="L69">
        <f>0</f>
        <v>0</v>
      </c>
      <c r="M69" t="s">
        <v>508</v>
      </c>
    </row>
    <row r="70" spans="1:13" ht="15.75" hidden="1" customHeight="1" x14ac:dyDescent="0.25">
      <c r="A70" s="2">
        <v>745</v>
      </c>
      <c r="B70" s="3" t="s">
        <v>96</v>
      </c>
      <c r="C70" s="2">
        <v>26</v>
      </c>
      <c r="D70" s="3" t="s">
        <v>10</v>
      </c>
      <c r="E70" s="17">
        <v>42809.811284722222</v>
      </c>
      <c r="F70" s="17">
        <v>42809.644618055558</v>
      </c>
      <c r="G70" s="16" t="str">
        <f t="shared" si="1"/>
        <v>3/15/2017</v>
      </c>
      <c r="H70" s="3" t="s">
        <v>28</v>
      </c>
      <c r="I70" s="3" t="s">
        <v>29</v>
      </c>
      <c r="J70" s="2">
        <v>4</v>
      </c>
      <c r="K70">
        <f>1</f>
        <v>1</v>
      </c>
      <c r="L70">
        <f>0</f>
        <v>0</v>
      </c>
      <c r="M70" t="s">
        <v>512</v>
      </c>
    </row>
    <row r="71" spans="1:13" ht="15.75" customHeight="1" x14ac:dyDescent="0.25">
      <c r="A71" s="2">
        <v>752</v>
      </c>
      <c r="B71" s="3" t="s">
        <v>97</v>
      </c>
      <c r="C71" s="2">
        <v>7</v>
      </c>
      <c r="D71" s="3" t="s">
        <v>10</v>
      </c>
      <c r="E71" s="17">
        <v>42809.787673611114</v>
      </c>
      <c r="F71" s="17">
        <v>42809.62100694445</v>
      </c>
      <c r="G71" s="16" t="str">
        <f t="shared" si="1"/>
        <v>3/15/2017</v>
      </c>
      <c r="H71" s="3" t="s">
        <v>28</v>
      </c>
      <c r="I71" s="3" t="s">
        <v>29</v>
      </c>
      <c r="J71" s="2">
        <v>2</v>
      </c>
      <c r="K71">
        <f>0</f>
        <v>0</v>
      </c>
      <c r="L71">
        <f>0</f>
        <v>0</v>
      </c>
      <c r="M71" t="s">
        <v>520</v>
      </c>
    </row>
    <row r="72" spans="1:13" ht="15.75" customHeight="1" x14ac:dyDescent="0.25">
      <c r="A72" s="2">
        <v>757</v>
      </c>
      <c r="B72" s="3" t="s">
        <v>98</v>
      </c>
      <c r="C72" s="2">
        <v>0</v>
      </c>
      <c r="D72" s="3" t="s">
        <v>99</v>
      </c>
      <c r="E72" s="17">
        <v>42807.745381944442</v>
      </c>
      <c r="F72" s="17">
        <v>42807.578715277778</v>
      </c>
      <c r="G72" s="16" t="str">
        <f t="shared" si="1"/>
        <v>3/13/2017</v>
      </c>
      <c r="H72" s="3" t="s">
        <v>28</v>
      </c>
      <c r="I72" s="3" t="s">
        <v>29</v>
      </c>
      <c r="J72" s="2">
        <v>0</v>
      </c>
      <c r="K72">
        <f>0</f>
        <v>0</v>
      </c>
      <c r="L72">
        <f>0</f>
        <v>0</v>
      </c>
      <c r="M72" t="s">
        <v>520</v>
      </c>
    </row>
    <row r="73" spans="1:13" ht="15.75" customHeight="1" x14ac:dyDescent="0.25">
      <c r="A73" s="2">
        <v>762</v>
      </c>
      <c r="B73" s="3" t="s">
        <v>100</v>
      </c>
      <c r="C73" s="2">
        <v>6</v>
      </c>
      <c r="D73" s="3" t="s">
        <v>10</v>
      </c>
      <c r="E73" s="17">
        <v>42807.602303240739</v>
      </c>
      <c r="F73" s="17">
        <v>42807.435636574075</v>
      </c>
      <c r="G73" s="16" t="str">
        <f t="shared" si="1"/>
        <v>3/13/2017</v>
      </c>
      <c r="H73" s="3" t="s">
        <v>28</v>
      </c>
      <c r="I73" s="3" t="s">
        <v>29</v>
      </c>
      <c r="J73" s="2">
        <v>3</v>
      </c>
      <c r="K73">
        <f>1</f>
        <v>1</v>
      </c>
      <c r="L73">
        <f>0</f>
        <v>0</v>
      </c>
      <c r="M73" t="s">
        <v>520</v>
      </c>
    </row>
    <row r="74" spans="1:13" ht="15.75" customHeight="1" x14ac:dyDescent="0.25">
      <c r="A74" s="2">
        <v>774</v>
      </c>
      <c r="B74" s="3" t="s">
        <v>101</v>
      </c>
      <c r="C74" s="2">
        <v>7</v>
      </c>
      <c r="D74" s="3" t="s">
        <v>10</v>
      </c>
      <c r="E74" s="17">
        <v>42807.41238425926</v>
      </c>
      <c r="F74" s="17">
        <v>42807.245717592596</v>
      </c>
      <c r="G74" s="16" t="str">
        <f t="shared" si="1"/>
        <v>3/13/2017</v>
      </c>
      <c r="H74" s="3" t="s">
        <v>28</v>
      </c>
      <c r="I74" s="3" t="s">
        <v>29</v>
      </c>
      <c r="J74" s="2">
        <v>7</v>
      </c>
      <c r="K74">
        <f>1</f>
        <v>1</v>
      </c>
      <c r="L74">
        <f>0</f>
        <v>0</v>
      </c>
      <c r="M74" t="s">
        <v>520</v>
      </c>
    </row>
    <row r="75" spans="1:13" ht="15.75" hidden="1" customHeight="1" x14ac:dyDescent="0.25">
      <c r="A75" s="2">
        <v>793</v>
      </c>
      <c r="B75" s="3" t="s">
        <v>102</v>
      </c>
      <c r="C75" s="2">
        <v>6</v>
      </c>
      <c r="D75" s="3" t="s">
        <v>10</v>
      </c>
      <c r="E75" s="17">
        <v>42803.678194444445</v>
      </c>
      <c r="F75" s="17">
        <v>42803.51152777778</v>
      </c>
      <c r="G75" s="16" t="str">
        <f t="shared" si="1"/>
        <v>3/9/2017</v>
      </c>
      <c r="H75" s="3" t="s">
        <v>28</v>
      </c>
      <c r="I75" s="3" t="s">
        <v>29</v>
      </c>
      <c r="J75" s="2">
        <v>0</v>
      </c>
      <c r="K75">
        <f>1</f>
        <v>1</v>
      </c>
      <c r="L75">
        <f>0</f>
        <v>0</v>
      </c>
      <c r="M75" t="s">
        <v>512</v>
      </c>
    </row>
    <row r="76" spans="1:13" ht="15.75" hidden="1" customHeight="1" x14ac:dyDescent="0.25">
      <c r="A76" s="2">
        <v>826</v>
      </c>
      <c r="B76" s="3" t="s">
        <v>103</v>
      </c>
      <c r="C76" s="2">
        <v>2</v>
      </c>
      <c r="D76" s="3" t="s">
        <v>10</v>
      </c>
      <c r="E76" s="17">
        <v>42801.63658564815</v>
      </c>
      <c r="F76" s="17">
        <v>42801.469918981486</v>
      </c>
      <c r="G76" s="16" t="str">
        <f t="shared" si="1"/>
        <v>3/7/2017</v>
      </c>
      <c r="H76" s="3" t="s">
        <v>28</v>
      </c>
      <c r="I76" s="3" t="s">
        <v>29</v>
      </c>
      <c r="J76" s="2">
        <v>1</v>
      </c>
      <c r="K76">
        <f>1</f>
        <v>1</v>
      </c>
      <c r="L76">
        <f>0</f>
        <v>0</v>
      </c>
      <c r="M76" t="s">
        <v>502</v>
      </c>
    </row>
    <row r="77" spans="1:13" ht="15.75" customHeight="1" x14ac:dyDescent="0.25">
      <c r="A77" s="2">
        <v>843</v>
      </c>
      <c r="B77" s="3" t="s">
        <v>104</v>
      </c>
      <c r="C77" s="2">
        <v>6</v>
      </c>
      <c r="D77" s="3" t="s">
        <v>10</v>
      </c>
      <c r="E77" s="17">
        <v>42801.423113425924</v>
      </c>
      <c r="F77" s="17">
        <v>42801.25644675926</v>
      </c>
      <c r="G77" s="16" t="str">
        <f t="shared" si="1"/>
        <v>3/7/2017</v>
      </c>
      <c r="H77" s="3" t="s">
        <v>28</v>
      </c>
      <c r="I77" s="3" t="s">
        <v>29</v>
      </c>
      <c r="J77" s="2">
        <v>1</v>
      </c>
      <c r="K77">
        <f>1</f>
        <v>1</v>
      </c>
      <c r="L77">
        <f>0</f>
        <v>0</v>
      </c>
      <c r="M77" t="s">
        <v>520</v>
      </c>
    </row>
    <row r="78" spans="1:13" ht="15.75" hidden="1" customHeight="1" x14ac:dyDescent="0.25">
      <c r="A78" s="2">
        <v>852</v>
      </c>
      <c r="B78" s="3" t="s">
        <v>105</v>
      </c>
      <c r="C78" s="2">
        <v>12</v>
      </c>
      <c r="D78" s="3" t="s">
        <v>10</v>
      </c>
      <c r="E78" s="17">
        <v>42797.59747685185</v>
      </c>
      <c r="F78" s="17">
        <v>42797.430810185186</v>
      </c>
      <c r="G78" s="16" t="str">
        <f t="shared" si="1"/>
        <v>3/3/2017</v>
      </c>
      <c r="H78" s="3" t="s">
        <v>28</v>
      </c>
      <c r="I78" s="3" t="s">
        <v>29</v>
      </c>
      <c r="J78" s="2">
        <v>2</v>
      </c>
      <c r="K78">
        <f>1</f>
        <v>1</v>
      </c>
      <c r="L78">
        <f>0</f>
        <v>0</v>
      </c>
      <c r="M78" t="s">
        <v>512</v>
      </c>
    </row>
    <row r="79" spans="1:13" ht="15.75" customHeight="1" x14ac:dyDescent="0.25">
      <c r="A79" s="2">
        <v>863</v>
      </c>
      <c r="B79" s="3" t="s">
        <v>106</v>
      </c>
      <c r="C79" s="2">
        <v>8</v>
      </c>
      <c r="D79" s="3" t="s">
        <v>10</v>
      </c>
      <c r="E79" s="17">
        <v>42796.848738425928</v>
      </c>
      <c r="F79" s="17">
        <v>42796.682071759264</v>
      </c>
      <c r="G79" s="16" t="str">
        <f t="shared" si="1"/>
        <v>3/2/2017</v>
      </c>
      <c r="H79" s="3" t="s">
        <v>28</v>
      </c>
      <c r="I79" s="3" t="s">
        <v>29</v>
      </c>
      <c r="J79" s="2">
        <v>0</v>
      </c>
      <c r="K79">
        <f>1</f>
        <v>1</v>
      </c>
      <c r="L79">
        <f>0</f>
        <v>0</v>
      </c>
      <c r="M79" t="s">
        <v>520</v>
      </c>
    </row>
    <row r="80" spans="1:13" ht="15.75" customHeight="1" x14ac:dyDescent="0.25">
      <c r="A80" s="2">
        <v>879</v>
      </c>
      <c r="B80" s="3" t="s">
        <v>107</v>
      </c>
      <c r="C80" s="2">
        <v>38</v>
      </c>
      <c r="D80" s="3" t="s">
        <v>10</v>
      </c>
      <c r="E80" s="17">
        <v>42793.480162037034</v>
      </c>
      <c r="F80" s="17">
        <v>42793.31349537037</v>
      </c>
      <c r="G80" s="16" t="str">
        <f t="shared" si="1"/>
        <v>2/27/2017</v>
      </c>
      <c r="H80" s="3" t="s">
        <v>28</v>
      </c>
      <c r="I80" s="3" t="s">
        <v>29</v>
      </c>
      <c r="J80" s="2">
        <v>14</v>
      </c>
      <c r="K80">
        <f>1</f>
        <v>1</v>
      </c>
      <c r="L80">
        <f>0</f>
        <v>0</v>
      </c>
      <c r="M80" t="s">
        <v>520</v>
      </c>
    </row>
    <row r="81" spans="1:13" ht="15.75" customHeight="1" x14ac:dyDescent="0.25">
      <c r="A81" s="2">
        <v>885</v>
      </c>
      <c r="B81" s="3" t="s">
        <v>108</v>
      </c>
      <c r="C81" s="2">
        <v>11</v>
      </c>
      <c r="D81" s="3" t="s">
        <v>10</v>
      </c>
      <c r="E81" s="17">
        <v>42793.423252314817</v>
      </c>
      <c r="F81" s="17">
        <v>42793.256585648152</v>
      </c>
      <c r="G81" s="16" t="str">
        <f t="shared" si="1"/>
        <v>2/27/2017</v>
      </c>
      <c r="H81" s="3" t="s">
        <v>28</v>
      </c>
      <c r="I81" s="3" t="s">
        <v>29</v>
      </c>
      <c r="J81" s="2">
        <v>1</v>
      </c>
      <c r="K81">
        <f>1</f>
        <v>1</v>
      </c>
      <c r="L81">
        <f>0</f>
        <v>0</v>
      </c>
      <c r="M81" t="s">
        <v>520</v>
      </c>
    </row>
    <row r="82" spans="1:13" ht="15.75" customHeight="1" x14ac:dyDescent="0.25">
      <c r="A82" s="2">
        <v>889</v>
      </c>
      <c r="B82" s="3" t="s">
        <v>109</v>
      </c>
      <c r="C82" s="2">
        <v>6</v>
      </c>
      <c r="D82" s="3" t="s">
        <v>10</v>
      </c>
      <c r="E82" s="17">
        <v>42831.089039351849</v>
      </c>
      <c r="F82" s="17">
        <v>42830.922372685185</v>
      </c>
      <c r="G82" s="16" t="str">
        <f t="shared" si="1"/>
        <v>4/5/2017</v>
      </c>
      <c r="H82" s="3" t="s">
        <v>16</v>
      </c>
      <c r="I82" s="3" t="s">
        <v>110</v>
      </c>
      <c r="J82" s="2">
        <v>7</v>
      </c>
      <c r="K82">
        <f>0</f>
        <v>0</v>
      </c>
      <c r="L82">
        <f>0</f>
        <v>0</v>
      </c>
      <c r="M82" t="s">
        <v>520</v>
      </c>
    </row>
    <row r="83" spans="1:13" ht="15.75" hidden="1" customHeight="1" x14ac:dyDescent="0.25">
      <c r="A83" s="2">
        <v>925</v>
      </c>
      <c r="B83" s="3" t="s">
        <v>111</v>
      </c>
      <c r="C83" s="2">
        <v>6</v>
      </c>
      <c r="D83" s="3" t="s">
        <v>10</v>
      </c>
      <c r="E83" s="17">
        <v>42830.77888888889</v>
      </c>
      <c r="F83" s="17">
        <v>42830.612222222226</v>
      </c>
      <c r="G83" s="16" t="str">
        <f t="shared" si="1"/>
        <v>4/5/2017</v>
      </c>
      <c r="H83" s="3" t="s">
        <v>16</v>
      </c>
      <c r="I83" s="3" t="s">
        <v>110</v>
      </c>
      <c r="J83" s="2">
        <v>9</v>
      </c>
      <c r="K83">
        <f>1</f>
        <v>1</v>
      </c>
      <c r="L83">
        <f>0</f>
        <v>0</v>
      </c>
      <c r="M83" t="s">
        <v>508</v>
      </c>
    </row>
    <row r="84" spans="1:13" ht="15.75" hidden="1" customHeight="1" x14ac:dyDescent="0.25">
      <c r="A84" s="2">
        <v>932</v>
      </c>
      <c r="B84" s="3" t="s">
        <v>112</v>
      </c>
      <c r="C84" s="2">
        <v>25</v>
      </c>
      <c r="D84" s="3" t="s">
        <v>10</v>
      </c>
      <c r="E84" s="17">
        <v>42830.727303240739</v>
      </c>
      <c r="F84" s="17">
        <v>42830.560636574075</v>
      </c>
      <c r="G84" s="16" t="str">
        <f t="shared" si="1"/>
        <v>4/5/2017</v>
      </c>
      <c r="H84" s="3" t="s">
        <v>16</v>
      </c>
      <c r="I84" s="3" t="s">
        <v>110</v>
      </c>
      <c r="J84" s="2">
        <v>30</v>
      </c>
      <c r="K84">
        <f>1</f>
        <v>1</v>
      </c>
      <c r="L84">
        <f>0</f>
        <v>0</v>
      </c>
      <c r="M84" t="s">
        <v>512</v>
      </c>
    </row>
    <row r="85" spans="1:13" ht="15.75" hidden="1" customHeight="1" x14ac:dyDescent="0.25">
      <c r="A85" s="2">
        <v>953</v>
      </c>
      <c r="B85" s="3" t="s">
        <v>113</v>
      </c>
      <c r="C85" s="2">
        <v>3</v>
      </c>
      <c r="D85" s="3" t="s">
        <v>10</v>
      </c>
      <c r="E85" s="17">
        <v>42830.614791666667</v>
      </c>
      <c r="F85" s="17">
        <v>42830.448125000003</v>
      </c>
      <c r="G85" s="16" t="str">
        <f t="shared" si="1"/>
        <v>4/5/2017</v>
      </c>
      <c r="H85" s="3" t="s">
        <v>16</v>
      </c>
      <c r="I85" s="3" t="s">
        <v>110</v>
      </c>
      <c r="J85" s="2">
        <v>11</v>
      </c>
      <c r="K85">
        <f>1</f>
        <v>1</v>
      </c>
      <c r="L85">
        <f>0</f>
        <v>0</v>
      </c>
      <c r="M85" t="s">
        <v>508</v>
      </c>
    </row>
    <row r="86" spans="1:13" ht="15.75" hidden="1" customHeight="1" x14ac:dyDescent="0.25">
      <c r="A86" s="2">
        <v>968</v>
      </c>
      <c r="B86" s="3" t="s">
        <v>114</v>
      </c>
      <c r="C86" s="2">
        <v>14</v>
      </c>
      <c r="D86" s="3" t="s">
        <v>10</v>
      </c>
      <c r="E86" s="17">
        <v>42830.552442129629</v>
      </c>
      <c r="F86" s="17">
        <v>42830.385775462964</v>
      </c>
      <c r="G86" s="16" t="str">
        <f t="shared" si="1"/>
        <v>4/5/2017</v>
      </c>
      <c r="H86" s="3" t="s">
        <v>16</v>
      </c>
      <c r="I86" s="3" t="s">
        <v>110</v>
      </c>
      <c r="J86" s="2">
        <v>16</v>
      </c>
      <c r="K86">
        <f>1</f>
        <v>1</v>
      </c>
      <c r="L86">
        <f>0</f>
        <v>0</v>
      </c>
      <c r="M86" t="s">
        <v>512</v>
      </c>
    </row>
    <row r="87" spans="1:13" ht="15.75" hidden="1" customHeight="1" x14ac:dyDescent="0.25">
      <c r="A87" s="2">
        <v>971</v>
      </c>
      <c r="B87" s="3" t="s">
        <v>115</v>
      </c>
      <c r="C87" s="2">
        <v>9</v>
      </c>
      <c r="D87" s="3" t="s">
        <v>10</v>
      </c>
      <c r="E87" s="17">
        <v>42830.526469907411</v>
      </c>
      <c r="F87" s="17">
        <v>42830.359803240746</v>
      </c>
      <c r="G87" s="16" t="str">
        <f t="shared" si="1"/>
        <v>4/5/2017</v>
      </c>
      <c r="H87" s="3" t="s">
        <v>16</v>
      </c>
      <c r="I87" s="3" t="s">
        <v>110</v>
      </c>
      <c r="J87" s="2">
        <v>5</v>
      </c>
      <c r="K87">
        <f>1</f>
        <v>1</v>
      </c>
      <c r="L87">
        <f>0</f>
        <v>0</v>
      </c>
      <c r="M87" t="s">
        <v>512</v>
      </c>
    </row>
    <row r="88" spans="1:13" ht="15.75" hidden="1" customHeight="1" x14ac:dyDescent="0.25">
      <c r="A88" s="2">
        <v>975</v>
      </c>
      <c r="B88" s="3" t="s">
        <v>116</v>
      </c>
      <c r="C88" s="2">
        <v>11</v>
      </c>
      <c r="D88" s="3" t="s">
        <v>10</v>
      </c>
      <c r="E88" s="17">
        <v>42830.507581018515</v>
      </c>
      <c r="F88" s="17">
        <v>42830.340914351851</v>
      </c>
      <c r="G88" s="16" t="str">
        <f t="shared" si="1"/>
        <v>4/5/2017</v>
      </c>
      <c r="H88" s="3" t="s">
        <v>16</v>
      </c>
      <c r="I88" s="3" t="s">
        <v>110</v>
      </c>
      <c r="J88" s="2">
        <v>16</v>
      </c>
      <c r="K88">
        <f>1</f>
        <v>1</v>
      </c>
      <c r="L88">
        <f>0</f>
        <v>0</v>
      </c>
      <c r="M88" t="s">
        <v>504</v>
      </c>
    </row>
    <row r="89" spans="1:13" ht="15.75" hidden="1" customHeight="1" x14ac:dyDescent="0.25">
      <c r="A89" s="2">
        <v>1004</v>
      </c>
      <c r="B89" s="3" t="s">
        <v>117</v>
      </c>
      <c r="C89" s="2">
        <v>12</v>
      </c>
      <c r="D89" s="3" t="s">
        <v>10</v>
      </c>
      <c r="E89" s="17">
        <v>42830.209768518522</v>
      </c>
      <c r="F89" s="17">
        <v>42830.043101851858</v>
      </c>
      <c r="G89" s="16" t="str">
        <f t="shared" si="1"/>
        <v>4/5/2017</v>
      </c>
      <c r="H89" s="3" t="s">
        <v>16</v>
      </c>
      <c r="I89" s="3" t="s">
        <v>110</v>
      </c>
      <c r="J89" s="2">
        <v>14</v>
      </c>
      <c r="K89">
        <f>1</f>
        <v>1</v>
      </c>
      <c r="L89">
        <f>0</f>
        <v>0</v>
      </c>
      <c r="M89" t="s">
        <v>508</v>
      </c>
    </row>
    <row r="90" spans="1:13" ht="15.75" hidden="1" customHeight="1" x14ac:dyDescent="0.25">
      <c r="A90" s="2">
        <v>1019</v>
      </c>
      <c r="B90" s="3" t="s">
        <v>118</v>
      </c>
      <c r="C90" s="2">
        <v>12</v>
      </c>
      <c r="D90" s="3" t="s">
        <v>10</v>
      </c>
      <c r="E90" s="17">
        <v>42830.081250000003</v>
      </c>
      <c r="F90" s="17">
        <v>42829.914583333339</v>
      </c>
      <c r="G90" s="16" t="str">
        <f t="shared" si="1"/>
        <v>4/4/2017</v>
      </c>
      <c r="H90" s="3" t="s">
        <v>16</v>
      </c>
      <c r="I90" s="3" t="s">
        <v>110</v>
      </c>
      <c r="J90" s="2">
        <v>13</v>
      </c>
      <c r="K90">
        <f>1</f>
        <v>1</v>
      </c>
      <c r="L90">
        <f>0</f>
        <v>0</v>
      </c>
      <c r="M90" t="s">
        <v>506</v>
      </c>
    </row>
    <row r="91" spans="1:13" ht="15.75" hidden="1" customHeight="1" x14ac:dyDescent="0.25">
      <c r="A91" s="2">
        <v>1057</v>
      </c>
      <c r="B91" s="3" t="s">
        <v>119</v>
      </c>
      <c r="C91" s="2">
        <v>2</v>
      </c>
      <c r="D91" s="3" t="s">
        <v>10</v>
      </c>
      <c r="E91" s="17">
        <v>42829.62295138889</v>
      </c>
      <c r="F91" s="17">
        <v>42829.456284722226</v>
      </c>
      <c r="G91" s="16" t="str">
        <f t="shared" si="1"/>
        <v>4/4/2017</v>
      </c>
      <c r="H91" s="3" t="s">
        <v>16</v>
      </c>
      <c r="I91" s="3" t="s">
        <v>110</v>
      </c>
      <c r="J91" s="2">
        <v>5</v>
      </c>
      <c r="K91">
        <f>1</f>
        <v>1</v>
      </c>
      <c r="L91">
        <f>0</f>
        <v>0</v>
      </c>
      <c r="M91" t="s">
        <v>506</v>
      </c>
    </row>
    <row r="92" spans="1:13" ht="15.75" hidden="1" customHeight="1" x14ac:dyDescent="0.25">
      <c r="A92" s="2">
        <v>1065</v>
      </c>
      <c r="B92" s="3" t="s">
        <v>120</v>
      </c>
      <c r="C92" s="2">
        <v>0</v>
      </c>
      <c r="D92" s="3" t="s">
        <v>10</v>
      </c>
      <c r="E92" s="17">
        <v>42829.581631944442</v>
      </c>
      <c r="F92" s="17">
        <v>42829.414965277778</v>
      </c>
      <c r="G92" s="16" t="str">
        <f t="shared" si="1"/>
        <v>4/4/2017</v>
      </c>
      <c r="H92" s="3" t="s">
        <v>16</v>
      </c>
      <c r="I92" s="3" t="s">
        <v>110</v>
      </c>
      <c r="J92" s="2">
        <v>3</v>
      </c>
      <c r="K92">
        <f>1</f>
        <v>1</v>
      </c>
      <c r="L92">
        <f>0</f>
        <v>0</v>
      </c>
      <c r="M92" t="s">
        <v>512</v>
      </c>
    </row>
    <row r="93" spans="1:13" ht="15.75" customHeight="1" x14ac:dyDescent="0.25">
      <c r="A93" s="2">
        <v>1069</v>
      </c>
      <c r="B93" s="3" t="s">
        <v>121</v>
      </c>
      <c r="C93" s="2">
        <v>9</v>
      </c>
      <c r="D93" s="3" t="s">
        <v>10</v>
      </c>
      <c r="E93" s="17">
        <v>42829.572511574072</v>
      </c>
      <c r="F93" s="17">
        <v>42829.405844907407</v>
      </c>
      <c r="G93" s="16" t="str">
        <f t="shared" si="1"/>
        <v>4/4/2017</v>
      </c>
      <c r="H93" s="3" t="s">
        <v>16</v>
      </c>
      <c r="I93" s="3" t="s">
        <v>110</v>
      </c>
      <c r="J93" s="2">
        <v>3</v>
      </c>
      <c r="K93">
        <f>1</f>
        <v>1</v>
      </c>
      <c r="L93">
        <f>0</f>
        <v>0</v>
      </c>
      <c r="M93" t="s">
        <v>520</v>
      </c>
    </row>
    <row r="94" spans="1:13" ht="15.75" hidden="1" customHeight="1" x14ac:dyDescent="0.25">
      <c r="A94" s="2">
        <v>1084</v>
      </c>
      <c r="B94" s="3" t="s">
        <v>122</v>
      </c>
      <c r="C94" s="2">
        <v>9</v>
      </c>
      <c r="D94" s="3" t="s">
        <v>10</v>
      </c>
      <c r="E94" s="17">
        <v>42829.508645833332</v>
      </c>
      <c r="F94" s="17">
        <v>42829.341979166667</v>
      </c>
      <c r="G94" s="16" t="str">
        <f t="shared" si="1"/>
        <v>4/4/2017</v>
      </c>
      <c r="H94" s="3" t="s">
        <v>123</v>
      </c>
      <c r="I94" s="3" t="s">
        <v>110</v>
      </c>
      <c r="J94" s="2">
        <v>1</v>
      </c>
      <c r="K94">
        <f>1</f>
        <v>1</v>
      </c>
      <c r="L94">
        <f>0</f>
        <v>0</v>
      </c>
      <c r="M94" t="s">
        <v>512</v>
      </c>
    </row>
    <row r="95" spans="1:13" ht="15.75" customHeight="1" x14ac:dyDescent="0.25">
      <c r="A95" s="2">
        <v>1102</v>
      </c>
      <c r="B95" s="3" t="s">
        <v>124</v>
      </c>
      <c r="C95" s="2">
        <v>20</v>
      </c>
      <c r="D95" s="3" t="s">
        <v>10</v>
      </c>
      <c r="E95" s="17">
        <v>42829.395219907405</v>
      </c>
      <c r="F95" s="17">
        <v>42829.22855324074</v>
      </c>
      <c r="G95" s="16" t="str">
        <f t="shared" si="1"/>
        <v>4/4/2017</v>
      </c>
      <c r="H95" s="3" t="s">
        <v>16</v>
      </c>
      <c r="I95" s="3" t="s">
        <v>110</v>
      </c>
      <c r="J95" s="2">
        <v>25</v>
      </c>
      <c r="K95">
        <f>1</f>
        <v>1</v>
      </c>
      <c r="L95">
        <f>0</f>
        <v>0</v>
      </c>
      <c r="M95" t="s">
        <v>520</v>
      </c>
    </row>
    <row r="96" spans="1:13" ht="15.75" hidden="1" customHeight="1" x14ac:dyDescent="0.25">
      <c r="A96" s="2">
        <v>1118</v>
      </c>
      <c r="B96" s="3" t="s">
        <v>125</v>
      </c>
      <c r="C96" s="2">
        <v>36</v>
      </c>
      <c r="D96" s="3" t="s">
        <v>10</v>
      </c>
      <c r="E96" s="17">
        <v>42829.259236111109</v>
      </c>
      <c r="F96" s="17">
        <v>42829.092569444445</v>
      </c>
      <c r="G96" s="16" t="str">
        <f t="shared" si="1"/>
        <v>4/4/2017</v>
      </c>
      <c r="H96" s="3" t="s">
        <v>16</v>
      </c>
      <c r="I96" s="3" t="s">
        <v>110</v>
      </c>
      <c r="J96" s="2">
        <v>27</v>
      </c>
      <c r="K96">
        <f>1</f>
        <v>1</v>
      </c>
      <c r="L96">
        <f>0</f>
        <v>0</v>
      </c>
      <c r="M96" t="s">
        <v>512</v>
      </c>
    </row>
    <row r="97" spans="1:13" ht="15.75" customHeight="1" x14ac:dyDescent="0.25">
      <c r="A97" s="2">
        <v>1129</v>
      </c>
      <c r="B97" s="3" t="s">
        <v>126</v>
      </c>
      <c r="C97" s="2">
        <v>6</v>
      </c>
      <c r="D97" s="3" t="s">
        <v>10</v>
      </c>
      <c r="E97" s="17">
        <v>42828.882916666669</v>
      </c>
      <c r="F97" s="17">
        <v>42828.716250000005</v>
      </c>
      <c r="G97" s="16" t="str">
        <f t="shared" si="1"/>
        <v>4/3/2017</v>
      </c>
      <c r="H97" s="3" t="s">
        <v>16</v>
      </c>
      <c r="I97" s="3" t="s">
        <v>110</v>
      </c>
      <c r="J97" s="2">
        <v>10</v>
      </c>
      <c r="K97">
        <f>1</f>
        <v>1</v>
      </c>
      <c r="L97">
        <f>0</f>
        <v>0</v>
      </c>
      <c r="M97" t="s">
        <v>520</v>
      </c>
    </row>
    <row r="98" spans="1:13" ht="15.75" customHeight="1" x14ac:dyDescent="0.25">
      <c r="A98" s="2">
        <v>1146</v>
      </c>
      <c r="B98" s="3" t="s">
        <v>127</v>
      </c>
      <c r="C98" s="2">
        <v>16</v>
      </c>
      <c r="D98" s="3" t="s">
        <v>10</v>
      </c>
      <c r="E98" s="17">
        <v>42828.746898148151</v>
      </c>
      <c r="F98" s="17">
        <v>42828.580231481486</v>
      </c>
      <c r="G98" s="16" t="str">
        <f t="shared" si="1"/>
        <v>4/3/2017</v>
      </c>
      <c r="H98" s="3" t="s">
        <v>16</v>
      </c>
      <c r="I98" s="3" t="s">
        <v>110</v>
      </c>
      <c r="J98" s="2">
        <v>15</v>
      </c>
      <c r="K98">
        <f>1</f>
        <v>1</v>
      </c>
      <c r="L98">
        <f>0</f>
        <v>0</v>
      </c>
      <c r="M98" t="s">
        <v>520</v>
      </c>
    </row>
    <row r="99" spans="1:13" ht="15.75" customHeight="1" x14ac:dyDescent="0.25">
      <c r="A99" s="2">
        <v>1148</v>
      </c>
      <c r="B99" s="3" t="s">
        <v>128</v>
      </c>
      <c r="C99" s="2">
        <v>20</v>
      </c>
      <c r="D99" s="3" t="s">
        <v>10</v>
      </c>
      <c r="E99" s="17">
        <v>42828.743171296293</v>
      </c>
      <c r="F99" s="17">
        <v>42828.576504629629</v>
      </c>
      <c r="G99" s="16" t="str">
        <f t="shared" si="1"/>
        <v>4/3/2017</v>
      </c>
      <c r="H99" s="3" t="s">
        <v>16</v>
      </c>
      <c r="I99" s="3" t="s">
        <v>110</v>
      </c>
      <c r="J99" s="2">
        <v>14</v>
      </c>
      <c r="K99">
        <f>1</f>
        <v>1</v>
      </c>
      <c r="L99">
        <f>0</f>
        <v>0</v>
      </c>
      <c r="M99" t="s">
        <v>520</v>
      </c>
    </row>
    <row r="100" spans="1:13" ht="15.75" hidden="1" customHeight="1" x14ac:dyDescent="0.25">
      <c r="A100" s="2">
        <v>1155</v>
      </c>
      <c r="B100" s="3" t="s">
        <v>129</v>
      </c>
      <c r="C100" s="2">
        <v>15</v>
      </c>
      <c r="D100" s="3" t="s">
        <v>10</v>
      </c>
      <c r="E100" s="17">
        <v>42828.692824074074</v>
      </c>
      <c r="F100" s="17">
        <v>42828.52615740741</v>
      </c>
      <c r="G100" s="16" t="str">
        <f t="shared" si="1"/>
        <v>4/3/2017</v>
      </c>
      <c r="H100" s="3" t="s">
        <v>16</v>
      </c>
      <c r="I100" s="3" t="s">
        <v>110</v>
      </c>
      <c r="J100" s="2">
        <v>14</v>
      </c>
      <c r="K100">
        <f>0</f>
        <v>0</v>
      </c>
      <c r="L100">
        <f>0</f>
        <v>0</v>
      </c>
      <c r="M100" t="s">
        <v>498</v>
      </c>
    </row>
    <row r="101" spans="1:13" ht="15.75" customHeight="1" x14ac:dyDescent="0.25">
      <c r="A101" s="2">
        <v>1163</v>
      </c>
      <c r="B101" s="3" t="s">
        <v>130</v>
      </c>
      <c r="C101" s="2">
        <v>3</v>
      </c>
      <c r="D101" s="3" t="s">
        <v>10</v>
      </c>
      <c r="E101" s="17">
        <v>42828.643310185187</v>
      </c>
      <c r="F101" s="17">
        <v>42828.476643518523</v>
      </c>
      <c r="G101" s="16" t="str">
        <f t="shared" si="1"/>
        <v>4/3/2017</v>
      </c>
      <c r="H101" s="3" t="s">
        <v>16</v>
      </c>
      <c r="I101" s="3" t="s">
        <v>110</v>
      </c>
      <c r="J101" s="2">
        <v>7</v>
      </c>
      <c r="K101">
        <f>1</f>
        <v>1</v>
      </c>
      <c r="L101">
        <f>0</f>
        <v>0</v>
      </c>
      <c r="M101" t="s">
        <v>520</v>
      </c>
    </row>
    <row r="102" spans="1:13" ht="15.75" customHeight="1" x14ac:dyDescent="0.25">
      <c r="A102" s="2">
        <v>1171</v>
      </c>
      <c r="B102" s="3" t="s">
        <v>131</v>
      </c>
      <c r="C102" s="2">
        <v>3</v>
      </c>
      <c r="D102" s="3" t="s">
        <v>10</v>
      </c>
      <c r="E102" s="17">
        <v>42828.600497685184</v>
      </c>
      <c r="F102" s="17">
        <v>42828.433831018519</v>
      </c>
      <c r="G102" s="16" t="str">
        <f t="shared" si="1"/>
        <v>4/3/2017</v>
      </c>
      <c r="H102" s="3" t="s">
        <v>123</v>
      </c>
      <c r="I102" s="3" t="s">
        <v>110</v>
      </c>
      <c r="J102" s="2">
        <v>5</v>
      </c>
      <c r="K102">
        <f>1</f>
        <v>1</v>
      </c>
      <c r="L102">
        <f>0</f>
        <v>0</v>
      </c>
      <c r="M102" t="s">
        <v>520</v>
      </c>
    </row>
    <row r="103" spans="1:13" ht="15.75" hidden="1" customHeight="1" x14ac:dyDescent="0.25">
      <c r="A103" s="2">
        <v>1215</v>
      </c>
      <c r="B103" s="3" t="s">
        <v>132</v>
      </c>
      <c r="C103" s="2">
        <v>6</v>
      </c>
      <c r="D103" s="3" t="s">
        <v>10</v>
      </c>
      <c r="E103" s="17">
        <v>42826.66815972222</v>
      </c>
      <c r="F103" s="17">
        <v>42826.501493055555</v>
      </c>
      <c r="G103" s="16" t="str">
        <f t="shared" si="1"/>
        <v>4/1/2017</v>
      </c>
      <c r="H103" s="3" t="s">
        <v>16</v>
      </c>
      <c r="I103" s="3" t="s">
        <v>110</v>
      </c>
      <c r="J103" s="2">
        <v>7</v>
      </c>
      <c r="K103">
        <f>1</f>
        <v>1</v>
      </c>
      <c r="L103">
        <f>0</f>
        <v>0</v>
      </c>
      <c r="M103" t="s">
        <v>518</v>
      </c>
    </row>
    <row r="104" spans="1:13" ht="15.75" hidden="1" customHeight="1" x14ac:dyDescent="0.25">
      <c r="A104" s="2">
        <v>1224</v>
      </c>
      <c r="B104" s="3" t="s">
        <v>133</v>
      </c>
      <c r="C104" s="2">
        <v>11</v>
      </c>
      <c r="D104" s="3" t="s">
        <v>10</v>
      </c>
      <c r="E104" s="17">
        <v>42826.584652777776</v>
      </c>
      <c r="F104" s="17">
        <v>42826.417986111112</v>
      </c>
      <c r="G104" s="16" t="str">
        <f t="shared" si="1"/>
        <v>4/1/2017</v>
      </c>
      <c r="H104" s="3" t="s">
        <v>16</v>
      </c>
      <c r="I104" s="3" t="s">
        <v>110</v>
      </c>
      <c r="J104" s="2">
        <v>4</v>
      </c>
      <c r="K104">
        <f>1</f>
        <v>1</v>
      </c>
      <c r="L104">
        <f>0</f>
        <v>0</v>
      </c>
      <c r="M104" t="s">
        <v>510</v>
      </c>
    </row>
    <row r="105" spans="1:13" ht="15.75" hidden="1" customHeight="1" x14ac:dyDescent="0.25">
      <c r="A105" s="2">
        <v>1280</v>
      </c>
      <c r="B105" s="3" t="s">
        <v>134</v>
      </c>
      <c r="C105" s="2">
        <v>68</v>
      </c>
      <c r="D105" s="3" t="s">
        <v>10</v>
      </c>
      <c r="E105" s="17">
        <v>42825.092048611114</v>
      </c>
      <c r="F105" s="17">
        <v>42824.925381944449</v>
      </c>
      <c r="G105" s="16" t="str">
        <f t="shared" si="1"/>
        <v>3/30/2017</v>
      </c>
      <c r="H105" s="3" t="s">
        <v>16</v>
      </c>
      <c r="I105" s="3" t="s">
        <v>110</v>
      </c>
      <c r="J105" s="2">
        <v>53</v>
      </c>
      <c r="K105">
        <f>1</f>
        <v>1</v>
      </c>
      <c r="L105">
        <f>0</f>
        <v>0</v>
      </c>
      <c r="M105" t="s">
        <v>512</v>
      </c>
    </row>
    <row r="106" spans="1:13" ht="15.75" hidden="1" customHeight="1" x14ac:dyDescent="0.25">
      <c r="A106" s="2">
        <v>1316</v>
      </c>
      <c r="B106" s="3" t="s">
        <v>135</v>
      </c>
      <c r="C106" s="2">
        <v>10</v>
      </c>
      <c r="D106" s="3" t="s">
        <v>10</v>
      </c>
      <c r="E106" s="17">
        <v>42824.223900462966</v>
      </c>
      <c r="F106" s="17">
        <v>42824.057233796302</v>
      </c>
      <c r="G106" s="16" t="str">
        <f t="shared" si="1"/>
        <v>3/30/2017</v>
      </c>
      <c r="H106" s="3" t="s">
        <v>16</v>
      </c>
      <c r="I106" s="3" t="s">
        <v>110</v>
      </c>
      <c r="J106" s="2">
        <v>18</v>
      </c>
      <c r="K106">
        <f>1</f>
        <v>1</v>
      </c>
      <c r="L106">
        <f>0</f>
        <v>0</v>
      </c>
      <c r="M106" t="s">
        <v>508</v>
      </c>
    </row>
    <row r="107" spans="1:13" ht="15.75" customHeight="1" x14ac:dyDescent="0.25">
      <c r="A107" s="2">
        <v>1322</v>
      </c>
      <c r="B107" s="3" t="s">
        <v>136</v>
      </c>
      <c r="C107" s="2">
        <v>17</v>
      </c>
      <c r="D107" s="3" t="s">
        <v>10</v>
      </c>
      <c r="E107" s="17">
        <v>42823.562824074077</v>
      </c>
      <c r="F107" s="17">
        <v>42823.396157407413</v>
      </c>
      <c r="G107" s="16" t="str">
        <f t="shared" si="1"/>
        <v>3/29/2017</v>
      </c>
      <c r="H107" s="3" t="s">
        <v>16</v>
      </c>
      <c r="I107" s="3" t="s">
        <v>110</v>
      </c>
      <c r="J107" s="2">
        <v>7</v>
      </c>
      <c r="K107">
        <f>1</f>
        <v>1</v>
      </c>
      <c r="L107">
        <f>0</f>
        <v>0</v>
      </c>
      <c r="M107" t="s">
        <v>520</v>
      </c>
    </row>
    <row r="108" spans="1:13" ht="15.75" customHeight="1" x14ac:dyDescent="0.25">
      <c r="A108" s="2">
        <v>1328</v>
      </c>
      <c r="B108" s="3" t="s">
        <v>137</v>
      </c>
      <c r="C108" s="2">
        <v>47</v>
      </c>
      <c r="D108" s="3" t="s">
        <v>10</v>
      </c>
      <c r="E108" s="17">
        <v>42830.806203703702</v>
      </c>
      <c r="F108" s="17">
        <v>42830.639537037037</v>
      </c>
      <c r="G108" s="16" t="str">
        <f t="shared" si="1"/>
        <v>4/5/2017</v>
      </c>
      <c r="H108" s="3" t="s">
        <v>28</v>
      </c>
      <c r="I108" s="3" t="s">
        <v>138</v>
      </c>
      <c r="J108" s="2">
        <v>13</v>
      </c>
      <c r="K108">
        <f>1</f>
        <v>1</v>
      </c>
      <c r="L108">
        <f>0</f>
        <v>0</v>
      </c>
      <c r="M108" t="s">
        <v>520</v>
      </c>
    </row>
    <row r="109" spans="1:13" ht="15.75" hidden="1" customHeight="1" x14ac:dyDescent="0.25">
      <c r="A109" s="2">
        <v>1379</v>
      </c>
      <c r="B109" s="3" t="s">
        <v>139</v>
      </c>
      <c r="C109" s="2">
        <v>44</v>
      </c>
      <c r="D109" s="3" t="s">
        <v>10</v>
      </c>
      <c r="E109" s="17">
        <v>42829.021944444445</v>
      </c>
      <c r="F109" s="17">
        <v>42828.85527777778</v>
      </c>
      <c r="G109" s="16" t="str">
        <f t="shared" si="1"/>
        <v>4/3/2017</v>
      </c>
      <c r="H109" s="3" t="s">
        <v>28</v>
      </c>
      <c r="I109" s="3" t="s">
        <v>138</v>
      </c>
      <c r="J109" s="2">
        <v>15</v>
      </c>
      <c r="K109">
        <f>1</f>
        <v>1</v>
      </c>
      <c r="L109">
        <f>0</f>
        <v>0</v>
      </c>
      <c r="M109" t="s">
        <v>498</v>
      </c>
    </row>
    <row r="110" spans="1:13" ht="15.75" customHeight="1" x14ac:dyDescent="0.25">
      <c r="A110" s="2">
        <v>1384</v>
      </c>
      <c r="B110" s="3" t="s">
        <v>140</v>
      </c>
      <c r="C110" s="2">
        <v>10</v>
      </c>
      <c r="D110" s="3" t="s">
        <v>138</v>
      </c>
      <c r="E110" s="17">
        <v>42828.870219907411</v>
      </c>
      <c r="F110" s="17">
        <v>42828.703553240746</v>
      </c>
      <c r="G110" s="16" t="str">
        <f t="shared" si="1"/>
        <v>4/3/2017</v>
      </c>
      <c r="H110" s="3" t="s">
        <v>28</v>
      </c>
      <c r="I110" s="3" t="s">
        <v>138</v>
      </c>
      <c r="J110" s="2">
        <v>3</v>
      </c>
      <c r="K110">
        <f>1</f>
        <v>1</v>
      </c>
      <c r="L110">
        <f>0</f>
        <v>0</v>
      </c>
      <c r="M110" t="s">
        <v>520</v>
      </c>
    </row>
    <row r="111" spans="1:13" ht="15.75" customHeight="1" x14ac:dyDescent="0.25">
      <c r="A111" s="2">
        <v>1386</v>
      </c>
      <c r="B111" s="3" t="s">
        <v>141</v>
      </c>
      <c r="C111" s="2">
        <v>68</v>
      </c>
      <c r="D111" s="3" t="s">
        <v>10</v>
      </c>
      <c r="E111" s="17">
        <v>42828.857175925928</v>
      </c>
      <c r="F111" s="17">
        <v>42828.690509259264</v>
      </c>
      <c r="G111" s="16" t="str">
        <f t="shared" si="1"/>
        <v>4/3/2017</v>
      </c>
      <c r="H111" s="3" t="s">
        <v>28</v>
      </c>
      <c r="I111" s="3" t="s">
        <v>138</v>
      </c>
      <c r="J111" s="2">
        <v>22</v>
      </c>
      <c r="K111">
        <f>1</f>
        <v>1</v>
      </c>
      <c r="L111">
        <f>0</f>
        <v>0</v>
      </c>
      <c r="M111" t="s">
        <v>520</v>
      </c>
    </row>
    <row r="112" spans="1:13" ht="15.75" hidden="1" customHeight="1" x14ac:dyDescent="0.25">
      <c r="A112" s="2">
        <v>1388</v>
      </c>
      <c r="B112" s="3" t="s">
        <v>142</v>
      </c>
      <c r="C112" s="2">
        <v>24</v>
      </c>
      <c r="D112" s="3" t="s">
        <v>10</v>
      </c>
      <c r="E112" s="17">
        <v>42828.830578703702</v>
      </c>
      <c r="F112" s="17">
        <v>42828.663912037038</v>
      </c>
      <c r="G112" s="16" t="str">
        <f t="shared" si="1"/>
        <v>4/3/2017</v>
      </c>
      <c r="H112" s="3" t="s">
        <v>28</v>
      </c>
      <c r="I112" s="3" t="s">
        <v>138</v>
      </c>
      <c r="J112" s="2">
        <v>6</v>
      </c>
      <c r="K112">
        <f>1</f>
        <v>1</v>
      </c>
      <c r="L112">
        <f>0</f>
        <v>0</v>
      </c>
      <c r="M112" t="s">
        <v>504</v>
      </c>
    </row>
    <row r="113" spans="1:13" ht="15.75" customHeight="1" x14ac:dyDescent="0.25">
      <c r="A113" s="2">
        <v>1447</v>
      </c>
      <c r="B113" s="3" t="s">
        <v>143</v>
      </c>
      <c r="C113" s="2">
        <v>2</v>
      </c>
      <c r="D113" s="3" t="s">
        <v>144</v>
      </c>
      <c r="E113" s="17">
        <v>42826.865648148145</v>
      </c>
      <c r="F113" s="17">
        <v>42826.698981481481</v>
      </c>
      <c r="G113" s="16" t="str">
        <f t="shared" si="1"/>
        <v>4/1/2017</v>
      </c>
      <c r="H113" s="3" t="s">
        <v>28</v>
      </c>
      <c r="I113" s="3" t="s">
        <v>138</v>
      </c>
      <c r="J113" s="2">
        <v>0</v>
      </c>
      <c r="K113">
        <f>1</f>
        <v>1</v>
      </c>
      <c r="L113">
        <f>0</f>
        <v>0</v>
      </c>
      <c r="M113" t="s">
        <v>520</v>
      </c>
    </row>
    <row r="114" spans="1:13" ht="15.75" customHeight="1" x14ac:dyDescent="0.25">
      <c r="A114" s="2">
        <v>1451</v>
      </c>
      <c r="B114" s="3" t="s">
        <v>145</v>
      </c>
      <c r="C114" s="2">
        <v>106</v>
      </c>
      <c r="D114" s="3" t="s">
        <v>10</v>
      </c>
      <c r="E114" s="17">
        <v>42826.859930555554</v>
      </c>
      <c r="F114" s="17">
        <v>42826.69326388889</v>
      </c>
      <c r="G114" s="16" t="str">
        <f t="shared" si="1"/>
        <v>4/1/2017</v>
      </c>
      <c r="H114" s="3" t="s">
        <v>28</v>
      </c>
      <c r="I114" s="3" t="s">
        <v>138</v>
      </c>
      <c r="J114" s="2">
        <v>23</v>
      </c>
      <c r="K114">
        <f>1</f>
        <v>1</v>
      </c>
      <c r="L114">
        <f>0</f>
        <v>0</v>
      </c>
      <c r="M114" t="s">
        <v>520</v>
      </c>
    </row>
    <row r="115" spans="1:13" ht="15.75" customHeight="1" x14ac:dyDescent="0.25">
      <c r="A115" s="2">
        <v>1472</v>
      </c>
      <c r="B115" s="3" t="s">
        <v>146</v>
      </c>
      <c r="C115" s="2">
        <v>2</v>
      </c>
      <c r="D115" s="3" t="s">
        <v>147</v>
      </c>
      <c r="E115" s="17">
        <v>42825.935497685183</v>
      </c>
      <c r="F115" s="17">
        <v>42825.768831018519</v>
      </c>
      <c r="G115" s="16" t="str">
        <f t="shared" si="1"/>
        <v>3/31/2017</v>
      </c>
      <c r="H115" s="3" t="s">
        <v>28</v>
      </c>
      <c r="I115" s="3" t="s">
        <v>138</v>
      </c>
      <c r="J115" s="2">
        <v>0</v>
      </c>
      <c r="K115">
        <f>1</f>
        <v>1</v>
      </c>
      <c r="L115">
        <f>0</f>
        <v>0</v>
      </c>
      <c r="M115" t="s">
        <v>520</v>
      </c>
    </row>
    <row r="116" spans="1:13" ht="15.75" customHeight="1" x14ac:dyDescent="0.25">
      <c r="A116" s="2">
        <v>1484</v>
      </c>
      <c r="B116" s="3" t="s">
        <v>148</v>
      </c>
      <c r="C116" s="2">
        <v>85</v>
      </c>
      <c r="D116" s="3" t="s">
        <v>10</v>
      </c>
      <c r="E116" s="17">
        <v>42825.697465277779</v>
      </c>
      <c r="F116" s="17">
        <v>42825.530798611115</v>
      </c>
      <c r="G116" s="16" t="str">
        <f t="shared" si="1"/>
        <v>3/31/2017</v>
      </c>
      <c r="H116" s="3" t="s">
        <v>14</v>
      </c>
      <c r="I116" s="3" t="s">
        <v>138</v>
      </c>
      <c r="J116" s="2">
        <v>24</v>
      </c>
      <c r="K116">
        <f>1</f>
        <v>1</v>
      </c>
      <c r="L116">
        <f>0</f>
        <v>0</v>
      </c>
      <c r="M116" t="s">
        <v>520</v>
      </c>
    </row>
    <row r="117" spans="1:13" ht="15.75" customHeight="1" x14ac:dyDescent="0.25">
      <c r="A117" s="2">
        <v>1493</v>
      </c>
      <c r="B117" s="3" t="s">
        <v>149</v>
      </c>
      <c r="C117" s="2">
        <v>13</v>
      </c>
      <c r="D117" s="3" t="s">
        <v>10</v>
      </c>
      <c r="E117" s="17">
        <v>42825.531168981484</v>
      </c>
      <c r="F117" s="17">
        <v>42825.36450231482</v>
      </c>
      <c r="G117" s="16" t="str">
        <f t="shared" si="1"/>
        <v>3/31/2017</v>
      </c>
      <c r="H117" s="3" t="s">
        <v>28</v>
      </c>
      <c r="I117" s="3" t="s">
        <v>138</v>
      </c>
      <c r="J117" s="2">
        <v>0</v>
      </c>
      <c r="K117">
        <f>0</f>
        <v>0</v>
      </c>
      <c r="L117">
        <f>0</f>
        <v>0</v>
      </c>
      <c r="M117" t="s">
        <v>520</v>
      </c>
    </row>
    <row r="118" spans="1:13" ht="15.75" customHeight="1" x14ac:dyDescent="0.25">
      <c r="A118" s="2">
        <v>1506</v>
      </c>
      <c r="B118" s="3" t="s">
        <v>150</v>
      </c>
      <c r="C118" s="2">
        <v>111</v>
      </c>
      <c r="D118" s="3" t="s">
        <v>10</v>
      </c>
      <c r="E118" s="17">
        <v>42825.005312499998</v>
      </c>
      <c r="F118" s="17">
        <v>42824.838645833333</v>
      </c>
      <c r="G118" s="16" t="str">
        <f t="shared" si="1"/>
        <v>3/30/2017</v>
      </c>
      <c r="H118" s="3" t="s">
        <v>28</v>
      </c>
      <c r="I118" s="3" t="s">
        <v>138</v>
      </c>
      <c r="J118" s="2">
        <v>42</v>
      </c>
      <c r="K118">
        <f>1</f>
        <v>1</v>
      </c>
      <c r="L118">
        <f>0</f>
        <v>0</v>
      </c>
      <c r="M118" t="s">
        <v>520</v>
      </c>
    </row>
    <row r="119" spans="1:13" ht="15.75" hidden="1" customHeight="1" x14ac:dyDescent="0.25">
      <c r="A119" s="2">
        <v>1543</v>
      </c>
      <c r="B119" s="3" t="s">
        <v>151</v>
      </c>
      <c r="C119" s="2">
        <v>16</v>
      </c>
      <c r="D119" s="3" t="s">
        <v>10</v>
      </c>
      <c r="E119" s="17">
        <v>42823.593391203707</v>
      </c>
      <c r="F119" s="17">
        <v>42823.426724537043</v>
      </c>
      <c r="G119" s="16" t="str">
        <f t="shared" si="1"/>
        <v>3/29/2017</v>
      </c>
      <c r="H119" s="3" t="s">
        <v>28</v>
      </c>
      <c r="I119" s="3" t="s">
        <v>138</v>
      </c>
      <c r="J119" s="2">
        <v>5</v>
      </c>
      <c r="K119">
        <f>1</f>
        <v>1</v>
      </c>
      <c r="L119">
        <f>0</f>
        <v>0</v>
      </c>
      <c r="M119" t="s">
        <v>504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C1" sqref="C1"/>
    </sheetView>
  </sheetViews>
  <sheetFormatPr defaultRowHeight="15" x14ac:dyDescent="0.25"/>
  <cols>
    <col min="5" max="6" width="12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5</v>
      </c>
      <c r="G1" s="1" t="s">
        <v>524</v>
      </c>
      <c r="H1" s="1" t="s">
        <v>6</v>
      </c>
      <c r="I1" s="1" t="s">
        <v>7</v>
      </c>
      <c r="J1" s="1" t="s">
        <v>8</v>
      </c>
      <c r="K1" s="11" t="s">
        <v>362</v>
      </c>
      <c r="L1" s="11" t="s">
        <v>497</v>
      </c>
      <c r="M1" s="11" t="s">
        <v>363</v>
      </c>
    </row>
    <row r="2" spans="1:13" ht="15.75" customHeight="1" x14ac:dyDescent="0.25">
      <c r="A2" s="18">
        <v>114</v>
      </c>
      <c r="B2" s="19" t="s">
        <v>13</v>
      </c>
      <c r="C2" s="18">
        <v>2</v>
      </c>
      <c r="D2" s="19" t="s">
        <v>10</v>
      </c>
      <c r="E2" s="20">
        <v>42832.925138888888</v>
      </c>
      <c r="F2" s="20">
        <v>42832.758472222224</v>
      </c>
      <c r="G2" s="21" t="s">
        <v>525</v>
      </c>
      <c r="H2" s="19" t="s">
        <v>14</v>
      </c>
      <c r="I2" s="19" t="s">
        <v>12</v>
      </c>
      <c r="J2" s="18">
        <v>2</v>
      </c>
      <c r="K2" s="22">
        <v>1</v>
      </c>
      <c r="L2" s="22">
        <v>0</v>
      </c>
      <c r="M2" s="23" t="s">
        <v>520</v>
      </c>
    </row>
    <row r="3" spans="1:13" ht="15.75" customHeight="1" x14ac:dyDescent="0.25">
      <c r="A3" s="24">
        <v>212</v>
      </c>
      <c r="B3" s="25" t="s">
        <v>21</v>
      </c>
      <c r="C3" s="24">
        <v>5</v>
      </c>
      <c r="D3" s="25" t="s">
        <v>10</v>
      </c>
      <c r="E3" s="26">
        <v>42831.841111111113</v>
      </c>
      <c r="F3" s="26">
        <v>42831.674444444448</v>
      </c>
      <c r="G3" s="27" t="s">
        <v>526</v>
      </c>
      <c r="H3" s="25" t="s">
        <v>11</v>
      </c>
      <c r="I3" s="25" t="s">
        <v>12</v>
      </c>
      <c r="J3" s="24">
        <v>5</v>
      </c>
      <c r="K3" s="28">
        <v>1</v>
      </c>
      <c r="L3" s="28">
        <v>0</v>
      </c>
      <c r="M3" s="29" t="s">
        <v>520</v>
      </c>
    </row>
    <row r="4" spans="1:13" ht="15.75" customHeight="1" x14ac:dyDescent="0.25">
      <c r="A4" s="18">
        <v>255</v>
      </c>
      <c r="B4" s="19" t="s">
        <v>22</v>
      </c>
      <c r="C4" s="18">
        <v>1</v>
      </c>
      <c r="D4" s="19" t="s">
        <v>10</v>
      </c>
      <c r="E4" s="20">
        <v>42830.931284722225</v>
      </c>
      <c r="F4" s="20">
        <v>42830.76461805556</v>
      </c>
      <c r="G4" s="21" t="s">
        <v>527</v>
      </c>
      <c r="H4" s="19" t="s">
        <v>16</v>
      </c>
      <c r="I4" s="19" t="s">
        <v>12</v>
      </c>
      <c r="J4" s="18">
        <v>0</v>
      </c>
      <c r="K4" s="22">
        <v>1</v>
      </c>
      <c r="L4" s="22">
        <v>0</v>
      </c>
      <c r="M4" s="23" t="s">
        <v>520</v>
      </c>
    </row>
    <row r="5" spans="1:13" ht="15.75" customHeight="1" x14ac:dyDescent="0.25">
      <c r="A5" s="24">
        <v>277</v>
      </c>
      <c r="B5" s="25" t="s">
        <v>24</v>
      </c>
      <c r="C5" s="24">
        <v>2</v>
      </c>
      <c r="D5" s="25" t="s">
        <v>10</v>
      </c>
      <c r="E5" s="26">
        <v>42830.570601851854</v>
      </c>
      <c r="F5" s="26">
        <v>42830.40393518519</v>
      </c>
      <c r="G5" s="27" t="s">
        <v>527</v>
      </c>
      <c r="H5" s="25" t="s">
        <v>11</v>
      </c>
      <c r="I5" s="25" t="s">
        <v>12</v>
      </c>
      <c r="J5" s="24">
        <v>0</v>
      </c>
      <c r="K5" s="28">
        <v>1</v>
      </c>
      <c r="L5" s="28">
        <v>0</v>
      </c>
      <c r="M5" s="29" t="s">
        <v>520</v>
      </c>
    </row>
    <row r="6" spans="1:13" ht="15.75" customHeight="1" x14ac:dyDescent="0.25">
      <c r="A6" s="18">
        <v>292</v>
      </c>
      <c r="B6" s="19" t="s">
        <v>26</v>
      </c>
      <c r="C6" s="18">
        <v>0</v>
      </c>
      <c r="D6" s="19" t="s">
        <v>10</v>
      </c>
      <c r="E6" s="20">
        <v>42830.486863425926</v>
      </c>
      <c r="F6" s="20">
        <v>42830.320196759261</v>
      </c>
      <c r="G6" s="21" t="s">
        <v>527</v>
      </c>
      <c r="H6" s="19" t="s">
        <v>16</v>
      </c>
      <c r="I6" s="19" t="s">
        <v>12</v>
      </c>
      <c r="J6" s="18">
        <v>2</v>
      </c>
      <c r="K6" s="22">
        <v>1</v>
      </c>
      <c r="L6" s="22">
        <v>0</v>
      </c>
      <c r="M6" s="23" t="s">
        <v>520</v>
      </c>
    </row>
    <row r="7" spans="1:13" ht="15.75" customHeight="1" x14ac:dyDescent="0.25">
      <c r="A7" s="24">
        <v>347</v>
      </c>
      <c r="B7" s="25" t="s">
        <v>27</v>
      </c>
      <c r="C7" s="24">
        <v>10</v>
      </c>
      <c r="D7" s="25" t="s">
        <v>10</v>
      </c>
      <c r="E7" s="26">
        <v>42830.816990740743</v>
      </c>
      <c r="F7" s="26">
        <v>42830.650324074079</v>
      </c>
      <c r="G7" s="27" t="s">
        <v>527</v>
      </c>
      <c r="H7" s="25" t="s">
        <v>28</v>
      </c>
      <c r="I7" s="25" t="s">
        <v>29</v>
      </c>
      <c r="J7" s="24">
        <v>1</v>
      </c>
      <c r="K7" s="28">
        <v>0</v>
      </c>
      <c r="L7" s="28">
        <v>0</v>
      </c>
      <c r="M7" s="29" t="s">
        <v>520</v>
      </c>
    </row>
    <row r="8" spans="1:13" ht="15.75" customHeight="1" x14ac:dyDescent="0.25">
      <c r="A8" s="18">
        <v>389</v>
      </c>
      <c r="B8" s="19" t="s">
        <v>39</v>
      </c>
      <c r="C8" s="18">
        <v>5</v>
      </c>
      <c r="D8" s="19" t="s">
        <v>10</v>
      </c>
      <c r="E8" s="20">
        <v>42830.383437500001</v>
      </c>
      <c r="F8" s="20">
        <v>42830.216770833336</v>
      </c>
      <c r="G8" s="21" t="s">
        <v>527</v>
      </c>
      <c r="H8" s="19" t="s">
        <v>28</v>
      </c>
      <c r="I8" s="19" t="s">
        <v>29</v>
      </c>
      <c r="J8" s="18">
        <v>2</v>
      </c>
      <c r="K8" s="22">
        <v>1</v>
      </c>
      <c r="L8" s="22">
        <v>0</v>
      </c>
      <c r="M8" s="23" t="s">
        <v>520</v>
      </c>
    </row>
    <row r="9" spans="1:13" ht="15.75" customHeight="1" x14ac:dyDescent="0.25">
      <c r="A9" s="24">
        <v>405</v>
      </c>
      <c r="B9" s="25" t="s">
        <v>41</v>
      </c>
      <c r="C9" s="24">
        <v>4</v>
      </c>
      <c r="D9" s="25" t="s">
        <v>10</v>
      </c>
      <c r="E9" s="26">
        <v>42829.801481481481</v>
      </c>
      <c r="F9" s="26">
        <v>42829.634814814817</v>
      </c>
      <c r="G9" s="27" t="s">
        <v>528</v>
      </c>
      <c r="H9" s="25" t="s">
        <v>28</v>
      </c>
      <c r="I9" s="25" t="s">
        <v>29</v>
      </c>
      <c r="J9" s="24">
        <v>3</v>
      </c>
      <c r="K9" s="28">
        <v>1</v>
      </c>
      <c r="L9" s="28">
        <v>0</v>
      </c>
      <c r="M9" s="29" t="s">
        <v>520</v>
      </c>
    </row>
    <row r="10" spans="1:13" ht="15.75" customHeight="1" x14ac:dyDescent="0.25">
      <c r="A10" s="18">
        <v>406</v>
      </c>
      <c r="B10" s="19" t="s">
        <v>42</v>
      </c>
      <c r="C10" s="18">
        <v>19</v>
      </c>
      <c r="D10" s="19" t="s">
        <v>10</v>
      </c>
      <c r="E10" s="20">
        <v>42829.800266203703</v>
      </c>
      <c r="F10" s="20">
        <v>42829.633599537039</v>
      </c>
      <c r="G10" s="21" t="s">
        <v>528</v>
      </c>
      <c r="H10" s="19" t="s">
        <v>28</v>
      </c>
      <c r="I10" s="19" t="s">
        <v>29</v>
      </c>
      <c r="J10" s="18">
        <v>5</v>
      </c>
      <c r="K10" s="22">
        <v>1</v>
      </c>
      <c r="L10" s="22">
        <v>0</v>
      </c>
      <c r="M10" s="23" t="s">
        <v>520</v>
      </c>
    </row>
    <row r="11" spans="1:13" ht="15.75" customHeight="1" x14ac:dyDescent="0.25">
      <c r="A11" s="24">
        <v>446</v>
      </c>
      <c r="B11" s="25" t="s">
        <v>46</v>
      </c>
      <c r="C11" s="24">
        <v>1</v>
      </c>
      <c r="D11" s="25" t="s">
        <v>47</v>
      </c>
      <c r="E11" s="26">
        <v>42828.798587962963</v>
      </c>
      <c r="F11" s="26">
        <v>42828.631921296299</v>
      </c>
      <c r="G11" s="27" t="s">
        <v>529</v>
      </c>
      <c r="H11" s="25" t="s">
        <v>28</v>
      </c>
      <c r="I11" s="25" t="s">
        <v>29</v>
      </c>
      <c r="J11" s="24">
        <v>0</v>
      </c>
      <c r="K11" s="28">
        <v>1</v>
      </c>
      <c r="L11" s="28">
        <v>0</v>
      </c>
      <c r="M11" s="29" t="s">
        <v>520</v>
      </c>
    </row>
    <row r="12" spans="1:13" ht="15.75" customHeight="1" x14ac:dyDescent="0.25">
      <c r="A12" s="18">
        <v>474</v>
      </c>
      <c r="B12" s="19" t="s">
        <v>52</v>
      </c>
      <c r="C12" s="18">
        <v>26</v>
      </c>
      <c r="D12" s="19" t="s">
        <v>10</v>
      </c>
      <c r="E12" s="20">
        <v>42826.632187499999</v>
      </c>
      <c r="F12" s="20">
        <v>42826.465520833335</v>
      </c>
      <c r="G12" s="21" t="s">
        <v>538</v>
      </c>
      <c r="H12" s="19" t="s">
        <v>28</v>
      </c>
      <c r="I12" s="19" t="s">
        <v>29</v>
      </c>
      <c r="J12" s="18">
        <v>8</v>
      </c>
      <c r="K12" s="22">
        <v>1</v>
      </c>
      <c r="L12" s="22">
        <v>0</v>
      </c>
      <c r="M12" s="23" t="s">
        <v>520</v>
      </c>
    </row>
    <row r="13" spans="1:13" ht="15.75" customHeight="1" x14ac:dyDescent="0.25">
      <c r="A13" s="24">
        <v>491</v>
      </c>
      <c r="B13" s="25" t="s">
        <v>53</v>
      </c>
      <c r="C13" s="24">
        <v>1</v>
      </c>
      <c r="D13" s="25" t="s">
        <v>54</v>
      </c>
      <c r="E13" s="26">
        <v>42826.463206018518</v>
      </c>
      <c r="F13" s="26">
        <v>42826.296539351853</v>
      </c>
      <c r="G13" s="27" t="s">
        <v>538</v>
      </c>
      <c r="H13" s="25" t="s">
        <v>28</v>
      </c>
      <c r="I13" s="25" t="s">
        <v>29</v>
      </c>
      <c r="J13" s="24">
        <v>0</v>
      </c>
      <c r="K13" s="28">
        <v>1</v>
      </c>
      <c r="L13" s="28">
        <v>0</v>
      </c>
      <c r="M13" s="29" t="s">
        <v>520</v>
      </c>
    </row>
    <row r="14" spans="1:13" ht="15.75" customHeight="1" x14ac:dyDescent="0.25">
      <c r="A14" s="18">
        <v>508</v>
      </c>
      <c r="B14" s="19" t="s">
        <v>58</v>
      </c>
      <c r="C14" s="18">
        <v>3</v>
      </c>
      <c r="D14" s="19" t="s">
        <v>29</v>
      </c>
      <c r="E14" s="20">
        <v>42825.597303240742</v>
      </c>
      <c r="F14" s="20">
        <v>42825.430636574078</v>
      </c>
      <c r="G14" s="21" t="s">
        <v>530</v>
      </c>
      <c r="H14" s="19" t="s">
        <v>28</v>
      </c>
      <c r="I14" s="19" t="s">
        <v>29</v>
      </c>
      <c r="J14" s="18">
        <v>1</v>
      </c>
      <c r="K14" s="22">
        <v>1</v>
      </c>
      <c r="L14" s="22">
        <v>0</v>
      </c>
      <c r="M14" s="23" t="s">
        <v>520</v>
      </c>
    </row>
    <row r="15" spans="1:13" ht="15.75" customHeight="1" x14ac:dyDescent="0.25">
      <c r="A15" s="24">
        <v>523</v>
      </c>
      <c r="B15" s="25" t="s">
        <v>60</v>
      </c>
      <c r="C15" s="24">
        <v>24</v>
      </c>
      <c r="D15" s="25" t="s">
        <v>10</v>
      </c>
      <c r="E15" s="26">
        <v>42824.672777777778</v>
      </c>
      <c r="F15" s="26">
        <v>42824.506111111114</v>
      </c>
      <c r="G15" s="27" t="s">
        <v>537</v>
      </c>
      <c r="H15" s="25" t="s">
        <v>28</v>
      </c>
      <c r="I15" s="25" t="s">
        <v>29</v>
      </c>
      <c r="J15" s="24">
        <v>9</v>
      </c>
      <c r="K15" s="28">
        <v>1</v>
      </c>
      <c r="L15" s="28">
        <v>0</v>
      </c>
      <c r="M15" s="29" t="s">
        <v>520</v>
      </c>
    </row>
    <row r="16" spans="1:13" ht="15.75" customHeight="1" x14ac:dyDescent="0.25">
      <c r="A16" s="18">
        <v>524</v>
      </c>
      <c r="B16" s="19" t="s">
        <v>61</v>
      </c>
      <c r="C16" s="18">
        <v>5</v>
      </c>
      <c r="D16" s="19" t="s">
        <v>10</v>
      </c>
      <c r="E16" s="20">
        <v>42824.585810185185</v>
      </c>
      <c r="F16" s="20">
        <v>42824.41914351852</v>
      </c>
      <c r="G16" s="21" t="s">
        <v>537</v>
      </c>
      <c r="H16" s="19" t="s">
        <v>28</v>
      </c>
      <c r="I16" s="19" t="s">
        <v>29</v>
      </c>
      <c r="J16" s="18">
        <v>2</v>
      </c>
      <c r="K16" s="22">
        <v>1</v>
      </c>
      <c r="L16" s="22">
        <v>0</v>
      </c>
      <c r="M16" s="23" t="s">
        <v>520</v>
      </c>
    </row>
    <row r="17" spans="1:13" ht="15.75" customHeight="1" x14ac:dyDescent="0.25">
      <c r="A17" s="24">
        <v>529</v>
      </c>
      <c r="B17" s="25" t="s">
        <v>62</v>
      </c>
      <c r="C17" s="24">
        <v>1</v>
      </c>
      <c r="D17" s="25" t="s">
        <v>63</v>
      </c>
      <c r="E17" s="26">
        <v>42824.579988425925</v>
      </c>
      <c r="F17" s="26">
        <v>42824.413321759261</v>
      </c>
      <c r="G17" s="27" t="s">
        <v>537</v>
      </c>
      <c r="H17" s="25" t="s">
        <v>28</v>
      </c>
      <c r="I17" s="25" t="s">
        <v>29</v>
      </c>
      <c r="J17" s="24">
        <v>0</v>
      </c>
      <c r="K17" s="28">
        <v>1</v>
      </c>
      <c r="L17" s="28">
        <v>0</v>
      </c>
      <c r="M17" s="29" t="s">
        <v>520</v>
      </c>
    </row>
    <row r="18" spans="1:13" ht="15.75" customHeight="1" x14ac:dyDescent="0.25">
      <c r="A18" s="18">
        <v>536</v>
      </c>
      <c r="B18" s="19" t="s">
        <v>64</v>
      </c>
      <c r="C18" s="18">
        <v>16</v>
      </c>
      <c r="D18" s="19" t="s">
        <v>10</v>
      </c>
      <c r="E18" s="20">
        <v>42824.382534722223</v>
      </c>
      <c r="F18" s="20">
        <v>42824.215868055559</v>
      </c>
      <c r="G18" s="21" t="s">
        <v>537</v>
      </c>
      <c r="H18" s="19" t="s">
        <v>28</v>
      </c>
      <c r="I18" s="19" t="s">
        <v>29</v>
      </c>
      <c r="J18" s="18">
        <v>8</v>
      </c>
      <c r="K18" s="22">
        <v>1</v>
      </c>
      <c r="L18" s="22">
        <v>0</v>
      </c>
      <c r="M18" s="23" t="s">
        <v>520</v>
      </c>
    </row>
    <row r="19" spans="1:13" ht="15.75" customHeight="1" x14ac:dyDescent="0.25">
      <c r="A19" s="24">
        <v>561</v>
      </c>
      <c r="B19" s="25" t="s">
        <v>67</v>
      </c>
      <c r="C19" s="24">
        <v>6</v>
      </c>
      <c r="D19" s="25" t="s">
        <v>10</v>
      </c>
      <c r="E19" s="26">
        <v>42823.591770833336</v>
      </c>
      <c r="F19" s="26">
        <v>42823.425104166672</v>
      </c>
      <c r="G19" s="27" t="s">
        <v>531</v>
      </c>
      <c r="H19" s="25" t="s">
        <v>28</v>
      </c>
      <c r="I19" s="25" t="s">
        <v>29</v>
      </c>
      <c r="J19" s="24">
        <v>0</v>
      </c>
      <c r="K19" s="28">
        <v>1</v>
      </c>
      <c r="L19" s="28">
        <v>0</v>
      </c>
      <c r="M19" s="29" t="s">
        <v>520</v>
      </c>
    </row>
    <row r="20" spans="1:13" ht="15.75" customHeight="1" x14ac:dyDescent="0.25">
      <c r="A20" s="18">
        <v>597</v>
      </c>
      <c r="B20" s="19" t="s">
        <v>70</v>
      </c>
      <c r="C20" s="18">
        <v>0</v>
      </c>
      <c r="D20" s="19" t="s">
        <v>71</v>
      </c>
      <c r="E20" s="20">
        <v>42821.805335648147</v>
      </c>
      <c r="F20" s="20">
        <v>42821.638668981483</v>
      </c>
      <c r="G20" s="21" t="s">
        <v>539</v>
      </c>
      <c r="H20" s="19" t="s">
        <v>28</v>
      </c>
      <c r="I20" s="19" t="s">
        <v>29</v>
      </c>
      <c r="J20" s="18">
        <v>0</v>
      </c>
      <c r="K20" s="22">
        <v>0</v>
      </c>
      <c r="L20" s="22">
        <v>0</v>
      </c>
      <c r="M20" s="23" t="s">
        <v>520</v>
      </c>
    </row>
    <row r="21" spans="1:13" ht="15.75" customHeight="1" x14ac:dyDescent="0.25">
      <c r="A21" s="24">
        <v>605</v>
      </c>
      <c r="B21" s="25" t="s">
        <v>72</v>
      </c>
      <c r="C21" s="24">
        <v>0</v>
      </c>
      <c r="D21" s="25" t="s">
        <v>10</v>
      </c>
      <c r="E21" s="26">
        <v>42821.605706018519</v>
      </c>
      <c r="F21" s="26">
        <v>42821.439039351855</v>
      </c>
      <c r="G21" s="27" t="s">
        <v>539</v>
      </c>
      <c r="H21" s="25" t="s">
        <v>28</v>
      </c>
      <c r="I21" s="25" t="s">
        <v>29</v>
      </c>
      <c r="J21" s="24">
        <v>0</v>
      </c>
      <c r="K21" s="28">
        <v>1</v>
      </c>
      <c r="L21" s="28">
        <v>0</v>
      </c>
      <c r="M21" s="29" t="s">
        <v>520</v>
      </c>
    </row>
    <row r="22" spans="1:13" ht="15.75" customHeight="1" x14ac:dyDescent="0.25">
      <c r="A22" s="18">
        <v>638</v>
      </c>
      <c r="B22" s="19" t="s">
        <v>73</v>
      </c>
      <c r="C22" s="18">
        <v>2</v>
      </c>
      <c r="D22" s="19" t="s">
        <v>10</v>
      </c>
      <c r="E22" s="20">
        <v>42818.839988425927</v>
      </c>
      <c r="F22" s="20">
        <v>42818.673321759263</v>
      </c>
      <c r="G22" s="21" t="s">
        <v>540</v>
      </c>
      <c r="H22" s="19" t="s">
        <v>28</v>
      </c>
      <c r="I22" s="19" t="s">
        <v>29</v>
      </c>
      <c r="J22" s="18">
        <v>0</v>
      </c>
      <c r="K22" s="22">
        <v>1</v>
      </c>
      <c r="L22" s="22">
        <v>0</v>
      </c>
      <c r="M22" s="23" t="s">
        <v>520</v>
      </c>
    </row>
    <row r="23" spans="1:13" ht="15.75" customHeight="1" x14ac:dyDescent="0.25">
      <c r="A23" s="24">
        <v>653</v>
      </c>
      <c r="B23" s="25" t="s">
        <v>74</v>
      </c>
      <c r="C23" s="24">
        <v>17</v>
      </c>
      <c r="D23" s="25" t="s">
        <v>10</v>
      </c>
      <c r="E23" s="26">
        <v>42818.551504629628</v>
      </c>
      <c r="F23" s="26">
        <v>42818.384837962964</v>
      </c>
      <c r="G23" s="27" t="s">
        <v>540</v>
      </c>
      <c r="H23" s="25" t="s">
        <v>28</v>
      </c>
      <c r="I23" s="25" t="s">
        <v>29</v>
      </c>
      <c r="J23" s="24">
        <v>0</v>
      </c>
      <c r="K23" s="28">
        <v>0</v>
      </c>
      <c r="L23" s="28">
        <v>0</v>
      </c>
      <c r="M23" s="29" t="s">
        <v>520</v>
      </c>
    </row>
    <row r="24" spans="1:13" ht="15.75" customHeight="1" x14ac:dyDescent="0.25">
      <c r="A24" s="18">
        <v>665</v>
      </c>
      <c r="B24" s="19" t="s">
        <v>75</v>
      </c>
      <c r="C24" s="18">
        <v>9</v>
      </c>
      <c r="D24" s="19" t="s">
        <v>10</v>
      </c>
      <c r="E24" s="20">
        <v>42816.660081018519</v>
      </c>
      <c r="F24" s="20">
        <v>42816.493414351855</v>
      </c>
      <c r="G24" s="21" t="s">
        <v>541</v>
      </c>
      <c r="H24" s="19" t="s">
        <v>28</v>
      </c>
      <c r="I24" s="19" t="s">
        <v>29</v>
      </c>
      <c r="J24" s="18">
        <v>0</v>
      </c>
      <c r="K24" s="22">
        <v>1</v>
      </c>
      <c r="L24" s="22">
        <v>0</v>
      </c>
      <c r="M24" s="23" t="s">
        <v>520</v>
      </c>
    </row>
    <row r="25" spans="1:13" ht="15.75" customHeight="1" x14ac:dyDescent="0.25">
      <c r="A25" s="24">
        <v>668</v>
      </c>
      <c r="B25" s="25" t="s">
        <v>76</v>
      </c>
      <c r="C25" s="24">
        <v>3</v>
      </c>
      <c r="D25" s="25" t="s">
        <v>10</v>
      </c>
      <c r="E25" s="26">
        <v>42816.637523148151</v>
      </c>
      <c r="F25" s="26">
        <v>42816.470856481486</v>
      </c>
      <c r="G25" s="27" t="s">
        <v>541</v>
      </c>
      <c r="H25" s="25" t="s">
        <v>28</v>
      </c>
      <c r="I25" s="25" t="s">
        <v>29</v>
      </c>
      <c r="J25" s="24">
        <v>0</v>
      </c>
      <c r="K25" s="28">
        <v>1</v>
      </c>
      <c r="L25" s="28">
        <v>0</v>
      </c>
      <c r="M25" s="29" t="s">
        <v>520</v>
      </c>
    </row>
    <row r="26" spans="1:13" ht="15.75" customHeight="1" x14ac:dyDescent="0.25">
      <c r="A26" s="18">
        <v>681</v>
      </c>
      <c r="B26" s="19" t="s">
        <v>78</v>
      </c>
      <c r="C26" s="18">
        <v>1</v>
      </c>
      <c r="D26" s="19" t="s">
        <v>79</v>
      </c>
      <c r="E26" s="20">
        <v>42815.991354166668</v>
      </c>
      <c r="F26" s="20">
        <v>42815.824687500004</v>
      </c>
      <c r="G26" s="21" t="s">
        <v>532</v>
      </c>
      <c r="H26" s="19" t="s">
        <v>28</v>
      </c>
      <c r="I26" s="19" t="s">
        <v>29</v>
      </c>
      <c r="J26" s="18">
        <v>0</v>
      </c>
      <c r="K26" s="22">
        <v>1</v>
      </c>
      <c r="L26" s="22">
        <v>0</v>
      </c>
      <c r="M26" s="23" t="s">
        <v>520</v>
      </c>
    </row>
    <row r="27" spans="1:13" ht="15.75" customHeight="1" x14ac:dyDescent="0.25">
      <c r="A27" s="24">
        <v>685</v>
      </c>
      <c r="B27" s="25" t="s">
        <v>80</v>
      </c>
      <c r="C27" s="24">
        <v>18</v>
      </c>
      <c r="D27" s="25" t="s">
        <v>10</v>
      </c>
      <c r="E27" s="26">
        <v>42815.873553240737</v>
      </c>
      <c r="F27" s="26">
        <v>42815.706886574073</v>
      </c>
      <c r="G27" s="27" t="s">
        <v>532</v>
      </c>
      <c r="H27" s="25" t="s">
        <v>28</v>
      </c>
      <c r="I27" s="25" t="s">
        <v>29</v>
      </c>
      <c r="J27" s="24">
        <v>3</v>
      </c>
      <c r="K27" s="28">
        <v>1</v>
      </c>
      <c r="L27" s="28">
        <v>0</v>
      </c>
      <c r="M27" s="29" t="s">
        <v>520</v>
      </c>
    </row>
    <row r="28" spans="1:13" ht="15.75" customHeight="1" x14ac:dyDescent="0.25">
      <c r="A28" s="18">
        <v>689</v>
      </c>
      <c r="B28" s="19" t="s">
        <v>81</v>
      </c>
      <c r="C28" s="18">
        <v>27</v>
      </c>
      <c r="D28" s="19" t="s">
        <v>10</v>
      </c>
      <c r="E28" s="20">
        <v>42815.821875000001</v>
      </c>
      <c r="F28" s="20">
        <v>42815.655208333337</v>
      </c>
      <c r="G28" s="21" t="s">
        <v>532</v>
      </c>
      <c r="H28" s="19" t="s">
        <v>28</v>
      </c>
      <c r="I28" s="19" t="s">
        <v>29</v>
      </c>
      <c r="J28" s="18">
        <v>3</v>
      </c>
      <c r="K28" s="22">
        <v>1</v>
      </c>
      <c r="L28" s="22">
        <v>0</v>
      </c>
      <c r="M28" s="23" t="s">
        <v>520</v>
      </c>
    </row>
    <row r="29" spans="1:13" ht="15.75" customHeight="1" x14ac:dyDescent="0.25">
      <c r="A29" s="24">
        <v>690</v>
      </c>
      <c r="B29" s="25" t="s">
        <v>82</v>
      </c>
      <c r="C29" s="24">
        <v>1</v>
      </c>
      <c r="D29" s="25" t="s">
        <v>83</v>
      </c>
      <c r="E29" s="26">
        <v>42815.817731481482</v>
      </c>
      <c r="F29" s="26">
        <v>42815.651064814818</v>
      </c>
      <c r="G29" s="27" t="s">
        <v>532</v>
      </c>
      <c r="H29" s="25" t="s">
        <v>28</v>
      </c>
      <c r="I29" s="25" t="s">
        <v>29</v>
      </c>
      <c r="J29" s="24">
        <v>0</v>
      </c>
      <c r="K29" s="28">
        <v>1</v>
      </c>
      <c r="L29" s="28">
        <v>0</v>
      </c>
      <c r="M29" s="29" t="s">
        <v>520</v>
      </c>
    </row>
    <row r="30" spans="1:13" ht="15.75" customHeight="1" x14ac:dyDescent="0.25">
      <c r="A30" s="18">
        <v>693</v>
      </c>
      <c r="B30" s="19" t="s">
        <v>84</v>
      </c>
      <c r="C30" s="18">
        <v>17</v>
      </c>
      <c r="D30" s="19" t="s">
        <v>10</v>
      </c>
      <c r="E30" s="20">
        <v>42815.651030092595</v>
      </c>
      <c r="F30" s="20">
        <v>42815.48436342593</v>
      </c>
      <c r="G30" s="21" t="s">
        <v>532</v>
      </c>
      <c r="H30" s="19" t="s">
        <v>28</v>
      </c>
      <c r="I30" s="19" t="s">
        <v>29</v>
      </c>
      <c r="J30" s="18">
        <v>3</v>
      </c>
      <c r="K30" s="22">
        <v>0</v>
      </c>
      <c r="L30" s="22">
        <v>0</v>
      </c>
      <c r="M30" s="23" t="s">
        <v>520</v>
      </c>
    </row>
    <row r="31" spans="1:13" ht="15.75" customHeight="1" x14ac:dyDescent="0.25">
      <c r="A31" s="24">
        <v>703</v>
      </c>
      <c r="B31" s="25" t="s">
        <v>85</v>
      </c>
      <c r="C31" s="24">
        <v>0</v>
      </c>
      <c r="D31" s="25" t="s">
        <v>86</v>
      </c>
      <c r="E31" s="26">
        <v>42815.613692129627</v>
      </c>
      <c r="F31" s="26">
        <v>42815.447025462963</v>
      </c>
      <c r="G31" s="27" t="s">
        <v>532</v>
      </c>
      <c r="H31" s="25" t="s">
        <v>28</v>
      </c>
      <c r="I31" s="25" t="s">
        <v>29</v>
      </c>
      <c r="J31" s="24">
        <v>0</v>
      </c>
      <c r="K31" s="28">
        <v>1</v>
      </c>
      <c r="L31" s="28">
        <v>0</v>
      </c>
      <c r="M31" s="29" t="s">
        <v>520</v>
      </c>
    </row>
    <row r="32" spans="1:13" ht="15.75" customHeight="1" x14ac:dyDescent="0.25">
      <c r="A32" s="18">
        <v>715</v>
      </c>
      <c r="B32" s="19" t="s">
        <v>88</v>
      </c>
      <c r="C32" s="18">
        <v>8</v>
      </c>
      <c r="D32" s="19" t="s">
        <v>10</v>
      </c>
      <c r="E32" s="20">
        <v>42810.766423611109</v>
      </c>
      <c r="F32" s="20">
        <v>42810.599756944444</v>
      </c>
      <c r="G32" s="21" t="s">
        <v>533</v>
      </c>
      <c r="H32" s="19" t="s">
        <v>28</v>
      </c>
      <c r="I32" s="19" t="s">
        <v>29</v>
      </c>
      <c r="J32" s="18">
        <v>1</v>
      </c>
      <c r="K32" s="22">
        <v>1</v>
      </c>
      <c r="L32" s="22">
        <v>0</v>
      </c>
      <c r="M32" s="23" t="s">
        <v>520</v>
      </c>
    </row>
    <row r="33" spans="1:13" ht="15.75" customHeight="1" x14ac:dyDescent="0.25">
      <c r="A33" s="24">
        <v>725</v>
      </c>
      <c r="B33" s="25" t="s">
        <v>89</v>
      </c>
      <c r="C33" s="24">
        <v>0</v>
      </c>
      <c r="D33" s="25" t="s">
        <v>90</v>
      </c>
      <c r="E33" s="26">
        <v>42810.64943287037</v>
      </c>
      <c r="F33" s="26">
        <v>42810.482766203706</v>
      </c>
      <c r="G33" s="27" t="s">
        <v>533</v>
      </c>
      <c r="H33" s="25" t="s">
        <v>28</v>
      </c>
      <c r="I33" s="25" t="s">
        <v>29</v>
      </c>
      <c r="J33" s="24">
        <v>0</v>
      </c>
      <c r="K33" s="28">
        <v>1</v>
      </c>
      <c r="L33" s="28">
        <v>0</v>
      </c>
      <c r="M33" s="29" t="s">
        <v>520</v>
      </c>
    </row>
    <row r="34" spans="1:13" ht="15.75" customHeight="1" x14ac:dyDescent="0.25">
      <c r="A34" s="18">
        <v>727</v>
      </c>
      <c r="B34" s="19" t="s">
        <v>92</v>
      </c>
      <c r="C34" s="18">
        <v>3</v>
      </c>
      <c r="D34" s="19" t="s">
        <v>10</v>
      </c>
      <c r="E34" s="20">
        <v>42810.644571759258</v>
      </c>
      <c r="F34" s="20">
        <v>42810.477905092594</v>
      </c>
      <c r="G34" s="21" t="s">
        <v>533</v>
      </c>
      <c r="H34" s="19" t="s">
        <v>28</v>
      </c>
      <c r="I34" s="19" t="s">
        <v>29</v>
      </c>
      <c r="J34" s="18">
        <v>3</v>
      </c>
      <c r="K34" s="22">
        <v>1</v>
      </c>
      <c r="L34" s="22">
        <v>0</v>
      </c>
      <c r="M34" s="23" t="s">
        <v>520</v>
      </c>
    </row>
    <row r="35" spans="1:13" ht="15.75" customHeight="1" x14ac:dyDescent="0.25">
      <c r="A35" s="24">
        <v>728</v>
      </c>
      <c r="B35" s="25" t="s">
        <v>93</v>
      </c>
      <c r="C35" s="24">
        <v>19</v>
      </c>
      <c r="D35" s="25" t="s">
        <v>10</v>
      </c>
      <c r="E35" s="26">
        <v>42810.643541666665</v>
      </c>
      <c r="F35" s="26">
        <v>42810.476875</v>
      </c>
      <c r="G35" s="27" t="s">
        <v>533</v>
      </c>
      <c r="H35" s="25" t="s">
        <v>28</v>
      </c>
      <c r="I35" s="25" t="s">
        <v>29</v>
      </c>
      <c r="J35" s="24">
        <v>2</v>
      </c>
      <c r="K35" s="28">
        <v>0</v>
      </c>
      <c r="L35" s="28">
        <v>0</v>
      </c>
      <c r="M35" s="29" t="s">
        <v>520</v>
      </c>
    </row>
    <row r="36" spans="1:13" ht="15.75" customHeight="1" x14ac:dyDescent="0.25">
      <c r="A36" s="18">
        <v>752</v>
      </c>
      <c r="B36" s="19" t="s">
        <v>97</v>
      </c>
      <c r="C36" s="18">
        <v>7</v>
      </c>
      <c r="D36" s="19" t="s">
        <v>10</v>
      </c>
      <c r="E36" s="20">
        <v>42809.787673611114</v>
      </c>
      <c r="F36" s="20">
        <v>42809.62100694445</v>
      </c>
      <c r="G36" s="21" t="s">
        <v>534</v>
      </c>
      <c r="H36" s="19" t="s">
        <v>28</v>
      </c>
      <c r="I36" s="19" t="s">
        <v>29</v>
      </c>
      <c r="J36" s="18">
        <v>2</v>
      </c>
      <c r="K36" s="22">
        <v>0</v>
      </c>
      <c r="L36" s="22">
        <v>0</v>
      </c>
      <c r="M36" s="23" t="s">
        <v>520</v>
      </c>
    </row>
    <row r="37" spans="1:13" ht="15.75" customHeight="1" x14ac:dyDescent="0.25">
      <c r="A37" s="24">
        <v>757</v>
      </c>
      <c r="B37" s="25" t="s">
        <v>98</v>
      </c>
      <c r="C37" s="24">
        <v>0</v>
      </c>
      <c r="D37" s="25" t="s">
        <v>99</v>
      </c>
      <c r="E37" s="26">
        <v>42807.745381944442</v>
      </c>
      <c r="F37" s="26">
        <v>42807.578715277778</v>
      </c>
      <c r="G37" s="27" t="s">
        <v>542</v>
      </c>
      <c r="H37" s="25" t="s">
        <v>28</v>
      </c>
      <c r="I37" s="25" t="s">
        <v>29</v>
      </c>
      <c r="J37" s="24">
        <v>0</v>
      </c>
      <c r="K37" s="28">
        <v>0</v>
      </c>
      <c r="L37" s="28">
        <v>0</v>
      </c>
      <c r="M37" s="29" t="s">
        <v>520</v>
      </c>
    </row>
    <row r="38" spans="1:13" ht="15.75" customHeight="1" x14ac:dyDescent="0.25">
      <c r="A38" s="18">
        <v>762</v>
      </c>
      <c r="B38" s="19" t="s">
        <v>100</v>
      </c>
      <c r="C38" s="18">
        <v>6</v>
      </c>
      <c r="D38" s="19" t="s">
        <v>10</v>
      </c>
      <c r="E38" s="20">
        <v>42807.602303240739</v>
      </c>
      <c r="F38" s="20">
        <v>42807.435636574075</v>
      </c>
      <c r="G38" s="21" t="s">
        <v>542</v>
      </c>
      <c r="H38" s="19" t="s">
        <v>28</v>
      </c>
      <c r="I38" s="19" t="s">
        <v>29</v>
      </c>
      <c r="J38" s="18">
        <v>3</v>
      </c>
      <c r="K38" s="22">
        <v>1</v>
      </c>
      <c r="L38" s="22">
        <v>0</v>
      </c>
      <c r="M38" s="23" t="s">
        <v>520</v>
      </c>
    </row>
    <row r="39" spans="1:13" ht="15.75" customHeight="1" x14ac:dyDescent="0.25">
      <c r="A39" s="24">
        <v>774</v>
      </c>
      <c r="B39" s="25" t="s">
        <v>101</v>
      </c>
      <c r="C39" s="24">
        <v>7</v>
      </c>
      <c r="D39" s="25" t="s">
        <v>10</v>
      </c>
      <c r="E39" s="26">
        <v>42807.41238425926</v>
      </c>
      <c r="F39" s="26">
        <v>42807.245717592596</v>
      </c>
      <c r="G39" s="27" t="s">
        <v>542</v>
      </c>
      <c r="H39" s="25" t="s">
        <v>28</v>
      </c>
      <c r="I39" s="25" t="s">
        <v>29</v>
      </c>
      <c r="J39" s="24">
        <v>7</v>
      </c>
      <c r="K39" s="28">
        <v>1</v>
      </c>
      <c r="L39" s="28">
        <v>0</v>
      </c>
      <c r="M39" s="29" t="s">
        <v>520</v>
      </c>
    </row>
    <row r="40" spans="1:13" ht="15.75" customHeight="1" x14ac:dyDescent="0.25">
      <c r="A40" s="18">
        <v>843</v>
      </c>
      <c r="B40" s="19" t="s">
        <v>104</v>
      </c>
      <c r="C40" s="18">
        <v>6</v>
      </c>
      <c r="D40" s="19" t="s">
        <v>10</v>
      </c>
      <c r="E40" s="20">
        <v>42801.423113425924</v>
      </c>
      <c r="F40" s="20">
        <v>42801.25644675926</v>
      </c>
      <c r="G40" s="21" t="s">
        <v>543</v>
      </c>
      <c r="H40" s="19" t="s">
        <v>28</v>
      </c>
      <c r="I40" s="19" t="s">
        <v>29</v>
      </c>
      <c r="J40" s="18">
        <v>1</v>
      </c>
      <c r="K40" s="22">
        <v>1</v>
      </c>
      <c r="L40" s="22">
        <v>0</v>
      </c>
      <c r="M40" s="23" t="s">
        <v>520</v>
      </c>
    </row>
    <row r="41" spans="1:13" ht="15.75" customHeight="1" x14ac:dyDescent="0.25">
      <c r="A41" s="24">
        <v>863</v>
      </c>
      <c r="B41" s="25" t="s">
        <v>106</v>
      </c>
      <c r="C41" s="24">
        <v>8</v>
      </c>
      <c r="D41" s="25" t="s">
        <v>10</v>
      </c>
      <c r="E41" s="26">
        <v>42796.848738425928</v>
      </c>
      <c r="F41" s="26">
        <v>42796.682071759264</v>
      </c>
      <c r="G41" s="27" t="s">
        <v>544</v>
      </c>
      <c r="H41" s="25" t="s">
        <v>28</v>
      </c>
      <c r="I41" s="25" t="s">
        <v>29</v>
      </c>
      <c r="J41" s="24">
        <v>0</v>
      </c>
      <c r="K41" s="28">
        <v>1</v>
      </c>
      <c r="L41" s="28">
        <v>0</v>
      </c>
      <c r="M41" s="29" t="s">
        <v>520</v>
      </c>
    </row>
    <row r="42" spans="1:13" ht="15.75" customHeight="1" x14ac:dyDescent="0.25">
      <c r="A42" s="18">
        <v>879</v>
      </c>
      <c r="B42" s="19" t="s">
        <v>107</v>
      </c>
      <c r="C42" s="18">
        <v>38</v>
      </c>
      <c r="D42" s="19" t="s">
        <v>10</v>
      </c>
      <c r="E42" s="20">
        <v>42793.480162037034</v>
      </c>
      <c r="F42" s="20">
        <v>42793.31349537037</v>
      </c>
      <c r="G42" s="21" t="s">
        <v>545</v>
      </c>
      <c r="H42" s="19" t="s">
        <v>28</v>
      </c>
      <c r="I42" s="19" t="s">
        <v>29</v>
      </c>
      <c r="J42" s="18">
        <v>14</v>
      </c>
      <c r="K42" s="22">
        <v>1</v>
      </c>
      <c r="L42" s="22">
        <v>0</v>
      </c>
      <c r="M42" s="23" t="s">
        <v>520</v>
      </c>
    </row>
    <row r="43" spans="1:13" ht="15.75" customHeight="1" x14ac:dyDescent="0.25">
      <c r="A43" s="24">
        <v>885</v>
      </c>
      <c r="B43" s="25" t="s">
        <v>108</v>
      </c>
      <c r="C43" s="24">
        <v>11</v>
      </c>
      <c r="D43" s="25" t="s">
        <v>10</v>
      </c>
      <c r="E43" s="26">
        <v>42793.423252314817</v>
      </c>
      <c r="F43" s="26">
        <v>42793.256585648152</v>
      </c>
      <c r="G43" s="27" t="s">
        <v>545</v>
      </c>
      <c r="H43" s="25" t="s">
        <v>28</v>
      </c>
      <c r="I43" s="25" t="s">
        <v>29</v>
      </c>
      <c r="J43" s="24">
        <v>1</v>
      </c>
      <c r="K43" s="28">
        <v>1</v>
      </c>
      <c r="L43" s="28">
        <v>0</v>
      </c>
      <c r="M43" s="29" t="s">
        <v>520</v>
      </c>
    </row>
    <row r="44" spans="1:13" ht="15.75" customHeight="1" x14ac:dyDescent="0.25">
      <c r="A44" s="18">
        <v>889</v>
      </c>
      <c r="B44" s="19" t="s">
        <v>109</v>
      </c>
      <c r="C44" s="18">
        <v>6</v>
      </c>
      <c r="D44" s="19" t="s">
        <v>10</v>
      </c>
      <c r="E44" s="20">
        <v>42831.089039351849</v>
      </c>
      <c r="F44" s="20">
        <v>42830.922372685185</v>
      </c>
      <c r="G44" s="21" t="s">
        <v>527</v>
      </c>
      <c r="H44" s="19" t="s">
        <v>16</v>
      </c>
      <c r="I44" s="19" t="s">
        <v>110</v>
      </c>
      <c r="J44" s="18">
        <v>7</v>
      </c>
      <c r="K44" s="22">
        <v>0</v>
      </c>
      <c r="L44" s="22">
        <v>0</v>
      </c>
      <c r="M44" s="23" t="s">
        <v>520</v>
      </c>
    </row>
    <row r="45" spans="1:13" ht="15.75" customHeight="1" x14ac:dyDescent="0.25">
      <c r="A45" s="24">
        <v>1069</v>
      </c>
      <c r="B45" s="25" t="s">
        <v>121</v>
      </c>
      <c r="C45" s="24">
        <v>9</v>
      </c>
      <c r="D45" s="25" t="s">
        <v>10</v>
      </c>
      <c r="E45" s="26">
        <v>42829.572511574072</v>
      </c>
      <c r="F45" s="26">
        <v>42829.405844907407</v>
      </c>
      <c r="G45" s="27" t="s">
        <v>528</v>
      </c>
      <c r="H45" s="25" t="s">
        <v>16</v>
      </c>
      <c r="I45" s="25" t="s">
        <v>110</v>
      </c>
      <c r="J45" s="24">
        <v>3</v>
      </c>
      <c r="K45" s="28">
        <v>1</v>
      </c>
      <c r="L45" s="28">
        <v>0</v>
      </c>
      <c r="M45" s="29" t="s">
        <v>520</v>
      </c>
    </row>
    <row r="46" spans="1:13" ht="15.75" customHeight="1" x14ac:dyDescent="0.25">
      <c r="A46" s="18">
        <v>1102</v>
      </c>
      <c r="B46" s="19" t="s">
        <v>124</v>
      </c>
      <c r="C46" s="18">
        <v>20</v>
      </c>
      <c r="D46" s="19" t="s">
        <v>10</v>
      </c>
      <c r="E46" s="20">
        <v>42829.395219907405</v>
      </c>
      <c r="F46" s="20">
        <v>42829.22855324074</v>
      </c>
      <c r="G46" s="21" t="s">
        <v>528</v>
      </c>
      <c r="H46" s="19" t="s">
        <v>16</v>
      </c>
      <c r="I46" s="19" t="s">
        <v>110</v>
      </c>
      <c r="J46" s="18">
        <v>25</v>
      </c>
      <c r="K46" s="22">
        <v>1</v>
      </c>
      <c r="L46" s="22">
        <v>0</v>
      </c>
      <c r="M46" s="23" t="s">
        <v>520</v>
      </c>
    </row>
    <row r="47" spans="1:13" ht="15.75" customHeight="1" x14ac:dyDescent="0.25">
      <c r="A47" s="24">
        <v>1129</v>
      </c>
      <c r="B47" s="25" t="s">
        <v>126</v>
      </c>
      <c r="C47" s="24">
        <v>6</v>
      </c>
      <c r="D47" s="25" t="s">
        <v>10</v>
      </c>
      <c r="E47" s="26">
        <v>42828.882916666669</v>
      </c>
      <c r="F47" s="26">
        <v>42828.716250000005</v>
      </c>
      <c r="G47" s="27" t="s">
        <v>529</v>
      </c>
      <c r="H47" s="25" t="s">
        <v>16</v>
      </c>
      <c r="I47" s="25" t="s">
        <v>110</v>
      </c>
      <c r="J47" s="24">
        <v>10</v>
      </c>
      <c r="K47" s="28">
        <v>1</v>
      </c>
      <c r="L47" s="28">
        <v>0</v>
      </c>
      <c r="M47" s="29" t="s">
        <v>520</v>
      </c>
    </row>
    <row r="48" spans="1:13" ht="15.75" customHeight="1" x14ac:dyDescent="0.25">
      <c r="A48" s="18">
        <v>1146</v>
      </c>
      <c r="B48" s="19" t="s">
        <v>127</v>
      </c>
      <c r="C48" s="18">
        <v>16</v>
      </c>
      <c r="D48" s="19" t="s">
        <v>10</v>
      </c>
      <c r="E48" s="20">
        <v>42828.746898148151</v>
      </c>
      <c r="F48" s="20">
        <v>42828.580231481486</v>
      </c>
      <c r="G48" s="21" t="s">
        <v>529</v>
      </c>
      <c r="H48" s="19" t="s">
        <v>16</v>
      </c>
      <c r="I48" s="19" t="s">
        <v>110</v>
      </c>
      <c r="J48" s="18">
        <v>15</v>
      </c>
      <c r="K48" s="22">
        <v>1</v>
      </c>
      <c r="L48" s="22">
        <v>0</v>
      </c>
      <c r="M48" s="23" t="s">
        <v>520</v>
      </c>
    </row>
    <row r="49" spans="1:13" ht="15.75" customHeight="1" x14ac:dyDescent="0.25">
      <c r="A49" s="24">
        <v>1148</v>
      </c>
      <c r="B49" s="25" t="s">
        <v>128</v>
      </c>
      <c r="C49" s="24">
        <v>20</v>
      </c>
      <c r="D49" s="25" t="s">
        <v>10</v>
      </c>
      <c r="E49" s="26">
        <v>42828.743171296293</v>
      </c>
      <c r="F49" s="26">
        <v>42828.576504629629</v>
      </c>
      <c r="G49" s="27" t="s">
        <v>529</v>
      </c>
      <c r="H49" s="25" t="s">
        <v>16</v>
      </c>
      <c r="I49" s="25" t="s">
        <v>110</v>
      </c>
      <c r="J49" s="24">
        <v>14</v>
      </c>
      <c r="K49" s="28">
        <v>1</v>
      </c>
      <c r="L49" s="28">
        <v>0</v>
      </c>
      <c r="M49" s="29" t="s">
        <v>520</v>
      </c>
    </row>
    <row r="50" spans="1:13" ht="15.75" customHeight="1" x14ac:dyDescent="0.25">
      <c r="A50" s="18">
        <v>1163</v>
      </c>
      <c r="B50" s="19" t="s">
        <v>130</v>
      </c>
      <c r="C50" s="18">
        <v>3</v>
      </c>
      <c r="D50" s="19" t="s">
        <v>10</v>
      </c>
      <c r="E50" s="20">
        <v>42828.643310185187</v>
      </c>
      <c r="F50" s="20">
        <v>42828.476643518523</v>
      </c>
      <c r="G50" s="21" t="s">
        <v>529</v>
      </c>
      <c r="H50" s="19" t="s">
        <v>16</v>
      </c>
      <c r="I50" s="19" t="s">
        <v>110</v>
      </c>
      <c r="J50" s="18">
        <v>7</v>
      </c>
      <c r="K50" s="22">
        <v>1</v>
      </c>
      <c r="L50" s="22">
        <v>0</v>
      </c>
      <c r="M50" s="23" t="s">
        <v>520</v>
      </c>
    </row>
    <row r="51" spans="1:13" ht="15.75" customHeight="1" x14ac:dyDescent="0.25">
      <c r="A51" s="24">
        <v>1171</v>
      </c>
      <c r="B51" s="25" t="s">
        <v>131</v>
      </c>
      <c r="C51" s="24">
        <v>3</v>
      </c>
      <c r="D51" s="25" t="s">
        <v>10</v>
      </c>
      <c r="E51" s="26">
        <v>42828.600497685184</v>
      </c>
      <c r="F51" s="26">
        <v>42828.433831018519</v>
      </c>
      <c r="G51" s="27" t="s">
        <v>529</v>
      </c>
      <c r="H51" s="25" t="s">
        <v>123</v>
      </c>
      <c r="I51" s="25" t="s">
        <v>110</v>
      </c>
      <c r="J51" s="24">
        <v>5</v>
      </c>
      <c r="K51" s="28">
        <v>1</v>
      </c>
      <c r="L51" s="28">
        <v>0</v>
      </c>
      <c r="M51" s="29" t="s">
        <v>520</v>
      </c>
    </row>
    <row r="52" spans="1:13" ht="15.75" customHeight="1" x14ac:dyDescent="0.25">
      <c r="A52" s="18">
        <v>1322</v>
      </c>
      <c r="B52" s="19" t="s">
        <v>136</v>
      </c>
      <c r="C52" s="18">
        <v>17</v>
      </c>
      <c r="D52" s="19" t="s">
        <v>10</v>
      </c>
      <c r="E52" s="20">
        <v>42823.562824074077</v>
      </c>
      <c r="F52" s="20">
        <v>42823.396157407413</v>
      </c>
      <c r="G52" s="21" t="s">
        <v>531</v>
      </c>
      <c r="H52" s="19" t="s">
        <v>16</v>
      </c>
      <c r="I52" s="19" t="s">
        <v>110</v>
      </c>
      <c r="J52" s="18">
        <v>7</v>
      </c>
      <c r="K52" s="22">
        <v>1</v>
      </c>
      <c r="L52" s="22">
        <v>0</v>
      </c>
      <c r="M52" s="23" t="s">
        <v>520</v>
      </c>
    </row>
    <row r="53" spans="1:13" ht="15.75" customHeight="1" x14ac:dyDescent="0.25">
      <c r="A53" s="24">
        <v>1328</v>
      </c>
      <c r="B53" s="25" t="s">
        <v>137</v>
      </c>
      <c r="C53" s="24">
        <v>47</v>
      </c>
      <c r="D53" s="25" t="s">
        <v>10</v>
      </c>
      <c r="E53" s="26">
        <v>42830.806203703702</v>
      </c>
      <c r="F53" s="26">
        <v>42830.639537037037</v>
      </c>
      <c r="G53" s="27" t="s">
        <v>527</v>
      </c>
      <c r="H53" s="25" t="s">
        <v>28</v>
      </c>
      <c r="I53" s="25" t="s">
        <v>138</v>
      </c>
      <c r="J53" s="24">
        <v>13</v>
      </c>
      <c r="K53" s="28">
        <v>1</v>
      </c>
      <c r="L53" s="28">
        <v>0</v>
      </c>
      <c r="M53" s="29" t="s">
        <v>520</v>
      </c>
    </row>
    <row r="54" spans="1:13" ht="15.75" customHeight="1" x14ac:dyDescent="0.25">
      <c r="A54" s="18">
        <v>1384</v>
      </c>
      <c r="B54" s="19" t="s">
        <v>140</v>
      </c>
      <c r="C54" s="18">
        <v>10</v>
      </c>
      <c r="D54" s="19" t="s">
        <v>138</v>
      </c>
      <c r="E54" s="20">
        <v>42828.870219907411</v>
      </c>
      <c r="F54" s="20">
        <v>42828.703553240746</v>
      </c>
      <c r="G54" s="21" t="s">
        <v>529</v>
      </c>
      <c r="H54" s="19" t="s">
        <v>28</v>
      </c>
      <c r="I54" s="19" t="s">
        <v>138</v>
      </c>
      <c r="J54" s="18">
        <v>3</v>
      </c>
      <c r="K54" s="22">
        <v>1</v>
      </c>
      <c r="L54" s="22">
        <v>0</v>
      </c>
      <c r="M54" s="23" t="s">
        <v>520</v>
      </c>
    </row>
    <row r="55" spans="1:13" ht="15.75" customHeight="1" x14ac:dyDescent="0.25">
      <c r="A55" s="24">
        <v>1386</v>
      </c>
      <c r="B55" s="25" t="s">
        <v>141</v>
      </c>
      <c r="C55" s="24">
        <v>68</v>
      </c>
      <c r="D55" s="25" t="s">
        <v>10</v>
      </c>
      <c r="E55" s="26">
        <v>42828.857175925928</v>
      </c>
      <c r="F55" s="26">
        <v>42828.690509259264</v>
      </c>
      <c r="G55" s="27" t="s">
        <v>529</v>
      </c>
      <c r="H55" s="25" t="s">
        <v>28</v>
      </c>
      <c r="I55" s="25" t="s">
        <v>138</v>
      </c>
      <c r="J55" s="24">
        <v>22</v>
      </c>
      <c r="K55" s="28">
        <v>1</v>
      </c>
      <c r="L55" s="28">
        <v>0</v>
      </c>
      <c r="M55" s="29" t="s">
        <v>520</v>
      </c>
    </row>
    <row r="56" spans="1:13" ht="15.75" customHeight="1" x14ac:dyDescent="0.25">
      <c r="A56" s="18">
        <v>1447</v>
      </c>
      <c r="B56" s="19" t="s">
        <v>143</v>
      </c>
      <c r="C56" s="18">
        <v>2</v>
      </c>
      <c r="D56" s="19" t="s">
        <v>144</v>
      </c>
      <c r="E56" s="20">
        <v>42826.865648148145</v>
      </c>
      <c r="F56" s="20">
        <v>42826.698981481481</v>
      </c>
      <c r="G56" s="21" t="s">
        <v>538</v>
      </c>
      <c r="H56" s="19" t="s">
        <v>28</v>
      </c>
      <c r="I56" s="19" t="s">
        <v>138</v>
      </c>
      <c r="J56" s="18">
        <v>0</v>
      </c>
      <c r="K56" s="22">
        <v>1</v>
      </c>
      <c r="L56" s="22">
        <v>0</v>
      </c>
      <c r="M56" s="23" t="s">
        <v>520</v>
      </c>
    </row>
    <row r="57" spans="1:13" ht="15.75" customHeight="1" x14ac:dyDescent="0.25">
      <c r="A57" s="24">
        <v>1451</v>
      </c>
      <c r="B57" s="25" t="s">
        <v>145</v>
      </c>
      <c r="C57" s="24">
        <v>106</v>
      </c>
      <c r="D57" s="25" t="s">
        <v>10</v>
      </c>
      <c r="E57" s="26">
        <v>42826.859930555554</v>
      </c>
      <c r="F57" s="26">
        <v>42826.69326388889</v>
      </c>
      <c r="G57" s="27" t="s">
        <v>538</v>
      </c>
      <c r="H57" s="25" t="s">
        <v>28</v>
      </c>
      <c r="I57" s="25" t="s">
        <v>138</v>
      </c>
      <c r="J57" s="24">
        <v>23</v>
      </c>
      <c r="K57" s="28">
        <v>1</v>
      </c>
      <c r="L57" s="28">
        <v>0</v>
      </c>
      <c r="M57" s="29" t="s">
        <v>520</v>
      </c>
    </row>
    <row r="58" spans="1:13" ht="15.75" customHeight="1" x14ac:dyDescent="0.25">
      <c r="A58" s="18">
        <v>1472</v>
      </c>
      <c r="B58" s="19" t="s">
        <v>146</v>
      </c>
      <c r="C58" s="18">
        <v>2</v>
      </c>
      <c r="D58" s="19" t="s">
        <v>147</v>
      </c>
      <c r="E58" s="20">
        <v>42825.935497685183</v>
      </c>
      <c r="F58" s="20">
        <v>42825.768831018519</v>
      </c>
      <c r="G58" s="21" t="s">
        <v>530</v>
      </c>
      <c r="H58" s="19" t="s">
        <v>28</v>
      </c>
      <c r="I58" s="19" t="s">
        <v>138</v>
      </c>
      <c r="J58" s="18">
        <v>0</v>
      </c>
      <c r="K58" s="22">
        <v>1</v>
      </c>
      <c r="L58" s="22">
        <v>0</v>
      </c>
      <c r="M58" s="23" t="s">
        <v>520</v>
      </c>
    </row>
    <row r="59" spans="1:13" ht="15.75" customHeight="1" x14ac:dyDescent="0.25">
      <c r="A59" s="24">
        <v>1484</v>
      </c>
      <c r="B59" s="25" t="s">
        <v>148</v>
      </c>
      <c r="C59" s="24">
        <v>85</v>
      </c>
      <c r="D59" s="25" t="s">
        <v>10</v>
      </c>
      <c r="E59" s="26">
        <v>42825.697465277779</v>
      </c>
      <c r="F59" s="26">
        <v>42825.530798611115</v>
      </c>
      <c r="G59" s="27" t="s">
        <v>530</v>
      </c>
      <c r="H59" s="25" t="s">
        <v>14</v>
      </c>
      <c r="I59" s="25" t="s">
        <v>138</v>
      </c>
      <c r="J59" s="24">
        <v>24</v>
      </c>
      <c r="K59" s="28">
        <v>1</v>
      </c>
      <c r="L59" s="28">
        <v>0</v>
      </c>
      <c r="M59" s="29" t="s">
        <v>520</v>
      </c>
    </row>
    <row r="60" spans="1:13" ht="15.75" customHeight="1" x14ac:dyDescent="0.25">
      <c r="A60" s="18">
        <v>1493</v>
      </c>
      <c r="B60" s="19" t="s">
        <v>149</v>
      </c>
      <c r="C60" s="18">
        <v>13</v>
      </c>
      <c r="D60" s="19" t="s">
        <v>10</v>
      </c>
      <c r="E60" s="20">
        <v>42825.531168981484</v>
      </c>
      <c r="F60" s="20">
        <v>42825.36450231482</v>
      </c>
      <c r="G60" s="21" t="s">
        <v>530</v>
      </c>
      <c r="H60" s="19" t="s">
        <v>28</v>
      </c>
      <c r="I60" s="19" t="s">
        <v>138</v>
      </c>
      <c r="J60" s="18">
        <v>0</v>
      </c>
      <c r="K60" s="22">
        <v>0</v>
      </c>
      <c r="L60" s="22">
        <v>0</v>
      </c>
      <c r="M60" s="23" t="s">
        <v>520</v>
      </c>
    </row>
    <row r="61" spans="1:13" ht="15.75" customHeight="1" x14ac:dyDescent="0.25">
      <c r="A61" s="24">
        <v>1506</v>
      </c>
      <c r="B61" s="25" t="s">
        <v>150</v>
      </c>
      <c r="C61" s="24">
        <v>111</v>
      </c>
      <c r="D61" s="25" t="s">
        <v>10</v>
      </c>
      <c r="E61" s="26">
        <v>42825.005312499998</v>
      </c>
      <c r="F61" s="26">
        <v>42824.838645833333</v>
      </c>
      <c r="G61" s="27" t="s">
        <v>537</v>
      </c>
      <c r="H61" s="25" t="s">
        <v>28</v>
      </c>
      <c r="I61" s="25" t="s">
        <v>138</v>
      </c>
      <c r="J61" s="24">
        <v>42</v>
      </c>
      <c r="K61" s="28">
        <v>1</v>
      </c>
      <c r="L61" s="28">
        <v>0</v>
      </c>
      <c r="M61" s="29" t="s">
        <v>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D2" sqref="D2"/>
    </sheetView>
  </sheetViews>
  <sheetFormatPr defaultRowHeight="15" x14ac:dyDescent="0.25"/>
  <cols>
    <col min="5" max="6" width="12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5</v>
      </c>
      <c r="G1" s="1" t="s">
        <v>524</v>
      </c>
      <c r="H1" s="1" t="s">
        <v>6</v>
      </c>
      <c r="I1" s="1" t="s">
        <v>7</v>
      </c>
      <c r="J1" s="1" t="s">
        <v>8</v>
      </c>
      <c r="K1" s="11" t="s">
        <v>362</v>
      </c>
      <c r="L1" s="11" t="s">
        <v>497</v>
      </c>
      <c r="M1" s="11" t="s">
        <v>363</v>
      </c>
    </row>
    <row r="2" spans="1:13" ht="15.75" customHeight="1" x14ac:dyDescent="0.25">
      <c r="A2" s="18">
        <v>123</v>
      </c>
      <c r="B2" s="19" t="s">
        <v>15</v>
      </c>
      <c r="C2" s="18">
        <v>4</v>
      </c>
      <c r="D2" s="19" t="s">
        <v>10</v>
      </c>
      <c r="E2" s="20">
        <v>42832.863217592596</v>
      </c>
      <c r="F2" s="20">
        <v>42832.696550925932</v>
      </c>
      <c r="G2" s="21" t="s">
        <v>525</v>
      </c>
      <c r="H2" s="19" t="s">
        <v>16</v>
      </c>
      <c r="I2" s="19" t="s">
        <v>12</v>
      </c>
      <c r="J2" s="18">
        <v>4</v>
      </c>
      <c r="K2" s="22">
        <v>1</v>
      </c>
      <c r="L2" s="22">
        <v>0</v>
      </c>
      <c r="M2" s="23" t="s">
        <v>512</v>
      </c>
    </row>
    <row r="3" spans="1:13" ht="15.75" customHeight="1" x14ac:dyDescent="0.25">
      <c r="A3" s="24">
        <v>140</v>
      </c>
      <c r="B3" s="25" t="s">
        <v>17</v>
      </c>
      <c r="C3" s="24">
        <v>5</v>
      </c>
      <c r="D3" s="25" t="s">
        <v>10</v>
      </c>
      <c r="E3" s="26">
        <v>42832.752164351848</v>
      </c>
      <c r="F3" s="26">
        <v>42832.585497685184</v>
      </c>
      <c r="G3" s="27" t="s">
        <v>525</v>
      </c>
      <c r="H3" s="25" t="s">
        <v>16</v>
      </c>
      <c r="I3" s="25" t="s">
        <v>12</v>
      </c>
      <c r="J3" s="24">
        <v>5</v>
      </c>
      <c r="K3" s="28">
        <v>1</v>
      </c>
      <c r="L3" s="28">
        <v>0</v>
      </c>
      <c r="M3" s="29" t="s">
        <v>512</v>
      </c>
    </row>
    <row r="4" spans="1:13" ht="15.75" customHeight="1" x14ac:dyDescent="0.25">
      <c r="A4" s="18">
        <v>142</v>
      </c>
      <c r="B4" s="19" t="s">
        <v>18</v>
      </c>
      <c r="C4" s="18">
        <v>0</v>
      </c>
      <c r="D4" s="19" t="s">
        <v>10</v>
      </c>
      <c r="E4" s="20">
        <v>42832.745173611111</v>
      </c>
      <c r="F4" s="20">
        <v>42832.578506944446</v>
      </c>
      <c r="G4" s="21" t="s">
        <v>525</v>
      </c>
      <c r="H4" s="19" t="s">
        <v>16</v>
      </c>
      <c r="I4" s="19" t="s">
        <v>12</v>
      </c>
      <c r="J4" s="18">
        <v>1</v>
      </c>
      <c r="K4" s="22">
        <v>1</v>
      </c>
      <c r="L4" s="22">
        <v>0</v>
      </c>
      <c r="M4" s="23" t="s">
        <v>512</v>
      </c>
    </row>
    <row r="5" spans="1:13" ht="15.75" customHeight="1" x14ac:dyDescent="0.25">
      <c r="A5" s="24">
        <v>202</v>
      </c>
      <c r="B5" s="25" t="s">
        <v>20</v>
      </c>
      <c r="C5" s="24">
        <v>1</v>
      </c>
      <c r="D5" s="25" t="s">
        <v>10</v>
      </c>
      <c r="E5" s="26">
        <v>42831.88616898148</v>
      </c>
      <c r="F5" s="26">
        <v>42831.719502314816</v>
      </c>
      <c r="G5" s="27" t="s">
        <v>526</v>
      </c>
      <c r="H5" s="25" t="s">
        <v>16</v>
      </c>
      <c r="I5" s="25" t="s">
        <v>12</v>
      </c>
      <c r="J5" s="24">
        <v>0</v>
      </c>
      <c r="K5" s="28">
        <v>1</v>
      </c>
      <c r="L5" s="28">
        <v>0</v>
      </c>
      <c r="M5" s="29" t="s">
        <v>512</v>
      </c>
    </row>
    <row r="6" spans="1:13" ht="15.75" customHeight="1" x14ac:dyDescent="0.25">
      <c r="A6" s="18">
        <v>270</v>
      </c>
      <c r="B6" s="19" t="s">
        <v>23</v>
      </c>
      <c r="C6" s="18">
        <v>0</v>
      </c>
      <c r="D6" s="19" t="s">
        <v>10</v>
      </c>
      <c r="E6" s="20">
        <v>42830.594525462962</v>
      </c>
      <c r="F6" s="20">
        <v>42830.427858796298</v>
      </c>
      <c r="G6" s="21" t="s">
        <v>527</v>
      </c>
      <c r="H6" s="19" t="s">
        <v>11</v>
      </c>
      <c r="I6" s="19" t="s">
        <v>12</v>
      </c>
      <c r="J6" s="18">
        <v>1</v>
      </c>
      <c r="K6" s="22">
        <v>1</v>
      </c>
      <c r="L6" s="22">
        <v>0</v>
      </c>
      <c r="M6" s="23" t="s">
        <v>512</v>
      </c>
    </row>
    <row r="7" spans="1:13" ht="15.75" customHeight="1" x14ac:dyDescent="0.25">
      <c r="A7" s="24">
        <v>279</v>
      </c>
      <c r="B7" s="25" t="s">
        <v>25</v>
      </c>
      <c r="C7" s="24">
        <v>6</v>
      </c>
      <c r="D7" s="25" t="s">
        <v>10</v>
      </c>
      <c r="E7" s="26">
        <v>42830.552835648145</v>
      </c>
      <c r="F7" s="26">
        <v>42830.38616898148</v>
      </c>
      <c r="G7" s="27" t="s">
        <v>527</v>
      </c>
      <c r="H7" s="25" t="s">
        <v>16</v>
      </c>
      <c r="I7" s="25" t="s">
        <v>12</v>
      </c>
      <c r="J7" s="24">
        <v>2</v>
      </c>
      <c r="K7" s="28">
        <v>1</v>
      </c>
      <c r="L7" s="28">
        <v>0</v>
      </c>
      <c r="M7" s="29" t="s">
        <v>512</v>
      </c>
    </row>
    <row r="8" spans="1:13" ht="15.75" customHeight="1" x14ac:dyDescent="0.25">
      <c r="A8" s="18">
        <v>369</v>
      </c>
      <c r="B8" s="19" t="s">
        <v>36</v>
      </c>
      <c r="C8" s="18">
        <v>3</v>
      </c>
      <c r="D8" s="19" t="s">
        <v>10</v>
      </c>
      <c r="E8" s="20">
        <v>42830.575208333335</v>
      </c>
      <c r="F8" s="20">
        <v>42830.408541666671</v>
      </c>
      <c r="G8" s="21" t="s">
        <v>527</v>
      </c>
      <c r="H8" s="19" t="s">
        <v>28</v>
      </c>
      <c r="I8" s="19" t="s">
        <v>29</v>
      </c>
      <c r="J8" s="18">
        <v>0</v>
      </c>
      <c r="K8" s="22">
        <v>1</v>
      </c>
      <c r="L8" s="22">
        <v>0</v>
      </c>
      <c r="M8" s="23" t="s">
        <v>512</v>
      </c>
    </row>
    <row r="9" spans="1:13" ht="15.75" customHeight="1" x14ac:dyDescent="0.25">
      <c r="A9" s="24">
        <v>380</v>
      </c>
      <c r="B9" s="25" t="s">
        <v>37</v>
      </c>
      <c r="C9" s="24">
        <v>1</v>
      </c>
      <c r="D9" s="25" t="s">
        <v>38</v>
      </c>
      <c r="E9" s="26">
        <v>42830.487280092595</v>
      </c>
      <c r="F9" s="26">
        <v>42830.320613425931</v>
      </c>
      <c r="G9" s="27" t="s">
        <v>527</v>
      </c>
      <c r="H9" s="25" t="s">
        <v>28</v>
      </c>
      <c r="I9" s="25" t="s">
        <v>29</v>
      </c>
      <c r="J9" s="24">
        <v>0</v>
      </c>
      <c r="K9" s="28">
        <v>1</v>
      </c>
      <c r="L9" s="28">
        <v>0</v>
      </c>
      <c r="M9" s="29" t="s">
        <v>512</v>
      </c>
    </row>
    <row r="10" spans="1:13" ht="15.75" customHeight="1" x14ac:dyDescent="0.25">
      <c r="A10" s="18">
        <v>401</v>
      </c>
      <c r="B10" s="19" t="s">
        <v>40</v>
      </c>
      <c r="C10" s="18">
        <v>33</v>
      </c>
      <c r="D10" s="19" t="s">
        <v>10</v>
      </c>
      <c r="E10" s="20">
        <v>42829.849918981483</v>
      </c>
      <c r="F10" s="20">
        <v>42829.683252314819</v>
      </c>
      <c r="G10" s="21" t="s">
        <v>528</v>
      </c>
      <c r="H10" s="19" t="s">
        <v>28</v>
      </c>
      <c r="I10" s="19" t="s">
        <v>29</v>
      </c>
      <c r="J10" s="18">
        <v>2</v>
      </c>
      <c r="K10" s="22">
        <v>1</v>
      </c>
      <c r="L10" s="22">
        <v>0</v>
      </c>
      <c r="M10" s="23" t="s">
        <v>512</v>
      </c>
    </row>
    <row r="11" spans="1:13" ht="15.75" customHeight="1" x14ac:dyDescent="0.25">
      <c r="A11" s="24">
        <v>413</v>
      </c>
      <c r="B11" s="25" t="s">
        <v>43</v>
      </c>
      <c r="C11" s="24">
        <v>1</v>
      </c>
      <c r="D11" s="25" t="s">
        <v>10</v>
      </c>
      <c r="E11" s="26">
        <v>42829.77202546296</v>
      </c>
      <c r="F11" s="26">
        <v>42829.605358796296</v>
      </c>
      <c r="G11" s="27" t="s">
        <v>528</v>
      </c>
      <c r="H11" s="25" t="s">
        <v>28</v>
      </c>
      <c r="I11" s="25" t="s">
        <v>29</v>
      </c>
      <c r="J11" s="24">
        <v>0</v>
      </c>
      <c r="K11" s="28">
        <v>1</v>
      </c>
      <c r="L11" s="28">
        <v>0</v>
      </c>
      <c r="M11" s="29" t="s">
        <v>512</v>
      </c>
    </row>
    <row r="12" spans="1:13" ht="15.75" customHeight="1" x14ac:dyDescent="0.25">
      <c r="A12" s="18">
        <v>417</v>
      </c>
      <c r="B12" s="19" t="s">
        <v>44</v>
      </c>
      <c r="C12" s="18">
        <v>7</v>
      </c>
      <c r="D12" s="19" t="s">
        <v>10</v>
      </c>
      <c r="E12" s="20">
        <v>42829.661261574074</v>
      </c>
      <c r="F12" s="20">
        <v>42829.49459490741</v>
      </c>
      <c r="G12" s="21" t="s">
        <v>528</v>
      </c>
      <c r="H12" s="19" t="s">
        <v>28</v>
      </c>
      <c r="I12" s="19" t="s">
        <v>29</v>
      </c>
      <c r="J12" s="18">
        <v>2</v>
      </c>
      <c r="K12" s="22">
        <v>1</v>
      </c>
      <c r="L12" s="22">
        <v>0</v>
      </c>
      <c r="M12" s="23" t="s">
        <v>512</v>
      </c>
    </row>
    <row r="13" spans="1:13" ht="15.75" customHeight="1" x14ac:dyDescent="0.25">
      <c r="A13" s="24">
        <v>447</v>
      </c>
      <c r="B13" s="25" t="s">
        <v>48</v>
      </c>
      <c r="C13" s="24">
        <v>16</v>
      </c>
      <c r="D13" s="25" t="s">
        <v>10</v>
      </c>
      <c r="E13" s="26">
        <v>42828.787743055553</v>
      </c>
      <c r="F13" s="26">
        <v>42828.621076388888</v>
      </c>
      <c r="G13" s="27" t="s">
        <v>529</v>
      </c>
      <c r="H13" s="25" t="s">
        <v>28</v>
      </c>
      <c r="I13" s="25" t="s">
        <v>29</v>
      </c>
      <c r="J13" s="24">
        <v>2</v>
      </c>
      <c r="K13" s="28">
        <v>1</v>
      </c>
      <c r="L13" s="28">
        <v>0</v>
      </c>
      <c r="M13" s="29" t="s">
        <v>512</v>
      </c>
    </row>
    <row r="14" spans="1:13" ht="15.75" customHeight="1" x14ac:dyDescent="0.25">
      <c r="A14" s="18">
        <v>453</v>
      </c>
      <c r="B14" s="19" t="s">
        <v>49</v>
      </c>
      <c r="C14" s="18">
        <v>8</v>
      </c>
      <c r="D14" s="19" t="s">
        <v>10</v>
      </c>
      <c r="E14" s="20">
        <v>42828.636458333334</v>
      </c>
      <c r="F14" s="20">
        <v>42828.46979166667</v>
      </c>
      <c r="G14" s="21" t="s">
        <v>529</v>
      </c>
      <c r="H14" s="19" t="s">
        <v>28</v>
      </c>
      <c r="I14" s="19" t="s">
        <v>29</v>
      </c>
      <c r="J14" s="18">
        <v>1</v>
      </c>
      <c r="K14" s="22">
        <v>1</v>
      </c>
      <c r="L14" s="22">
        <v>0</v>
      </c>
      <c r="M14" s="23" t="s">
        <v>512</v>
      </c>
    </row>
    <row r="15" spans="1:13" ht="15.75" customHeight="1" x14ac:dyDescent="0.25">
      <c r="A15" s="24">
        <v>462</v>
      </c>
      <c r="B15" s="25" t="s">
        <v>50</v>
      </c>
      <c r="C15" s="24">
        <v>14</v>
      </c>
      <c r="D15" s="25" t="s">
        <v>10</v>
      </c>
      <c r="E15" s="26">
        <v>42828.512326388889</v>
      </c>
      <c r="F15" s="26">
        <v>42828.345659722225</v>
      </c>
      <c r="G15" s="27" t="s">
        <v>529</v>
      </c>
      <c r="H15" s="25" t="s">
        <v>51</v>
      </c>
      <c r="I15" s="25" t="s">
        <v>29</v>
      </c>
      <c r="J15" s="24">
        <v>3</v>
      </c>
      <c r="K15" s="28">
        <v>1</v>
      </c>
      <c r="L15" s="28">
        <v>0</v>
      </c>
      <c r="M15" s="29" t="s">
        <v>512</v>
      </c>
    </row>
    <row r="16" spans="1:13" ht="15.75" customHeight="1" x14ac:dyDescent="0.25">
      <c r="A16" s="18">
        <v>501</v>
      </c>
      <c r="B16" s="19" t="s">
        <v>55</v>
      </c>
      <c r="C16" s="18">
        <v>15</v>
      </c>
      <c r="D16" s="19" t="s">
        <v>10</v>
      </c>
      <c r="E16" s="20">
        <v>42825.733020833337</v>
      </c>
      <c r="F16" s="20">
        <v>42825.566354166673</v>
      </c>
      <c r="G16" s="21" t="s">
        <v>530</v>
      </c>
      <c r="H16" s="19" t="s">
        <v>28</v>
      </c>
      <c r="I16" s="19" t="s">
        <v>29</v>
      </c>
      <c r="J16" s="18">
        <v>4</v>
      </c>
      <c r="K16" s="22">
        <v>1</v>
      </c>
      <c r="L16" s="22">
        <v>0</v>
      </c>
      <c r="M16" s="23" t="s">
        <v>512</v>
      </c>
    </row>
    <row r="17" spans="1:13" ht="15.75" customHeight="1" x14ac:dyDescent="0.25">
      <c r="A17" s="24">
        <v>502</v>
      </c>
      <c r="B17" s="25" t="s">
        <v>56</v>
      </c>
      <c r="C17" s="24">
        <v>7</v>
      </c>
      <c r="D17" s="25" t="s">
        <v>10</v>
      </c>
      <c r="E17" s="26">
        <v>42825.731365740743</v>
      </c>
      <c r="F17" s="26">
        <v>42825.564699074079</v>
      </c>
      <c r="G17" s="27" t="s">
        <v>530</v>
      </c>
      <c r="H17" s="25" t="s">
        <v>28</v>
      </c>
      <c r="I17" s="25" t="s">
        <v>29</v>
      </c>
      <c r="J17" s="24">
        <v>1</v>
      </c>
      <c r="K17" s="28">
        <v>1</v>
      </c>
      <c r="L17" s="28">
        <v>0</v>
      </c>
      <c r="M17" s="29" t="s">
        <v>512</v>
      </c>
    </row>
    <row r="18" spans="1:13" ht="15.75" customHeight="1" x14ac:dyDescent="0.25">
      <c r="A18" s="18">
        <v>503</v>
      </c>
      <c r="B18" s="19" t="s">
        <v>57</v>
      </c>
      <c r="C18" s="18">
        <v>13</v>
      </c>
      <c r="D18" s="19" t="s">
        <v>10</v>
      </c>
      <c r="E18" s="20">
        <v>42825.730729166666</v>
      </c>
      <c r="F18" s="20">
        <v>42825.564062500001</v>
      </c>
      <c r="G18" s="21" t="s">
        <v>530</v>
      </c>
      <c r="H18" s="19" t="s">
        <v>28</v>
      </c>
      <c r="I18" s="19" t="s">
        <v>29</v>
      </c>
      <c r="J18" s="18">
        <v>2</v>
      </c>
      <c r="K18" s="22">
        <v>1</v>
      </c>
      <c r="L18" s="22">
        <v>0</v>
      </c>
      <c r="M18" s="23" t="s">
        <v>512</v>
      </c>
    </row>
    <row r="19" spans="1:13" ht="15.75" customHeight="1" x14ac:dyDescent="0.25">
      <c r="A19" s="24">
        <v>510</v>
      </c>
      <c r="B19" s="25" t="s">
        <v>59</v>
      </c>
      <c r="C19" s="24">
        <v>5</v>
      </c>
      <c r="D19" s="25" t="s">
        <v>10</v>
      </c>
      <c r="E19" s="26">
        <v>42825.594699074078</v>
      </c>
      <c r="F19" s="26">
        <v>42825.428032407413</v>
      </c>
      <c r="G19" s="27" t="s">
        <v>530</v>
      </c>
      <c r="H19" s="25" t="s">
        <v>28</v>
      </c>
      <c r="I19" s="25" t="s">
        <v>29</v>
      </c>
      <c r="J19" s="24">
        <v>0</v>
      </c>
      <c r="K19" s="28">
        <v>1</v>
      </c>
      <c r="L19" s="28">
        <v>0</v>
      </c>
      <c r="M19" s="29" t="s">
        <v>512</v>
      </c>
    </row>
    <row r="20" spans="1:13" ht="15.75" customHeight="1" x14ac:dyDescent="0.25">
      <c r="A20" s="18">
        <v>548</v>
      </c>
      <c r="B20" s="19" t="s">
        <v>65</v>
      </c>
      <c r="C20" s="18">
        <v>21</v>
      </c>
      <c r="D20" s="19" t="s">
        <v>10</v>
      </c>
      <c r="E20" s="20">
        <v>42823.731261574074</v>
      </c>
      <c r="F20" s="20">
        <v>42823.56459490741</v>
      </c>
      <c r="G20" s="21" t="s">
        <v>531</v>
      </c>
      <c r="H20" s="19" t="s">
        <v>28</v>
      </c>
      <c r="I20" s="19" t="s">
        <v>29</v>
      </c>
      <c r="J20" s="18">
        <v>5</v>
      </c>
      <c r="K20" s="22">
        <v>1</v>
      </c>
      <c r="L20" s="22">
        <v>0</v>
      </c>
      <c r="M20" s="23" t="s">
        <v>512</v>
      </c>
    </row>
    <row r="21" spans="1:13" ht="15.75" customHeight="1" x14ac:dyDescent="0.25">
      <c r="A21" s="24">
        <v>556</v>
      </c>
      <c r="B21" s="25" t="s">
        <v>66</v>
      </c>
      <c r="C21" s="24">
        <v>6</v>
      </c>
      <c r="D21" s="25" t="s">
        <v>10</v>
      </c>
      <c r="E21" s="26">
        <v>42823.599872685183</v>
      </c>
      <c r="F21" s="26">
        <v>42823.433206018519</v>
      </c>
      <c r="G21" s="27" t="s">
        <v>531</v>
      </c>
      <c r="H21" s="25" t="s">
        <v>28</v>
      </c>
      <c r="I21" s="25" t="s">
        <v>29</v>
      </c>
      <c r="J21" s="24">
        <v>0</v>
      </c>
      <c r="K21" s="28">
        <v>1</v>
      </c>
      <c r="L21" s="28">
        <v>0</v>
      </c>
      <c r="M21" s="29" t="s">
        <v>512</v>
      </c>
    </row>
    <row r="22" spans="1:13" ht="15.75" customHeight="1" x14ac:dyDescent="0.25">
      <c r="A22" s="18">
        <v>712</v>
      </c>
      <c r="B22" s="19" t="s">
        <v>87</v>
      </c>
      <c r="C22" s="18">
        <v>10</v>
      </c>
      <c r="D22" s="19" t="s">
        <v>10</v>
      </c>
      <c r="E22" s="20">
        <v>42815.519432870373</v>
      </c>
      <c r="F22" s="20">
        <v>42815.352766203709</v>
      </c>
      <c r="G22" s="21" t="s">
        <v>532</v>
      </c>
      <c r="H22" s="19" t="s">
        <v>51</v>
      </c>
      <c r="I22" s="19" t="s">
        <v>29</v>
      </c>
      <c r="J22" s="18">
        <v>2</v>
      </c>
      <c r="K22" s="22">
        <v>1</v>
      </c>
      <c r="L22" s="22">
        <v>0</v>
      </c>
      <c r="M22" s="23" t="s">
        <v>512</v>
      </c>
    </row>
    <row r="23" spans="1:13" ht="15.75" customHeight="1" x14ac:dyDescent="0.25">
      <c r="A23" s="24">
        <v>731</v>
      </c>
      <c r="B23" s="25" t="s">
        <v>94</v>
      </c>
      <c r="C23" s="24">
        <v>3</v>
      </c>
      <c r="D23" s="25" t="s">
        <v>10</v>
      </c>
      <c r="E23" s="26">
        <v>42810.620462962965</v>
      </c>
      <c r="F23" s="26">
        <v>42810.4537962963</v>
      </c>
      <c r="G23" s="27" t="s">
        <v>533</v>
      </c>
      <c r="H23" s="25" t="s">
        <v>28</v>
      </c>
      <c r="I23" s="25" t="s">
        <v>29</v>
      </c>
      <c r="J23" s="24">
        <v>1</v>
      </c>
      <c r="K23" s="28">
        <v>1</v>
      </c>
      <c r="L23" s="28">
        <v>0</v>
      </c>
      <c r="M23" s="29" t="s">
        <v>512</v>
      </c>
    </row>
    <row r="24" spans="1:13" ht="15.75" customHeight="1" x14ac:dyDescent="0.25">
      <c r="A24" s="18">
        <v>745</v>
      </c>
      <c r="B24" s="19" t="s">
        <v>96</v>
      </c>
      <c r="C24" s="18">
        <v>26</v>
      </c>
      <c r="D24" s="19" t="s">
        <v>10</v>
      </c>
      <c r="E24" s="20">
        <v>42809.811284722222</v>
      </c>
      <c r="F24" s="20">
        <v>42809.644618055558</v>
      </c>
      <c r="G24" s="21" t="s">
        <v>534</v>
      </c>
      <c r="H24" s="19" t="s">
        <v>28</v>
      </c>
      <c r="I24" s="19" t="s">
        <v>29</v>
      </c>
      <c r="J24" s="18">
        <v>4</v>
      </c>
      <c r="K24" s="22">
        <v>1</v>
      </c>
      <c r="L24" s="22">
        <v>0</v>
      </c>
      <c r="M24" s="23" t="s">
        <v>512</v>
      </c>
    </row>
    <row r="25" spans="1:13" ht="15.75" customHeight="1" x14ac:dyDescent="0.25">
      <c r="A25" s="24">
        <v>793</v>
      </c>
      <c r="B25" s="25" t="s">
        <v>102</v>
      </c>
      <c r="C25" s="24">
        <v>6</v>
      </c>
      <c r="D25" s="25" t="s">
        <v>10</v>
      </c>
      <c r="E25" s="26">
        <v>42803.678194444445</v>
      </c>
      <c r="F25" s="26">
        <v>42803.51152777778</v>
      </c>
      <c r="G25" s="27" t="s">
        <v>535</v>
      </c>
      <c r="H25" s="25" t="s">
        <v>28</v>
      </c>
      <c r="I25" s="25" t="s">
        <v>29</v>
      </c>
      <c r="J25" s="24">
        <v>0</v>
      </c>
      <c r="K25" s="28">
        <v>1</v>
      </c>
      <c r="L25" s="28">
        <v>0</v>
      </c>
      <c r="M25" s="29" t="s">
        <v>512</v>
      </c>
    </row>
    <row r="26" spans="1:13" ht="15.75" customHeight="1" x14ac:dyDescent="0.25">
      <c r="A26" s="18">
        <v>852</v>
      </c>
      <c r="B26" s="19" t="s">
        <v>105</v>
      </c>
      <c r="C26" s="18">
        <v>12</v>
      </c>
      <c r="D26" s="19" t="s">
        <v>10</v>
      </c>
      <c r="E26" s="20">
        <v>42797.59747685185</v>
      </c>
      <c r="F26" s="20">
        <v>42797.430810185186</v>
      </c>
      <c r="G26" s="21" t="s">
        <v>536</v>
      </c>
      <c r="H26" s="19" t="s">
        <v>28</v>
      </c>
      <c r="I26" s="19" t="s">
        <v>29</v>
      </c>
      <c r="J26" s="18">
        <v>2</v>
      </c>
      <c r="K26" s="22">
        <v>1</v>
      </c>
      <c r="L26" s="22">
        <v>0</v>
      </c>
      <c r="M26" s="23" t="s">
        <v>512</v>
      </c>
    </row>
    <row r="27" spans="1:13" ht="15.75" customHeight="1" x14ac:dyDescent="0.25">
      <c r="A27" s="24">
        <v>932</v>
      </c>
      <c r="B27" s="25" t="s">
        <v>112</v>
      </c>
      <c r="C27" s="24">
        <v>25</v>
      </c>
      <c r="D27" s="25" t="s">
        <v>10</v>
      </c>
      <c r="E27" s="26">
        <v>42830.727303240739</v>
      </c>
      <c r="F27" s="26">
        <v>42830.560636574075</v>
      </c>
      <c r="G27" s="27" t="s">
        <v>527</v>
      </c>
      <c r="H27" s="25" t="s">
        <v>16</v>
      </c>
      <c r="I27" s="25" t="s">
        <v>110</v>
      </c>
      <c r="J27" s="24">
        <v>30</v>
      </c>
      <c r="K27" s="28">
        <v>1</v>
      </c>
      <c r="L27" s="28">
        <v>0</v>
      </c>
      <c r="M27" s="29" t="s">
        <v>512</v>
      </c>
    </row>
    <row r="28" spans="1:13" ht="15.75" customHeight="1" x14ac:dyDescent="0.25">
      <c r="A28" s="18">
        <v>968</v>
      </c>
      <c r="B28" s="19" t="s">
        <v>114</v>
      </c>
      <c r="C28" s="18">
        <v>14</v>
      </c>
      <c r="D28" s="19" t="s">
        <v>10</v>
      </c>
      <c r="E28" s="20">
        <v>42830.552442129629</v>
      </c>
      <c r="F28" s="20">
        <v>42830.385775462964</v>
      </c>
      <c r="G28" s="21" t="s">
        <v>527</v>
      </c>
      <c r="H28" s="19" t="s">
        <v>16</v>
      </c>
      <c r="I28" s="19" t="s">
        <v>110</v>
      </c>
      <c r="J28" s="18">
        <v>16</v>
      </c>
      <c r="K28" s="22">
        <v>1</v>
      </c>
      <c r="L28" s="22">
        <v>0</v>
      </c>
      <c r="M28" s="23" t="s">
        <v>512</v>
      </c>
    </row>
    <row r="29" spans="1:13" ht="15.75" customHeight="1" x14ac:dyDescent="0.25">
      <c r="A29" s="24">
        <v>971</v>
      </c>
      <c r="B29" s="25" t="s">
        <v>115</v>
      </c>
      <c r="C29" s="24">
        <v>9</v>
      </c>
      <c r="D29" s="25" t="s">
        <v>10</v>
      </c>
      <c r="E29" s="26">
        <v>42830.526469907411</v>
      </c>
      <c r="F29" s="26">
        <v>42830.359803240746</v>
      </c>
      <c r="G29" s="27" t="s">
        <v>527</v>
      </c>
      <c r="H29" s="25" t="s">
        <v>16</v>
      </c>
      <c r="I29" s="25" t="s">
        <v>110</v>
      </c>
      <c r="J29" s="24">
        <v>5</v>
      </c>
      <c r="K29" s="28">
        <v>1</v>
      </c>
      <c r="L29" s="28">
        <v>0</v>
      </c>
      <c r="M29" s="29" t="s">
        <v>512</v>
      </c>
    </row>
    <row r="30" spans="1:13" ht="15.75" customHeight="1" x14ac:dyDescent="0.25">
      <c r="A30" s="18">
        <v>1065</v>
      </c>
      <c r="B30" s="19" t="s">
        <v>120</v>
      </c>
      <c r="C30" s="18">
        <v>0</v>
      </c>
      <c r="D30" s="19" t="s">
        <v>10</v>
      </c>
      <c r="E30" s="20">
        <v>42829.581631944442</v>
      </c>
      <c r="F30" s="20">
        <v>42829.414965277778</v>
      </c>
      <c r="G30" s="21" t="s">
        <v>528</v>
      </c>
      <c r="H30" s="19" t="s">
        <v>16</v>
      </c>
      <c r="I30" s="19" t="s">
        <v>110</v>
      </c>
      <c r="J30" s="18">
        <v>3</v>
      </c>
      <c r="K30" s="22">
        <v>1</v>
      </c>
      <c r="L30" s="22">
        <v>0</v>
      </c>
      <c r="M30" s="23" t="s">
        <v>512</v>
      </c>
    </row>
    <row r="31" spans="1:13" ht="15.75" customHeight="1" x14ac:dyDescent="0.25">
      <c r="A31" s="24">
        <v>1084</v>
      </c>
      <c r="B31" s="25" t="s">
        <v>122</v>
      </c>
      <c r="C31" s="24">
        <v>9</v>
      </c>
      <c r="D31" s="25" t="s">
        <v>10</v>
      </c>
      <c r="E31" s="26">
        <v>42829.508645833332</v>
      </c>
      <c r="F31" s="26">
        <v>42829.341979166667</v>
      </c>
      <c r="G31" s="27" t="s">
        <v>528</v>
      </c>
      <c r="H31" s="25" t="s">
        <v>123</v>
      </c>
      <c r="I31" s="25" t="s">
        <v>110</v>
      </c>
      <c r="J31" s="24">
        <v>1</v>
      </c>
      <c r="K31" s="28">
        <v>1</v>
      </c>
      <c r="L31" s="28">
        <v>0</v>
      </c>
      <c r="M31" s="29" t="s">
        <v>512</v>
      </c>
    </row>
    <row r="32" spans="1:13" ht="15.75" customHeight="1" x14ac:dyDescent="0.25">
      <c r="A32" s="18">
        <v>1118</v>
      </c>
      <c r="B32" s="19" t="s">
        <v>125</v>
      </c>
      <c r="C32" s="18">
        <v>36</v>
      </c>
      <c r="D32" s="19" t="s">
        <v>10</v>
      </c>
      <c r="E32" s="20">
        <v>42829.259236111109</v>
      </c>
      <c r="F32" s="20">
        <v>42829.092569444445</v>
      </c>
      <c r="G32" s="21" t="s">
        <v>528</v>
      </c>
      <c r="H32" s="19" t="s">
        <v>16</v>
      </c>
      <c r="I32" s="19" t="s">
        <v>110</v>
      </c>
      <c r="J32" s="18">
        <v>27</v>
      </c>
      <c r="K32" s="22">
        <v>1</v>
      </c>
      <c r="L32" s="22">
        <v>0</v>
      </c>
      <c r="M32" s="23" t="s">
        <v>512</v>
      </c>
    </row>
    <row r="33" spans="1:13" ht="15.75" customHeight="1" x14ac:dyDescent="0.25">
      <c r="A33" s="24">
        <v>1280</v>
      </c>
      <c r="B33" s="25" t="s">
        <v>134</v>
      </c>
      <c r="C33" s="24">
        <v>68</v>
      </c>
      <c r="D33" s="25" t="s">
        <v>10</v>
      </c>
      <c r="E33" s="26">
        <v>42825.092048611114</v>
      </c>
      <c r="F33" s="26">
        <v>42824.925381944449</v>
      </c>
      <c r="G33" s="27" t="s">
        <v>537</v>
      </c>
      <c r="H33" s="25" t="s">
        <v>16</v>
      </c>
      <c r="I33" s="25" t="s">
        <v>110</v>
      </c>
      <c r="J33" s="24">
        <v>53</v>
      </c>
      <c r="K33" s="28">
        <v>1</v>
      </c>
      <c r="L33" s="28">
        <v>0</v>
      </c>
      <c r="M33" s="29" t="s">
        <v>512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topLeftCell="C1" workbookViewId="0">
      <selection activeCell="F8" sqref="F8"/>
    </sheetView>
  </sheetViews>
  <sheetFormatPr defaultRowHeight="15" x14ac:dyDescent="0.25"/>
  <cols>
    <col min="1" max="1" width="5" bestFit="1" customWidth="1"/>
    <col min="2" max="2" width="120.7109375" customWidth="1"/>
    <col min="3" max="3" width="13.42578125" bestFit="1" customWidth="1"/>
    <col min="4" max="4" width="16.42578125" bestFit="1" customWidth="1"/>
    <col min="5" max="5" width="10" bestFit="1" customWidth="1"/>
    <col min="6" max="6" width="14" bestFit="1" customWidth="1"/>
    <col min="7" max="7" width="16.42578125" customWidth="1"/>
    <col min="8" max="8" width="16.5703125" bestFit="1" customWidth="1"/>
    <col min="9" max="9" width="13.5703125" bestFit="1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362</v>
      </c>
      <c r="K1" s="11" t="s">
        <v>497</v>
      </c>
      <c r="L1" s="11" t="s">
        <v>363</v>
      </c>
    </row>
    <row r="2" spans="1:12" ht="15.75" customHeight="1" x14ac:dyDescent="0.25">
      <c r="A2" s="2">
        <v>41</v>
      </c>
      <c r="B2" s="3" t="s">
        <v>9</v>
      </c>
      <c r="C2" s="2">
        <v>3</v>
      </c>
      <c r="D2" s="3" t="s">
        <v>10</v>
      </c>
      <c r="E2" s="4">
        <v>42835.693194444444</v>
      </c>
      <c r="F2" s="4">
        <v>42835.52652777778</v>
      </c>
      <c r="G2" s="3" t="s">
        <v>11</v>
      </c>
      <c r="H2" s="3" t="s">
        <v>12</v>
      </c>
      <c r="I2" s="2">
        <v>4</v>
      </c>
      <c r="J2">
        <f>1</f>
        <v>1</v>
      </c>
      <c r="K2">
        <f>0</f>
        <v>0</v>
      </c>
    </row>
    <row r="3" spans="1:12" ht="15.75" customHeight="1" x14ac:dyDescent="0.25">
      <c r="A3" s="2">
        <v>114</v>
      </c>
      <c r="B3" s="3" t="s">
        <v>13</v>
      </c>
      <c r="C3" s="2">
        <v>2</v>
      </c>
      <c r="D3" s="3" t="s">
        <v>10</v>
      </c>
      <c r="E3" s="4">
        <v>42832.925138888888</v>
      </c>
      <c r="F3" s="4">
        <v>42832.758472222224</v>
      </c>
      <c r="G3" s="3" t="s">
        <v>14</v>
      </c>
      <c r="H3" s="3" t="s">
        <v>12</v>
      </c>
      <c r="I3" s="2">
        <v>2</v>
      </c>
      <c r="J3">
        <f>1</f>
        <v>1</v>
      </c>
      <c r="K3">
        <f>0</f>
        <v>0</v>
      </c>
    </row>
    <row r="4" spans="1:12" ht="15.75" customHeight="1" x14ac:dyDescent="0.25">
      <c r="A4" s="2">
        <v>123</v>
      </c>
      <c r="B4" s="3" t="s">
        <v>15</v>
      </c>
      <c r="C4" s="2">
        <v>4</v>
      </c>
      <c r="D4" s="3" t="s">
        <v>10</v>
      </c>
      <c r="E4" s="4">
        <v>42832.863217592596</v>
      </c>
      <c r="F4" s="4">
        <v>42832.696550925932</v>
      </c>
      <c r="G4" s="3" t="s">
        <v>16</v>
      </c>
      <c r="H4" s="3" t="s">
        <v>12</v>
      </c>
      <c r="I4" s="2">
        <v>4</v>
      </c>
      <c r="J4">
        <f>1</f>
        <v>1</v>
      </c>
      <c r="K4">
        <f>0</f>
        <v>0</v>
      </c>
    </row>
    <row r="5" spans="1:12" ht="15.75" customHeight="1" x14ac:dyDescent="0.25">
      <c r="A5" s="2">
        <v>140</v>
      </c>
      <c r="B5" s="3" t="s">
        <v>17</v>
      </c>
      <c r="C5" s="2">
        <v>5</v>
      </c>
      <c r="D5" s="3" t="s">
        <v>10</v>
      </c>
      <c r="E5" s="4">
        <v>42832.752164351848</v>
      </c>
      <c r="F5" s="4">
        <v>42832.585497685184</v>
      </c>
      <c r="G5" s="3" t="s">
        <v>16</v>
      </c>
      <c r="H5" s="3" t="s">
        <v>12</v>
      </c>
      <c r="I5" s="2">
        <v>5</v>
      </c>
      <c r="J5">
        <f>1</f>
        <v>1</v>
      </c>
      <c r="K5">
        <f>0</f>
        <v>0</v>
      </c>
    </row>
    <row r="6" spans="1:12" ht="15.75" customHeight="1" x14ac:dyDescent="0.25">
      <c r="A6" s="2">
        <v>142</v>
      </c>
      <c r="B6" s="3" t="s">
        <v>18</v>
      </c>
      <c r="C6" s="2">
        <v>0</v>
      </c>
      <c r="D6" s="3" t="s">
        <v>10</v>
      </c>
      <c r="E6" s="4">
        <v>42832.745173611111</v>
      </c>
      <c r="F6" s="4">
        <v>42832.578506944446</v>
      </c>
      <c r="G6" s="3" t="s">
        <v>16</v>
      </c>
      <c r="H6" s="3" t="s">
        <v>12</v>
      </c>
      <c r="I6" s="2">
        <v>1</v>
      </c>
      <c r="J6">
        <f>1</f>
        <v>1</v>
      </c>
      <c r="K6">
        <f>0</f>
        <v>0</v>
      </c>
    </row>
    <row r="7" spans="1:12" ht="15.75" customHeight="1" x14ac:dyDescent="0.25">
      <c r="A7" s="2">
        <v>172</v>
      </c>
      <c r="B7" s="3" t="s">
        <v>19</v>
      </c>
      <c r="C7" s="2">
        <v>4</v>
      </c>
      <c r="D7" s="3" t="s">
        <v>10</v>
      </c>
      <c r="E7" s="4">
        <v>42832.4528125</v>
      </c>
      <c r="F7" s="4">
        <v>42832.286145833335</v>
      </c>
      <c r="G7" s="3" t="s">
        <v>16</v>
      </c>
      <c r="H7" s="3" t="s">
        <v>12</v>
      </c>
      <c r="I7" s="2">
        <v>2</v>
      </c>
      <c r="J7">
        <f>1</f>
        <v>1</v>
      </c>
      <c r="K7">
        <f>0</f>
        <v>0</v>
      </c>
    </row>
    <row r="8" spans="1:12" ht="15.75" customHeight="1" x14ac:dyDescent="0.25">
      <c r="A8" s="2">
        <v>202</v>
      </c>
      <c r="B8" s="3" t="s">
        <v>20</v>
      </c>
      <c r="C8" s="2">
        <v>1</v>
      </c>
      <c r="D8" s="3" t="s">
        <v>10</v>
      </c>
      <c r="E8" s="4">
        <v>42831.88616898148</v>
      </c>
      <c r="F8" s="4">
        <v>42831.719502314816</v>
      </c>
      <c r="G8" s="3" t="s">
        <v>16</v>
      </c>
      <c r="H8" s="3" t="s">
        <v>12</v>
      </c>
      <c r="I8" s="2">
        <v>0</v>
      </c>
      <c r="J8">
        <f>1</f>
        <v>1</v>
      </c>
      <c r="K8">
        <f>0</f>
        <v>0</v>
      </c>
    </row>
    <row r="9" spans="1:12" ht="15.75" customHeight="1" x14ac:dyDescent="0.25">
      <c r="A9" s="2">
        <v>212</v>
      </c>
      <c r="B9" s="3" t="s">
        <v>21</v>
      </c>
      <c r="C9" s="2">
        <v>5</v>
      </c>
      <c r="D9" s="3" t="s">
        <v>10</v>
      </c>
      <c r="E9" s="4">
        <v>42831.841111111113</v>
      </c>
      <c r="F9" s="4">
        <v>42831.674444444448</v>
      </c>
      <c r="G9" s="3" t="s">
        <v>11</v>
      </c>
      <c r="H9" s="3" t="s">
        <v>12</v>
      </c>
      <c r="I9" s="2">
        <v>5</v>
      </c>
      <c r="J9">
        <f>1</f>
        <v>1</v>
      </c>
      <c r="K9">
        <f>0</f>
        <v>0</v>
      </c>
    </row>
    <row r="10" spans="1:12" ht="15.75" customHeight="1" x14ac:dyDescent="0.25">
      <c r="A10" s="2">
        <v>255</v>
      </c>
      <c r="B10" s="3" t="s">
        <v>22</v>
      </c>
      <c r="C10" s="2">
        <v>1</v>
      </c>
      <c r="D10" s="3" t="s">
        <v>10</v>
      </c>
      <c r="E10" s="4">
        <v>42830.931284722225</v>
      </c>
      <c r="F10" s="4">
        <v>42830.76461805556</v>
      </c>
      <c r="G10" s="3" t="s">
        <v>16</v>
      </c>
      <c r="H10" s="3" t="s">
        <v>12</v>
      </c>
      <c r="I10" s="2">
        <v>0</v>
      </c>
      <c r="J10">
        <f>1</f>
        <v>1</v>
      </c>
      <c r="K10">
        <f>0</f>
        <v>0</v>
      </c>
    </row>
    <row r="11" spans="1:12" ht="15.75" customHeight="1" x14ac:dyDescent="0.25">
      <c r="A11" s="2">
        <v>270</v>
      </c>
      <c r="B11" s="3" t="s">
        <v>23</v>
      </c>
      <c r="C11" s="2">
        <v>0</v>
      </c>
      <c r="D11" s="3" t="s">
        <v>10</v>
      </c>
      <c r="E11" s="4">
        <v>42830.594525462962</v>
      </c>
      <c r="F11" s="4">
        <v>42830.427858796298</v>
      </c>
      <c r="G11" s="3" t="s">
        <v>11</v>
      </c>
      <c r="H11" s="3" t="s">
        <v>12</v>
      </c>
      <c r="I11" s="2">
        <v>1</v>
      </c>
      <c r="J11">
        <f>1</f>
        <v>1</v>
      </c>
      <c r="K11">
        <f>0</f>
        <v>0</v>
      </c>
    </row>
    <row r="12" spans="1:12" ht="15.75" customHeight="1" x14ac:dyDescent="0.25">
      <c r="A12" s="2">
        <v>277</v>
      </c>
      <c r="B12" s="3" t="s">
        <v>24</v>
      </c>
      <c r="C12" s="2">
        <v>2</v>
      </c>
      <c r="D12" s="3" t="s">
        <v>10</v>
      </c>
      <c r="E12" s="4">
        <v>42830.570601851854</v>
      </c>
      <c r="F12" s="4">
        <v>42830.40393518519</v>
      </c>
      <c r="G12" s="3" t="s">
        <v>11</v>
      </c>
      <c r="H12" s="3" t="s">
        <v>12</v>
      </c>
      <c r="I12" s="2">
        <v>0</v>
      </c>
      <c r="J12">
        <f>1</f>
        <v>1</v>
      </c>
      <c r="K12">
        <f>0</f>
        <v>0</v>
      </c>
    </row>
    <row r="13" spans="1:12" ht="15.75" customHeight="1" x14ac:dyDescent="0.25">
      <c r="A13" s="2">
        <v>279</v>
      </c>
      <c r="B13" s="3" t="s">
        <v>25</v>
      </c>
      <c r="C13" s="2">
        <v>6</v>
      </c>
      <c r="D13" s="3" t="s">
        <v>10</v>
      </c>
      <c r="E13" s="4">
        <v>42830.552835648145</v>
      </c>
      <c r="F13" s="4">
        <v>42830.38616898148</v>
      </c>
      <c r="G13" s="3" t="s">
        <v>16</v>
      </c>
      <c r="H13" s="3" t="s">
        <v>12</v>
      </c>
      <c r="I13" s="2">
        <v>2</v>
      </c>
      <c r="J13">
        <f>1</f>
        <v>1</v>
      </c>
      <c r="K13">
        <f>0</f>
        <v>0</v>
      </c>
    </row>
    <row r="14" spans="1:12" ht="15.75" customHeight="1" x14ac:dyDescent="0.25">
      <c r="A14" s="2">
        <v>292</v>
      </c>
      <c r="B14" s="3" t="s">
        <v>26</v>
      </c>
      <c r="C14" s="2">
        <v>0</v>
      </c>
      <c r="D14" s="3" t="s">
        <v>10</v>
      </c>
      <c r="E14" s="4">
        <v>42830.486863425926</v>
      </c>
      <c r="F14" s="4">
        <v>42830.320196759261</v>
      </c>
      <c r="G14" s="3" t="s">
        <v>16</v>
      </c>
      <c r="H14" s="3" t="s">
        <v>12</v>
      </c>
      <c r="I14" s="2">
        <v>2</v>
      </c>
      <c r="J14">
        <f>1</f>
        <v>1</v>
      </c>
      <c r="K14">
        <f>0</f>
        <v>0</v>
      </c>
    </row>
    <row r="15" spans="1:12" ht="15.75" customHeight="1" x14ac:dyDescent="0.25">
      <c r="A15" s="2">
        <v>347</v>
      </c>
      <c r="B15" s="3" t="s">
        <v>27</v>
      </c>
      <c r="C15" s="2">
        <v>10</v>
      </c>
      <c r="D15" s="3" t="s">
        <v>10</v>
      </c>
      <c r="E15" s="4">
        <v>42830.816990740743</v>
      </c>
      <c r="F15" s="4">
        <v>42830.650324074079</v>
      </c>
      <c r="G15" s="3" t="s">
        <v>28</v>
      </c>
      <c r="H15" s="3" t="s">
        <v>29</v>
      </c>
      <c r="I15" s="2">
        <v>1</v>
      </c>
      <c r="J15">
        <f>0</f>
        <v>0</v>
      </c>
      <c r="K15">
        <f>0</f>
        <v>0</v>
      </c>
    </row>
    <row r="16" spans="1:12" ht="15.75" customHeight="1" x14ac:dyDescent="0.25">
      <c r="A16" s="2">
        <v>360</v>
      </c>
      <c r="B16" s="3" t="s">
        <v>30</v>
      </c>
      <c r="C16" s="2">
        <v>0</v>
      </c>
      <c r="D16" s="3" t="s">
        <v>31</v>
      </c>
      <c r="E16" s="4">
        <v>42830.611516203702</v>
      </c>
      <c r="F16" s="4">
        <v>42830.444849537038</v>
      </c>
      <c r="G16" s="3" t="s">
        <v>28</v>
      </c>
      <c r="H16" s="3" t="s">
        <v>29</v>
      </c>
      <c r="I16" s="2">
        <v>0</v>
      </c>
      <c r="J16">
        <f>0</f>
        <v>0</v>
      </c>
      <c r="K16">
        <f>0</f>
        <v>0</v>
      </c>
    </row>
    <row r="17" spans="1:11" ht="15.75" customHeight="1" x14ac:dyDescent="0.25">
      <c r="A17" s="2">
        <v>361</v>
      </c>
      <c r="B17" s="3" t="s">
        <v>32</v>
      </c>
      <c r="C17" s="2">
        <v>1</v>
      </c>
      <c r="D17" s="3" t="s">
        <v>10</v>
      </c>
      <c r="E17" s="4">
        <v>42830.608958333331</v>
      </c>
      <c r="F17" s="4">
        <v>42830.442291666666</v>
      </c>
      <c r="G17" s="3" t="s">
        <v>28</v>
      </c>
      <c r="H17" s="3" t="s">
        <v>29</v>
      </c>
      <c r="I17" s="2">
        <v>1</v>
      </c>
      <c r="J17">
        <f>1</f>
        <v>1</v>
      </c>
      <c r="K17">
        <f>0</f>
        <v>0</v>
      </c>
    </row>
    <row r="18" spans="1:11" ht="15.75" customHeight="1" x14ac:dyDescent="0.25">
      <c r="A18" s="2">
        <v>363</v>
      </c>
      <c r="B18" s="3" t="s">
        <v>33</v>
      </c>
      <c r="C18" s="2">
        <v>5</v>
      </c>
      <c r="D18" s="3" t="s">
        <v>10</v>
      </c>
      <c r="E18" s="4">
        <v>42830.599479166667</v>
      </c>
      <c r="F18" s="4">
        <v>42830.432812500003</v>
      </c>
      <c r="G18" s="3" t="s">
        <v>28</v>
      </c>
      <c r="H18" s="3" t="s">
        <v>29</v>
      </c>
      <c r="I18" s="2">
        <v>1</v>
      </c>
      <c r="J18">
        <f>1</f>
        <v>1</v>
      </c>
      <c r="K18">
        <f>0</f>
        <v>0</v>
      </c>
    </row>
    <row r="19" spans="1:11" ht="15.75" customHeight="1" x14ac:dyDescent="0.25">
      <c r="A19" s="2">
        <v>366</v>
      </c>
      <c r="B19" s="3" t="s">
        <v>34</v>
      </c>
      <c r="C19" s="2">
        <v>5</v>
      </c>
      <c r="D19" s="3" t="s">
        <v>10</v>
      </c>
      <c r="E19" s="4">
        <v>42830.590833333335</v>
      </c>
      <c r="F19" s="4">
        <v>42830.424166666671</v>
      </c>
      <c r="G19" s="3" t="s">
        <v>28</v>
      </c>
      <c r="H19" s="3" t="s">
        <v>29</v>
      </c>
      <c r="I19" s="2">
        <v>2</v>
      </c>
      <c r="J19">
        <f>1</f>
        <v>1</v>
      </c>
      <c r="K19">
        <f>0</f>
        <v>0</v>
      </c>
    </row>
    <row r="20" spans="1:11" ht="15.75" customHeight="1" x14ac:dyDescent="0.25">
      <c r="A20" s="2">
        <v>367</v>
      </c>
      <c r="B20" s="3" t="s">
        <v>35</v>
      </c>
      <c r="C20" s="2">
        <v>8</v>
      </c>
      <c r="D20" s="3" t="s">
        <v>10</v>
      </c>
      <c r="E20" s="4">
        <v>42830.590555555558</v>
      </c>
      <c r="F20" s="4">
        <v>42830.423888888894</v>
      </c>
      <c r="G20" s="3" t="s">
        <v>28</v>
      </c>
      <c r="H20" s="3" t="s">
        <v>29</v>
      </c>
      <c r="I20" s="2">
        <v>0</v>
      </c>
      <c r="J20">
        <f>1</f>
        <v>1</v>
      </c>
      <c r="K20">
        <f>0</f>
        <v>0</v>
      </c>
    </row>
    <row r="21" spans="1:11" ht="15.75" customHeight="1" x14ac:dyDescent="0.25">
      <c r="A21" s="2">
        <v>369</v>
      </c>
      <c r="B21" s="3" t="s">
        <v>36</v>
      </c>
      <c r="C21" s="2">
        <v>3</v>
      </c>
      <c r="D21" s="3" t="s">
        <v>10</v>
      </c>
      <c r="E21" s="4">
        <v>42830.575208333335</v>
      </c>
      <c r="F21" s="4">
        <v>42830.408541666671</v>
      </c>
      <c r="G21" s="3" t="s">
        <v>28</v>
      </c>
      <c r="H21" s="3" t="s">
        <v>29</v>
      </c>
      <c r="I21" s="2">
        <v>0</v>
      </c>
      <c r="J21">
        <f>1</f>
        <v>1</v>
      </c>
      <c r="K21">
        <f>0</f>
        <v>0</v>
      </c>
    </row>
    <row r="22" spans="1:11" ht="15.75" customHeight="1" x14ac:dyDescent="0.25">
      <c r="A22" s="2">
        <v>380</v>
      </c>
      <c r="B22" s="3" t="s">
        <v>37</v>
      </c>
      <c r="C22" s="2">
        <v>1</v>
      </c>
      <c r="D22" s="3" t="s">
        <v>38</v>
      </c>
      <c r="E22" s="4">
        <v>42830.487280092595</v>
      </c>
      <c r="F22" s="4">
        <v>42830.320613425931</v>
      </c>
      <c r="G22" s="3" t="s">
        <v>28</v>
      </c>
      <c r="H22" s="3" t="s">
        <v>29</v>
      </c>
      <c r="I22" s="2">
        <v>0</v>
      </c>
      <c r="J22">
        <f>1</f>
        <v>1</v>
      </c>
      <c r="K22">
        <f>0</f>
        <v>0</v>
      </c>
    </row>
    <row r="23" spans="1:11" ht="15.75" customHeight="1" x14ac:dyDescent="0.25">
      <c r="A23" s="2">
        <v>389</v>
      </c>
      <c r="B23" s="3" t="s">
        <v>39</v>
      </c>
      <c r="C23" s="2">
        <v>5</v>
      </c>
      <c r="D23" s="3" t="s">
        <v>10</v>
      </c>
      <c r="E23" s="4">
        <v>42830.383437500001</v>
      </c>
      <c r="F23" s="4">
        <v>42830.216770833336</v>
      </c>
      <c r="G23" s="3" t="s">
        <v>28</v>
      </c>
      <c r="H23" s="3" t="s">
        <v>29</v>
      </c>
      <c r="I23" s="2">
        <v>2</v>
      </c>
      <c r="J23">
        <f>1</f>
        <v>1</v>
      </c>
      <c r="K23">
        <f>0</f>
        <v>0</v>
      </c>
    </row>
    <row r="24" spans="1:11" ht="15.75" customHeight="1" x14ac:dyDescent="0.25">
      <c r="A24" s="2">
        <v>401</v>
      </c>
      <c r="B24" s="3" t="s">
        <v>40</v>
      </c>
      <c r="C24" s="2">
        <v>33</v>
      </c>
      <c r="D24" s="3" t="s">
        <v>10</v>
      </c>
      <c r="E24" s="4">
        <v>42829.849918981483</v>
      </c>
      <c r="F24" s="4">
        <v>42829.683252314819</v>
      </c>
      <c r="G24" s="3" t="s">
        <v>28</v>
      </c>
      <c r="H24" s="3" t="s">
        <v>29</v>
      </c>
      <c r="I24" s="2">
        <v>2</v>
      </c>
      <c r="J24">
        <f>1</f>
        <v>1</v>
      </c>
      <c r="K24">
        <f>0</f>
        <v>0</v>
      </c>
    </row>
    <row r="25" spans="1:11" ht="15.75" customHeight="1" x14ac:dyDescent="0.25">
      <c r="A25" s="2">
        <v>405</v>
      </c>
      <c r="B25" s="3" t="s">
        <v>41</v>
      </c>
      <c r="C25" s="2">
        <v>4</v>
      </c>
      <c r="D25" s="3" t="s">
        <v>10</v>
      </c>
      <c r="E25" s="4">
        <v>42829.801481481481</v>
      </c>
      <c r="F25" s="4">
        <v>42829.634814814817</v>
      </c>
      <c r="G25" s="3" t="s">
        <v>28</v>
      </c>
      <c r="H25" s="3" t="s">
        <v>29</v>
      </c>
      <c r="I25" s="2">
        <v>3</v>
      </c>
      <c r="J25">
        <f>1</f>
        <v>1</v>
      </c>
      <c r="K25">
        <f>0</f>
        <v>0</v>
      </c>
    </row>
    <row r="26" spans="1:11" ht="15.75" customHeight="1" x14ac:dyDescent="0.25">
      <c r="A26" s="2">
        <v>406</v>
      </c>
      <c r="B26" s="3" t="s">
        <v>42</v>
      </c>
      <c r="C26" s="2">
        <v>19</v>
      </c>
      <c r="D26" s="3" t="s">
        <v>10</v>
      </c>
      <c r="E26" s="4">
        <v>42829.800266203703</v>
      </c>
      <c r="F26" s="4">
        <v>42829.633599537039</v>
      </c>
      <c r="G26" s="3" t="s">
        <v>28</v>
      </c>
      <c r="H26" s="3" t="s">
        <v>29</v>
      </c>
      <c r="I26" s="2">
        <v>5</v>
      </c>
      <c r="J26">
        <f>1</f>
        <v>1</v>
      </c>
      <c r="K26">
        <f>0</f>
        <v>0</v>
      </c>
    </row>
    <row r="27" spans="1:11" ht="15.75" customHeight="1" x14ac:dyDescent="0.25">
      <c r="A27" s="2">
        <v>413</v>
      </c>
      <c r="B27" s="3" t="s">
        <v>43</v>
      </c>
      <c r="C27" s="2">
        <v>1</v>
      </c>
      <c r="D27" s="3" t="s">
        <v>10</v>
      </c>
      <c r="E27" s="4">
        <v>42829.77202546296</v>
      </c>
      <c r="F27" s="4">
        <v>42829.605358796296</v>
      </c>
      <c r="G27" s="3" t="s">
        <v>28</v>
      </c>
      <c r="H27" s="3" t="s">
        <v>29</v>
      </c>
      <c r="I27" s="2">
        <v>0</v>
      </c>
      <c r="J27">
        <f>1</f>
        <v>1</v>
      </c>
      <c r="K27">
        <f>0</f>
        <v>0</v>
      </c>
    </row>
    <row r="28" spans="1:11" ht="15.75" customHeight="1" x14ac:dyDescent="0.25">
      <c r="A28" s="2">
        <v>417</v>
      </c>
      <c r="B28" s="3" t="s">
        <v>44</v>
      </c>
      <c r="C28" s="2">
        <v>7</v>
      </c>
      <c r="D28" s="3" t="s">
        <v>10</v>
      </c>
      <c r="E28" s="4">
        <v>42829.661261574074</v>
      </c>
      <c r="F28" s="4">
        <v>42829.49459490741</v>
      </c>
      <c r="G28" s="3" t="s">
        <v>28</v>
      </c>
      <c r="H28" s="3" t="s">
        <v>29</v>
      </c>
      <c r="I28" s="2">
        <v>2</v>
      </c>
      <c r="J28">
        <f>1</f>
        <v>1</v>
      </c>
      <c r="K28">
        <f>0</f>
        <v>0</v>
      </c>
    </row>
    <row r="29" spans="1:11" ht="15.75" customHeight="1" x14ac:dyDescent="0.25">
      <c r="A29" s="2">
        <v>421</v>
      </c>
      <c r="B29" s="3" t="s">
        <v>45</v>
      </c>
      <c r="C29" s="2">
        <v>7</v>
      </c>
      <c r="D29" s="3" t="s">
        <v>10</v>
      </c>
      <c r="E29" s="4">
        <v>42829.658449074072</v>
      </c>
      <c r="F29" s="4">
        <v>42829.491782407407</v>
      </c>
      <c r="G29" s="3" t="s">
        <v>28</v>
      </c>
      <c r="H29" s="3" t="s">
        <v>29</v>
      </c>
      <c r="I29" s="2">
        <v>3</v>
      </c>
      <c r="J29">
        <f>1</f>
        <v>1</v>
      </c>
      <c r="K29">
        <f>0</f>
        <v>0</v>
      </c>
    </row>
    <row r="30" spans="1:11" ht="15.75" customHeight="1" x14ac:dyDescent="0.25">
      <c r="A30" s="2">
        <v>446</v>
      </c>
      <c r="B30" s="3" t="s">
        <v>46</v>
      </c>
      <c r="C30" s="2">
        <v>1</v>
      </c>
      <c r="D30" s="3" t="s">
        <v>47</v>
      </c>
      <c r="E30" s="4">
        <v>42828.798587962963</v>
      </c>
      <c r="F30" s="4">
        <v>42828.631921296299</v>
      </c>
      <c r="G30" s="3" t="s">
        <v>28</v>
      </c>
      <c r="H30" s="3" t="s">
        <v>29</v>
      </c>
      <c r="I30" s="2">
        <v>0</v>
      </c>
      <c r="J30">
        <f>1</f>
        <v>1</v>
      </c>
      <c r="K30">
        <f>0</f>
        <v>0</v>
      </c>
    </row>
    <row r="31" spans="1:11" ht="15.75" customHeight="1" x14ac:dyDescent="0.25">
      <c r="A31" s="2">
        <v>447</v>
      </c>
      <c r="B31" s="3" t="s">
        <v>48</v>
      </c>
      <c r="C31" s="2">
        <v>16</v>
      </c>
      <c r="D31" s="3" t="s">
        <v>10</v>
      </c>
      <c r="E31" s="4">
        <v>42828.787743055553</v>
      </c>
      <c r="F31" s="4">
        <v>42828.621076388888</v>
      </c>
      <c r="G31" s="3" t="s">
        <v>28</v>
      </c>
      <c r="H31" s="3" t="s">
        <v>29</v>
      </c>
      <c r="I31" s="2">
        <v>2</v>
      </c>
      <c r="J31">
        <f>1</f>
        <v>1</v>
      </c>
      <c r="K31">
        <f>0</f>
        <v>0</v>
      </c>
    </row>
    <row r="32" spans="1:11" ht="15.75" customHeight="1" x14ac:dyDescent="0.25">
      <c r="A32" s="2">
        <v>453</v>
      </c>
      <c r="B32" s="3" t="s">
        <v>49</v>
      </c>
      <c r="C32" s="2">
        <v>8</v>
      </c>
      <c r="D32" s="3" t="s">
        <v>10</v>
      </c>
      <c r="E32" s="4">
        <v>42828.636458333334</v>
      </c>
      <c r="F32" s="4">
        <v>42828.46979166667</v>
      </c>
      <c r="G32" s="3" t="s">
        <v>28</v>
      </c>
      <c r="H32" s="3" t="s">
        <v>29</v>
      </c>
      <c r="I32" s="2">
        <v>1</v>
      </c>
      <c r="J32">
        <f>1</f>
        <v>1</v>
      </c>
      <c r="K32">
        <f>0</f>
        <v>0</v>
      </c>
    </row>
    <row r="33" spans="1:11" ht="15.75" customHeight="1" x14ac:dyDescent="0.25">
      <c r="A33" s="2">
        <v>462</v>
      </c>
      <c r="B33" s="3" t="s">
        <v>50</v>
      </c>
      <c r="C33" s="2">
        <v>14</v>
      </c>
      <c r="D33" s="3" t="s">
        <v>10</v>
      </c>
      <c r="E33" s="4">
        <v>42828.512326388889</v>
      </c>
      <c r="F33" s="4">
        <v>42828.345659722225</v>
      </c>
      <c r="G33" s="3" t="s">
        <v>51</v>
      </c>
      <c r="H33" s="3" t="s">
        <v>29</v>
      </c>
      <c r="I33" s="2">
        <v>3</v>
      </c>
      <c r="J33">
        <f>1</f>
        <v>1</v>
      </c>
      <c r="K33">
        <f>0</f>
        <v>0</v>
      </c>
    </row>
    <row r="34" spans="1:11" ht="15.75" customHeight="1" x14ac:dyDescent="0.25">
      <c r="A34" s="2">
        <v>474</v>
      </c>
      <c r="B34" s="3" t="s">
        <v>52</v>
      </c>
      <c r="C34" s="2">
        <v>26</v>
      </c>
      <c r="D34" s="3" t="s">
        <v>10</v>
      </c>
      <c r="E34" s="4">
        <v>42826.632187499999</v>
      </c>
      <c r="F34" s="4">
        <v>42826.465520833335</v>
      </c>
      <c r="G34" s="3" t="s">
        <v>28</v>
      </c>
      <c r="H34" s="3" t="s">
        <v>29</v>
      </c>
      <c r="I34" s="2">
        <v>8</v>
      </c>
      <c r="J34">
        <f>1</f>
        <v>1</v>
      </c>
      <c r="K34">
        <f>0</f>
        <v>0</v>
      </c>
    </row>
    <row r="35" spans="1:11" ht="15.75" customHeight="1" x14ac:dyDescent="0.25">
      <c r="A35" s="2">
        <v>491</v>
      </c>
      <c r="B35" s="3" t="s">
        <v>53</v>
      </c>
      <c r="C35" s="2">
        <v>1</v>
      </c>
      <c r="D35" s="3" t="s">
        <v>54</v>
      </c>
      <c r="E35" s="4">
        <v>42826.463206018518</v>
      </c>
      <c r="F35" s="4">
        <v>42826.296539351853</v>
      </c>
      <c r="G35" s="3" t="s">
        <v>28</v>
      </c>
      <c r="H35" s="3" t="s">
        <v>29</v>
      </c>
      <c r="I35" s="2">
        <v>0</v>
      </c>
      <c r="J35">
        <f>1</f>
        <v>1</v>
      </c>
      <c r="K35">
        <f>0</f>
        <v>0</v>
      </c>
    </row>
    <row r="36" spans="1:11" ht="15.75" customHeight="1" x14ac:dyDescent="0.25">
      <c r="A36" s="2">
        <v>501</v>
      </c>
      <c r="B36" s="3" t="s">
        <v>55</v>
      </c>
      <c r="C36" s="2">
        <v>15</v>
      </c>
      <c r="D36" s="3" t="s">
        <v>10</v>
      </c>
      <c r="E36" s="4">
        <v>42825.733020833337</v>
      </c>
      <c r="F36" s="4">
        <v>42825.566354166673</v>
      </c>
      <c r="G36" s="3" t="s">
        <v>28</v>
      </c>
      <c r="H36" s="3" t="s">
        <v>29</v>
      </c>
      <c r="I36" s="2">
        <v>4</v>
      </c>
      <c r="J36">
        <f>1</f>
        <v>1</v>
      </c>
      <c r="K36">
        <f>0</f>
        <v>0</v>
      </c>
    </row>
    <row r="37" spans="1:11" ht="15.75" customHeight="1" x14ac:dyDescent="0.25">
      <c r="A37" s="2">
        <v>502</v>
      </c>
      <c r="B37" s="3" t="s">
        <v>56</v>
      </c>
      <c r="C37" s="2">
        <v>7</v>
      </c>
      <c r="D37" s="3" t="s">
        <v>10</v>
      </c>
      <c r="E37" s="4">
        <v>42825.731365740743</v>
      </c>
      <c r="F37" s="4">
        <v>42825.564699074079</v>
      </c>
      <c r="G37" s="3" t="s">
        <v>28</v>
      </c>
      <c r="H37" s="3" t="s">
        <v>29</v>
      </c>
      <c r="I37" s="2">
        <v>1</v>
      </c>
      <c r="J37">
        <f>1</f>
        <v>1</v>
      </c>
      <c r="K37">
        <f>0</f>
        <v>0</v>
      </c>
    </row>
    <row r="38" spans="1:11" ht="15.75" customHeight="1" x14ac:dyDescent="0.25">
      <c r="A38" s="2">
        <v>503</v>
      </c>
      <c r="B38" s="3" t="s">
        <v>57</v>
      </c>
      <c r="C38" s="2">
        <v>13</v>
      </c>
      <c r="D38" s="3" t="s">
        <v>10</v>
      </c>
      <c r="E38" s="4">
        <v>42825.730729166666</v>
      </c>
      <c r="F38" s="4">
        <v>42825.564062500001</v>
      </c>
      <c r="G38" s="3" t="s">
        <v>28</v>
      </c>
      <c r="H38" s="3" t="s">
        <v>29</v>
      </c>
      <c r="I38" s="2">
        <v>2</v>
      </c>
      <c r="J38">
        <f>1</f>
        <v>1</v>
      </c>
      <c r="K38">
        <f>0</f>
        <v>0</v>
      </c>
    </row>
    <row r="39" spans="1:11" ht="15.75" customHeight="1" x14ac:dyDescent="0.25">
      <c r="A39" s="2">
        <v>508</v>
      </c>
      <c r="B39" s="3" t="s">
        <v>58</v>
      </c>
      <c r="C39" s="2">
        <v>3</v>
      </c>
      <c r="D39" s="3" t="s">
        <v>29</v>
      </c>
      <c r="E39" s="4">
        <v>42825.597303240742</v>
      </c>
      <c r="F39" s="4">
        <v>42825.430636574078</v>
      </c>
      <c r="G39" s="3" t="s">
        <v>28</v>
      </c>
      <c r="H39" s="3" t="s">
        <v>29</v>
      </c>
      <c r="I39" s="2">
        <v>1</v>
      </c>
      <c r="J39">
        <f>1</f>
        <v>1</v>
      </c>
      <c r="K39">
        <f>0</f>
        <v>0</v>
      </c>
    </row>
    <row r="40" spans="1:11" ht="15.75" customHeight="1" x14ac:dyDescent="0.25">
      <c r="A40" s="2">
        <v>510</v>
      </c>
      <c r="B40" s="3" t="s">
        <v>59</v>
      </c>
      <c r="C40" s="2">
        <v>5</v>
      </c>
      <c r="D40" s="3" t="s">
        <v>10</v>
      </c>
      <c r="E40" s="4">
        <v>42825.594699074078</v>
      </c>
      <c r="F40" s="4">
        <v>42825.428032407413</v>
      </c>
      <c r="G40" s="3" t="s">
        <v>28</v>
      </c>
      <c r="H40" s="3" t="s">
        <v>29</v>
      </c>
      <c r="I40" s="2">
        <v>0</v>
      </c>
      <c r="J40">
        <f>1</f>
        <v>1</v>
      </c>
      <c r="K40">
        <f>0</f>
        <v>0</v>
      </c>
    </row>
    <row r="41" spans="1:11" ht="15.75" customHeight="1" x14ac:dyDescent="0.25">
      <c r="A41" s="2">
        <v>523</v>
      </c>
      <c r="B41" s="3" t="s">
        <v>60</v>
      </c>
      <c r="C41" s="2">
        <v>24</v>
      </c>
      <c r="D41" s="3" t="s">
        <v>10</v>
      </c>
      <c r="E41" s="4">
        <v>42824.672777777778</v>
      </c>
      <c r="F41" s="4">
        <v>42824.506111111114</v>
      </c>
      <c r="G41" s="3" t="s">
        <v>28</v>
      </c>
      <c r="H41" s="3" t="s">
        <v>29</v>
      </c>
      <c r="I41" s="2">
        <v>9</v>
      </c>
      <c r="J41">
        <f>1</f>
        <v>1</v>
      </c>
      <c r="K41">
        <f>0</f>
        <v>0</v>
      </c>
    </row>
    <row r="42" spans="1:11" ht="15.75" customHeight="1" x14ac:dyDescent="0.25">
      <c r="A42" s="2">
        <v>524</v>
      </c>
      <c r="B42" s="3" t="s">
        <v>61</v>
      </c>
      <c r="C42" s="2">
        <v>5</v>
      </c>
      <c r="D42" s="3" t="s">
        <v>10</v>
      </c>
      <c r="E42" s="4">
        <v>42824.585810185185</v>
      </c>
      <c r="F42" s="4">
        <v>42824.41914351852</v>
      </c>
      <c r="G42" s="3" t="s">
        <v>28</v>
      </c>
      <c r="H42" s="3" t="s">
        <v>29</v>
      </c>
      <c r="I42" s="2">
        <v>2</v>
      </c>
      <c r="J42">
        <f>1</f>
        <v>1</v>
      </c>
      <c r="K42">
        <f>0</f>
        <v>0</v>
      </c>
    </row>
    <row r="43" spans="1:11" ht="15.75" customHeight="1" x14ac:dyDescent="0.25">
      <c r="A43" s="2">
        <v>529</v>
      </c>
      <c r="B43" s="3" t="s">
        <v>62</v>
      </c>
      <c r="C43" s="2">
        <v>1</v>
      </c>
      <c r="D43" s="3" t="s">
        <v>63</v>
      </c>
      <c r="E43" s="4">
        <v>42824.579988425925</v>
      </c>
      <c r="F43" s="4">
        <v>42824.413321759261</v>
      </c>
      <c r="G43" s="3" t="s">
        <v>28</v>
      </c>
      <c r="H43" s="3" t="s">
        <v>29</v>
      </c>
      <c r="I43" s="2">
        <v>0</v>
      </c>
      <c r="J43">
        <f>1</f>
        <v>1</v>
      </c>
      <c r="K43">
        <f>0</f>
        <v>0</v>
      </c>
    </row>
    <row r="44" spans="1:11" ht="15.75" customHeight="1" x14ac:dyDescent="0.25">
      <c r="A44" s="2">
        <v>536</v>
      </c>
      <c r="B44" s="3" t="s">
        <v>64</v>
      </c>
      <c r="C44" s="2">
        <v>16</v>
      </c>
      <c r="D44" s="3" t="s">
        <v>10</v>
      </c>
      <c r="E44" s="4">
        <v>42824.382534722223</v>
      </c>
      <c r="F44" s="4">
        <v>42824.215868055559</v>
      </c>
      <c r="G44" s="3" t="s">
        <v>28</v>
      </c>
      <c r="H44" s="3" t="s">
        <v>29</v>
      </c>
      <c r="I44" s="2">
        <v>8</v>
      </c>
      <c r="J44">
        <f>1</f>
        <v>1</v>
      </c>
      <c r="K44">
        <f>0</f>
        <v>0</v>
      </c>
    </row>
    <row r="45" spans="1:11" ht="15.75" customHeight="1" x14ac:dyDescent="0.25">
      <c r="A45" s="2">
        <v>548</v>
      </c>
      <c r="B45" s="3" t="s">
        <v>65</v>
      </c>
      <c r="C45" s="2">
        <v>21</v>
      </c>
      <c r="D45" s="3" t="s">
        <v>10</v>
      </c>
      <c r="E45" s="4">
        <v>42823.731261574074</v>
      </c>
      <c r="F45" s="4">
        <v>42823.56459490741</v>
      </c>
      <c r="G45" s="3" t="s">
        <v>28</v>
      </c>
      <c r="H45" s="3" t="s">
        <v>29</v>
      </c>
      <c r="I45" s="2">
        <v>5</v>
      </c>
      <c r="J45">
        <f>1</f>
        <v>1</v>
      </c>
      <c r="K45">
        <f>0</f>
        <v>0</v>
      </c>
    </row>
    <row r="46" spans="1:11" ht="15.75" customHeight="1" x14ac:dyDescent="0.25">
      <c r="A46" s="2">
        <v>556</v>
      </c>
      <c r="B46" s="3" t="s">
        <v>66</v>
      </c>
      <c r="C46" s="2">
        <v>6</v>
      </c>
      <c r="D46" s="3" t="s">
        <v>10</v>
      </c>
      <c r="E46" s="4">
        <v>42823.599872685183</v>
      </c>
      <c r="F46" s="4">
        <v>42823.433206018519</v>
      </c>
      <c r="G46" s="3" t="s">
        <v>28</v>
      </c>
      <c r="H46" s="3" t="s">
        <v>29</v>
      </c>
      <c r="I46" s="2">
        <v>0</v>
      </c>
      <c r="J46">
        <f>1</f>
        <v>1</v>
      </c>
      <c r="K46">
        <f>0</f>
        <v>0</v>
      </c>
    </row>
    <row r="47" spans="1:11" ht="15.75" customHeight="1" x14ac:dyDescent="0.25">
      <c r="A47" s="2">
        <v>561</v>
      </c>
      <c r="B47" s="3" t="s">
        <v>67</v>
      </c>
      <c r="C47" s="2">
        <v>6</v>
      </c>
      <c r="D47" s="3" t="s">
        <v>10</v>
      </c>
      <c r="E47" s="4">
        <v>42823.591770833336</v>
      </c>
      <c r="F47" s="4">
        <v>42823.425104166672</v>
      </c>
      <c r="G47" s="3" t="s">
        <v>28</v>
      </c>
      <c r="H47" s="3" t="s">
        <v>29</v>
      </c>
      <c r="I47" s="2">
        <v>0</v>
      </c>
      <c r="J47">
        <f>1</f>
        <v>1</v>
      </c>
      <c r="K47">
        <f>0</f>
        <v>0</v>
      </c>
    </row>
    <row r="48" spans="1:11" ht="15.75" customHeight="1" x14ac:dyDescent="0.25">
      <c r="A48" s="2">
        <v>571</v>
      </c>
      <c r="B48" s="3" t="s">
        <v>68</v>
      </c>
      <c r="C48" s="2">
        <v>0</v>
      </c>
      <c r="D48" s="3" t="s">
        <v>69</v>
      </c>
      <c r="E48" s="4">
        <v>42823.384768518517</v>
      </c>
      <c r="F48" s="4">
        <v>42823.218101851853</v>
      </c>
      <c r="G48" s="3" t="s">
        <v>28</v>
      </c>
      <c r="H48" s="3" t="s">
        <v>29</v>
      </c>
      <c r="I48" s="2">
        <v>0</v>
      </c>
      <c r="J48">
        <f>1</f>
        <v>1</v>
      </c>
      <c r="K48">
        <f>0</f>
        <v>0</v>
      </c>
    </row>
    <row r="49" spans="1:11" ht="15.75" customHeight="1" x14ac:dyDescent="0.25">
      <c r="A49" s="2">
        <v>597</v>
      </c>
      <c r="B49" s="3" t="s">
        <v>70</v>
      </c>
      <c r="C49" s="2">
        <v>0</v>
      </c>
      <c r="D49" s="3" t="s">
        <v>71</v>
      </c>
      <c r="E49" s="4">
        <v>42821.805335648147</v>
      </c>
      <c r="F49" s="4">
        <v>42821.638668981483</v>
      </c>
      <c r="G49" s="3" t="s">
        <v>28</v>
      </c>
      <c r="H49" s="3" t="s">
        <v>29</v>
      </c>
      <c r="I49" s="2">
        <v>0</v>
      </c>
      <c r="J49">
        <f>0</f>
        <v>0</v>
      </c>
      <c r="K49">
        <f>0</f>
        <v>0</v>
      </c>
    </row>
    <row r="50" spans="1:11" ht="15.75" customHeight="1" x14ac:dyDescent="0.25">
      <c r="A50" s="2">
        <v>605</v>
      </c>
      <c r="B50" s="3" t="s">
        <v>72</v>
      </c>
      <c r="C50" s="2">
        <v>0</v>
      </c>
      <c r="D50" s="3" t="s">
        <v>10</v>
      </c>
      <c r="E50" s="4">
        <v>42821.605706018519</v>
      </c>
      <c r="F50" s="4">
        <v>42821.439039351855</v>
      </c>
      <c r="G50" s="3" t="s">
        <v>28</v>
      </c>
      <c r="H50" s="3" t="s">
        <v>29</v>
      </c>
      <c r="I50" s="2">
        <v>0</v>
      </c>
      <c r="J50">
        <f>1</f>
        <v>1</v>
      </c>
      <c r="K50">
        <f>0</f>
        <v>0</v>
      </c>
    </row>
    <row r="51" spans="1:11" ht="15.75" customHeight="1" x14ac:dyDescent="0.25">
      <c r="A51" s="2">
        <v>638</v>
      </c>
      <c r="B51" s="3" t="s">
        <v>73</v>
      </c>
      <c r="C51" s="2">
        <v>2</v>
      </c>
      <c r="D51" s="3" t="s">
        <v>10</v>
      </c>
      <c r="E51" s="4">
        <v>42818.839988425927</v>
      </c>
      <c r="F51" s="4">
        <v>42818.673321759263</v>
      </c>
      <c r="G51" s="3" t="s">
        <v>28</v>
      </c>
      <c r="H51" s="3" t="s">
        <v>29</v>
      </c>
      <c r="I51" s="2">
        <v>0</v>
      </c>
      <c r="J51">
        <f>1</f>
        <v>1</v>
      </c>
      <c r="K51">
        <f>0</f>
        <v>0</v>
      </c>
    </row>
    <row r="52" spans="1:11" ht="15.75" customHeight="1" x14ac:dyDescent="0.25">
      <c r="A52" s="2">
        <v>653</v>
      </c>
      <c r="B52" s="3" t="s">
        <v>74</v>
      </c>
      <c r="C52" s="2">
        <v>17</v>
      </c>
      <c r="D52" s="3" t="s">
        <v>10</v>
      </c>
      <c r="E52" s="4">
        <v>42818.551504629628</v>
      </c>
      <c r="F52" s="4">
        <v>42818.384837962964</v>
      </c>
      <c r="G52" s="3" t="s">
        <v>28</v>
      </c>
      <c r="H52" s="3" t="s">
        <v>29</v>
      </c>
      <c r="I52" s="2">
        <v>0</v>
      </c>
      <c r="J52">
        <f>0</f>
        <v>0</v>
      </c>
      <c r="K52">
        <f>0</f>
        <v>0</v>
      </c>
    </row>
    <row r="53" spans="1:11" ht="15.75" customHeight="1" x14ac:dyDescent="0.25">
      <c r="A53" s="2">
        <v>665</v>
      </c>
      <c r="B53" s="3" t="s">
        <v>75</v>
      </c>
      <c r="C53" s="2">
        <v>9</v>
      </c>
      <c r="D53" s="3" t="s">
        <v>10</v>
      </c>
      <c r="E53" s="4">
        <v>42816.660081018519</v>
      </c>
      <c r="F53" s="4">
        <v>42816.493414351855</v>
      </c>
      <c r="G53" s="3" t="s">
        <v>28</v>
      </c>
      <c r="H53" s="3" t="s">
        <v>29</v>
      </c>
      <c r="I53" s="2">
        <v>0</v>
      </c>
      <c r="J53">
        <f>1</f>
        <v>1</v>
      </c>
      <c r="K53">
        <f>0</f>
        <v>0</v>
      </c>
    </row>
    <row r="54" spans="1:11" ht="15.75" customHeight="1" x14ac:dyDescent="0.25">
      <c r="A54" s="2">
        <v>668</v>
      </c>
      <c r="B54" s="3" t="s">
        <v>76</v>
      </c>
      <c r="C54" s="2">
        <v>3</v>
      </c>
      <c r="D54" s="3" t="s">
        <v>10</v>
      </c>
      <c r="E54" s="4">
        <v>42816.637523148151</v>
      </c>
      <c r="F54" s="4">
        <v>42816.470856481486</v>
      </c>
      <c r="G54" s="3" t="s">
        <v>28</v>
      </c>
      <c r="H54" s="3" t="s">
        <v>29</v>
      </c>
      <c r="I54" s="2">
        <v>0</v>
      </c>
      <c r="J54">
        <f>1</f>
        <v>1</v>
      </c>
      <c r="K54">
        <f>0</f>
        <v>0</v>
      </c>
    </row>
    <row r="55" spans="1:11" ht="15.75" customHeight="1" x14ac:dyDescent="0.25">
      <c r="A55" s="2">
        <v>669</v>
      </c>
      <c r="B55" s="3" t="s">
        <v>77</v>
      </c>
      <c r="C55" s="2">
        <v>7</v>
      </c>
      <c r="D55" s="3" t="s">
        <v>10</v>
      </c>
      <c r="E55" s="4">
        <v>42816.594166666669</v>
      </c>
      <c r="F55" s="4">
        <v>42816.427500000005</v>
      </c>
      <c r="G55" s="3" t="s">
        <v>28</v>
      </c>
      <c r="H55" s="3" t="s">
        <v>29</v>
      </c>
      <c r="I55" s="2">
        <v>0</v>
      </c>
      <c r="J55">
        <f>1</f>
        <v>1</v>
      </c>
      <c r="K55">
        <f>0</f>
        <v>0</v>
      </c>
    </row>
    <row r="56" spans="1:11" ht="15.75" customHeight="1" x14ac:dyDescent="0.25">
      <c r="A56" s="2">
        <v>681</v>
      </c>
      <c r="B56" s="3" t="s">
        <v>78</v>
      </c>
      <c r="C56" s="2">
        <v>1</v>
      </c>
      <c r="D56" s="3" t="s">
        <v>79</v>
      </c>
      <c r="E56" s="4">
        <v>42815.991354166668</v>
      </c>
      <c r="F56" s="4">
        <v>42815.824687500004</v>
      </c>
      <c r="G56" s="3" t="s">
        <v>28</v>
      </c>
      <c r="H56" s="3" t="s">
        <v>29</v>
      </c>
      <c r="I56" s="2">
        <v>0</v>
      </c>
      <c r="J56">
        <f>1</f>
        <v>1</v>
      </c>
      <c r="K56">
        <f>0</f>
        <v>0</v>
      </c>
    </row>
    <row r="57" spans="1:11" ht="15.75" customHeight="1" x14ac:dyDescent="0.25">
      <c r="A57" s="2">
        <v>685</v>
      </c>
      <c r="B57" s="3" t="s">
        <v>80</v>
      </c>
      <c r="C57" s="2">
        <v>18</v>
      </c>
      <c r="D57" s="3" t="s">
        <v>10</v>
      </c>
      <c r="E57" s="4">
        <v>42815.873553240737</v>
      </c>
      <c r="F57" s="4">
        <v>42815.706886574073</v>
      </c>
      <c r="G57" s="3" t="s">
        <v>28</v>
      </c>
      <c r="H57" s="3" t="s">
        <v>29</v>
      </c>
      <c r="I57" s="2">
        <v>3</v>
      </c>
      <c r="J57">
        <f>1</f>
        <v>1</v>
      </c>
      <c r="K57">
        <f>0</f>
        <v>0</v>
      </c>
    </row>
    <row r="58" spans="1:11" ht="15.75" customHeight="1" x14ac:dyDescent="0.25">
      <c r="A58" s="2">
        <v>689</v>
      </c>
      <c r="B58" s="3" t="s">
        <v>81</v>
      </c>
      <c r="C58" s="2">
        <v>27</v>
      </c>
      <c r="D58" s="3" t="s">
        <v>10</v>
      </c>
      <c r="E58" s="4">
        <v>42815.821875000001</v>
      </c>
      <c r="F58" s="4">
        <v>42815.655208333337</v>
      </c>
      <c r="G58" s="3" t="s">
        <v>28</v>
      </c>
      <c r="H58" s="3" t="s">
        <v>29</v>
      </c>
      <c r="I58" s="2">
        <v>3</v>
      </c>
      <c r="J58">
        <f>1</f>
        <v>1</v>
      </c>
      <c r="K58">
        <f>0</f>
        <v>0</v>
      </c>
    </row>
    <row r="59" spans="1:11" ht="15.75" customHeight="1" x14ac:dyDescent="0.25">
      <c r="A59" s="2">
        <v>690</v>
      </c>
      <c r="B59" s="3" t="s">
        <v>82</v>
      </c>
      <c r="C59" s="2">
        <v>1</v>
      </c>
      <c r="D59" s="3" t="s">
        <v>83</v>
      </c>
      <c r="E59" s="4">
        <v>42815.817731481482</v>
      </c>
      <c r="F59" s="4">
        <v>42815.651064814818</v>
      </c>
      <c r="G59" s="3" t="s">
        <v>28</v>
      </c>
      <c r="H59" s="3" t="s">
        <v>29</v>
      </c>
      <c r="I59" s="2">
        <v>0</v>
      </c>
      <c r="J59">
        <f>1</f>
        <v>1</v>
      </c>
      <c r="K59">
        <f>0</f>
        <v>0</v>
      </c>
    </row>
    <row r="60" spans="1:11" ht="15.75" customHeight="1" x14ac:dyDescent="0.25">
      <c r="A60" s="2">
        <v>693</v>
      </c>
      <c r="B60" s="3" t="s">
        <v>84</v>
      </c>
      <c r="C60" s="2">
        <v>17</v>
      </c>
      <c r="D60" s="3" t="s">
        <v>10</v>
      </c>
      <c r="E60" s="4">
        <v>42815.651030092595</v>
      </c>
      <c r="F60" s="4">
        <v>42815.48436342593</v>
      </c>
      <c r="G60" s="3" t="s">
        <v>28</v>
      </c>
      <c r="H60" s="3" t="s">
        <v>29</v>
      </c>
      <c r="I60" s="2">
        <v>3</v>
      </c>
      <c r="J60">
        <f>0</f>
        <v>0</v>
      </c>
      <c r="K60">
        <f>0</f>
        <v>0</v>
      </c>
    </row>
    <row r="61" spans="1:11" ht="15.75" customHeight="1" x14ac:dyDescent="0.25">
      <c r="A61" s="2">
        <v>703</v>
      </c>
      <c r="B61" s="3" t="s">
        <v>85</v>
      </c>
      <c r="C61" s="2">
        <v>0</v>
      </c>
      <c r="D61" s="3" t="s">
        <v>86</v>
      </c>
      <c r="E61" s="4">
        <v>42815.613692129627</v>
      </c>
      <c r="F61" s="4">
        <v>42815.447025462963</v>
      </c>
      <c r="G61" s="3" t="s">
        <v>28</v>
      </c>
      <c r="H61" s="3" t="s">
        <v>29</v>
      </c>
      <c r="I61" s="2">
        <v>0</v>
      </c>
      <c r="J61">
        <f>1</f>
        <v>1</v>
      </c>
      <c r="K61">
        <f>0</f>
        <v>0</v>
      </c>
    </row>
    <row r="62" spans="1:11" ht="15.75" customHeight="1" x14ac:dyDescent="0.25">
      <c r="A62" s="2">
        <v>712</v>
      </c>
      <c r="B62" s="3" t="s">
        <v>87</v>
      </c>
      <c r="C62" s="2">
        <v>10</v>
      </c>
      <c r="D62" s="3" t="s">
        <v>10</v>
      </c>
      <c r="E62" s="4">
        <v>42815.519432870373</v>
      </c>
      <c r="F62" s="4">
        <v>42815.352766203709</v>
      </c>
      <c r="G62" s="3" t="s">
        <v>51</v>
      </c>
      <c r="H62" s="3" t="s">
        <v>29</v>
      </c>
      <c r="I62" s="2">
        <v>2</v>
      </c>
      <c r="J62">
        <f>1</f>
        <v>1</v>
      </c>
      <c r="K62">
        <f>0</f>
        <v>0</v>
      </c>
    </row>
    <row r="63" spans="1:11" ht="15.75" customHeight="1" x14ac:dyDescent="0.25">
      <c r="A63" s="2">
        <v>715</v>
      </c>
      <c r="B63" s="3" t="s">
        <v>88</v>
      </c>
      <c r="C63" s="2">
        <v>8</v>
      </c>
      <c r="D63" s="3" t="s">
        <v>10</v>
      </c>
      <c r="E63" s="4">
        <v>42810.766423611109</v>
      </c>
      <c r="F63" s="4">
        <v>42810.599756944444</v>
      </c>
      <c r="G63" s="3" t="s">
        <v>28</v>
      </c>
      <c r="H63" s="3" t="s">
        <v>29</v>
      </c>
      <c r="I63" s="2">
        <v>1</v>
      </c>
      <c r="J63">
        <f>1</f>
        <v>1</v>
      </c>
      <c r="K63">
        <f>0</f>
        <v>0</v>
      </c>
    </row>
    <row r="64" spans="1:11" ht="15.75" customHeight="1" x14ac:dyDescent="0.25">
      <c r="A64" s="2">
        <v>725</v>
      </c>
      <c r="B64" s="3" t="s">
        <v>89</v>
      </c>
      <c r="C64" s="2">
        <v>0</v>
      </c>
      <c r="D64" s="3" t="s">
        <v>90</v>
      </c>
      <c r="E64" s="4">
        <v>42810.64943287037</v>
      </c>
      <c r="F64" s="4">
        <v>42810.482766203706</v>
      </c>
      <c r="G64" s="3" t="s">
        <v>28</v>
      </c>
      <c r="H64" s="3" t="s">
        <v>29</v>
      </c>
      <c r="I64" s="2">
        <v>0</v>
      </c>
      <c r="J64">
        <f>1</f>
        <v>1</v>
      </c>
      <c r="K64">
        <f>0</f>
        <v>0</v>
      </c>
    </row>
    <row r="65" spans="1:11" ht="15.75" customHeight="1" x14ac:dyDescent="0.25">
      <c r="A65" s="2">
        <v>726</v>
      </c>
      <c r="B65" s="3" t="s">
        <v>91</v>
      </c>
      <c r="C65" s="2">
        <v>6</v>
      </c>
      <c r="D65" s="3" t="s">
        <v>10</v>
      </c>
      <c r="E65" s="4">
        <v>42810.645868055559</v>
      </c>
      <c r="F65" s="4">
        <v>42810.479201388895</v>
      </c>
      <c r="G65" s="3" t="s">
        <v>28</v>
      </c>
      <c r="H65" s="3" t="s">
        <v>29</v>
      </c>
      <c r="I65" s="2">
        <v>1</v>
      </c>
      <c r="J65">
        <f>0</f>
        <v>0</v>
      </c>
      <c r="K65">
        <f>0</f>
        <v>0</v>
      </c>
    </row>
    <row r="66" spans="1:11" ht="15.75" customHeight="1" x14ac:dyDescent="0.25">
      <c r="A66" s="2">
        <v>727</v>
      </c>
      <c r="B66" s="3" t="s">
        <v>92</v>
      </c>
      <c r="C66" s="2">
        <v>3</v>
      </c>
      <c r="D66" s="3" t="s">
        <v>10</v>
      </c>
      <c r="E66" s="4">
        <v>42810.644571759258</v>
      </c>
      <c r="F66" s="4">
        <v>42810.477905092594</v>
      </c>
      <c r="G66" s="3" t="s">
        <v>28</v>
      </c>
      <c r="H66" s="3" t="s">
        <v>29</v>
      </c>
      <c r="I66" s="2">
        <v>3</v>
      </c>
      <c r="J66">
        <f>1</f>
        <v>1</v>
      </c>
      <c r="K66">
        <f>0</f>
        <v>0</v>
      </c>
    </row>
    <row r="67" spans="1:11" ht="15.75" customHeight="1" x14ac:dyDescent="0.25">
      <c r="A67" s="2">
        <v>728</v>
      </c>
      <c r="B67" s="3" t="s">
        <v>93</v>
      </c>
      <c r="C67" s="2">
        <v>19</v>
      </c>
      <c r="D67" s="3" t="s">
        <v>10</v>
      </c>
      <c r="E67" s="4">
        <v>42810.643541666665</v>
      </c>
      <c r="F67" s="4">
        <v>42810.476875</v>
      </c>
      <c r="G67" s="3" t="s">
        <v>28</v>
      </c>
      <c r="H67" s="3" t="s">
        <v>29</v>
      </c>
      <c r="I67" s="2">
        <v>2</v>
      </c>
      <c r="J67">
        <f>0</f>
        <v>0</v>
      </c>
      <c r="K67">
        <f>0</f>
        <v>0</v>
      </c>
    </row>
    <row r="68" spans="1:11" ht="15.75" customHeight="1" x14ac:dyDescent="0.25">
      <c r="A68" s="2">
        <v>731</v>
      </c>
      <c r="B68" s="3" t="s">
        <v>94</v>
      </c>
      <c r="C68" s="2">
        <v>3</v>
      </c>
      <c r="D68" s="3" t="s">
        <v>10</v>
      </c>
      <c r="E68" s="4">
        <v>42810.620462962965</v>
      </c>
      <c r="F68" s="4">
        <v>42810.4537962963</v>
      </c>
      <c r="G68" s="3" t="s">
        <v>28</v>
      </c>
      <c r="H68" s="3" t="s">
        <v>29</v>
      </c>
      <c r="I68" s="2">
        <v>1</v>
      </c>
      <c r="J68">
        <f>1</f>
        <v>1</v>
      </c>
      <c r="K68">
        <f>0</f>
        <v>0</v>
      </c>
    </row>
    <row r="69" spans="1:11" ht="15.75" customHeight="1" x14ac:dyDescent="0.25">
      <c r="A69" s="2">
        <v>736</v>
      </c>
      <c r="B69" s="3" t="s">
        <v>95</v>
      </c>
      <c r="C69" s="2">
        <v>8</v>
      </c>
      <c r="D69" s="3" t="s">
        <v>10</v>
      </c>
      <c r="E69" s="4">
        <v>42810.54105324074</v>
      </c>
      <c r="F69" s="4">
        <v>42810.374386574076</v>
      </c>
      <c r="G69" s="3" t="s">
        <v>28</v>
      </c>
      <c r="H69" s="3" t="s">
        <v>29</v>
      </c>
      <c r="I69" s="2">
        <v>3</v>
      </c>
      <c r="J69">
        <f>1</f>
        <v>1</v>
      </c>
      <c r="K69">
        <f>0</f>
        <v>0</v>
      </c>
    </row>
    <row r="70" spans="1:11" ht="15.75" customHeight="1" x14ac:dyDescent="0.25">
      <c r="A70" s="2">
        <v>745</v>
      </c>
      <c r="B70" s="3" t="s">
        <v>96</v>
      </c>
      <c r="C70" s="2">
        <v>26</v>
      </c>
      <c r="D70" s="3" t="s">
        <v>10</v>
      </c>
      <c r="E70" s="4">
        <v>42809.811284722222</v>
      </c>
      <c r="F70" s="4">
        <v>42809.644618055558</v>
      </c>
      <c r="G70" s="3" t="s">
        <v>28</v>
      </c>
      <c r="H70" s="3" t="s">
        <v>29</v>
      </c>
      <c r="I70" s="2">
        <v>4</v>
      </c>
      <c r="J70">
        <f>1</f>
        <v>1</v>
      </c>
      <c r="K70">
        <f>0</f>
        <v>0</v>
      </c>
    </row>
    <row r="71" spans="1:11" ht="15.75" customHeight="1" x14ac:dyDescent="0.25">
      <c r="A71" s="2">
        <v>752</v>
      </c>
      <c r="B71" s="3" t="s">
        <v>97</v>
      </c>
      <c r="C71" s="2">
        <v>7</v>
      </c>
      <c r="D71" s="3" t="s">
        <v>10</v>
      </c>
      <c r="E71" s="4">
        <v>42809.787673611114</v>
      </c>
      <c r="F71" s="4">
        <v>42809.62100694445</v>
      </c>
      <c r="G71" s="3" t="s">
        <v>28</v>
      </c>
      <c r="H71" s="3" t="s">
        <v>29</v>
      </c>
      <c r="I71" s="2">
        <v>2</v>
      </c>
      <c r="J71">
        <f>0</f>
        <v>0</v>
      </c>
      <c r="K71">
        <f>0</f>
        <v>0</v>
      </c>
    </row>
    <row r="72" spans="1:11" ht="15.75" customHeight="1" x14ac:dyDescent="0.25">
      <c r="A72" s="2">
        <v>757</v>
      </c>
      <c r="B72" s="3" t="s">
        <v>98</v>
      </c>
      <c r="C72" s="2">
        <v>0</v>
      </c>
      <c r="D72" s="3" t="s">
        <v>99</v>
      </c>
      <c r="E72" s="4">
        <v>42807.745381944442</v>
      </c>
      <c r="F72" s="4">
        <v>42807.578715277778</v>
      </c>
      <c r="G72" s="3" t="s">
        <v>28</v>
      </c>
      <c r="H72" s="3" t="s">
        <v>29</v>
      </c>
      <c r="I72" s="2">
        <v>0</v>
      </c>
      <c r="J72">
        <f>0</f>
        <v>0</v>
      </c>
      <c r="K72">
        <f>0</f>
        <v>0</v>
      </c>
    </row>
    <row r="73" spans="1:11" ht="15.75" customHeight="1" x14ac:dyDescent="0.25">
      <c r="A73" s="2">
        <v>762</v>
      </c>
      <c r="B73" s="3" t="s">
        <v>100</v>
      </c>
      <c r="C73" s="2">
        <v>6</v>
      </c>
      <c r="D73" s="3" t="s">
        <v>10</v>
      </c>
      <c r="E73" s="4">
        <v>42807.602303240739</v>
      </c>
      <c r="F73" s="4">
        <v>42807.435636574075</v>
      </c>
      <c r="G73" s="3" t="s">
        <v>28</v>
      </c>
      <c r="H73" s="3" t="s">
        <v>29</v>
      </c>
      <c r="I73" s="2">
        <v>3</v>
      </c>
      <c r="J73">
        <f>1</f>
        <v>1</v>
      </c>
      <c r="K73">
        <f>0</f>
        <v>0</v>
      </c>
    </row>
    <row r="74" spans="1:11" ht="15.75" customHeight="1" x14ac:dyDescent="0.25">
      <c r="A74" s="2">
        <v>774</v>
      </c>
      <c r="B74" s="3" t="s">
        <v>101</v>
      </c>
      <c r="C74" s="2">
        <v>7</v>
      </c>
      <c r="D74" s="3" t="s">
        <v>10</v>
      </c>
      <c r="E74" s="4">
        <v>42807.41238425926</v>
      </c>
      <c r="F74" s="4">
        <v>42807.245717592596</v>
      </c>
      <c r="G74" s="3" t="s">
        <v>28</v>
      </c>
      <c r="H74" s="3" t="s">
        <v>29</v>
      </c>
      <c r="I74" s="2">
        <v>7</v>
      </c>
      <c r="J74">
        <f>1</f>
        <v>1</v>
      </c>
      <c r="K74">
        <f>0</f>
        <v>0</v>
      </c>
    </row>
    <row r="75" spans="1:11" ht="15.75" customHeight="1" x14ac:dyDescent="0.25">
      <c r="A75" s="2">
        <v>793</v>
      </c>
      <c r="B75" s="3" t="s">
        <v>102</v>
      </c>
      <c r="C75" s="2">
        <v>6</v>
      </c>
      <c r="D75" s="3" t="s">
        <v>10</v>
      </c>
      <c r="E75" s="4">
        <v>42803.678194444445</v>
      </c>
      <c r="F75" s="4">
        <v>42803.51152777778</v>
      </c>
      <c r="G75" s="3" t="s">
        <v>28</v>
      </c>
      <c r="H75" s="3" t="s">
        <v>29</v>
      </c>
      <c r="I75" s="2">
        <v>0</v>
      </c>
      <c r="J75">
        <f>1</f>
        <v>1</v>
      </c>
      <c r="K75">
        <f>0</f>
        <v>0</v>
      </c>
    </row>
    <row r="76" spans="1:11" ht="15.75" customHeight="1" x14ac:dyDescent="0.25">
      <c r="A76" s="2">
        <v>826</v>
      </c>
      <c r="B76" s="3" t="s">
        <v>103</v>
      </c>
      <c r="C76" s="2">
        <v>2</v>
      </c>
      <c r="D76" s="3" t="s">
        <v>10</v>
      </c>
      <c r="E76" s="4">
        <v>42801.63658564815</v>
      </c>
      <c r="F76" s="4">
        <v>42801.469918981486</v>
      </c>
      <c r="G76" s="3" t="s">
        <v>28</v>
      </c>
      <c r="H76" s="3" t="s">
        <v>29</v>
      </c>
      <c r="I76" s="2">
        <v>1</v>
      </c>
      <c r="J76">
        <f>1</f>
        <v>1</v>
      </c>
      <c r="K76">
        <f>0</f>
        <v>0</v>
      </c>
    </row>
    <row r="77" spans="1:11" ht="15.75" customHeight="1" x14ac:dyDescent="0.25">
      <c r="A77" s="2">
        <v>843</v>
      </c>
      <c r="B77" s="3" t="s">
        <v>104</v>
      </c>
      <c r="C77" s="2">
        <v>6</v>
      </c>
      <c r="D77" s="3" t="s">
        <v>10</v>
      </c>
      <c r="E77" s="4">
        <v>42801.423113425924</v>
      </c>
      <c r="F77" s="4">
        <v>42801.25644675926</v>
      </c>
      <c r="G77" s="3" t="s">
        <v>28</v>
      </c>
      <c r="H77" s="3" t="s">
        <v>29</v>
      </c>
      <c r="I77" s="2">
        <v>1</v>
      </c>
      <c r="J77">
        <f>1</f>
        <v>1</v>
      </c>
      <c r="K77">
        <f>0</f>
        <v>0</v>
      </c>
    </row>
    <row r="78" spans="1:11" ht="15.75" customHeight="1" x14ac:dyDescent="0.25">
      <c r="A78" s="2">
        <v>852</v>
      </c>
      <c r="B78" s="3" t="s">
        <v>105</v>
      </c>
      <c r="C78" s="2">
        <v>12</v>
      </c>
      <c r="D78" s="3" t="s">
        <v>10</v>
      </c>
      <c r="E78" s="4">
        <v>42797.59747685185</v>
      </c>
      <c r="F78" s="4">
        <v>42797.430810185186</v>
      </c>
      <c r="G78" s="3" t="s">
        <v>28</v>
      </c>
      <c r="H78" s="3" t="s">
        <v>29</v>
      </c>
      <c r="I78" s="2">
        <v>2</v>
      </c>
      <c r="J78">
        <f>1</f>
        <v>1</v>
      </c>
      <c r="K78">
        <f>0</f>
        <v>0</v>
      </c>
    </row>
    <row r="79" spans="1:11" ht="15.75" customHeight="1" x14ac:dyDescent="0.25">
      <c r="A79" s="2">
        <v>863</v>
      </c>
      <c r="B79" s="3" t="s">
        <v>106</v>
      </c>
      <c r="C79" s="2">
        <v>8</v>
      </c>
      <c r="D79" s="3" t="s">
        <v>10</v>
      </c>
      <c r="E79" s="4">
        <v>42796.848738425928</v>
      </c>
      <c r="F79" s="4">
        <v>42796.682071759264</v>
      </c>
      <c r="G79" s="3" t="s">
        <v>28</v>
      </c>
      <c r="H79" s="3" t="s">
        <v>29</v>
      </c>
      <c r="I79" s="2">
        <v>0</v>
      </c>
      <c r="J79">
        <f>1</f>
        <v>1</v>
      </c>
      <c r="K79">
        <f>0</f>
        <v>0</v>
      </c>
    </row>
    <row r="80" spans="1:11" ht="15.75" customHeight="1" x14ac:dyDescent="0.25">
      <c r="A80" s="2">
        <v>879</v>
      </c>
      <c r="B80" s="3" t="s">
        <v>107</v>
      </c>
      <c r="C80" s="2">
        <v>38</v>
      </c>
      <c r="D80" s="3" t="s">
        <v>10</v>
      </c>
      <c r="E80" s="4">
        <v>42793.480162037034</v>
      </c>
      <c r="F80" s="4">
        <v>42793.31349537037</v>
      </c>
      <c r="G80" s="3" t="s">
        <v>28</v>
      </c>
      <c r="H80" s="3" t="s">
        <v>29</v>
      </c>
      <c r="I80" s="2">
        <v>14</v>
      </c>
      <c r="J80">
        <f>1</f>
        <v>1</v>
      </c>
      <c r="K80">
        <f>0</f>
        <v>0</v>
      </c>
    </row>
    <row r="81" spans="1:11" ht="15.75" customHeight="1" x14ac:dyDescent="0.25">
      <c r="A81" s="2">
        <v>885</v>
      </c>
      <c r="B81" s="3" t="s">
        <v>108</v>
      </c>
      <c r="C81" s="2">
        <v>11</v>
      </c>
      <c r="D81" s="3" t="s">
        <v>10</v>
      </c>
      <c r="E81" s="4">
        <v>42793.423252314817</v>
      </c>
      <c r="F81" s="4">
        <v>42793.256585648152</v>
      </c>
      <c r="G81" s="3" t="s">
        <v>28</v>
      </c>
      <c r="H81" s="3" t="s">
        <v>29</v>
      </c>
      <c r="I81" s="2">
        <v>1</v>
      </c>
      <c r="J81">
        <f>1</f>
        <v>1</v>
      </c>
      <c r="K81">
        <f>0</f>
        <v>0</v>
      </c>
    </row>
    <row r="82" spans="1:11" ht="15.75" customHeight="1" x14ac:dyDescent="0.25">
      <c r="A82" s="2">
        <v>889</v>
      </c>
      <c r="B82" s="3" t="s">
        <v>109</v>
      </c>
      <c r="C82" s="2">
        <v>6</v>
      </c>
      <c r="D82" s="3" t="s">
        <v>10</v>
      </c>
      <c r="E82" s="4">
        <v>42831.089039351849</v>
      </c>
      <c r="F82" s="4">
        <v>42830.922372685185</v>
      </c>
      <c r="G82" s="3" t="s">
        <v>16</v>
      </c>
      <c r="H82" s="3" t="s">
        <v>110</v>
      </c>
      <c r="I82" s="2">
        <v>7</v>
      </c>
      <c r="J82">
        <f>0</f>
        <v>0</v>
      </c>
      <c r="K82">
        <f>0</f>
        <v>0</v>
      </c>
    </row>
    <row r="83" spans="1:11" ht="15.75" customHeight="1" x14ac:dyDescent="0.25">
      <c r="A83" s="2">
        <v>925</v>
      </c>
      <c r="B83" s="3" t="s">
        <v>111</v>
      </c>
      <c r="C83" s="2">
        <v>6</v>
      </c>
      <c r="D83" s="3" t="s">
        <v>10</v>
      </c>
      <c r="E83" s="4">
        <v>42830.77888888889</v>
      </c>
      <c r="F83" s="4">
        <v>42830.612222222226</v>
      </c>
      <c r="G83" s="3" t="s">
        <v>16</v>
      </c>
      <c r="H83" s="3" t="s">
        <v>110</v>
      </c>
      <c r="I83" s="2">
        <v>9</v>
      </c>
      <c r="J83">
        <f>1</f>
        <v>1</v>
      </c>
      <c r="K83">
        <f>0</f>
        <v>0</v>
      </c>
    </row>
    <row r="84" spans="1:11" ht="15.75" customHeight="1" x14ac:dyDescent="0.25">
      <c r="A84" s="2">
        <v>932</v>
      </c>
      <c r="B84" s="3" t="s">
        <v>112</v>
      </c>
      <c r="C84" s="2">
        <v>25</v>
      </c>
      <c r="D84" s="3" t="s">
        <v>10</v>
      </c>
      <c r="E84" s="4">
        <v>42830.727303240739</v>
      </c>
      <c r="F84" s="4">
        <v>42830.560636574075</v>
      </c>
      <c r="G84" s="3" t="s">
        <v>16</v>
      </c>
      <c r="H84" s="3" t="s">
        <v>110</v>
      </c>
      <c r="I84" s="2">
        <v>30</v>
      </c>
      <c r="J84">
        <f>1</f>
        <v>1</v>
      </c>
      <c r="K84">
        <f>0</f>
        <v>0</v>
      </c>
    </row>
    <row r="85" spans="1:11" ht="15.75" customHeight="1" x14ac:dyDescent="0.25">
      <c r="A85" s="2">
        <v>953</v>
      </c>
      <c r="B85" s="3" t="s">
        <v>113</v>
      </c>
      <c r="C85" s="2">
        <v>3</v>
      </c>
      <c r="D85" s="3" t="s">
        <v>10</v>
      </c>
      <c r="E85" s="4">
        <v>42830.614791666667</v>
      </c>
      <c r="F85" s="4">
        <v>42830.448125000003</v>
      </c>
      <c r="G85" s="3" t="s">
        <v>16</v>
      </c>
      <c r="H85" s="3" t="s">
        <v>110</v>
      </c>
      <c r="I85" s="2">
        <v>11</v>
      </c>
      <c r="J85">
        <f>1</f>
        <v>1</v>
      </c>
      <c r="K85">
        <f>0</f>
        <v>0</v>
      </c>
    </row>
    <row r="86" spans="1:11" ht="15.75" customHeight="1" x14ac:dyDescent="0.25">
      <c r="A86" s="2">
        <v>968</v>
      </c>
      <c r="B86" s="3" t="s">
        <v>114</v>
      </c>
      <c r="C86" s="2">
        <v>14</v>
      </c>
      <c r="D86" s="3" t="s">
        <v>10</v>
      </c>
      <c r="E86" s="4">
        <v>42830.552442129629</v>
      </c>
      <c r="F86" s="4">
        <v>42830.385775462964</v>
      </c>
      <c r="G86" s="3" t="s">
        <v>16</v>
      </c>
      <c r="H86" s="3" t="s">
        <v>110</v>
      </c>
      <c r="I86" s="2">
        <v>16</v>
      </c>
      <c r="J86">
        <f>1</f>
        <v>1</v>
      </c>
      <c r="K86">
        <f>0</f>
        <v>0</v>
      </c>
    </row>
    <row r="87" spans="1:11" ht="15.75" customHeight="1" x14ac:dyDescent="0.25">
      <c r="A87" s="2">
        <v>971</v>
      </c>
      <c r="B87" s="3" t="s">
        <v>115</v>
      </c>
      <c r="C87" s="2">
        <v>9</v>
      </c>
      <c r="D87" s="3" t="s">
        <v>10</v>
      </c>
      <c r="E87" s="4">
        <v>42830.526469907411</v>
      </c>
      <c r="F87" s="4">
        <v>42830.359803240746</v>
      </c>
      <c r="G87" s="3" t="s">
        <v>16</v>
      </c>
      <c r="H87" s="3" t="s">
        <v>110</v>
      </c>
      <c r="I87" s="2">
        <v>5</v>
      </c>
      <c r="J87">
        <f>1</f>
        <v>1</v>
      </c>
      <c r="K87">
        <f>0</f>
        <v>0</v>
      </c>
    </row>
    <row r="88" spans="1:11" ht="15.75" customHeight="1" x14ac:dyDescent="0.25">
      <c r="A88" s="2">
        <v>975</v>
      </c>
      <c r="B88" s="3" t="s">
        <v>116</v>
      </c>
      <c r="C88" s="2">
        <v>11</v>
      </c>
      <c r="D88" s="3" t="s">
        <v>10</v>
      </c>
      <c r="E88" s="4">
        <v>42830.507581018515</v>
      </c>
      <c r="F88" s="4">
        <v>42830.340914351851</v>
      </c>
      <c r="G88" s="3" t="s">
        <v>16</v>
      </c>
      <c r="H88" s="3" t="s">
        <v>110</v>
      </c>
      <c r="I88" s="2">
        <v>16</v>
      </c>
      <c r="J88">
        <f>1</f>
        <v>1</v>
      </c>
      <c r="K88">
        <f>0</f>
        <v>0</v>
      </c>
    </row>
    <row r="89" spans="1:11" ht="15.75" customHeight="1" x14ac:dyDescent="0.25">
      <c r="A89" s="2">
        <v>1004</v>
      </c>
      <c r="B89" s="3" t="s">
        <v>117</v>
      </c>
      <c r="C89" s="2">
        <v>12</v>
      </c>
      <c r="D89" s="3" t="s">
        <v>10</v>
      </c>
      <c r="E89" s="4">
        <v>42830.209768518522</v>
      </c>
      <c r="F89" s="4">
        <v>42830.043101851858</v>
      </c>
      <c r="G89" s="3" t="s">
        <v>16</v>
      </c>
      <c r="H89" s="3" t="s">
        <v>110</v>
      </c>
      <c r="I89" s="2">
        <v>14</v>
      </c>
      <c r="J89">
        <f>1</f>
        <v>1</v>
      </c>
      <c r="K89">
        <f>0</f>
        <v>0</v>
      </c>
    </row>
    <row r="90" spans="1:11" ht="15.75" customHeight="1" x14ac:dyDescent="0.25">
      <c r="A90" s="2">
        <v>1019</v>
      </c>
      <c r="B90" s="3" t="s">
        <v>118</v>
      </c>
      <c r="C90" s="2">
        <v>12</v>
      </c>
      <c r="D90" s="3" t="s">
        <v>10</v>
      </c>
      <c r="E90" s="4">
        <v>42830.081250000003</v>
      </c>
      <c r="F90" s="4">
        <v>42829.914583333339</v>
      </c>
      <c r="G90" s="3" t="s">
        <v>16</v>
      </c>
      <c r="H90" s="3" t="s">
        <v>110</v>
      </c>
      <c r="I90" s="2">
        <v>13</v>
      </c>
      <c r="J90">
        <f>1</f>
        <v>1</v>
      </c>
      <c r="K90">
        <f>0</f>
        <v>0</v>
      </c>
    </row>
    <row r="91" spans="1:11" ht="15.75" customHeight="1" x14ac:dyDescent="0.25">
      <c r="A91" s="2">
        <v>1057</v>
      </c>
      <c r="B91" s="3" t="s">
        <v>119</v>
      </c>
      <c r="C91" s="2">
        <v>2</v>
      </c>
      <c r="D91" s="3" t="s">
        <v>10</v>
      </c>
      <c r="E91" s="4">
        <v>42829.62295138889</v>
      </c>
      <c r="F91" s="4">
        <v>42829.456284722226</v>
      </c>
      <c r="G91" s="3" t="s">
        <v>16</v>
      </c>
      <c r="H91" s="3" t="s">
        <v>110</v>
      </c>
      <c r="I91" s="2">
        <v>5</v>
      </c>
      <c r="J91">
        <f>1</f>
        <v>1</v>
      </c>
      <c r="K91">
        <f>0</f>
        <v>0</v>
      </c>
    </row>
    <row r="92" spans="1:11" ht="15.75" customHeight="1" x14ac:dyDescent="0.25">
      <c r="A92" s="2">
        <v>1065</v>
      </c>
      <c r="B92" s="3" t="s">
        <v>120</v>
      </c>
      <c r="C92" s="2">
        <v>0</v>
      </c>
      <c r="D92" s="3" t="s">
        <v>10</v>
      </c>
      <c r="E92" s="4">
        <v>42829.581631944442</v>
      </c>
      <c r="F92" s="4">
        <v>42829.414965277778</v>
      </c>
      <c r="G92" s="3" t="s">
        <v>16</v>
      </c>
      <c r="H92" s="3" t="s">
        <v>110</v>
      </c>
      <c r="I92" s="2">
        <v>3</v>
      </c>
      <c r="J92">
        <f>1</f>
        <v>1</v>
      </c>
      <c r="K92">
        <f>0</f>
        <v>0</v>
      </c>
    </row>
    <row r="93" spans="1:11" ht="15.75" customHeight="1" x14ac:dyDescent="0.25">
      <c r="A93" s="2">
        <v>1069</v>
      </c>
      <c r="B93" s="3" t="s">
        <v>121</v>
      </c>
      <c r="C93" s="2">
        <v>9</v>
      </c>
      <c r="D93" s="3" t="s">
        <v>10</v>
      </c>
      <c r="E93" s="4">
        <v>42829.572511574072</v>
      </c>
      <c r="F93" s="4">
        <v>42829.405844907407</v>
      </c>
      <c r="G93" s="3" t="s">
        <v>16</v>
      </c>
      <c r="H93" s="3" t="s">
        <v>110</v>
      </c>
      <c r="I93" s="2">
        <v>3</v>
      </c>
      <c r="J93">
        <f>1</f>
        <v>1</v>
      </c>
      <c r="K93">
        <f>0</f>
        <v>0</v>
      </c>
    </row>
    <row r="94" spans="1:11" ht="15.75" customHeight="1" x14ac:dyDescent="0.25">
      <c r="A94" s="2">
        <v>1084</v>
      </c>
      <c r="B94" s="3" t="s">
        <v>122</v>
      </c>
      <c r="C94" s="2">
        <v>9</v>
      </c>
      <c r="D94" s="3" t="s">
        <v>10</v>
      </c>
      <c r="E94" s="4">
        <v>42829.508645833332</v>
      </c>
      <c r="F94" s="4">
        <v>42829.341979166667</v>
      </c>
      <c r="G94" s="3" t="s">
        <v>123</v>
      </c>
      <c r="H94" s="3" t="s">
        <v>110</v>
      </c>
      <c r="I94" s="2">
        <v>1</v>
      </c>
      <c r="J94">
        <f>1</f>
        <v>1</v>
      </c>
      <c r="K94">
        <f>0</f>
        <v>0</v>
      </c>
    </row>
    <row r="95" spans="1:11" ht="15.75" customHeight="1" x14ac:dyDescent="0.25">
      <c r="A95" s="2">
        <v>1102</v>
      </c>
      <c r="B95" s="3" t="s">
        <v>124</v>
      </c>
      <c r="C95" s="2">
        <v>20</v>
      </c>
      <c r="D95" s="3" t="s">
        <v>10</v>
      </c>
      <c r="E95" s="4">
        <v>42829.395219907405</v>
      </c>
      <c r="F95" s="4">
        <v>42829.22855324074</v>
      </c>
      <c r="G95" s="3" t="s">
        <v>16</v>
      </c>
      <c r="H95" s="3" t="s">
        <v>110</v>
      </c>
      <c r="I95" s="2">
        <v>25</v>
      </c>
      <c r="J95">
        <f>1</f>
        <v>1</v>
      </c>
      <c r="K95">
        <f>0</f>
        <v>0</v>
      </c>
    </row>
    <row r="96" spans="1:11" ht="15.75" customHeight="1" x14ac:dyDescent="0.25">
      <c r="A96" s="2">
        <v>1118</v>
      </c>
      <c r="B96" s="3" t="s">
        <v>125</v>
      </c>
      <c r="C96" s="2">
        <v>36</v>
      </c>
      <c r="D96" s="3" t="s">
        <v>10</v>
      </c>
      <c r="E96" s="4">
        <v>42829.259236111109</v>
      </c>
      <c r="F96" s="4">
        <v>42829.092569444445</v>
      </c>
      <c r="G96" s="3" t="s">
        <v>16</v>
      </c>
      <c r="H96" s="3" t="s">
        <v>110</v>
      </c>
      <c r="I96" s="2">
        <v>27</v>
      </c>
      <c r="J96">
        <f>1</f>
        <v>1</v>
      </c>
      <c r="K96">
        <f>0</f>
        <v>0</v>
      </c>
    </row>
    <row r="97" spans="1:11" ht="15.75" customHeight="1" x14ac:dyDescent="0.25">
      <c r="A97" s="2">
        <v>1129</v>
      </c>
      <c r="B97" s="3" t="s">
        <v>126</v>
      </c>
      <c r="C97" s="2">
        <v>6</v>
      </c>
      <c r="D97" s="3" t="s">
        <v>10</v>
      </c>
      <c r="E97" s="4">
        <v>42828.882916666669</v>
      </c>
      <c r="F97" s="4">
        <v>42828.716250000005</v>
      </c>
      <c r="G97" s="3" t="s">
        <v>16</v>
      </c>
      <c r="H97" s="3" t="s">
        <v>110</v>
      </c>
      <c r="I97" s="2">
        <v>10</v>
      </c>
      <c r="J97">
        <f>1</f>
        <v>1</v>
      </c>
      <c r="K97">
        <f>0</f>
        <v>0</v>
      </c>
    </row>
    <row r="98" spans="1:11" ht="15.75" customHeight="1" x14ac:dyDescent="0.25">
      <c r="A98" s="2">
        <v>1146</v>
      </c>
      <c r="B98" s="3" t="s">
        <v>127</v>
      </c>
      <c r="C98" s="2">
        <v>16</v>
      </c>
      <c r="D98" s="3" t="s">
        <v>10</v>
      </c>
      <c r="E98" s="4">
        <v>42828.746898148151</v>
      </c>
      <c r="F98" s="4">
        <v>42828.580231481486</v>
      </c>
      <c r="G98" s="3" t="s">
        <v>16</v>
      </c>
      <c r="H98" s="3" t="s">
        <v>110</v>
      </c>
      <c r="I98" s="2">
        <v>15</v>
      </c>
      <c r="J98">
        <f>1</f>
        <v>1</v>
      </c>
      <c r="K98">
        <f>0</f>
        <v>0</v>
      </c>
    </row>
    <row r="99" spans="1:11" ht="15.75" customHeight="1" x14ac:dyDescent="0.25">
      <c r="A99" s="2">
        <v>1148</v>
      </c>
      <c r="B99" s="3" t="s">
        <v>128</v>
      </c>
      <c r="C99" s="2">
        <v>20</v>
      </c>
      <c r="D99" s="3" t="s">
        <v>10</v>
      </c>
      <c r="E99" s="4">
        <v>42828.743171296293</v>
      </c>
      <c r="F99" s="4">
        <v>42828.576504629629</v>
      </c>
      <c r="G99" s="3" t="s">
        <v>16</v>
      </c>
      <c r="H99" s="3" t="s">
        <v>110</v>
      </c>
      <c r="I99" s="2">
        <v>14</v>
      </c>
      <c r="J99">
        <f>1</f>
        <v>1</v>
      </c>
      <c r="K99">
        <f>0</f>
        <v>0</v>
      </c>
    </row>
    <row r="100" spans="1:11" ht="15.75" customHeight="1" x14ac:dyDescent="0.25">
      <c r="A100" s="2">
        <v>1155</v>
      </c>
      <c r="B100" s="3" t="s">
        <v>129</v>
      </c>
      <c r="C100" s="2">
        <v>15</v>
      </c>
      <c r="D100" s="3" t="s">
        <v>10</v>
      </c>
      <c r="E100" s="4">
        <v>42828.692824074074</v>
      </c>
      <c r="F100" s="4">
        <v>42828.52615740741</v>
      </c>
      <c r="G100" s="3" t="s">
        <v>16</v>
      </c>
      <c r="H100" s="3" t="s">
        <v>110</v>
      </c>
      <c r="I100" s="2">
        <v>14</v>
      </c>
      <c r="J100">
        <f>0</f>
        <v>0</v>
      </c>
      <c r="K100">
        <f>0</f>
        <v>0</v>
      </c>
    </row>
    <row r="101" spans="1:11" ht="15.75" customHeight="1" x14ac:dyDescent="0.25">
      <c r="A101" s="2">
        <v>1163</v>
      </c>
      <c r="B101" s="3" t="s">
        <v>130</v>
      </c>
      <c r="C101" s="2">
        <v>3</v>
      </c>
      <c r="D101" s="3" t="s">
        <v>10</v>
      </c>
      <c r="E101" s="4">
        <v>42828.643310185187</v>
      </c>
      <c r="F101" s="4">
        <v>42828.476643518523</v>
      </c>
      <c r="G101" s="3" t="s">
        <v>16</v>
      </c>
      <c r="H101" s="3" t="s">
        <v>110</v>
      </c>
      <c r="I101" s="2">
        <v>7</v>
      </c>
      <c r="J101">
        <f>1</f>
        <v>1</v>
      </c>
      <c r="K101">
        <f>0</f>
        <v>0</v>
      </c>
    </row>
    <row r="102" spans="1:11" ht="15.75" customHeight="1" x14ac:dyDescent="0.25">
      <c r="A102" s="2">
        <v>1171</v>
      </c>
      <c r="B102" s="3" t="s">
        <v>131</v>
      </c>
      <c r="C102" s="2">
        <v>3</v>
      </c>
      <c r="D102" s="3" t="s">
        <v>10</v>
      </c>
      <c r="E102" s="4">
        <v>42828.600497685184</v>
      </c>
      <c r="F102" s="4">
        <v>42828.433831018519</v>
      </c>
      <c r="G102" s="3" t="s">
        <v>123</v>
      </c>
      <c r="H102" s="3" t="s">
        <v>110</v>
      </c>
      <c r="I102" s="2">
        <v>5</v>
      </c>
      <c r="J102">
        <f>1</f>
        <v>1</v>
      </c>
      <c r="K102">
        <f>0</f>
        <v>0</v>
      </c>
    </row>
    <row r="103" spans="1:11" ht="15.75" customHeight="1" x14ac:dyDescent="0.25">
      <c r="A103" s="2">
        <v>1215</v>
      </c>
      <c r="B103" s="3" t="s">
        <v>132</v>
      </c>
      <c r="C103" s="2">
        <v>6</v>
      </c>
      <c r="D103" s="3" t="s">
        <v>10</v>
      </c>
      <c r="E103" s="4">
        <v>42826.66815972222</v>
      </c>
      <c r="F103" s="4">
        <v>42826.501493055555</v>
      </c>
      <c r="G103" s="3" t="s">
        <v>16</v>
      </c>
      <c r="H103" s="3" t="s">
        <v>110</v>
      </c>
      <c r="I103" s="2">
        <v>7</v>
      </c>
      <c r="J103">
        <f>1</f>
        <v>1</v>
      </c>
      <c r="K103">
        <f>0</f>
        <v>0</v>
      </c>
    </row>
    <row r="104" spans="1:11" ht="15.75" customHeight="1" x14ac:dyDescent="0.25">
      <c r="A104" s="2">
        <v>1224</v>
      </c>
      <c r="B104" s="3" t="s">
        <v>133</v>
      </c>
      <c r="C104" s="2">
        <v>11</v>
      </c>
      <c r="D104" s="3" t="s">
        <v>10</v>
      </c>
      <c r="E104" s="4">
        <v>42826.584652777776</v>
      </c>
      <c r="F104" s="4">
        <v>42826.417986111112</v>
      </c>
      <c r="G104" s="3" t="s">
        <v>16</v>
      </c>
      <c r="H104" s="3" t="s">
        <v>110</v>
      </c>
      <c r="I104" s="2">
        <v>4</v>
      </c>
      <c r="J104">
        <f>1</f>
        <v>1</v>
      </c>
      <c r="K104">
        <f>0</f>
        <v>0</v>
      </c>
    </row>
    <row r="105" spans="1:11" ht="15.75" customHeight="1" x14ac:dyDescent="0.25">
      <c r="A105" s="2">
        <v>1280</v>
      </c>
      <c r="B105" s="3" t="s">
        <v>134</v>
      </c>
      <c r="C105" s="2">
        <v>68</v>
      </c>
      <c r="D105" s="3" t="s">
        <v>10</v>
      </c>
      <c r="E105" s="4">
        <v>42825.092048611114</v>
      </c>
      <c r="F105" s="4">
        <v>42824.925381944449</v>
      </c>
      <c r="G105" s="3" t="s">
        <v>16</v>
      </c>
      <c r="H105" s="3" t="s">
        <v>110</v>
      </c>
      <c r="I105" s="2">
        <v>53</v>
      </c>
      <c r="J105">
        <f>1</f>
        <v>1</v>
      </c>
      <c r="K105">
        <f>0</f>
        <v>0</v>
      </c>
    </row>
    <row r="106" spans="1:11" ht="15.75" customHeight="1" x14ac:dyDescent="0.25">
      <c r="A106" s="2">
        <v>1316</v>
      </c>
      <c r="B106" s="3" t="s">
        <v>135</v>
      </c>
      <c r="C106" s="2">
        <v>10</v>
      </c>
      <c r="D106" s="3" t="s">
        <v>10</v>
      </c>
      <c r="E106" s="4">
        <v>42824.223900462966</v>
      </c>
      <c r="F106" s="4">
        <v>42824.057233796302</v>
      </c>
      <c r="G106" s="3" t="s">
        <v>16</v>
      </c>
      <c r="H106" s="3" t="s">
        <v>110</v>
      </c>
      <c r="I106" s="2">
        <v>18</v>
      </c>
      <c r="J106">
        <f>1</f>
        <v>1</v>
      </c>
      <c r="K106">
        <f>0</f>
        <v>0</v>
      </c>
    </row>
    <row r="107" spans="1:11" ht="15.75" customHeight="1" x14ac:dyDescent="0.25">
      <c r="A107" s="2">
        <v>1322</v>
      </c>
      <c r="B107" s="3" t="s">
        <v>136</v>
      </c>
      <c r="C107" s="2">
        <v>17</v>
      </c>
      <c r="D107" s="3" t="s">
        <v>10</v>
      </c>
      <c r="E107" s="4">
        <v>42823.562824074077</v>
      </c>
      <c r="F107" s="4">
        <v>42823.396157407413</v>
      </c>
      <c r="G107" s="3" t="s">
        <v>16</v>
      </c>
      <c r="H107" s="3" t="s">
        <v>110</v>
      </c>
      <c r="I107" s="2">
        <v>7</v>
      </c>
      <c r="J107">
        <f>1</f>
        <v>1</v>
      </c>
      <c r="K107">
        <f>0</f>
        <v>0</v>
      </c>
    </row>
    <row r="108" spans="1:11" ht="15.75" customHeight="1" x14ac:dyDescent="0.25">
      <c r="A108" s="2">
        <v>1328</v>
      </c>
      <c r="B108" s="3" t="s">
        <v>137</v>
      </c>
      <c r="C108" s="2">
        <v>47</v>
      </c>
      <c r="D108" s="3" t="s">
        <v>10</v>
      </c>
      <c r="E108" s="4">
        <v>42830.806203703702</v>
      </c>
      <c r="F108" s="4">
        <v>42830.639537037037</v>
      </c>
      <c r="G108" s="3" t="s">
        <v>28</v>
      </c>
      <c r="H108" s="3" t="s">
        <v>138</v>
      </c>
      <c r="I108" s="2">
        <v>13</v>
      </c>
      <c r="J108">
        <f>1</f>
        <v>1</v>
      </c>
      <c r="K108">
        <f>0</f>
        <v>0</v>
      </c>
    </row>
    <row r="109" spans="1:11" ht="15.75" customHeight="1" x14ac:dyDescent="0.25">
      <c r="A109" s="2">
        <v>1379</v>
      </c>
      <c r="B109" s="3" t="s">
        <v>139</v>
      </c>
      <c r="C109" s="2">
        <v>44</v>
      </c>
      <c r="D109" s="3" t="s">
        <v>10</v>
      </c>
      <c r="E109" s="4">
        <v>42829.021944444445</v>
      </c>
      <c r="F109" s="4">
        <v>42828.85527777778</v>
      </c>
      <c r="G109" s="3" t="s">
        <v>28</v>
      </c>
      <c r="H109" s="3" t="s">
        <v>138</v>
      </c>
      <c r="I109" s="2">
        <v>15</v>
      </c>
      <c r="J109">
        <f>1</f>
        <v>1</v>
      </c>
      <c r="K109">
        <f>0</f>
        <v>0</v>
      </c>
    </row>
    <row r="110" spans="1:11" ht="15.75" customHeight="1" x14ac:dyDescent="0.25">
      <c r="A110" s="2">
        <v>1384</v>
      </c>
      <c r="B110" s="3" t="s">
        <v>140</v>
      </c>
      <c r="C110" s="2">
        <v>10</v>
      </c>
      <c r="D110" s="3" t="s">
        <v>138</v>
      </c>
      <c r="E110" s="4">
        <v>42828.870219907411</v>
      </c>
      <c r="F110" s="4">
        <v>42828.703553240746</v>
      </c>
      <c r="G110" s="3" t="s">
        <v>28</v>
      </c>
      <c r="H110" s="3" t="s">
        <v>138</v>
      </c>
      <c r="I110" s="2">
        <v>3</v>
      </c>
      <c r="J110">
        <f>1</f>
        <v>1</v>
      </c>
      <c r="K110">
        <f>0</f>
        <v>0</v>
      </c>
    </row>
    <row r="111" spans="1:11" ht="15.75" customHeight="1" x14ac:dyDescent="0.25">
      <c r="A111" s="2">
        <v>1386</v>
      </c>
      <c r="B111" s="3" t="s">
        <v>141</v>
      </c>
      <c r="C111" s="2">
        <v>68</v>
      </c>
      <c r="D111" s="3" t="s">
        <v>10</v>
      </c>
      <c r="E111" s="4">
        <v>42828.857175925928</v>
      </c>
      <c r="F111" s="4">
        <v>42828.690509259264</v>
      </c>
      <c r="G111" s="3" t="s">
        <v>28</v>
      </c>
      <c r="H111" s="3" t="s">
        <v>138</v>
      </c>
      <c r="I111" s="2">
        <v>22</v>
      </c>
      <c r="J111">
        <f>1</f>
        <v>1</v>
      </c>
      <c r="K111">
        <f>0</f>
        <v>0</v>
      </c>
    </row>
    <row r="112" spans="1:11" ht="15.75" customHeight="1" x14ac:dyDescent="0.25">
      <c r="A112" s="2">
        <v>1388</v>
      </c>
      <c r="B112" s="3" t="s">
        <v>142</v>
      </c>
      <c r="C112" s="2">
        <v>24</v>
      </c>
      <c r="D112" s="3" t="s">
        <v>10</v>
      </c>
      <c r="E112" s="4">
        <v>42828.830578703702</v>
      </c>
      <c r="F112" s="4">
        <v>42828.663912037038</v>
      </c>
      <c r="G112" s="3" t="s">
        <v>28</v>
      </c>
      <c r="H112" s="3" t="s">
        <v>138</v>
      </c>
      <c r="I112" s="2">
        <v>6</v>
      </c>
      <c r="J112">
        <f>1</f>
        <v>1</v>
      </c>
      <c r="K112">
        <f>0</f>
        <v>0</v>
      </c>
    </row>
    <row r="113" spans="1:11" ht="15.75" customHeight="1" x14ac:dyDescent="0.25">
      <c r="A113" s="2">
        <v>1447</v>
      </c>
      <c r="B113" s="3" t="s">
        <v>143</v>
      </c>
      <c r="C113" s="2">
        <v>2</v>
      </c>
      <c r="D113" s="3" t="s">
        <v>144</v>
      </c>
      <c r="E113" s="4">
        <v>42826.865648148145</v>
      </c>
      <c r="F113" s="4">
        <v>42826.698981481481</v>
      </c>
      <c r="G113" s="3" t="s">
        <v>28</v>
      </c>
      <c r="H113" s="3" t="s">
        <v>138</v>
      </c>
      <c r="I113" s="2">
        <v>0</v>
      </c>
      <c r="J113">
        <f>1</f>
        <v>1</v>
      </c>
      <c r="K113">
        <f>0</f>
        <v>0</v>
      </c>
    </row>
    <row r="114" spans="1:11" ht="15.75" customHeight="1" x14ac:dyDescent="0.25">
      <c r="A114" s="2">
        <v>1451</v>
      </c>
      <c r="B114" s="3" t="s">
        <v>145</v>
      </c>
      <c r="C114" s="2">
        <v>106</v>
      </c>
      <c r="D114" s="3" t="s">
        <v>10</v>
      </c>
      <c r="E114" s="4">
        <v>42826.859930555554</v>
      </c>
      <c r="F114" s="4">
        <v>42826.69326388889</v>
      </c>
      <c r="G114" s="3" t="s">
        <v>28</v>
      </c>
      <c r="H114" s="3" t="s">
        <v>138</v>
      </c>
      <c r="I114" s="2">
        <v>23</v>
      </c>
      <c r="J114">
        <f>1</f>
        <v>1</v>
      </c>
      <c r="K114">
        <f>0</f>
        <v>0</v>
      </c>
    </row>
    <row r="115" spans="1:11" ht="15.75" customHeight="1" x14ac:dyDescent="0.25">
      <c r="A115" s="2">
        <v>1472</v>
      </c>
      <c r="B115" s="3" t="s">
        <v>146</v>
      </c>
      <c r="C115" s="2">
        <v>2</v>
      </c>
      <c r="D115" s="3" t="s">
        <v>147</v>
      </c>
      <c r="E115" s="4">
        <v>42825.935497685183</v>
      </c>
      <c r="F115" s="4">
        <v>42825.768831018519</v>
      </c>
      <c r="G115" s="3" t="s">
        <v>28</v>
      </c>
      <c r="H115" s="3" t="s">
        <v>138</v>
      </c>
      <c r="I115" s="2">
        <v>0</v>
      </c>
      <c r="J115">
        <f>1</f>
        <v>1</v>
      </c>
      <c r="K115">
        <f>0</f>
        <v>0</v>
      </c>
    </row>
    <row r="116" spans="1:11" ht="15.75" customHeight="1" x14ac:dyDescent="0.25">
      <c r="A116" s="2">
        <v>1484</v>
      </c>
      <c r="B116" s="3" t="s">
        <v>148</v>
      </c>
      <c r="C116" s="2">
        <v>85</v>
      </c>
      <c r="D116" s="3" t="s">
        <v>10</v>
      </c>
      <c r="E116" s="4">
        <v>42825.697465277779</v>
      </c>
      <c r="F116" s="4">
        <v>42825.530798611115</v>
      </c>
      <c r="G116" s="3" t="s">
        <v>14</v>
      </c>
      <c r="H116" s="3" t="s">
        <v>138</v>
      </c>
      <c r="I116" s="2">
        <v>24</v>
      </c>
      <c r="J116">
        <f>1</f>
        <v>1</v>
      </c>
      <c r="K116">
        <f>0</f>
        <v>0</v>
      </c>
    </row>
    <row r="117" spans="1:11" ht="15.75" customHeight="1" x14ac:dyDescent="0.25">
      <c r="A117" s="2">
        <v>1493</v>
      </c>
      <c r="B117" s="3" t="s">
        <v>149</v>
      </c>
      <c r="C117" s="2">
        <v>13</v>
      </c>
      <c r="D117" s="3" t="s">
        <v>10</v>
      </c>
      <c r="E117" s="4">
        <v>42825.531168981484</v>
      </c>
      <c r="F117" s="4">
        <v>42825.36450231482</v>
      </c>
      <c r="G117" s="3" t="s">
        <v>28</v>
      </c>
      <c r="H117" s="3" t="s">
        <v>138</v>
      </c>
      <c r="I117" s="2">
        <v>0</v>
      </c>
      <c r="J117">
        <f>0</f>
        <v>0</v>
      </c>
      <c r="K117">
        <f>0</f>
        <v>0</v>
      </c>
    </row>
    <row r="118" spans="1:11" ht="15.75" customHeight="1" x14ac:dyDescent="0.25">
      <c r="A118" s="2">
        <v>1506</v>
      </c>
      <c r="B118" s="3" t="s">
        <v>150</v>
      </c>
      <c r="C118" s="2">
        <v>111</v>
      </c>
      <c r="D118" s="3" t="s">
        <v>10</v>
      </c>
      <c r="E118" s="4">
        <v>42825.005312499998</v>
      </c>
      <c r="F118" s="4">
        <v>42824.838645833333</v>
      </c>
      <c r="G118" s="3" t="s">
        <v>28</v>
      </c>
      <c r="H118" s="3" t="s">
        <v>138</v>
      </c>
      <c r="I118" s="2">
        <v>42</v>
      </c>
      <c r="J118">
        <f>1</f>
        <v>1</v>
      </c>
      <c r="K118">
        <f>0</f>
        <v>0</v>
      </c>
    </row>
    <row r="119" spans="1:11" ht="15.75" customHeight="1" x14ac:dyDescent="0.25">
      <c r="A119" s="2">
        <v>1543</v>
      </c>
      <c r="B119" s="3" t="s">
        <v>151</v>
      </c>
      <c r="C119" s="2">
        <v>16</v>
      </c>
      <c r="D119" s="3" t="s">
        <v>10</v>
      </c>
      <c r="E119" s="4">
        <v>42823.593391203707</v>
      </c>
      <c r="F119" s="4">
        <v>42823.426724537043</v>
      </c>
      <c r="G119" s="3" t="s">
        <v>28</v>
      </c>
      <c r="H119" s="3" t="s">
        <v>138</v>
      </c>
      <c r="I119" s="2">
        <v>5</v>
      </c>
      <c r="J119">
        <f>1</f>
        <v>1</v>
      </c>
      <c r="K119">
        <f>0</f>
        <v>0</v>
      </c>
    </row>
    <row r="120" spans="1:11" ht="15.75" customHeight="1" x14ac:dyDescent="0.25">
      <c r="A120" s="2">
        <v>1567</v>
      </c>
      <c r="B120" s="3" t="s">
        <v>152</v>
      </c>
      <c r="C120" s="2">
        <v>0</v>
      </c>
      <c r="D120" s="3" t="s">
        <v>153</v>
      </c>
      <c r="E120" s="4">
        <v>42822.731562499997</v>
      </c>
      <c r="F120" s="4">
        <v>42822.564895833333</v>
      </c>
      <c r="G120" s="3" t="s">
        <v>14</v>
      </c>
      <c r="H120" s="3" t="s">
        <v>138</v>
      </c>
      <c r="I120" s="2">
        <v>0</v>
      </c>
      <c r="J120">
        <f>1</f>
        <v>1</v>
      </c>
      <c r="K120">
        <f>0</f>
        <v>0</v>
      </c>
    </row>
    <row r="121" spans="1:11" ht="15.75" customHeight="1" x14ac:dyDescent="0.25">
      <c r="A121" s="2">
        <v>1569</v>
      </c>
      <c r="B121" s="3" t="s">
        <v>154</v>
      </c>
      <c r="C121" s="2">
        <v>25</v>
      </c>
      <c r="D121" s="3" t="s">
        <v>10</v>
      </c>
      <c r="E121" s="4">
        <v>42822.718113425923</v>
      </c>
      <c r="F121" s="4">
        <v>42822.551446759258</v>
      </c>
      <c r="G121" s="3" t="s">
        <v>14</v>
      </c>
      <c r="H121" s="3" t="s">
        <v>138</v>
      </c>
      <c r="I121" s="2">
        <v>6</v>
      </c>
      <c r="J121">
        <f>1</f>
        <v>1</v>
      </c>
      <c r="K121">
        <f>0</f>
        <v>0</v>
      </c>
    </row>
    <row r="122" spans="1:11" ht="15.75" customHeight="1" x14ac:dyDescent="0.25">
      <c r="A122" s="2">
        <v>1575</v>
      </c>
      <c r="B122" s="3" t="s">
        <v>155</v>
      </c>
      <c r="C122" s="2">
        <v>0</v>
      </c>
      <c r="D122" s="3" t="s">
        <v>156</v>
      </c>
      <c r="E122" s="4">
        <v>42822.665706018517</v>
      </c>
      <c r="F122" s="4">
        <v>42822.499039351853</v>
      </c>
      <c r="G122" s="3" t="s">
        <v>28</v>
      </c>
      <c r="H122" s="3" t="s">
        <v>138</v>
      </c>
      <c r="I122" s="2">
        <v>0</v>
      </c>
      <c r="J122">
        <f>1</f>
        <v>1</v>
      </c>
      <c r="K122">
        <f>0</f>
        <v>0</v>
      </c>
    </row>
    <row r="123" spans="1:11" ht="15.75" customHeight="1" x14ac:dyDescent="0.25">
      <c r="A123" s="2">
        <v>1583</v>
      </c>
      <c r="B123" s="3" t="s">
        <v>157</v>
      </c>
      <c r="C123" s="2">
        <v>0</v>
      </c>
      <c r="D123" s="3" t="s">
        <v>158</v>
      </c>
      <c r="E123" s="4">
        <v>42822.55091435185</v>
      </c>
      <c r="F123" s="4">
        <v>42822.384247685186</v>
      </c>
      <c r="G123" s="3" t="s">
        <v>28</v>
      </c>
      <c r="H123" s="3" t="s">
        <v>138</v>
      </c>
      <c r="I123" s="2">
        <v>0</v>
      </c>
      <c r="J123">
        <f>1</f>
        <v>1</v>
      </c>
      <c r="K123">
        <f>0</f>
        <v>0</v>
      </c>
    </row>
    <row r="124" spans="1:11" ht="15.75" customHeight="1" x14ac:dyDescent="0.25">
      <c r="A124" s="2">
        <v>1595</v>
      </c>
      <c r="B124" s="3" t="s">
        <v>159</v>
      </c>
      <c r="C124" s="2">
        <v>88</v>
      </c>
      <c r="D124" s="3" t="s">
        <v>10</v>
      </c>
      <c r="E124" s="4">
        <v>42821.848946759259</v>
      </c>
      <c r="F124" s="4">
        <v>42821.682280092595</v>
      </c>
      <c r="G124" s="3" t="s">
        <v>28</v>
      </c>
      <c r="H124" s="3" t="s">
        <v>138</v>
      </c>
      <c r="I124" s="2">
        <v>21</v>
      </c>
      <c r="J124">
        <f>1</f>
        <v>1</v>
      </c>
      <c r="K124">
        <f>0</f>
        <v>0</v>
      </c>
    </row>
    <row r="125" spans="1:11" ht="15.75" customHeight="1" x14ac:dyDescent="0.25">
      <c r="A125" s="2">
        <v>1620</v>
      </c>
      <c r="B125" s="3" t="s">
        <v>160</v>
      </c>
      <c r="C125" s="2">
        <v>1</v>
      </c>
      <c r="D125" s="3" t="s">
        <v>161</v>
      </c>
      <c r="E125" s="4">
        <v>42820.870023148149</v>
      </c>
      <c r="F125" s="4">
        <v>42820.703356481485</v>
      </c>
      <c r="G125" s="3" t="s">
        <v>28</v>
      </c>
      <c r="H125" s="3" t="s">
        <v>138</v>
      </c>
      <c r="I125" s="2">
        <v>0</v>
      </c>
      <c r="J125">
        <f>1</f>
        <v>1</v>
      </c>
      <c r="K125">
        <f>0</f>
        <v>0</v>
      </c>
    </row>
    <row r="126" spans="1:11" ht="15.75" customHeight="1" x14ac:dyDescent="0.25">
      <c r="A126" s="2">
        <v>1642</v>
      </c>
      <c r="B126" s="3" t="s">
        <v>162</v>
      </c>
      <c r="C126" s="2">
        <v>154</v>
      </c>
      <c r="D126" s="3" t="s">
        <v>10</v>
      </c>
      <c r="E126" s="4">
        <v>42820.010775462964</v>
      </c>
      <c r="F126" s="4">
        <v>42819.8441087963</v>
      </c>
      <c r="G126" s="3" t="s">
        <v>28</v>
      </c>
      <c r="H126" s="3" t="s">
        <v>138</v>
      </c>
      <c r="I126" s="2">
        <v>42</v>
      </c>
      <c r="J126">
        <f>1</f>
        <v>1</v>
      </c>
      <c r="K126">
        <f>0</f>
        <v>0</v>
      </c>
    </row>
    <row r="127" spans="1:11" ht="15.75" customHeight="1" x14ac:dyDescent="0.25">
      <c r="A127" s="2">
        <v>1652</v>
      </c>
      <c r="B127" s="3" t="s">
        <v>163</v>
      </c>
      <c r="C127" s="2">
        <v>133</v>
      </c>
      <c r="D127" s="3" t="s">
        <v>10</v>
      </c>
      <c r="E127" s="4">
        <v>42819.996724537035</v>
      </c>
      <c r="F127" s="4">
        <v>42819.830057870371</v>
      </c>
      <c r="G127" s="3" t="s">
        <v>28</v>
      </c>
      <c r="H127" s="3" t="s">
        <v>138</v>
      </c>
      <c r="I127" s="2">
        <v>60</v>
      </c>
      <c r="J127">
        <f>1</f>
        <v>1</v>
      </c>
      <c r="K127">
        <f>0</f>
        <v>0</v>
      </c>
    </row>
    <row r="128" spans="1:11" ht="15.75" customHeight="1" x14ac:dyDescent="0.25">
      <c r="A128" s="2">
        <v>1663</v>
      </c>
      <c r="B128" s="3" t="s">
        <v>164</v>
      </c>
      <c r="C128" s="2">
        <v>82</v>
      </c>
      <c r="D128" s="3" t="s">
        <v>165</v>
      </c>
      <c r="E128" s="4">
        <v>42819.573888888888</v>
      </c>
      <c r="F128" s="4">
        <v>42819.407222222224</v>
      </c>
      <c r="G128" s="3" t="s">
        <v>28</v>
      </c>
      <c r="H128" s="3" t="s">
        <v>138</v>
      </c>
      <c r="I128" s="2">
        <v>31</v>
      </c>
      <c r="J128">
        <f>1</f>
        <v>1</v>
      </c>
      <c r="K128">
        <f>0</f>
        <v>0</v>
      </c>
    </row>
    <row r="129" spans="1:11" ht="15.75" customHeight="1" x14ac:dyDescent="0.25">
      <c r="A129" s="2">
        <v>1672</v>
      </c>
      <c r="B129" s="3" t="s">
        <v>166</v>
      </c>
      <c r="C129" s="2">
        <v>109</v>
      </c>
      <c r="D129" s="3" t="s">
        <v>10</v>
      </c>
      <c r="E129" s="4">
        <v>42818.997708333336</v>
      </c>
      <c r="F129" s="4">
        <v>42818.831041666672</v>
      </c>
      <c r="G129" s="3" t="s">
        <v>28</v>
      </c>
      <c r="H129" s="3" t="s">
        <v>138</v>
      </c>
      <c r="I129" s="2">
        <v>30</v>
      </c>
      <c r="J129">
        <f>1</f>
        <v>1</v>
      </c>
      <c r="K129">
        <f>0</f>
        <v>0</v>
      </c>
    </row>
    <row r="130" spans="1:11" ht="15.75" customHeight="1" x14ac:dyDescent="0.25">
      <c r="A130" s="2">
        <v>1693</v>
      </c>
      <c r="B130" s="3" t="s">
        <v>167</v>
      </c>
      <c r="C130" s="2">
        <v>99</v>
      </c>
      <c r="D130" s="3" t="s">
        <v>10</v>
      </c>
      <c r="E130" s="4">
        <v>42818.488240740742</v>
      </c>
      <c r="F130" s="4">
        <v>42818.321574074078</v>
      </c>
      <c r="G130" s="3" t="s">
        <v>28</v>
      </c>
      <c r="H130" s="3" t="s">
        <v>138</v>
      </c>
      <c r="I130" s="2">
        <v>27</v>
      </c>
      <c r="J130">
        <f>1</f>
        <v>1</v>
      </c>
      <c r="K130">
        <f>0</f>
        <v>0</v>
      </c>
    </row>
    <row r="131" spans="1:11" ht="15.75" customHeight="1" x14ac:dyDescent="0.25">
      <c r="A131" s="2">
        <v>1701</v>
      </c>
      <c r="B131" s="3" t="s">
        <v>168</v>
      </c>
      <c r="C131" s="2">
        <v>21</v>
      </c>
      <c r="D131" s="3" t="s">
        <v>10</v>
      </c>
      <c r="E131" s="4">
        <v>42817.992291666669</v>
      </c>
      <c r="F131" s="4">
        <v>42817.825625000005</v>
      </c>
      <c r="G131" s="3" t="s">
        <v>28</v>
      </c>
      <c r="H131" s="3" t="s">
        <v>138</v>
      </c>
      <c r="I131" s="2">
        <v>1</v>
      </c>
      <c r="J131">
        <f>1</f>
        <v>1</v>
      </c>
      <c r="K131">
        <f>0</f>
        <v>0</v>
      </c>
    </row>
    <row r="132" spans="1:11" ht="15.75" customHeight="1" x14ac:dyDescent="0.25">
      <c r="A132" s="2">
        <v>1707</v>
      </c>
      <c r="B132" s="3" t="s">
        <v>169</v>
      </c>
      <c r="C132" s="2">
        <v>0</v>
      </c>
      <c r="D132" s="3" t="s">
        <v>170</v>
      </c>
      <c r="E132" s="4">
        <v>42817.779236111113</v>
      </c>
      <c r="F132" s="4">
        <v>42817.612569444449</v>
      </c>
      <c r="G132" s="3" t="s">
        <v>28</v>
      </c>
      <c r="H132" s="3" t="s">
        <v>138</v>
      </c>
      <c r="I132" s="2">
        <v>0</v>
      </c>
      <c r="J132">
        <f>1</f>
        <v>1</v>
      </c>
      <c r="K132">
        <f>0</f>
        <v>0</v>
      </c>
    </row>
    <row r="133" spans="1:11" ht="15.75" customHeight="1" x14ac:dyDescent="0.25">
      <c r="A133" s="2">
        <v>1727</v>
      </c>
      <c r="B133" s="3" t="s">
        <v>171</v>
      </c>
      <c r="C133" s="2">
        <v>2</v>
      </c>
      <c r="D133" s="3" t="s">
        <v>172</v>
      </c>
      <c r="E133" s="4">
        <v>42817.058703703704</v>
      </c>
      <c r="F133" s="4">
        <v>42816.89203703704</v>
      </c>
      <c r="G133" s="3" t="s">
        <v>28</v>
      </c>
      <c r="H133" s="3" t="s">
        <v>138</v>
      </c>
      <c r="I133" s="2">
        <v>0</v>
      </c>
      <c r="J133">
        <f>1</f>
        <v>1</v>
      </c>
      <c r="K133">
        <f>0</f>
        <v>0</v>
      </c>
    </row>
    <row r="134" spans="1:11" ht="15.75" customHeight="1" x14ac:dyDescent="0.25">
      <c r="A134" s="2">
        <v>1764</v>
      </c>
      <c r="B134" s="3" t="s">
        <v>173</v>
      </c>
      <c r="C134" s="2">
        <v>1</v>
      </c>
      <c r="D134" s="3" t="s">
        <v>174</v>
      </c>
      <c r="E134" s="4">
        <v>42815.850405092591</v>
      </c>
      <c r="F134" s="4">
        <v>42815.683738425927</v>
      </c>
      <c r="G134" s="3" t="s">
        <v>28</v>
      </c>
      <c r="H134" s="3" t="s">
        <v>138</v>
      </c>
      <c r="I134" s="2">
        <v>0</v>
      </c>
      <c r="J134">
        <f>1</f>
        <v>1</v>
      </c>
      <c r="K134">
        <f>0</f>
        <v>0</v>
      </c>
    </row>
    <row r="135" spans="1:11" ht="15.75" customHeight="1" x14ac:dyDescent="0.25">
      <c r="A135" s="2">
        <v>1772</v>
      </c>
      <c r="B135" s="3" t="s">
        <v>175</v>
      </c>
      <c r="C135" s="2">
        <v>22</v>
      </c>
      <c r="D135" s="3" t="s">
        <v>10</v>
      </c>
      <c r="E135" s="4">
        <v>42815.663819444446</v>
      </c>
      <c r="F135" s="4">
        <v>42815.497152777782</v>
      </c>
      <c r="G135" s="3" t="s">
        <v>28</v>
      </c>
      <c r="H135" s="3" t="s">
        <v>138</v>
      </c>
      <c r="I135" s="2">
        <v>5</v>
      </c>
      <c r="J135">
        <f>1</f>
        <v>1</v>
      </c>
      <c r="K135">
        <f>0</f>
        <v>0</v>
      </c>
    </row>
    <row r="136" spans="1:11" ht="15.75" customHeight="1" x14ac:dyDescent="0.25">
      <c r="A136" s="2">
        <v>1777</v>
      </c>
      <c r="B136" s="3" t="s">
        <v>176</v>
      </c>
      <c r="C136" s="2">
        <v>31</v>
      </c>
      <c r="D136" s="3" t="s">
        <v>10</v>
      </c>
      <c r="E136" s="4">
        <v>42815.480775462966</v>
      </c>
      <c r="F136" s="4">
        <v>42815.314108796301</v>
      </c>
      <c r="G136" s="3" t="s">
        <v>28</v>
      </c>
      <c r="H136" s="3" t="s">
        <v>138</v>
      </c>
      <c r="I136" s="2">
        <v>14</v>
      </c>
      <c r="J136">
        <f>1</f>
        <v>1</v>
      </c>
      <c r="K136">
        <f>0</f>
        <v>0</v>
      </c>
    </row>
    <row r="137" spans="1:11" ht="15.75" customHeight="1" x14ac:dyDescent="0.25">
      <c r="A137" s="2">
        <v>1782</v>
      </c>
      <c r="B137" s="3" t="s">
        <v>177</v>
      </c>
      <c r="C137" s="2">
        <v>1</v>
      </c>
      <c r="D137" s="3" t="s">
        <v>144</v>
      </c>
      <c r="E137" s="4">
        <v>42815.015601851854</v>
      </c>
      <c r="F137" s="4">
        <v>42814.848935185189</v>
      </c>
      <c r="G137" s="3" t="s">
        <v>28</v>
      </c>
      <c r="H137" s="3" t="s">
        <v>138</v>
      </c>
      <c r="I137" s="2">
        <v>0</v>
      </c>
      <c r="J137">
        <f>1</f>
        <v>1</v>
      </c>
      <c r="K137">
        <f>0</f>
        <v>0</v>
      </c>
    </row>
    <row r="138" spans="1:11" ht="15.75" customHeight="1" x14ac:dyDescent="0.25">
      <c r="A138" s="2">
        <v>1796</v>
      </c>
      <c r="B138" s="3" t="s">
        <v>178</v>
      </c>
      <c r="C138" s="2">
        <v>25</v>
      </c>
      <c r="D138" s="3" t="s">
        <v>10</v>
      </c>
      <c r="E138" s="4">
        <v>42814.204918981479</v>
      </c>
      <c r="F138" s="4">
        <v>42814.038252314815</v>
      </c>
      <c r="G138" s="3" t="s">
        <v>179</v>
      </c>
      <c r="H138" s="3" t="s">
        <v>138</v>
      </c>
      <c r="I138" s="2">
        <v>11</v>
      </c>
      <c r="J138">
        <f>1</f>
        <v>1</v>
      </c>
      <c r="K138">
        <f>0</f>
        <v>0</v>
      </c>
    </row>
    <row r="139" spans="1:11" ht="15.75" customHeight="1" x14ac:dyDescent="0.25">
      <c r="A139" s="2">
        <v>1805</v>
      </c>
      <c r="B139" s="3" t="s">
        <v>180</v>
      </c>
      <c r="C139" s="2">
        <v>71</v>
      </c>
      <c r="D139" s="3" t="s">
        <v>10</v>
      </c>
      <c r="E139" s="4">
        <v>42813.963576388887</v>
      </c>
      <c r="F139" s="4">
        <v>42813.796909722223</v>
      </c>
      <c r="G139" s="3" t="s">
        <v>28</v>
      </c>
      <c r="H139" s="3" t="s">
        <v>138</v>
      </c>
      <c r="I139" s="2">
        <v>47</v>
      </c>
      <c r="J139">
        <f>1</f>
        <v>1</v>
      </c>
      <c r="K139">
        <f>0</f>
        <v>0</v>
      </c>
    </row>
    <row r="140" spans="1:11" ht="15.75" customHeight="1" x14ac:dyDescent="0.25">
      <c r="A140" s="2">
        <v>1823</v>
      </c>
      <c r="B140" s="3" t="s">
        <v>181</v>
      </c>
      <c r="C140" s="2">
        <v>118</v>
      </c>
      <c r="D140" s="3" t="s">
        <v>10</v>
      </c>
      <c r="E140" s="4">
        <v>42813.540694444448</v>
      </c>
      <c r="F140" s="4">
        <v>42813.374027777783</v>
      </c>
      <c r="G140" s="3" t="s">
        <v>28</v>
      </c>
      <c r="H140" s="3" t="s">
        <v>138</v>
      </c>
      <c r="I140" s="2">
        <v>29</v>
      </c>
      <c r="J140">
        <f>1</f>
        <v>1</v>
      </c>
      <c r="K140">
        <f>0</f>
        <v>0</v>
      </c>
    </row>
    <row r="141" spans="1:11" ht="15.75" customHeight="1" x14ac:dyDescent="0.25">
      <c r="A141" s="2">
        <v>1840</v>
      </c>
      <c r="B141" s="3" t="s">
        <v>182</v>
      </c>
      <c r="C141" s="2">
        <v>106</v>
      </c>
      <c r="D141" s="3" t="s">
        <v>10</v>
      </c>
      <c r="E141" s="4">
        <v>42812.812997685185</v>
      </c>
      <c r="F141" s="4">
        <v>42812.646331018521</v>
      </c>
      <c r="G141" s="3" t="s">
        <v>28</v>
      </c>
      <c r="H141" s="3" t="s">
        <v>138</v>
      </c>
      <c r="I141" s="2">
        <v>35</v>
      </c>
      <c r="J141">
        <f>1</f>
        <v>1</v>
      </c>
      <c r="K141">
        <f>0</f>
        <v>0</v>
      </c>
    </row>
    <row r="142" spans="1:11" ht="15.75" customHeight="1" x14ac:dyDescent="0.25">
      <c r="A142" s="2">
        <v>1861</v>
      </c>
      <c r="B142" s="3" t="s">
        <v>183</v>
      </c>
      <c r="C142" s="2">
        <v>3</v>
      </c>
      <c r="D142" s="3" t="s">
        <v>184</v>
      </c>
      <c r="E142" s="4">
        <v>42812.081944444442</v>
      </c>
      <c r="F142" s="4">
        <v>42811.915277777778</v>
      </c>
      <c r="G142" s="3" t="s">
        <v>28</v>
      </c>
      <c r="H142" s="3" t="s">
        <v>138</v>
      </c>
      <c r="I142" s="2">
        <v>0</v>
      </c>
      <c r="J142">
        <f>1</f>
        <v>1</v>
      </c>
      <c r="K142">
        <f>0</f>
        <v>0</v>
      </c>
    </row>
    <row r="143" spans="1:11" ht="15.75" customHeight="1" x14ac:dyDescent="0.25">
      <c r="A143" s="2">
        <v>1872</v>
      </c>
      <c r="B143" s="3" t="s">
        <v>185</v>
      </c>
      <c r="C143" s="2">
        <v>0</v>
      </c>
      <c r="D143" s="3" t="s">
        <v>186</v>
      </c>
      <c r="E143" s="4">
        <v>42811.890266203707</v>
      </c>
      <c r="F143" s="4">
        <v>42811.723599537043</v>
      </c>
      <c r="G143" s="3" t="s">
        <v>28</v>
      </c>
      <c r="H143" s="3" t="s">
        <v>138</v>
      </c>
      <c r="I143" s="2">
        <v>0</v>
      </c>
      <c r="J143">
        <f>0</f>
        <v>0</v>
      </c>
      <c r="K143">
        <f>0</f>
        <v>0</v>
      </c>
    </row>
    <row r="144" spans="1:11" ht="15.75" customHeight="1" x14ac:dyDescent="0.25">
      <c r="A144" s="2">
        <v>1876</v>
      </c>
      <c r="B144" s="3" t="s">
        <v>187</v>
      </c>
      <c r="C144" s="2">
        <v>105</v>
      </c>
      <c r="D144" s="3" t="s">
        <v>10</v>
      </c>
      <c r="E144" s="4">
        <v>42811.52306712963</v>
      </c>
      <c r="F144" s="4">
        <v>42811.356400462966</v>
      </c>
      <c r="G144" s="3" t="s">
        <v>28</v>
      </c>
      <c r="H144" s="3" t="s">
        <v>138</v>
      </c>
      <c r="I144" s="2">
        <v>44</v>
      </c>
      <c r="J144">
        <f>1</f>
        <v>1</v>
      </c>
      <c r="K144">
        <f>0</f>
        <v>0</v>
      </c>
    </row>
    <row r="145" spans="1:11" ht="15.75" customHeight="1" x14ac:dyDescent="0.25">
      <c r="A145" s="2">
        <v>1882</v>
      </c>
      <c r="B145" s="3" t="s">
        <v>188</v>
      </c>
      <c r="C145" s="2">
        <v>27</v>
      </c>
      <c r="D145" s="3" t="s">
        <v>10</v>
      </c>
      <c r="E145" s="4">
        <v>42811.458692129629</v>
      </c>
      <c r="F145" s="4">
        <v>42811.292025462964</v>
      </c>
      <c r="G145" s="3" t="s">
        <v>179</v>
      </c>
      <c r="H145" s="3" t="s">
        <v>138</v>
      </c>
      <c r="I145" s="2">
        <v>11</v>
      </c>
      <c r="J145">
        <f>1</f>
        <v>1</v>
      </c>
      <c r="K145">
        <f>0</f>
        <v>0</v>
      </c>
    </row>
    <row r="146" spans="1:11" ht="15.75" customHeight="1" x14ac:dyDescent="0.25">
      <c r="A146" s="2">
        <v>1885</v>
      </c>
      <c r="B146" s="3" t="s">
        <v>189</v>
      </c>
      <c r="C146" s="2">
        <v>2</v>
      </c>
      <c r="D146" s="3" t="s">
        <v>190</v>
      </c>
      <c r="E146" s="4">
        <v>42810.984629629631</v>
      </c>
      <c r="F146" s="4">
        <v>42810.817962962967</v>
      </c>
      <c r="G146" s="3" t="s">
        <v>28</v>
      </c>
      <c r="H146" s="3" t="s">
        <v>138</v>
      </c>
      <c r="I146" s="2">
        <v>0</v>
      </c>
      <c r="J146">
        <f>1</f>
        <v>1</v>
      </c>
      <c r="K146">
        <f>0</f>
        <v>0</v>
      </c>
    </row>
    <row r="147" spans="1:11" ht="15.75" customHeight="1" x14ac:dyDescent="0.25">
      <c r="A147" s="2">
        <v>1901</v>
      </c>
      <c r="B147" s="3" t="s">
        <v>191</v>
      </c>
      <c r="C147" s="2">
        <v>33</v>
      </c>
      <c r="D147" s="3" t="s">
        <v>10</v>
      </c>
      <c r="E147" s="4">
        <v>42810.667650462965</v>
      </c>
      <c r="F147" s="4">
        <v>42810.500983796301</v>
      </c>
      <c r="G147" s="3" t="s">
        <v>179</v>
      </c>
      <c r="H147" s="3" t="s">
        <v>138</v>
      </c>
      <c r="I147" s="2">
        <v>6</v>
      </c>
      <c r="J147">
        <f>1</f>
        <v>1</v>
      </c>
      <c r="K147">
        <f>0</f>
        <v>0</v>
      </c>
    </row>
    <row r="148" spans="1:11" ht="15.75" customHeight="1" x14ac:dyDescent="0.25">
      <c r="A148" s="2">
        <v>1903</v>
      </c>
      <c r="B148" s="3" t="s">
        <v>192</v>
      </c>
      <c r="C148" s="2">
        <v>21</v>
      </c>
      <c r="D148" s="3" t="s">
        <v>10</v>
      </c>
      <c r="E148" s="4">
        <v>42810.586516203701</v>
      </c>
      <c r="F148" s="4">
        <v>42810.419849537036</v>
      </c>
      <c r="G148" s="3" t="s">
        <v>28</v>
      </c>
      <c r="H148" s="3" t="s">
        <v>138</v>
      </c>
      <c r="I148" s="2">
        <v>6</v>
      </c>
      <c r="J148">
        <f>1</f>
        <v>1</v>
      </c>
      <c r="K148">
        <f>0</f>
        <v>0</v>
      </c>
    </row>
    <row r="149" spans="1:11" ht="15.75" customHeight="1" x14ac:dyDescent="0.25">
      <c r="A149" s="2">
        <v>1908</v>
      </c>
      <c r="B149" s="3" t="s">
        <v>193</v>
      </c>
      <c r="C149" s="2">
        <v>10</v>
      </c>
      <c r="D149" s="3" t="s">
        <v>10</v>
      </c>
      <c r="E149" s="4">
        <v>42810.491782407407</v>
      </c>
      <c r="F149" s="4">
        <v>42810.325115740743</v>
      </c>
      <c r="G149" s="3" t="s">
        <v>28</v>
      </c>
      <c r="H149" s="3" t="s">
        <v>138</v>
      </c>
      <c r="I149" s="2">
        <v>8</v>
      </c>
      <c r="J149">
        <f>1</f>
        <v>1</v>
      </c>
      <c r="K149">
        <f>0</f>
        <v>0</v>
      </c>
    </row>
    <row r="150" spans="1:11" ht="15.75" customHeight="1" x14ac:dyDescent="0.25">
      <c r="A150" s="2">
        <v>1959</v>
      </c>
      <c r="B150" s="3" t="s">
        <v>194</v>
      </c>
      <c r="C150" s="2">
        <v>19</v>
      </c>
      <c r="D150" s="3" t="s">
        <v>10</v>
      </c>
      <c r="E150" s="4">
        <v>42808.739699074074</v>
      </c>
      <c r="F150" s="4">
        <v>42808.57303240741</v>
      </c>
      <c r="G150" s="3" t="s">
        <v>28</v>
      </c>
      <c r="H150" s="3" t="s">
        <v>138</v>
      </c>
      <c r="I150" s="2">
        <v>6</v>
      </c>
      <c r="J150">
        <f>1</f>
        <v>1</v>
      </c>
      <c r="K150">
        <f>0</f>
        <v>0</v>
      </c>
    </row>
    <row r="151" spans="1:11" ht="15.75" customHeight="1" x14ac:dyDescent="0.25">
      <c r="A151" s="2">
        <v>1962</v>
      </c>
      <c r="B151" s="3" t="s">
        <v>195</v>
      </c>
      <c r="C151" s="2">
        <v>101</v>
      </c>
      <c r="D151" s="3" t="s">
        <v>10</v>
      </c>
      <c r="E151" s="4">
        <v>42808.028356481482</v>
      </c>
      <c r="F151" s="4">
        <v>42807.861689814818</v>
      </c>
      <c r="G151" s="3" t="s">
        <v>28</v>
      </c>
      <c r="H151" s="3" t="s">
        <v>138</v>
      </c>
      <c r="I151" s="2">
        <v>65</v>
      </c>
      <c r="J151">
        <f>1</f>
        <v>1</v>
      </c>
      <c r="K151">
        <f>0</f>
        <v>0</v>
      </c>
    </row>
    <row r="152" spans="1:11" ht="15.75" customHeight="1" x14ac:dyDescent="0.25">
      <c r="A152" s="2">
        <v>2004</v>
      </c>
      <c r="B152" s="3" t="s">
        <v>196</v>
      </c>
      <c r="C152" s="2">
        <v>1</v>
      </c>
      <c r="D152" s="3" t="s">
        <v>197</v>
      </c>
      <c r="E152" s="4">
        <v>42806.961041666669</v>
      </c>
      <c r="F152" s="4">
        <v>42806.794375000005</v>
      </c>
      <c r="G152" s="3" t="s">
        <v>28</v>
      </c>
      <c r="H152" s="3" t="s">
        <v>138</v>
      </c>
      <c r="I152" s="2">
        <v>0</v>
      </c>
      <c r="J152">
        <f>1</f>
        <v>1</v>
      </c>
      <c r="K152">
        <f>0</f>
        <v>0</v>
      </c>
    </row>
    <row r="153" spans="1:11" ht="15.75" customHeight="1" x14ac:dyDescent="0.25">
      <c r="A153" s="2">
        <v>2015</v>
      </c>
      <c r="B153" s="3" t="s">
        <v>198</v>
      </c>
      <c r="C153" s="2">
        <v>0</v>
      </c>
      <c r="D153" s="3" t="s">
        <v>199</v>
      </c>
      <c r="E153" s="4">
        <v>42806.783101851855</v>
      </c>
      <c r="F153" s="4">
        <v>42806.616435185191</v>
      </c>
      <c r="G153" s="3" t="s">
        <v>14</v>
      </c>
      <c r="H153" s="3" t="s">
        <v>138</v>
      </c>
      <c r="I153" s="2">
        <v>0</v>
      </c>
      <c r="J153">
        <f>1</f>
        <v>1</v>
      </c>
      <c r="K153">
        <f>0</f>
        <v>0</v>
      </c>
    </row>
    <row r="154" spans="1:11" ht="15.75" customHeight="1" x14ac:dyDescent="0.25">
      <c r="A154" s="2">
        <v>2028</v>
      </c>
      <c r="B154" s="3" t="s">
        <v>181</v>
      </c>
      <c r="C154" s="2">
        <v>197</v>
      </c>
      <c r="D154" s="3" t="s">
        <v>10</v>
      </c>
      <c r="E154" s="4">
        <v>42806.62290509259</v>
      </c>
      <c r="F154" s="4">
        <v>42806.456238425926</v>
      </c>
      <c r="G154" s="3" t="s">
        <v>28</v>
      </c>
      <c r="H154" s="3" t="s">
        <v>138</v>
      </c>
      <c r="I154" s="2">
        <v>54</v>
      </c>
      <c r="J154">
        <f>1</f>
        <v>1</v>
      </c>
      <c r="K154">
        <f>0</f>
        <v>0</v>
      </c>
    </row>
    <row r="155" spans="1:11" ht="15.75" customHeight="1" x14ac:dyDescent="0.25">
      <c r="A155" s="2">
        <v>2030</v>
      </c>
      <c r="B155" s="3" t="s">
        <v>145</v>
      </c>
      <c r="C155" s="2">
        <v>85</v>
      </c>
      <c r="D155" s="3" t="s">
        <v>10</v>
      </c>
      <c r="E155" s="4">
        <v>42806.621736111112</v>
      </c>
      <c r="F155" s="4">
        <v>42806.455069444448</v>
      </c>
      <c r="G155" s="3" t="s">
        <v>28</v>
      </c>
      <c r="H155" s="3" t="s">
        <v>138</v>
      </c>
      <c r="I155" s="2">
        <v>29</v>
      </c>
      <c r="J155">
        <f>1</f>
        <v>1</v>
      </c>
      <c r="K155">
        <f>0</f>
        <v>0</v>
      </c>
    </row>
    <row r="156" spans="1:11" ht="15.75" customHeight="1" x14ac:dyDescent="0.25">
      <c r="A156" s="2">
        <v>2041</v>
      </c>
      <c r="B156" s="3" t="s">
        <v>200</v>
      </c>
      <c r="C156" s="2">
        <v>4</v>
      </c>
      <c r="D156" s="3" t="s">
        <v>201</v>
      </c>
      <c r="E156" s="4">
        <v>42806.610995370371</v>
      </c>
      <c r="F156" s="4">
        <v>42806.444328703707</v>
      </c>
      <c r="G156" s="3" t="s">
        <v>28</v>
      </c>
      <c r="H156" s="3" t="s">
        <v>138</v>
      </c>
      <c r="I156" s="2">
        <v>0</v>
      </c>
      <c r="J156">
        <f>1</f>
        <v>1</v>
      </c>
      <c r="K156">
        <f>0</f>
        <v>0</v>
      </c>
    </row>
    <row r="157" spans="1:11" ht="15.75" customHeight="1" x14ac:dyDescent="0.25">
      <c r="A157" s="2">
        <v>2058</v>
      </c>
      <c r="B157" s="3" t="s">
        <v>202</v>
      </c>
      <c r="C157" s="2">
        <v>264</v>
      </c>
      <c r="D157" s="3" t="s">
        <v>10</v>
      </c>
      <c r="E157" s="4">
        <v>42805.150439814817</v>
      </c>
      <c r="F157" s="4">
        <v>42804.983773148153</v>
      </c>
      <c r="G157" s="3" t="s">
        <v>203</v>
      </c>
      <c r="H157" s="3" t="s">
        <v>138</v>
      </c>
      <c r="I157" s="2">
        <v>12</v>
      </c>
      <c r="J157">
        <f>1</f>
        <v>1</v>
      </c>
      <c r="K157">
        <f>0</f>
        <v>0</v>
      </c>
    </row>
    <row r="158" spans="1:11" ht="15.75" customHeight="1" x14ac:dyDescent="0.25">
      <c r="A158" s="2">
        <v>2100</v>
      </c>
      <c r="B158" s="3" t="s">
        <v>204</v>
      </c>
      <c r="C158" s="2">
        <v>8</v>
      </c>
      <c r="D158" s="3" t="s">
        <v>144</v>
      </c>
      <c r="E158" s="4">
        <v>42803.904421296298</v>
      </c>
      <c r="F158" s="4">
        <v>42803.737754629634</v>
      </c>
      <c r="G158" s="3" t="s">
        <v>28</v>
      </c>
      <c r="H158" s="3" t="s">
        <v>138</v>
      </c>
      <c r="I158" s="2">
        <v>2</v>
      </c>
      <c r="J158">
        <f>1</f>
        <v>1</v>
      </c>
      <c r="K158">
        <f>0</f>
        <v>0</v>
      </c>
    </row>
    <row r="159" spans="1:11" ht="15.75" customHeight="1" x14ac:dyDescent="0.25">
      <c r="A159" s="2">
        <v>2118</v>
      </c>
      <c r="B159" s="3" t="s">
        <v>205</v>
      </c>
      <c r="C159" s="2">
        <v>19</v>
      </c>
      <c r="D159" s="3" t="s">
        <v>10</v>
      </c>
      <c r="E159" s="4">
        <v>42803.246562499997</v>
      </c>
      <c r="F159" s="4">
        <v>42803.079895833333</v>
      </c>
      <c r="G159" s="3" t="s">
        <v>179</v>
      </c>
      <c r="H159" s="3" t="s">
        <v>138</v>
      </c>
      <c r="I159" s="2">
        <v>6</v>
      </c>
      <c r="J159">
        <f>1</f>
        <v>1</v>
      </c>
      <c r="K159">
        <f>0</f>
        <v>0</v>
      </c>
    </row>
    <row r="160" spans="1:11" ht="15.75" customHeight="1" x14ac:dyDescent="0.25">
      <c r="A160" s="2">
        <v>2142</v>
      </c>
      <c r="B160" s="3" t="s">
        <v>206</v>
      </c>
      <c r="C160" s="2">
        <v>14</v>
      </c>
      <c r="D160" s="3" t="s">
        <v>10</v>
      </c>
      <c r="E160" s="4">
        <v>42801.623391203706</v>
      </c>
      <c r="F160" s="4">
        <v>42801.456724537042</v>
      </c>
      <c r="G160" s="3" t="s">
        <v>28</v>
      </c>
      <c r="H160" s="3" t="s">
        <v>138</v>
      </c>
      <c r="I160" s="2">
        <v>2</v>
      </c>
      <c r="J160">
        <f>1</f>
        <v>1</v>
      </c>
      <c r="K160">
        <f>0</f>
        <v>0</v>
      </c>
    </row>
    <row r="161" spans="1:11" ht="15.75" customHeight="1" x14ac:dyDescent="0.25">
      <c r="A161" s="2">
        <v>2143</v>
      </c>
      <c r="B161" s="3" t="s">
        <v>207</v>
      </c>
      <c r="C161" s="2">
        <v>12</v>
      </c>
      <c r="D161" s="3" t="s">
        <v>10</v>
      </c>
      <c r="E161" s="4">
        <v>42801.621689814812</v>
      </c>
      <c r="F161" s="4">
        <v>42801.455023148148</v>
      </c>
      <c r="G161" s="3" t="s">
        <v>28</v>
      </c>
      <c r="H161" s="3" t="s">
        <v>138</v>
      </c>
      <c r="I161" s="2">
        <v>3</v>
      </c>
      <c r="J161">
        <f>1</f>
        <v>1</v>
      </c>
      <c r="K161">
        <f>0</f>
        <v>0</v>
      </c>
    </row>
    <row r="162" spans="1:11" ht="15.75" customHeight="1" x14ac:dyDescent="0.25">
      <c r="A162" s="2">
        <v>2172</v>
      </c>
      <c r="B162" s="3" t="s">
        <v>208</v>
      </c>
      <c r="C162" s="2">
        <v>17</v>
      </c>
      <c r="D162" s="3" t="s">
        <v>10</v>
      </c>
      <c r="E162" s="4">
        <v>42800.663425925923</v>
      </c>
      <c r="F162" s="4">
        <v>42800.496759259258</v>
      </c>
      <c r="G162" s="3" t="s">
        <v>28</v>
      </c>
      <c r="H162" s="3" t="s">
        <v>138</v>
      </c>
      <c r="I162" s="2">
        <v>5</v>
      </c>
      <c r="J162">
        <f>1</f>
        <v>1</v>
      </c>
      <c r="K162">
        <f>0</f>
        <v>0</v>
      </c>
    </row>
    <row r="163" spans="1:11" ht="15.75" customHeight="1" x14ac:dyDescent="0.25">
      <c r="A163" s="2">
        <v>2173</v>
      </c>
      <c r="B163" s="3" t="s">
        <v>209</v>
      </c>
      <c r="C163" s="2">
        <v>13</v>
      </c>
      <c r="D163" s="3" t="s">
        <v>10</v>
      </c>
      <c r="E163" s="4">
        <v>42800.625648148147</v>
      </c>
      <c r="F163" s="4">
        <v>42800.458981481483</v>
      </c>
      <c r="G163" s="3" t="s">
        <v>28</v>
      </c>
      <c r="H163" s="3" t="s">
        <v>138</v>
      </c>
      <c r="I163" s="2">
        <v>7</v>
      </c>
      <c r="J163">
        <f>1</f>
        <v>1</v>
      </c>
      <c r="K163">
        <f>0</f>
        <v>0</v>
      </c>
    </row>
    <row r="164" spans="1:11" ht="15.75" customHeight="1" x14ac:dyDescent="0.25">
      <c r="A164" s="2">
        <v>2174</v>
      </c>
      <c r="B164" s="3" t="s">
        <v>210</v>
      </c>
      <c r="C164" s="2">
        <v>16</v>
      </c>
      <c r="D164" s="3" t="s">
        <v>211</v>
      </c>
      <c r="E164" s="4">
        <v>42800.583009259259</v>
      </c>
      <c r="F164" s="4">
        <v>42800.416342592594</v>
      </c>
      <c r="G164" s="3" t="s">
        <v>28</v>
      </c>
      <c r="H164" s="3" t="s">
        <v>138</v>
      </c>
      <c r="I164" s="2">
        <v>11</v>
      </c>
      <c r="J164">
        <f>1</f>
        <v>1</v>
      </c>
      <c r="K164">
        <f>0</f>
        <v>0</v>
      </c>
    </row>
    <row r="165" spans="1:11" ht="15.75" customHeight="1" x14ac:dyDescent="0.25">
      <c r="A165" s="2">
        <v>2195</v>
      </c>
      <c r="B165" s="3" t="s">
        <v>212</v>
      </c>
      <c r="C165" s="2">
        <v>2</v>
      </c>
      <c r="D165" s="3" t="s">
        <v>213</v>
      </c>
      <c r="E165" s="4">
        <v>42799.939629629633</v>
      </c>
      <c r="F165" s="4">
        <v>42799.772962962968</v>
      </c>
      <c r="G165" s="3" t="s">
        <v>28</v>
      </c>
      <c r="H165" s="3" t="s">
        <v>138</v>
      </c>
      <c r="I165" s="2">
        <v>0</v>
      </c>
      <c r="J165">
        <f>1</f>
        <v>1</v>
      </c>
      <c r="K165">
        <f>0</f>
        <v>0</v>
      </c>
    </row>
    <row r="166" spans="1:11" ht="15.75" customHeight="1" x14ac:dyDescent="0.25">
      <c r="A166" s="2">
        <v>2205</v>
      </c>
      <c r="B166" s="3" t="s">
        <v>182</v>
      </c>
      <c r="C166" s="2">
        <v>121</v>
      </c>
      <c r="D166" s="3" t="s">
        <v>10</v>
      </c>
      <c r="E166" s="4">
        <v>42799.053657407407</v>
      </c>
      <c r="F166" s="4">
        <v>42798.886990740742</v>
      </c>
      <c r="G166" s="3" t="s">
        <v>28</v>
      </c>
      <c r="H166" s="3" t="s">
        <v>138</v>
      </c>
      <c r="I166" s="2">
        <v>34</v>
      </c>
      <c r="J166">
        <f>1</f>
        <v>1</v>
      </c>
      <c r="K166">
        <f>0</f>
        <v>0</v>
      </c>
    </row>
    <row r="167" spans="1:11" ht="15.75" customHeight="1" x14ac:dyDescent="0.25">
      <c r="A167" s="2">
        <v>2291</v>
      </c>
      <c r="B167" s="3" t="s">
        <v>205</v>
      </c>
      <c r="C167" s="2">
        <v>20</v>
      </c>
      <c r="D167" s="3" t="s">
        <v>10</v>
      </c>
      <c r="E167" s="4">
        <v>42795.3752662037</v>
      </c>
      <c r="F167" s="4">
        <v>42795.208599537036</v>
      </c>
      <c r="G167" s="3" t="s">
        <v>179</v>
      </c>
      <c r="H167" s="3" t="s">
        <v>138</v>
      </c>
      <c r="I167" s="2">
        <v>7</v>
      </c>
      <c r="J167">
        <f>1</f>
        <v>1</v>
      </c>
      <c r="K167">
        <f>0</f>
        <v>0</v>
      </c>
    </row>
    <row r="168" spans="1:11" ht="15.75" customHeight="1" x14ac:dyDescent="0.25">
      <c r="A168" s="2">
        <v>2311</v>
      </c>
      <c r="B168" s="3" t="s">
        <v>180</v>
      </c>
      <c r="C168" s="2">
        <v>152</v>
      </c>
      <c r="D168" s="3" t="s">
        <v>10</v>
      </c>
      <c r="E168" s="4">
        <v>42794.706030092595</v>
      </c>
      <c r="F168" s="4">
        <v>42794.539363425931</v>
      </c>
      <c r="G168" s="3" t="s">
        <v>28</v>
      </c>
      <c r="H168" s="3" t="s">
        <v>138</v>
      </c>
      <c r="I168" s="2">
        <v>69</v>
      </c>
      <c r="J168">
        <f>1</f>
        <v>1</v>
      </c>
      <c r="K168">
        <f>0</f>
        <v>0</v>
      </c>
    </row>
    <row r="169" spans="1:11" ht="15.75" customHeight="1" x14ac:dyDescent="0.25">
      <c r="A169" s="2">
        <v>2314</v>
      </c>
      <c r="B169" s="3" t="s">
        <v>214</v>
      </c>
      <c r="C169" s="2">
        <v>1</v>
      </c>
      <c r="D169" s="3" t="s">
        <v>215</v>
      </c>
      <c r="E169" s="4">
        <v>42794.670231481483</v>
      </c>
      <c r="F169" s="4">
        <v>42794.503564814819</v>
      </c>
      <c r="G169" s="3" t="s">
        <v>28</v>
      </c>
      <c r="H169" s="3" t="s">
        <v>138</v>
      </c>
      <c r="I169" s="2">
        <v>0</v>
      </c>
      <c r="J169">
        <f>1</f>
        <v>1</v>
      </c>
      <c r="K169">
        <f>0</f>
        <v>0</v>
      </c>
    </row>
    <row r="170" spans="1:11" ht="15.75" customHeight="1" x14ac:dyDescent="0.25">
      <c r="A170" s="2">
        <v>2341</v>
      </c>
      <c r="B170" s="3" t="s">
        <v>216</v>
      </c>
      <c r="C170" s="2">
        <v>70</v>
      </c>
      <c r="D170" s="3" t="s">
        <v>10</v>
      </c>
      <c r="E170" s="4">
        <v>42794.002604166664</v>
      </c>
      <c r="F170" s="4">
        <v>42793.8359375</v>
      </c>
      <c r="G170" s="3" t="s">
        <v>28</v>
      </c>
      <c r="H170" s="3" t="s">
        <v>138</v>
      </c>
      <c r="I170" s="2">
        <v>23</v>
      </c>
      <c r="J170">
        <f>0</f>
        <v>0</v>
      </c>
      <c r="K170">
        <f>0</f>
        <v>0</v>
      </c>
    </row>
    <row r="171" spans="1:11" ht="15.75" customHeight="1" x14ac:dyDescent="0.25">
      <c r="A171" s="2">
        <v>2362</v>
      </c>
      <c r="B171" s="3" t="s">
        <v>182</v>
      </c>
      <c r="C171" s="2">
        <v>105</v>
      </c>
      <c r="D171" s="3" t="s">
        <v>10</v>
      </c>
      <c r="E171" s="4">
        <v>42792.534039351849</v>
      </c>
      <c r="F171" s="4">
        <v>42792.367372685185</v>
      </c>
      <c r="G171" s="3" t="s">
        <v>28</v>
      </c>
      <c r="H171" s="3" t="s">
        <v>138</v>
      </c>
      <c r="I171" s="2">
        <v>32</v>
      </c>
      <c r="J171">
        <f>1</f>
        <v>1</v>
      </c>
      <c r="K171">
        <f>0</f>
        <v>0</v>
      </c>
    </row>
    <row r="172" spans="1:11" ht="15.75" customHeight="1" x14ac:dyDescent="0.25">
      <c r="A172" s="2">
        <v>2385</v>
      </c>
      <c r="B172" s="3" t="s">
        <v>217</v>
      </c>
      <c r="C172" s="2">
        <v>0</v>
      </c>
      <c r="D172" s="3" t="s">
        <v>218</v>
      </c>
      <c r="E172" s="4">
        <v>42792.014398148145</v>
      </c>
      <c r="F172" s="4">
        <v>42791.847731481481</v>
      </c>
      <c r="G172" s="3" t="s">
        <v>28</v>
      </c>
      <c r="H172" s="3" t="s">
        <v>138</v>
      </c>
      <c r="I172" s="2">
        <v>0</v>
      </c>
      <c r="J172">
        <f>1</f>
        <v>1</v>
      </c>
      <c r="K172">
        <f>0</f>
        <v>0</v>
      </c>
    </row>
    <row r="173" spans="1:11" ht="15.75" customHeight="1" x14ac:dyDescent="0.25">
      <c r="A173" s="2">
        <v>2425</v>
      </c>
      <c r="B173" s="3" t="s">
        <v>219</v>
      </c>
      <c r="C173" s="2">
        <v>1</v>
      </c>
      <c r="D173" s="3" t="s">
        <v>220</v>
      </c>
      <c r="E173" s="4">
        <v>42789.710578703707</v>
      </c>
      <c r="F173" s="4">
        <v>42789.543912037043</v>
      </c>
      <c r="G173" s="3" t="s">
        <v>28</v>
      </c>
      <c r="H173" s="3" t="s">
        <v>138</v>
      </c>
      <c r="I173" s="2">
        <v>0</v>
      </c>
      <c r="J173">
        <f>1</f>
        <v>1</v>
      </c>
      <c r="K173">
        <f>0</f>
        <v>0</v>
      </c>
    </row>
    <row r="174" spans="1:11" ht="15.75" customHeight="1" x14ac:dyDescent="0.25">
      <c r="A174" s="2">
        <v>2426</v>
      </c>
      <c r="B174" s="3" t="s">
        <v>221</v>
      </c>
      <c r="C174" s="2">
        <v>2</v>
      </c>
      <c r="D174" s="3" t="s">
        <v>220</v>
      </c>
      <c r="E174" s="4">
        <v>42789.709293981483</v>
      </c>
      <c r="F174" s="4">
        <v>42789.542627314819</v>
      </c>
      <c r="G174" s="3" t="s">
        <v>28</v>
      </c>
      <c r="H174" s="3" t="s">
        <v>138</v>
      </c>
      <c r="I174" s="2">
        <v>0</v>
      </c>
      <c r="J174">
        <f>1</f>
        <v>1</v>
      </c>
      <c r="K174">
        <f>0</f>
        <v>0</v>
      </c>
    </row>
    <row r="175" spans="1:11" ht="15.75" customHeight="1" x14ac:dyDescent="0.25">
      <c r="A175" s="2">
        <v>2449</v>
      </c>
      <c r="B175" s="3" t="s">
        <v>222</v>
      </c>
      <c r="C175" s="2">
        <v>55</v>
      </c>
      <c r="D175" s="3" t="s">
        <v>10</v>
      </c>
      <c r="E175" s="4">
        <v>42789.017928240741</v>
      </c>
      <c r="F175" s="4">
        <v>42788.851261574076</v>
      </c>
      <c r="G175" s="3" t="s">
        <v>28</v>
      </c>
      <c r="H175" s="3" t="s">
        <v>138</v>
      </c>
      <c r="I175" s="2">
        <v>36</v>
      </c>
      <c r="J175">
        <f>0</f>
        <v>0</v>
      </c>
      <c r="K175">
        <f>0</f>
        <v>0</v>
      </c>
    </row>
    <row r="176" spans="1:11" ht="15.75" customHeight="1" x14ac:dyDescent="0.25">
      <c r="A176" s="2">
        <v>2451</v>
      </c>
      <c r="B176" s="3" t="s">
        <v>223</v>
      </c>
      <c r="C176" s="2">
        <v>23</v>
      </c>
      <c r="D176" s="3" t="s">
        <v>10</v>
      </c>
      <c r="E176" s="4">
        <v>42789.015381944446</v>
      </c>
      <c r="F176" s="4">
        <v>42788.848715277782</v>
      </c>
      <c r="G176" s="3" t="s">
        <v>28</v>
      </c>
      <c r="H176" s="3" t="s">
        <v>138</v>
      </c>
      <c r="I176" s="2">
        <v>4</v>
      </c>
      <c r="J176">
        <f>1</f>
        <v>1</v>
      </c>
      <c r="K176">
        <f>0</f>
        <v>0</v>
      </c>
    </row>
    <row r="177" spans="1:11" ht="15.75" customHeight="1" x14ac:dyDescent="0.25">
      <c r="A177" s="2">
        <v>2458</v>
      </c>
      <c r="B177" s="3" t="s">
        <v>224</v>
      </c>
      <c r="C177" s="2">
        <v>13</v>
      </c>
      <c r="D177" s="3" t="s">
        <v>10</v>
      </c>
      <c r="E177" s="4">
        <v>42788.633981481478</v>
      </c>
      <c r="F177" s="4">
        <v>42788.467314814814</v>
      </c>
      <c r="G177" s="3" t="s">
        <v>28</v>
      </c>
      <c r="H177" s="3" t="s">
        <v>138</v>
      </c>
      <c r="I177" s="2">
        <v>6</v>
      </c>
      <c r="J177">
        <f>1</f>
        <v>1</v>
      </c>
      <c r="K177">
        <f>0</f>
        <v>0</v>
      </c>
    </row>
    <row r="178" spans="1:11" ht="15.75" customHeight="1" x14ac:dyDescent="0.25">
      <c r="A178" s="2">
        <v>2463</v>
      </c>
      <c r="B178" s="3" t="s">
        <v>225</v>
      </c>
      <c r="C178" s="2">
        <v>17</v>
      </c>
      <c r="D178" s="3" t="s">
        <v>10</v>
      </c>
      <c r="E178" s="4">
        <v>42788.523159722223</v>
      </c>
      <c r="F178" s="4">
        <v>42788.356493055559</v>
      </c>
      <c r="G178" s="3" t="s">
        <v>28</v>
      </c>
      <c r="H178" s="3" t="s">
        <v>138</v>
      </c>
      <c r="I178" s="2">
        <v>7</v>
      </c>
      <c r="J178">
        <f>1</f>
        <v>1</v>
      </c>
      <c r="K178">
        <f>0</f>
        <v>0</v>
      </c>
    </row>
    <row r="179" spans="1:11" ht="15.75" customHeight="1" x14ac:dyDescent="0.25">
      <c r="A179" s="2">
        <v>2475</v>
      </c>
      <c r="B179" s="3" t="s">
        <v>226</v>
      </c>
      <c r="C179" s="2">
        <v>147</v>
      </c>
      <c r="D179" s="3" t="s">
        <v>10</v>
      </c>
      <c r="E179" s="4">
        <v>42788.011134259257</v>
      </c>
      <c r="F179" s="4">
        <v>42787.844467592593</v>
      </c>
      <c r="G179" s="3" t="s">
        <v>28</v>
      </c>
      <c r="H179" s="3" t="s">
        <v>138</v>
      </c>
      <c r="I179" s="2">
        <v>25</v>
      </c>
      <c r="J179">
        <f>1</f>
        <v>1</v>
      </c>
      <c r="K179">
        <f>0</f>
        <v>0</v>
      </c>
    </row>
    <row r="180" spans="1:11" ht="15.75" customHeight="1" x14ac:dyDescent="0.25">
      <c r="A180" s="2">
        <v>2523</v>
      </c>
      <c r="B180" s="3" t="s">
        <v>181</v>
      </c>
      <c r="C180" s="2">
        <v>205</v>
      </c>
      <c r="D180" s="3" t="s">
        <v>10</v>
      </c>
      <c r="E180" s="4">
        <v>42785.554780092592</v>
      </c>
      <c r="F180" s="4">
        <v>42785.388113425928</v>
      </c>
      <c r="G180" s="3" t="s">
        <v>28</v>
      </c>
      <c r="H180" s="3" t="s">
        <v>138</v>
      </c>
      <c r="I180" s="2">
        <v>51</v>
      </c>
      <c r="J180">
        <f>1</f>
        <v>1</v>
      </c>
      <c r="K180">
        <f>0</f>
        <v>0</v>
      </c>
    </row>
    <row r="181" spans="1:11" ht="15.75" customHeight="1" x14ac:dyDescent="0.25">
      <c r="A181" s="2">
        <v>2541</v>
      </c>
      <c r="B181" s="3" t="s">
        <v>182</v>
      </c>
      <c r="C181" s="2">
        <v>94</v>
      </c>
      <c r="D181" s="3" t="s">
        <v>10</v>
      </c>
      <c r="E181" s="4">
        <v>42785.022465277776</v>
      </c>
      <c r="F181" s="4">
        <v>42784.855798611112</v>
      </c>
      <c r="G181" s="3" t="s">
        <v>28</v>
      </c>
      <c r="H181" s="3" t="s">
        <v>138</v>
      </c>
      <c r="I181" s="2">
        <v>31</v>
      </c>
      <c r="J181">
        <f>1</f>
        <v>1</v>
      </c>
      <c r="K181">
        <f>0</f>
        <v>0</v>
      </c>
    </row>
    <row r="182" spans="1:11" ht="15.75" customHeight="1" x14ac:dyDescent="0.25">
      <c r="A182" s="2">
        <v>2542</v>
      </c>
      <c r="B182" s="3" t="s">
        <v>227</v>
      </c>
      <c r="C182" s="2">
        <v>41</v>
      </c>
      <c r="D182" s="3" t="s">
        <v>10</v>
      </c>
      <c r="E182" s="4">
        <v>42785.022187499999</v>
      </c>
      <c r="F182" s="4">
        <v>42784.855520833335</v>
      </c>
      <c r="G182" s="3" t="s">
        <v>28</v>
      </c>
      <c r="H182" s="3" t="s">
        <v>138</v>
      </c>
      <c r="I182" s="2">
        <v>13</v>
      </c>
      <c r="J182">
        <f>1</f>
        <v>1</v>
      </c>
      <c r="K182">
        <f>0</f>
        <v>0</v>
      </c>
    </row>
    <row r="183" spans="1:11" ht="15.75" customHeight="1" x14ac:dyDescent="0.25">
      <c r="A183" s="2">
        <v>2548</v>
      </c>
      <c r="B183" s="3" t="s">
        <v>228</v>
      </c>
      <c r="C183" s="2">
        <v>93</v>
      </c>
      <c r="D183" s="3" t="s">
        <v>10</v>
      </c>
      <c r="E183" s="4">
        <v>42784.796157407407</v>
      </c>
      <c r="F183" s="4">
        <v>42784.629490740743</v>
      </c>
      <c r="G183" s="3" t="s">
        <v>28</v>
      </c>
      <c r="H183" s="3" t="s">
        <v>138</v>
      </c>
      <c r="I183" s="2">
        <v>29</v>
      </c>
      <c r="J183">
        <f>0</f>
        <v>0</v>
      </c>
      <c r="K183">
        <f>0</f>
        <v>0</v>
      </c>
    </row>
    <row r="184" spans="1:11" ht="15.75" customHeight="1" x14ac:dyDescent="0.25">
      <c r="A184" s="2">
        <v>2556</v>
      </c>
      <c r="B184" s="3" t="s">
        <v>229</v>
      </c>
      <c r="C184" s="2">
        <v>1</v>
      </c>
      <c r="D184" s="3" t="s">
        <v>147</v>
      </c>
      <c r="E184" s="4">
        <v>42784.599421296298</v>
      </c>
      <c r="F184" s="4">
        <v>42784.432754629634</v>
      </c>
      <c r="G184" s="3" t="s">
        <v>28</v>
      </c>
      <c r="H184" s="3" t="s">
        <v>138</v>
      </c>
      <c r="I184" s="2">
        <v>0</v>
      </c>
      <c r="J184">
        <f>1</f>
        <v>1</v>
      </c>
      <c r="K184">
        <f>0</f>
        <v>0</v>
      </c>
    </row>
    <row r="185" spans="1:11" ht="15.75" customHeight="1" x14ac:dyDescent="0.25">
      <c r="A185" s="2">
        <v>2558</v>
      </c>
      <c r="B185" s="3" t="s">
        <v>162</v>
      </c>
      <c r="C185" s="2">
        <v>248</v>
      </c>
      <c r="D185" s="3" t="s">
        <v>10</v>
      </c>
      <c r="E185" s="4">
        <v>42784.562071759261</v>
      </c>
      <c r="F185" s="4">
        <v>42784.395405092597</v>
      </c>
      <c r="G185" s="3" t="s">
        <v>28</v>
      </c>
      <c r="H185" s="3" t="s">
        <v>138</v>
      </c>
      <c r="I185" s="2">
        <v>89</v>
      </c>
      <c r="J185">
        <f>1</f>
        <v>1</v>
      </c>
      <c r="K185">
        <f>0</f>
        <v>0</v>
      </c>
    </row>
    <row r="186" spans="1:11" ht="15.75" customHeight="1" x14ac:dyDescent="0.25">
      <c r="A186" s="2">
        <v>2567</v>
      </c>
      <c r="B186" s="3" t="s">
        <v>230</v>
      </c>
      <c r="C186" s="2">
        <v>0</v>
      </c>
      <c r="D186" s="3" t="s">
        <v>231</v>
      </c>
      <c r="E186" s="4">
        <v>42783.513055555559</v>
      </c>
      <c r="F186" s="4">
        <v>42783.346388888895</v>
      </c>
      <c r="G186" s="3" t="s">
        <v>28</v>
      </c>
      <c r="H186" s="3" t="s">
        <v>138</v>
      </c>
      <c r="I186" s="2">
        <v>0</v>
      </c>
      <c r="J186">
        <f>1</f>
        <v>1</v>
      </c>
      <c r="K186">
        <f>0</f>
        <v>0</v>
      </c>
    </row>
    <row r="187" spans="1:11" ht="15.75" customHeight="1" x14ac:dyDescent="0.25">
      <c r="A187" s="2">
        <v>2571</v>
      </c>
      <c r="B187" s="3" t="s">
        <v>232</v>
      </c>
      <c r="C187" s="2">
        <v>1</v>
      </c>
      <c r="D187" s="3" t="s">
        <v>233</v>
      </c>
      <c r="E187" s="4">
        <v>42783.167650462965</v>
      </c>
      <c r="F187" s="4">
        <v>42783.000983796301</v>
      </c>
      <c r="G187" s="3" t="s">
        <v>28</v>
      </c>
      <c r="H187" s="3" t="s">
        <v>138</v>
      </c>
      <c r="I187" s="2">
        <v>0</v>
      </c>
      <c r="J187">
        <f>1</f>
        <v>1</v>
      </c>
      <c r="K187">
        <f>0</f>
        <v>0</v>
      </c>
    </row>
    <row r="188" spans="1:11" ht="15.75" customHeight="1" x14ac:dyDescent="0.25">
      <c r="A188" s="2">
        <v>2573</v>
      </c>
      <c r="B188" s="3" t="s">
        <v>234</v>
      </c>
      <c r="C188" s="2">
        <v>44</v>
      </c>
      <c r="D188" s="3" t="s">
        <v>235</v>
      </c>
      <c r="E188" s="4">
        <v>42783.137476851851</v>
      </c>
      <c r="F188" s="4">
        <v>42782.970810185187</v>
      </c>
      <c r="G188" s="3" t="s">
        <v>28</v>
      </c>
      <c r="H188" s="3" t="s">
        <v>138</v>
      </c>
      <c r="I188" s="2">
        <v>33</v>
      </c>
      <c r="J188">
        <f>1</f>
        <v>1</v>
      </c>
      <c r="K188">
        <f>0</f>
        <v>0</v>
      </c>
    </row>
    <row r="189" spans="1:11" ht="15.75" customHeight="1" x14ac:dyDescent="0.25">
      <c r="A189" s="2">
        <v>2577</v>
      </c>
      <c r="B189" s="3" t="s">
        <v>145</v>
      </c>
      <c r="C189" s="2">
        <v>220</v>
      </c>
      <c r="D189" s="3" t="s">
        <v>10</v>
      </c>
      <c r="E189" s="4">
        <v>42782.932453703703</v>
      </c>
      <c r="F189" s="4">
        <v>42782.765787037039</v>
      </c>
      <c r="G189" s="3" t="s">
        <v>28</v>
      </c>
      <c r="H189" s="3" t="s">
        <v>138</v>
      </c>
      <c r="I189" s="2">
        <v>59</v>
      </c>
      <c r="J189">
        <f>1</f>
        <v>1</v>
      </c>
      <c r="K189">
        <f>0</f>
        <v>0</v>
      </c>
    </row>
    <row r="190" spans="1:11" ht="15.75" customHeight="1" x14ac:dyDescent="0.25">
      <c r="A190" s="2">
        <v>2593</v>
      </c>
      <c r="B190" s="3" t="s">
        <v>236</v>
      </c>
      <c r="C190" s="2">
        <v>56</v>
      </c>
      <c r="D190" s="3" t="s">
        <v>10</v>
      </c>
      <c r="E190" s="4">
        <v>42782.774537037039</v>
      </c>
      <c r="F190" s="4">
        <v>42782.607870370375</v>
      </c>
      <c r="G190" s="3" t="s">
        <v>14</v>
      </c>
      <c r="H190" s="3" t="s">
        <v>138</v>
      </c>
      <c r="I190" s="2">
        <v>24</v>
      </c>
      <c r="J190">
        <f>1</f>
        <v>1</v>
      </c>
      <c r="K190">
        <f>0</f>
        <v>0</v>
      </c>
    </row>
    <row r="191" spans="1:11" ht="15.75" customHeight="1" x14ac:dyDescent="0.25">
      <c r="A191" s="2">
        <v>2594</v>
      </c>
      <c r="B191" s="3" t="s">
        <v>237</v>
      </c>
      <c r="C191" s="2">
        <v>16</v>
      </c>
      <c r="D191" s="3" t="s">
        <v>10</v>
      </c>
      <c r="E191" s="4">
        <v>42782.770833333336</v>
      </c>
      <c r="F191" s="4">
        <v>42782.604166666672</v>
      </c>
      <c r="G191" s="3" t="s">
        <v>14</v>
      </c>
      <c r="H191" s="3" t="s">
        <v>138</v>
      </c>
      <c r="I191" s="2">
        <v>7</v>
      </c>
      <c r="J191">
        <f>0</f>
        <v>0</v>
      </c>
      <c r="K191">
        <f>0</f>
        <v>0</v>
      </c>
    </row>
    <row r="192" spans="1:11" ht="15.75" customHeight="1" x14ac:dyDescent="0.25">
      <c r="A192" s="2">
        <v>2601</v>
      </c>
      <c r="B192" s="3" t="s">
        <v>238</v>
      </c>
      <c r="C192" s="2">
        <v>13</v>
      </c>
      <c r="D192" s="3" t="s">
        <v>10</v>
      </c>
      <c r="E192" s="4">
        <v>42782.664803240739</v>
      </c>
      <c r="F192" s="4">
        <v>42782.498136574075</v>
      </c>
      <c r="G192" s="3" t="s">
        <v>28</v>
      </c>
      <c r="H192" s="3" t="s">
        <v>138</v>
      </c>
      <c r="I192" s="2">
        <v>1</v>
      </c>
      <c r="J192">
        <f>1</f>
        <v>1</v>
      </c>
      <c r="K192">
        <f>0</f>
        <v>0</v>
      </c>
    </row>
    <row r="193" spans="1:11" ht="15.75" customHeight="1" x14ac:dyDescent="0.25">
      <c r="A193" s="2">
        <v>2646</v>
      </c>
      <c r="B193" s="3" t="s">
        <v>239</v>
      </c>
      <c r="C193" s="2">
        <v>29</v>
      </c>
      <c r="D193" s="3" t="s">
        <v>10</v>
      </c>
      <c r="E193" s="4">
        <v>42780.834641203706</v>
      </c>
      <c r="F193" s="4">
        <v>42780.667974537042</v>
      </c>
      <c r="G193" s="3" t="s">
        <v>28</v>
      </c>
      <c r="H193" s="3" t="s">
        <v>138</v>
      </c>
      <c r="I193" s="2">
        <v>1</v>
      </c>
      <c r="J193">
        <f>1</f>
        <v>1</v>
      </c>
      <c r="K193">
        <f>0</f>
        <v>0</v>
      </c>
    </row>
    <row r="194" spans="1:11" ht="15.75" customHeight="1" x14ac:dyDescent="0.25">
      <c r="A194" s="2">
        <v>2652</v>
      </c>
      <c r="B194" s="3" t="s">
        <v>240</v>
      </c>
      <c r="C194" s="2">
        <v>17</v>
      </c>
      <c r="D194" s="3" t="s">
        <v>10</v>
      </c>
      <c r="E194" s="4">
        <v>42780.606365740743</v>
      </c>
      <c r="F194" s="4">
        <v>42780.439699074079</v>
      </c>
      <c r="G194" s="3" t="s">
        <v>28</v>
      </c>
      <c r="H194" s="3" t="s">
        <v>138</v>
      </c>
      <c r="I194" s="2">
        <v>2</v>
      </c>
      <c r="J194">
        <f>1</f>
        <v>1</v>
      </c>
      <c r="K194">
        <f>0</f>
        <v>0</v>
      </c>
    </row>
    <row r="195" spans="1:11" ht="15.75" customHeight="1" x14ac:dyDescent="0.25">
      <c r="A195" s="2">
        <v>2683</v>
      </c>
      <c r="B195" s="3" t="s">
        <v>241</v>
      </c>
      <c r="C195" s="2">
        <v>27</v>
      </c>
      <c r="D195" s="3" t="s">
        <v>10</v>
      </c>
      <c r="E195" s="4">
        <v>42779.641828703701</v>
      </c>
      <c r="F195" s="4">
        <v>42779.475162037037</v>
      </c>
      <c r="G195" s="3" t="s">
        <v>28</v>
      </c>
      <c r="H195" s="3" t="s">
        <v>138</v>
      </c>
      <c r="I195" s="2">
        <v>1</v>
      </c>
      <c r="J195">
        <f>1</f>
        <v>1</v>
      </c>
      <c r="K195">
        <f>0</f>
        <v>0</v>
      </c>
    </row>
    <row r="196" spans="1:11" ht="15.75" customHeight="1" x14ac:dyDescent="0.25">
      <c r="A196" s="2">
        <v>2687</v>
      </c>
      <c r="B196" s="3" t="s">
        <v>242</v>
      </c>
      <c r="C196" s="2">
        <v>11</v>
      </c>
      <c r="D196" s="3" t="s">
        <v>211</v>
      </c>
      <c r="E196" s="4">
        <v>42779.530324074076</v>
      </c>
      <c r="F196" s="4">
        <v>42779.363657407412</v>
      </c>
      <c r="G196" s="3" t="s">
        <v>28</v>
      </c>
      <c r="H196" s="3" t="s">
        <v>138</v>
      </c>
      <c r="I196" s="2">
        <v>16</v>
      </c>
      <c r="J196">
        <f>1</f>
        <v>1</v>
      </c>
      <c r="K196">
        <f>0</f>
        <v>0</v>
      </c>
    </row>
    <row r="197" spans="1:11" ht="15.75" customHeight="1" x14ac:dyDescent="0.25">
      <c r="A197" s="2">
        <v>2699</v>
      </c>
      <c r="B197" s="3" t="s">
        <v>243</v>
      </c>
      <c r="C197" s="2">
        <v>1</v>
      </c>
      <c r="D197" s="3" t="s">
        <v>244</v>
      </c>
      <c r="E197" s="4">
        <v>42778.908599537041</v>
      </c>
      <c r="F197" s="4">
        <v>42778.741932870376</v>
      </c>
      <c r="G197" s="3" t="s">
        <v>14</v>
      </c>
      <c r="H197" s="3" t="s">
        <v>138</v>
      </c>
      <c r="I197" s="2">
        <v>1</v>
      </c>
      <c r="J197">
        <f>1</f>
        <v>1</v>
      </c>
      <c r="K197">
        <f>0</f>
        <v>0</v>
      </c>
    </row>
    <row r="198" spans="1:11" ht="15.75" customHeight="1" x14ac:dyDescent="0.25">
      <c r="A198" s="2">
        <v>2700</v>
      </c>
      <c r="B198" s="3" t="s">
        <v>245</v>
      </c>
      <c r="C198" s="2">
        <v>28</v>
      </c>
      <c r="D198" s="3" t="s">
        <v>10</v>
      </c>
      <c r="E198" s="4">
        <v>42778.90792824074</v>
      </c>
      <c r="F198" s="4">
        <v>42778.741261574076</v>
      </c>
      <c r="G198" s="3" t="s">
        <v>14</v>
      </c>
      <c r="H198" s="3" t="s">
        <v>138</v>
      </c>
      <c r="I198" s="2">
        <v>7</v>
      </c>
      <c r="J198">
        <f>1</f>
        <v>1</v>
      </c>
      <c r="K198">
        <f>0</f>
        <v>0</v>
      </c>
    </row>
    <row r="199" spans="1:11" ht="15.75" customHeight="1" x14ac:dyDescent="0.25">
      <c r="A199" s="2">
        <v>2721</v>
      </c>
      <c r="B199" s="3" t="s">
        <v>246</v>
      </c>
      <c r="C199" s="2">
        <v>152</v>
      </c>
      <c r="D199" s="3" t="s">
        <v>10</v>
      </c>
      <c r="E199" s="4">
        <v>42777.583425925928</v>
      </c>
      <c r="F199" s="4">
        <v>42777.416759259264</v>
      </c>
      <c r="G199" s="3" t="s">
        <v>28</v>
      </c>
      <c r="H199" s="3" t="s">
        <v>138</v>
      </c>
      <c r="I199" s="2">
        <v>55</v>
      </c>
      <c r="J199">
        <f>1</f>
        <v>1</v>
      </c>
      <c r="K199">
        <f>0</f>
        <v>0</v>
      </c>
    </row>
    <row r="200" spans="1:11" ht="15.75" customHeight="1" x14ac:dyDescent="0.25">
      <c r="A200" s="2">
        <v>2732</v>
      </c>
      <c r="B200" s="3" t="s">
        <v>247</v>
      </c>
      <c r="C200" s="2">
        <v>2</v>
      </c>
      <c r="D200" s="3" t="s">
        <v>248</v>
      </c>
      <c r="E200" s="4">
        <v>42776.889178240737</v>
      </c>
      <c r="F200" s="4">
        <v>42776.722511574073</v>
      </c>
      <c r="G200" s="3" t="s">
        <v>28</v>
      </c>
      <c r="H200" s="3" t="s">
        <v>138</v>
      </c>
      <c r="I200" s="2">
        <v>0</v>
      </c>
      <c r="J200">
        <f>1</f>
        <v>1</v>
      </c>
      <c r="K200">
        <f>0</f>
        <v>0</v>
      </c>
    </row>
    <row r="201" spans="1:11" ht="15.75" customHeight="1" x14ac:dyDescent="0.25">
      <c r="A201" s="2">
        <v>2738</v>
      </c>
      <c r="B201" s="3" t="s">
        <v>249</v>
      </c>
      <c r="C201" s="2">
        <v>80</v>
      </c>
      <c r="D201" s="3" t="s">
        <v>10</v>
      </c>
      <c r="E201" s="4">
        <v>42776.874131944445</v>
      </c>
      <c r="F201" s="4">
        <v>42776.707465277781</v>
      </c>
      <c r="G201" s="3" t="s">
        <v>28</v>
      </c>
      <c r="H201" s="3" t="s">
        <v>138</v>
      </c>
      <c r="I201" s="2">
        <v>24</v>
      </c>
      <c r="J201">
        <f>0</f>
        <v>0</v>
      </c>
      <c r="K201">
        <f>0</f>
        <v>0</v>
      </c>
    </row>
    <row r="202" spans="1:11" ht="15.75" customHeight="1" x14ac:dyDescent="0.25">
      <c r="A202" s="2">
        <v>2742</v>
      </c>
      <c r="B202" s="3" t="s">
        <v>250</v>
      </c>
      <c r="C202" s="2">
        <v>51</v>
      </c>
      <c r="D202" s="3" t="s">
        <v>10</v>
      </c>
      <c r="E202" s="4">
        <v>42776.870358796295</v>
      </c>
      <c r="F202" s="4">
        <v>42776.703692129631</v>
      </c>
      <c r="G202" s="3" t="s">
        <v>28</v>
      </c>
      <c r="H202" s="3" t="s">
        <v>138</v>
      </c>
      <c r="I202" s="2">
        <v>20</v>
      </c>
      <c r="J202">
        <f>0</f>
        <v>0</v>
      </c>
      <c r="K202">
        <f>0</f>
        <v>0</v>
      </c>
    </row>
    <row r="203" spans="1:11" ht="15.75" customHeight="1" x14ac:dyDescent="0.25">
      <c r="A203" s="2">
        <v>2744</v>
      </c>
      <c r="B203" s="3" t="s">
        <v>251</v>
      </c>
      <c r="C203" s="2">
        <v>24</v>
      </c>
      <c r="D203" s="3" t="s">
        <v>10</v>
      </c>
      <c r="E203" s="4">
        <v>42776.869085648148</v>
      </c>
      <c r="F203" s="4">
        <v>42776.702418981484</v>
      </c>
      <c r="G203" s="3" t="s">
        <v>28</v>
      </c>
      <c r="H203" s="3" t="s">
        <v>138</v>
      </c>
      <c r="I203" s="2">
        <v>4</v>
      </c>
      <c r="J203">
        <f>1</f>
        <v>1</v>
      </c>
      <c r="K203">
        <f>0</f>
        <v>0</v>
      </c>
    </row>
    <row r="204" spans="1:11" ht="15.75" customHeight="1" x14ac:dyDescent="0.25">
      <c r="A204" s="2">
        <v>2756</v>
      </c>
      <c r="B204" s="3" t="s">
        <v>252</v>
      </c>
      <c r="C204" s="2">
        <v>3</v>
      </c>
      <c r="D204" s="3" t="s">
        <v>231</v>
      </c>
      <c r="E204" s="4">
        <v>42776.599097222221</v>
      </c>
      <c r="F204" s="4">
        <v>42776.432430555556</v>
      </c>
      <c r="G204" s="3" t="s">
        <v>28</v>
      </c>
      <c r="H204" s="3" t="s">
        <v>138</v>
      </c>
      <c r="I204" s="2">
        <v>0</v>
      </c>
      <c r="J204">
        <f>1</f>
        <v>1</v>
      </c>
      <c r="K204">
        <f>0</f>
        <v>0</v>
      </c>
    </row>
    <row r="205" spans="1:11" ht="15.75" customHeight="1" x14ac:dyDescent="0.25">
      <c r="A205" s="2">
        <v>2757</v>
      </c>
      <c r="B205" s="3" t="s">
        <v>253</v>
      </c>
      <c r="C205" s="2">
        <v>0</v>
      </c>
      <c r="D205" s="3" t="s">
        <v>231</v>
      </c>
      <c r="E205" s="4">
        <v>42776.598726851851</v>
      </c>
      <c r="F205" s="4">
        <v>42776.432060185187</v>
      </c>
      <c r="G205" s="3" t="s">
        <v>28</v>
      </c>
      <c r="H205" s="3" t="s">
        <v>138</v>
      </c>
      <c r="I205" s="2">
        <v>0</v>
      </c>
      <c r="J205">
        <f>1</f>
        <v>1</v>
      </c>
      <c r="K205">
        <f>0</f>
        <v>0</v>
      </c>
    </row>
    <row r="206" spans="1:11" ht="15.75" customHeight="1" x14ac:dyDescent="0.25">
      <c r="A206" s="2">
        <v>2759</v>
      </c>
      <c r="B206" s="3" t="s">
        <v>254</v>
      </c>
      <c r="C206" s="2">
        <v>1</v>
      </c>
      <c r="D206" s="3" t="s">
        <v>231</v>
      </c>
      <c r="E206" s="4">
        <v>42776.596701388888</v>
      </c>
      <c r="F206" s="4">
        <v>42776.430034722223</v>
      </c>
      <c r="G206" s="3" t="s">
        <v>28</v>
      </c>
      <c r="H206" s="3" t="s">
        <v>138</v>
      </c>
      <c r="I206" s="2">
        <v>0</v>
      </c>
      <c r="J206">
        <f>1</f>
        <v>1</v>
      </c>
      <c r="K206">
        <f>0</f>
        <v>0</v>
      </c>
    </row>
    <row r="207" spans="1:11" ht="15.75" customHeight="1" x14ac:dyDescent="0.25">
      <c r="A207" s="2">
        <v>2773</v>
      </c>
      <c r="B207" s="3" t="s">
        <v>255</v>
      </c>
      <c r="C207" s="2">
        <v>3</v>
      </c>
      <c r="D207" s="3" t="s">
        <v>256</v>
      </c>
      <c r="E207" s="4">
        <v>42776.071446759262</v>
      </c>
      <c r="F207" s="4">
        <v>42775.904780092598</v>
      </c>
      <c r="G207" s="3" t="s">
        <v>28</v>
      </c>
      <c r="H207" s="3" t="s">
        <v>138</v>
      </c>
      <c r="I207" s="2">
        <v>0</v>
      </c>
      <c r="J207">
        <f>1</f>
        <v>1</v>
      </c>
      <c r="K207">
        <f>0</f>
        <v>0</v>
      </c>
    </row>
    <row r="208" spans="1:11" ht="15.75" customHeight="1" x14ac:dyDescent="0.25">
      <c r="A208" s="2">
        <v>2809</v>
      </c>
      <c r="B208" s="3" t="s">
        <v>257</v>
      </c>
      <c r="C208" s="2">
        <v>31</v>
      </c>
      <c r="D208" s="3" t="s">
        <v>258</v>
      </c>
      <c r="E208" s="4">
        <v>42774.520254629628</v>
      </c>
      <c r="F208" s="4">
        <v>42774.353587962964</v>
      </c>
      <c r="G208" s="3" t="s">
        <v>28</v>
      </c>
      <c r="H208" s="3" t="s">
        <v>138</v>
      </c>
      <c r="I208" s="2">
        <v>23</v>
      </c>
      <c r="J208">
        <f>1</f>
        <v>1</v>
      </c>
      <c r="K208">
        <f>0</f>
        <v>0</v>
      </c>
    </row>
    <row r="209" spans="1:11" ht="15.75" customHeight="1" x14ac:dyDescent="0.25">
      <c r="A209" s="2">
        <v>2833</v>
      </c>
      <c r="B209" s="3" t="s">
        <v>259</v>
      </c>
      <c r="C209" s="2">
        <v>108</v>
      </c>
      <c r="D209" s="3" t="s">
        <v>10</v>
      </c>
      <c r="E209" s="4">
        <v>42773.923680555556</v>
      </c>
      <c r="F209" s="4">
        <v>42773.757013888891</v>
      </c>
      <c r="G209" s="3" t="s">
        <v>28</v>
      </c>
      <c r="H209" s="3" t="s">
        <v>138</v>
      </c>
      <c r="I209" s="2">
        <v>18</v>
      </c>
      <c r="J209">
        <f>1</f>
        <v>1</v>
      </c>
      <c r="K209">
        <f>0</f>
        <v>0</v>
      </c>
    </row>
    <row r="210" spans="1:11" ht="15.75" customHeight="1" x14ac:dyDescent="0.25">
      <c r="A210" s="2">
        <v>2840</v>
      </c>
      <c r="B210" s="3" t="s">
        <v>260</v>
      </c>
      <c r="C210" s="2">
        <v>17</v>
      </c>
      <c r="D210" s="3" t="s">
        <v>211</v>
      </c>
      <c r="E210" s="4">
        <v>42773.541886574072</v>
      </c>
      <c r="F210" s="4">
        <v>42773.375219907408</v>
      </c>
      <c r="G210" s="3" t="s">
        <v>28</v>
      </c>
      <c r="H210" s="3" t="s">
        <v>138</v>
      </c>
      <c r="I210" s="2">
        <v>11</v>
      </c>
      <c r="J210">
        <f>1</f>
        <v>1</v>
      </c>
      <c r="K210">
        <f>0</f>
        <v>0</v>
      </c>
    </row>
    <row r="211" spans="1:11" ht="15.75" customHeight="1" x14ac:dyDescent="0.25">
      <c r="A211" s="2">
        <v>2843</v>
      </c>
      <c r="B211" s="3" t="s">
        <v>261</v>
      </c>
      <c r="C211" s="2">
        <v>1</v>
      </c>
      <c r="D211" s="3" t="s">
        <v>262</v>
      </c>
      <c r="E211" s="4">
        <v>42772.155150462961</v>
      </c>
      <c r="F211" s="4">
        <v>42771.988483796296</v>
      </c>
      <c r="G211" s="3" t="s">
        <v>28</v>
      </c>
      <c r="H211" s="3" t="s">
        <v>138</v>
      </c>
      <c r="I211" s="2">
        <v>0</v>
      </c>
      <c r="J211">
        <f>1</f>
        <v>1</v>
      </c>
      <c r="K211">
        <f>0</f>
        <v>0</v>
      </c>
    </row>
    <row r="212" spans="1:11" ht="15.75" customHeight="1" x14ac:dyDescent="0.25">
      <c r="A212" s="2">
        <v>2861</v>
      </c>
      <c r="B212" s="3" t="s">
        <v>263</v>
      </c>
      <c r="C212" s="2">
        <v>13</v>
      </c>
      <c r="D212" s="3" t="s">
        <v>10</v>
      </c>
      <c r="E212" s="4">
        <v>42772.000625000001</v>
      </c>
      <c r="F212" s="4">
        <v>42771.833958333336</v>
      </c>
      <c r="G212" s="3" t="s">
        <v>264</v>
      </c>
      <c r="H212" s="3" t="s">
        <v>138</v>
      </c>
      <c r="I212" s="2">
        <v>6</v>
      </c>
      <c r="J212">
        <f>0</f>
        <v>0</v>
      </c>
      <c r="K212">
        <f>0</f>
        <v>0</v>
      </c>
    </row>
    <row r="213" spans="1:11" ht="15.75" customHeight="1" x14ac:dyDescent="0.25">
      <c r="A213" s="2">
        <v>2872</v>
      </c>
      <c r="B213" s="3" t="s">
        <v>265</v>
      </c>
      <c r="C213" s="2">
        <v>0</v>
      </c>
      <c r="D213" s="3" t="s">
        <v>266</v>
      </c>
      <c r="E213" s="4">
        <v>42771.679340277777</v>
      </c>
      <c r="F213" s="4">
        <v>42771.512673611112</v>
      </c>
      <c r="G213" s="3" t="s">
        <v>28</v>
      </c>
      <c r="H213" s="3" t="s">
        <v>138</v>
      </c>
      <c r="I213" s="2">
        <v>0</v>
      </c>
      <c r="J213">
        <f>1</f>
        <v>1</v>
      </c>
      <c r="K213">
        <f>0</f>
        <v>0</v>
      </c>
    </row>
    <row r="214" spans="1:11" ht="15.75" customHeight="1" x14ac:dyDescent="0.25">
      <c r="A214" s="2">
        <v>2873</v>
      </c>
      <c r="B214" s="3" t="s">
        <v>267</v>
      </c>
      <c r="C214" s="2">
        <v>0</v>
      </c>
      <c r="D214" s="3" t="s">
        <v>266</v>
      </c>
      <c r="E214" s="4">
        <v>42771.667627314811</v>
      </c>
      <c r="F214" s="4">
        <v>42771.500960648147</v>
      </c>
      <c r="G214" s="3" t="s">
        <v>28</v>
      </c>
      <c r="H214" s="3" t="s">
        <v>138</v>
      </c>
      <c r="I214" s="2">
        <v>0</v>
      </c>
      <c r="J214">
        <f>1</f>
        <v>1</v>
      </c>
      <c r="K214">
        <f>0</f>
        <v>0</v>
      </c>
    </row>
    <row r="215" spans="1:11" ht="15.75" customHeight="1" x14ac:dyDescent="0.25">
      <c r="A215" s="2">
        <v>2877</v>
      </c>
      <c r="B215" s="3" t="s">
        <v>268</v>
      </c>
      <c r="C215" s="2">
        <v>84</v>
      </c>
      <c r="D215" s="3" t="s">
        <v>10</v>
      </c>
      <c r="E215" s="4">
        <v>42771.600624999999</v>
      </c>
      <c r="F215" s="4">
        <v>42771.433958333335</v>
      </c>
      <c r="G215" s="3" t="s">
        <v>28</v>
      </c>
      <c r="H215" s="3" t="s">
        <v>138</v>
      </c>
      <c r="I215" s="2">
        <v>22</v>
      </c>
      <c r="J215">
        <f>1</f>
        <v>1</v>
      </c>
      <c r="K215">
        <f>0</f>
        <v>0</v>
      </c>
    </row>
    <row r="216" spans="1:11" ht="15.75" customHeight="1" x14ac:dyDescent="0.25">
      <c r="A216" s="2">
        <v>2884</v>
      </c>
      <c r="B216" s="3" t="s">
        <v>246</v>
      </c>
      <c r="C216" s="2">
        <v>104</v>
      </c>
      <c r="D216" s="3" t="s">
        <v>10</v>
      </c>
      <c r="E216" s="4">
        <v>42771.563981481479</v>
      </c>
      <c r="F216" s="4">
        <v>42771.397314814814</v>
      </c>
      <c r="G216" s="3" t="s">
        <v>28</v>
      </c>
      <c r="H216" s="3" t="s">
        <v>138</v>
      </c>
      <c r="I216" s="2">
        <v>57</v>
      </c>
      <c r="J216">
        <f>1</f>
        <v>1</v>
      </c>
      <c r="K216">
        <f>0</f>
        <v>0</v>
      </c>
    </row>
    <row r="217" spans="1:11" ht="15.75" customHeight="1" x14ac:dyDescent="0.25">
      <c r="A217" s="2">
        <v>2887</v>
      </c>
      <c r="B217" s="3" t="s">
        <v>145</v>
      </c>
      <c r="C217" s="2">
        <v>77</v>
      </c>
      <c r="D217" s="3" t="s">
        <v>10</v>
      </c>
      <c r="E217" s="4">
        <v>42771.562384259261</v>
      </c>
      <c r="F217" s="4">
        <v>42771.395717592597</v>
      </c>
      <c r="G217" s="3" t="s">
        <v>28</v>
      </c>
      <c r="H217" s="3" t="s">
        <v>138</v>
      </c>
      <c r="I217" s="2">
        <v>27</v>
      </c>
      <c r="J217">
        <f>1</f>
        <v>1</v>
      </c>
      <c r="K217">
        <f>0</f>
        <v>0</v>
      </c>
    </row>
    <row r="218" spans="1:11" ht="15.75" customHeight="1" x14ac:dyDescent="0.25">
      <c r="A218" s="2">
        <v>2893</v>
      </c>
      <c r="B218" s="3" t="s">
        <v>269</v>
      </c>
      <c r="C218" s="2">
        <v>21</v>
      </c>
      <c r="D218" s="3" t="s">
        <v>270</v>
      </c>
      <c r="E218" s="4">
        <v>42771.066921296297</v>
      </c>
      <c r="F218" s="4">
        <v>42770.900254629632</v>
      </c>
      <c r="G218" s="3" t="s">
        <v>28</v>
      </c>
      <c r="H218" s="3" t="s">
        <v>138</v>
      </c>
      <c r="I218" s="2">
        <v>2</v>
      </c>
      <c r="J218">
        <f>1</f>
        <v>1</v>
      </c>
      <c r="K218">
        <f>0</f>
        <v>0</v>
      </c>
    </row>
    <row r="219" spans="1:11" ht="15.75" customHeight="1" x14ac:dyDescent="0.25">
      <c r="A219" s="2">
        <v>2898</v>
      </c>
      <c r="B219" s="3" t="s">
        <v>271</v>
      </c>
      <c r="C219" s="2">
        <v>31</v>
      </c>
      <c r="D219" s="3" t="s">
        <v>10</v>
      </c>
      <c r="E219" s="4">
        <v>42771.056215277778</v>
      </c>
      <c r="F219" s="4">
        <v>42770.889548611114</v>
      </c>
      <c r="G219" s="3" t="s">
        <v>28</v>
      </c>
      <c r="H219" s="3" t="s">
        <v>138</v>
      </c>
      <c r="I219" s="2">
        <v>7</v>
      </c>
      <c r="J219">
        <f>1</f>
        <v>1</v>
      </c>
      <c r="K219">
        <f>0</f>
        <v>0</v>
      </c>
    </row>
    <row r="220" spans="1:11" ht="15.75" customHeight="1" x14ac:dyDescent="0.25">
      <c r="A220" s="2">
        <v>2917</v>
      </c>
      <c r="B220" s="3" t="s">
        <v>272</v>
      </c>
      <c r="C220" s="2">
        <v>65493</v>
      </c>
      <c r="D220" s="3" t="s">
        <v>10</v>
      </c>
      <c r="E220" s="4">
        <v>42830.887499999997</v>
      </c>
      <c r="F220" s="4">
        <v>42830.720833333333</v>
      </c>
      <c r="G220" s="3" t="s">
        <v>273</v>
      </c>
      <c r="H220" s="3" t="s">
        <v>274</v>
      </c>
      <c r="I220" s="2">
        <v>12928</v>
      </c>
      <c r="J220">
        <f>1</f>
        <v>1</v>
      </c>
      <c r="K220">
        <f>0</f>
        <v>0</v>
      </c>
    </row>
    <row r="221" spans="1:11" ht="15.75" customHeight="1" x14ac:dyDescent="0.25">
      <c r="A221" s="2">
        <v>2923</v>
      </c>
      <c r="B221" s="3" t="s">
        <v>275</v>
      </c>
      <c r="C221" s="2">
        <v>75435</v>
      </c>
      <c r="D221" s="3" t="s">
        <v>10</v>
      </c>
      <c r="E221" s="4">
        <v>42828.666666666664</v>
      </c>
      <c r="F221" s="4">
        <v>42828.5</v>
      </c>
      <c r="G221" s="3" t="s">
        <v>28</v>
      </c>
      <c r="H221" s="3" t="s">
        <v>274</v>
      </c>
      <c r="I221" s="2">
        <v>12796</v>
      </c>
      <c r="J221">
        <f>1</f>
        <v>1</v>
      </c>
      <c r="K221">
        <f>0</f>
        <v>0</v>
      </c>
    </row>
    <row r="222" spans="1:11" ht="15.75" customHeight="1" x14ac:dyDescent="0.25">
      <c r="A222" s="2">
        <v>2927</v>
      </c>
      <c r="B222" s="3" t="s">
        <v>276</v>
      </c>
      <c r="C222" s="2">
        <v>73064</v>
      </c>
      <c r="D222" s="3" t="s">
        <v>10</v>
      </c>
      <c r="E222" s="4">
        <v>42828.427083333336</v>
      </c>
      <c r="F222" s="4">
        <v>42828.260416666672</v>
      </c>
      <c r="G222" s="3" t="s">
        <v>28</v>
      </c>
      <c r="H222" s="3" t="s">
        <v>274</v>
      </c>
      <c r="I222" s="2">
        <v>20048</v>
      </c>
      <c r="J222">
        <f>1</f>
        <v>1</v>
      </c>
      <c r="K222">
        <f>0</f>
        <v>0</v>
      </c>
    </row>
    <row r="223" spans="1:11" ht="15.75" customHeight="1" x14ac:dyDescent="0.25">
      <c r="A223" s="2">
        <v>2935</v>
      </c>
      <c r="B223" s="3" t="s">
        <v>277</v>
      </c>
      <c r="C223" s="2">
        <v>50955</v>
      </c>
      <c r="D223" s="3" t="s">
        <v>10</v>
      </c>
      <c r="E223" s="4">
        <v>42826.67083333333</v>
      </c>
      <c r="F223" s="4">
        <v>42826.504166666666</v>
      </c>
      <c r="G223" s="3" t="s">
        <v>28</v>
      </c>
      <c r="H223" s="3" t="s">
        <v>274</v>
      </c>
      <c r="I223" s="2">
        <v>10007</v>
      </c>
      <c r="J223">
        <f>1</f>
        <v>1</v>
      </c>
      <c r="K223">
        <f>0</f>
        <v>0</v>
      </c>
    </row>
    <row r="224" spans="1:11" ht="15.75" customHeight="1" x14ac:dyDescent="0.25">
      <c r="A224" s="2">
        <v>2946</v>
      </c>
      <c r="B224" s="3" t="s">
        <v>278</v>
      </c>
      <c r="C224" s="2">
        <v>59326</v>
      </c>
      <c r="D224" s="3" t="s">
        <v>10</v>
      </c>
      <c r="E224" s="4">
        <v>42825.071527777778</v>
      </c>
      <c r="F224" s="4">
        <v>42824.904861111114</v>
      </c>
      <c r="G224" s="3" t="s">
        <v>28</v>
      </c>
      <c r="H224" s="3" t="s">
        <v>274</v>
      </c>
      <c r="I224" s="2">
        <v>13462</v>
      </c>
      <c r="J224">
        <f>1</f>
        <v>1</v>
      </c>
      <c r="K224">
        <f>0</f>
        <v>0</v>
      </c>
    </row>
    <row r="225" spans="1:11" ht="15.75" customHeight="1" x14ac:dyDescent="0.25">
      <c r="A225" s="2">
        <v>2948</v>
      </c>
      <c r="B225" s="3" t="s">
        <v>279</v>
      </c>
      <c r="C225" s="2">
        <v>58329</v>
      </c>
      <c r="D225" s="3" t="s">
        <v>10</v>
      </c>
      <c r="E225" s="4">
        <v>42824.927777777775</v>
      </c>
      <c r="F225" s="4">
        <v>42824.761111111111</v>
      </c>
      <c r="G225" s="3" t="s">
        <v>28</v>
      </c>
      <c r="H225" s="3" t="s">
        <v>274</v>
      </c>
      <c r="I225" s="2">
        <v>12211</v>
      </c>
      <c r="J225">
        <f>1</f>
        <v>1</v>
      </c>
      <c r="K225">
        <f>0</f>
        <v>0</v>
      </c>
    </row>
    <row r="226" spans="1:11" ht="15.75" customHeight="1" x14ac:dyDescent="0.25">
      <c r="A226" s="2">
        <v>2965</v>
      </c>
      <c r="B226" s="3" t="s">
        <v>280</v>
      </c>
      <c r="C226" s="2">
        <v>81576</v>
      </c>
      <c r="D226" s="3" t="s">
        <v>10</v>
      </c>
      <c r="E226" s="4">
        <v>42822.085416666669</v>
      </c>
      <c r="F226" s="4">
        <v>42821.918750000004</v>
      </c>
      <c r="G226" s="3" t="s">
        <v>28</v>
      </c>
      <c r="H226" s="3" t="s">
        <v>274</v>
      </c>
      <c r="I226" s="2">
        <v>16206</v>
      </c>
      <c r="J226">
        <f>1</f>
        <v>1</v>
      </c>
      <c r="K226">
        <f>0</f>
        <v>0</v>
      </c>
    </row>
    <row r="227" spans="1:11" ht="15.75" customHeight="1" x14ac:dyDescent="0.25">
      <c r="A227" s="2">
        <v>2971</v>
      </c>
      <c r="B227" s="3" t="s">
        <v>281</v>
      </c>
      <c r="C227" s="2">
        <v>118766</v>
      </c>
      <c r="D227" s="3" t="s">
        <v>10</v>
      </c>
      <c r="E227" s="4">
        <v>42819.942361111112</v>
      </c>
      <c r="F227" s="4">
        <v>42819.775694444448</v>
      </c>
      <c r="G227" s="3" t="s">
        <v>28</v>
      </c>
      <c r="H227" s="3" t="s">
        <v>274</v>
      </c>
      <c r="I227" s="2">
        <v>21645</v>
      </c>
      <c r="J227">
        <f>1</f>
        <v>1</v>
      </c>
      <c r="K227">
        <f>0</f>
        <v>0</v>
      </c>
    </row>
    <row r="228" spans="1:11" ht="15.75" customHeight="1" x14ac:dyDescent="0.25">
      <c r="A228" s="2">
        <v>2977</v>
      </c>
      <c r="B228" s="3" t="s">
        <v>282</v>
      </c>
      <c r="C228" s="2">
        <v>62483</v>
      </c>
      <c r="D228" s="3" t="s">
        <v>10</v>
      </c>
      <c r="E228" s="4">
        <v>42818.515972222223</v>
      </c>
      <c r="F228" s="4">
        <v>42818.349305555559</v>
      </c>
      <c r="G228" s="3" t="s">
        <v>28</v>
      </c>
      <c r="H228" s="3" t="s">
        <v>274</v>
      </c>
      <c r="I228" s="2">
        <v>13422</v>
      </c>
      <c r="J228">
        <f>1</f>
        <v>1</v>
      </c>
      <c r="K228">
        <f>0</f>
        <v>0</v>
      </c>
    </row>
    <row r="229" spans="1:11" ht="15.75" customHeight="1" x14ac:dyDescent="0.25">
      <c r="A229" s="2">
        <v>2988</v>
      </c>
      <c r="B229" s="3" t="s">
        <v>283</v>
      </c>
      <c r="C229" s="2">
        <v>76959</v>
      </c>
      <c r="D229" s="3" t="s">
        <v>10</v>
      </c>
      <c r="E229" s="4">
        <v>42815.095833333333</v>
      </c>
      <c r="F229" s="4">
        <v>42814.929166666669</v>
      </c>
      <c r="G229" s="3" t="s">
        <v>28</v>
      </c>
      <c r="H229" s="3" t="s">
        <v>274</v>
      </c>
      <c r="I229" s="2">
        <v>14807</v>
      </c>
      <c r="J229">
        <f>1</f>
        <v>1</v>
      </c>
      <c r="K229">
        <f>0</f>
        <v>0</v>
      </c>
    </row>
    <row r="230" spans="1:11" ht="15.75" customHeight="1" x14ac:dyDescent="0.25">
      <c r="A230" s="2">
        <v>2992</v>
      </c>
      <c r="B230" s="3" t="s">
        <v>284</v>
      </c>
      <c r="C230" s="2">
        <v>91695</v>
      </c>
      <c r="D230" s="3" t="s">
        <v>10</v>
      </c>
      <c r="E230" s="4">
        <v>42814.524305555555</v>
      </c>
      <c r="F230" s="4">
        <v>42814.357638888891</v>
      </c>
      <c r="G230" s="3" t="s">
        <v>28</v>
      </c>
      <c r="H230" s="3" t="s">
        <v>274</v>
      </c>
      <c r="I230" s="2">
        <v>18749</v>
      </c>
      <c r="J230">
        <f>1</f>
        <v>1</v>
      </c>
      <c r="K230">
        <f>0</f>
        <v>0</v>
      </c>
    </row>
    <row r="231" spans="1:11" ht="15.75" customHeight="1" x14ac:dyDescent="0.25">
      <c r="A231" s="2">
        <v>3003</v>
      </c>
      <c r="B231" s="3" t="s">
        <v>285</v>
      </c>
      <c r="C231" s="2">
        <v>87345</v>
      </c>
      <c r="D231" s="3" t="s">
        <v>10</v>
      </c>
      <c r="E231" s="4">
        <v>42810.002083333333</v>
      </c>
      <c r="F231" s="4">
        <v>42809.835416666669</v>
      </c>
      <c r="G231" s="3" t="s">
        <v>28</v>
      </c>
      <c r="H231" s="3" t="s">
        <v>274</v>
      </c>
      <c r="I231" s="2">
        <v>16826</v>
      </c>
      <c r="J231">
        <f>1</f>
        <v>1</v>
      </c>
      <c r="K231">
        <f>0</f>
        <v>0</v>
      </c>
    </row>
    <row r="232" spans="1:11" ht="15.75" customHeight="1" x14ac:dyDescent="0.25">
      <c r="A232" s="2">
        <v>3022</v>
      </c>
      <c r="B232" s="3" t="s">
        <v>286</v>
      </c>
      <c r="C232" s="2">
        <v>112705</v>
      </c>
      <c r="D232" s="3" t="s">
        <v>10</v>
      </c>
      <c r="E232" s="4">
        <v>42803.709027777775</v>
      </c>
      <c r="F232" s="4">
        <v>42803.542361111111</v>
      </c>
      <c r="G232" s="3" t="s">
        <v>28</v>
      </c>
      <c r="H232" s="3" t="s">
        <v>274</v>
      </c>
      <c r="I232" s="2">
        <v>21310</v>
      </c>
      <c r="J232">
        <f>1</f>
        <v>1</v>
      </c>
      <c r="K232">
        <f>0</f>
        <v>0</v>
      </c>
    </row>
    <row r="233" spans="1:11" ht="15.75" customHeight="1" x14ac:dyDescent="0.25">
      <c r="A233" s="2">
        <v>3028</v>
      </c>
      <c r="B233" s="3" t="s">
        <v>287</v>
      </c>
      <c r="C233" s="2">
        <v>82552</v>
      </c>
      <c r="D233" s="3" t="s">
        <v>10</v>
      </c>
      <c r="E233" s="4">
        <v>42802.009722222225</v>
      </c>
      <c r="F233" s="4">
        <v>42801.843055555561</v>
      </c>
      <c r="G233" s="3" t="s">
        <v>28</v>
      </c>
      <c r="H233" s="3" t="s">
        <v>274</v>
      </c>
      <c r="I233" s="2">
        <v>15703</v>
      </c>
      <c r="J233">
        <f>1</f>
        <v>1</v>
      </c>
      <c r="K233">
        <f>0</f>
        <v>0</v>
      </c>
    </row>
    <row r="234" spans="1:11" ht="15.75" customHeight="1" x14ac:dyDescent="0.25">
      <c r="A234" s="2">
        <v>3029</v>
      </c>
      <c r="B234" s="3" t="s">
        <v>288</v>
      </c>
      <c r="C234" s="2">
        <v>123588</v>
      </c>
      <c r="D234" s="3" t="s">
        <v>10</v>
      </c>
      <c r="E234" s="4">
        <v>42801.593055555553</v>
      </c>
      <c r="F234" s="4">
        <v>42801.426388888889</v>
      </c>
      <c r="G234" s="3" t="s">
        <v>289</v>
      </c>
      <c r="H234" s="3" t="s">
        <v>274</v>
      </c>
      <c r="I234" s="2">
        <v>26338</v>
      </c>
      <c r="J234">
        <f>1</f>
        <v>1</v>
      </c>
      <c r="K234">
        <f>0</f>
        <v>0</v>
      </c>
    </row>
    <row r="235" spans="1:11" ht="15.75" customHeight="1" x14ac:dyDescent="0.25">
      <c r="A235" s="2">
        <v>3036</v>
      </c>
      <c r="B235" s="3" t="s">
        <v>290</v>
      </c>
      <c r="C235" s="2">
        <v>88275</v>
      </c>
      <c r="D235" s="3" t="s">
        <v>10</v>
      </c>
      <c r="E235" s="4">
        <v>42801.15902777778</v>
      </c>
      <c r="F235" s="4">
        <v>42800.992361111115</v>
      </c>
      <c r="G235" s="3" t="s">
        <v>28</v>
      </c>
      <c r="H235" s="3" t="s">
        <v>274</v>
      </c>
      <c r="I235" s="2">
        <v>16401</v>
      </c>
      <c r="J235">
        <f>1</f>
        <v>1</v>
      </c>
      <c r="K235">
        <f>0</f>
        <v>0</v>
      </c>
    </row>
    <row r="236" spans="1:11" ht="15.75" customHeight="1" x14ac:dyDescent="0.25">
      <c r="A236" s="2">
        <v>3038</v>
      </c>
      <c r="B236" s="3" t="s">
        <v>291</v>
      </c>
      <c r="C236" s="2">
        <v>118271</v>
      </c>
      <c r="D236" s="3" t="s">
        <v>10</v>
      </c>
      <c r="E236" s="4">
        <v>42800.890277777777</v>
      </c>
      <c r="F236" s="4">
        <v>42800.723611111112</v>
      </c>
      <c r="G236" s="3" t="s">
        <v>28</v>
      </c>
      <c r="H236" s="3" t="s">
        <v>274</v>
      </c>
      <c r="I236" s="2">
        <v>24998</v>
      </c>
      <c r="J236">
        <f>1</f>
        <v>1</v>
      </c>
      <c r="K236">
        <f>0</f>
        <v>0</v>
      </c>
    </row>
    <row r="237" spans="1:11" ht="15.75" customHeight="1" x14ac:dyDescent="0.25">
      <c r="A237" s="2">
        <v>3040</v>
      </c>
      <c r="B237" s="3" t="s">
        <v>292</v>
      </c>
      <c r="C237" s="2">
        <v>174430</v>
      </c>
      <c r="D237" s="3" t="s">
        <v>10</v>
      </c>
      <c r="E237" s="4">
        <v>42799.729166666664</v>
      </c>
      <c r="F237" s="4">
        <v>42799.5625</v>
      </c>
      <c r="G237" s="3" t="s">
        <v>28</v>
      </c>
      <c r="H237" s="3" t="s">
        <v>274</v>
      </c>
      <c r="I237" s="2">
        <v>31226</v>
      </c>
      <c r="J237">
        <f>1</f>
        <v>1</v>
      </c>
      <c r="K237">
        <f>0</f>
        <v>0</v>
      </c>
    </row>
    <row r="238" spans="1:11" ht="15.75" customHeight="1" x14ac:dyDescent="0.25">
      <c r="A238" s="2">
        <v>3050</v>
      </c>
      <c r="B238" s="3" t="s">
        <v>293</v>
      </c>
      <c r="C238" s="2">
        <v>123893</v>
      </c>
      <c r="D238" s="3" t="s">
        <v>10</v>
      </c>
      <c r="E238" s="4">
        <v>42797.925694444442</v>
      </c>
      <c r="F238" s="4">
        <v>42797.759027777778</v>
      </c>
      <c r="G238" s="3" t="s">
        <v>28</v>
      </c>
      <c r="H238" s="3" t="s">
        <v>274</v>
      </c>
      <c r="I238" s="2">
        <v>36016</v>
      </c>
      <c r="J238">
        <f>1</f>
        <v>1</v>
      </c>
      <c r="K238">
        <f>0</f>
        <v>0</v>
      </c>
    </row>
    <row r="239" spans="1:11" ht="15.75" customHeight="1" x14ac:dyDescent="0.25">
      <c r="A239" s="2">
        <v>3052</v>
      </c>
      <c r="B239" s="3" t="s">
        <v>294</v>
      </c>
      <c r="C239" s="2">
        <v>84136</v>
      </c>
      <c r="D239" s="3" t="s">
        <v>10</v>
      </c>
      <c r="E239" s="4">
        <v>42797.866666666669</v>
      </c>
      <c r="F239" s="4">
        <v>42797.700000000004</v>
      </c>
      <c r="G239" s="3" t="s">
        <v>28</v>
      </c>
      <c r="H239" s="3" t="s">
        <v>274</v>
      </c>
      <c r="I239" s="2">
        <v>16705</v>
      </c>
      <c r="J239">
        <f>1</f>
        <v>1</v>
      </c>
      <c r="K239">
        <f>0</f>
        <v>0</v>
      </c>
    </row>
    <row r="240" spans="1:11" ht="15.75" customHeight="1" x14ac:dyDescent="0.25">
      <c r="A240" s="2">
        <v>3061</v>
      </c>
      <c r="B240" s="3" t="s">
        <v>295</v>
      </c>
      <c r="C240" s="2">
        <v>177591</v>
      </c>
      <c r="D240" s="3" t="s">
        <v>10</v>
      </c>
      <c r="E240" s="4">
        <v>42796.458333333336</v>
      </c>
      <c r="F240" s="4">
        <v>42796.291666666672</v>
      </c>
      <c r="G240" s="3" t="s">
        <v>289</v>
      </c>
      <c r="H240" s="3" t="s">
        <v>274</v>
      </c>
      <c r="I240" s="2">
        <v>37670</v>
      </c>
      <c r="J240">
        <f>1</f>
        <v>1</v>
      </c>
      <c r="K240">
        <f>0</f>
        <v>0</v>
      </c>
    </row>
    <row r="241" spans="1:11" ht="15.75" customHeight="1" x14ac:dyDescent="0.25">
      <c r="A241" s="2">
        <v>3077</v>
      </c>
      <c r="B241" s="3" t="s">
        <v>296</v>
      </c>
      <c r="C241" s="2">
        <v>160504</v>
      </c>
      <c r="D241" s="3" t="s">
        <v>10</v>
      </c>
      <c r="E241" s="4">
        <v>42791.517361111109</v>
      </c>
      <c r="F241" s="4">
        <v>42791.350694444445</v>
      </c>
      <c r="G241" s="3" t="s">
        <v>289</v>
      </c>
      <c r="H241" s="3" t="s">
        <v>274</v>
      </c>
      <c r="I241" s="2">
        <v>34970</v>
      </c>
      <c r="J241">
        <f>1</f>
        <v>1</v>
      </c>
      <c r="K241">
        <f>0</f>
        <v>0</v>
      </c>
    </row>
    <row r="242" spans="1:11" ht="15.75" customHeight="1" x14ac:dyDescent="0.25">
      <c r="A242" s="2">
        <v>3082</v>
      </c>
      <c r="B242" s="3" t="s">
        <v>297</v>
      </c>
      <c r="C242" s="2">
        <v>81275</v>
      </c>
      <c r="D242" s="3" t="s">
        <v>10</v>
      </c>
      <c r="E242" s="4">
        <v>42790.521527777775</v>
      </c>
      <c r="F242" s="4">
        <v>42790.354861111111</v>
      </c>
      <c r="G242" s="3" t="s">
        <v>289</v>
      </c>
      <c r="H242" s="3" t="s">
        <v>274</v>
      </c>
      <c r="I242" s="2">
        <v>17869</v>
      </c>
      <c r="J242">
        <f>1</f>
        <v>1</v>
      </c>
      <c r="K242">
        <f>0</f>
        <v>0</v>
      </c>
    </row>
    <row r="243" spans="1:11" ht="15.75" customHeight="1" x14ac:dyDescent="0.25">
      <c r="A243" s="2">
        <v>3086</v>
      </c>
      <c r="B243" s="3" t="s">
        <v>298</v>
      </c>
      <c r="C243" s="2">
        <v>70519</v>
      </c>
      <c r="D243" s="3" t="s">
        <v>10</v>
      </c>
      <c r="E243" s="4">
        <v>42783.552777777775</v>
      </c>
      <c r="F243" s="4">
        <v>42783.386111111111</v>
      </c>
      <c r="G243" s="3" t="s">
        <v>28</v>
      </c>
      <c r="H243" s="3" t="s">
        <v>274</v>
      </c>
      <c r="I243" s="2">
        <v>11109</v>
      </c>
      <c r="J243">
        <f>1</f>
        <v>1</v>
      </c>
      <c r="K243">
        <f>0</f>
        <v>0</v>
      </c>
    </row>
    <row r="244" spans="1:11" ht="15.75" customHeight="1" x14ac:dyDescent="0.25">
      <c r="A244" s="2">
        <v>3089</v>
      </c>
      <c r="B244" s="3" t="s">
        <v>299</v>
      </c>
      <c r="C244" s="2">
        <v>104190</v>
      </c>
      <c r="D244" s="3" t="s">
        <v>10</v>
      </c>
      <c r="E244" s="4">
        <v>42783.425694444442</v>
      </c>
      <c r="F244" s="4">
        <v>42783.259027777778</v>
      </c>
      <c r="G244" s="3" t="s">
        <v>289</v>
      </c>
      <c r="H244" s="3" t="s">
        <v>274</v>
      </c>
      <c r="I244" s="2">
        <v>17440</v>
      </c>
      <c r="J244">
        <f>1</f>
        <v>1</v>
      </c>
      <c r="K244">
        <f>0</f>
        <v>0</v>
      </c>
    </row>
    <row r="245" spans="1:11" ht="15.75" customHeight="1" x14ac:dyDescent="0.25">
      <c r="A245" s="2">
        <v>3095</v>
      </c>
      <c r="B245" s="3" t="s">
        <v>300</v>
      </c>
      <c r="C245" s="2">
        <v>129263</v>
      </c>
      <c r="D245" s="3" t="s">
        <v>10</v>
      </c>
      <c r="E245" s="4">
        <v>42782.481944444444</v>
      </c>
      <c r="F245" s="4">
        <v>42782.31527777778</v>
      </c>
      <c r="G245" s="3" t="s">
        <v>289</v>
      </c>
      <c r="H245" s="3" t="s">
        <v>274</v>
      </c>
      <c r="I245" s="2">
        <v>23933</v>
      </c>
      <c r="J245">
        <f>1</f>
        <v>1</v>
      </c>
      <c r="K245">
        <f>0</f>
        <v>0</v>
      </c>
    </row>
    <row r="246" spans="1:11" ht="15.75" customHeight="1" x14ac:dyDescent="0.25">
      <c r="A246" s="2">
        <v>3137</v>
      </c>
      <c r="B246" s="3" t="s">
        <v>301</v>
      </c>
      <c r="C246" s="2">
        <v>92235</v>
      </c>
      <c r="D246" s="3" t="s">
        <v>10</v>
      </c>
      <c r="E246" s="4">
        <v>42775.577777777777</v>
      </c>
      <c r="F246" s="4">
        <v>42775.411111111112</v>
      </c>
      <c r="G246" s="3" t="s">
        <v>289</v>
      </c>
      <c r="H246" s="3" t="s">
        <v>274</v>
      </c>
      <c r="I246" s="2">
        <v>15092</v>
      </c>
      <c r="J246">
        <f>1</f>
        <v>1</v>
      </c>
      <c r="K246">
        <f>0</f>
        <v>0</v>
      </c>
    </row>
    <row r="247" spans="1:11" ht="15.75" customHeight="1" x14ac:dyDescent="0.25">
      <c r="A247" s="2">
        <v>3138</v>
      </c>
      <c r="B247" s="3" t="s">
        <v>302</v>
      </c>
      <c r="C247" s="2">
        <v>68860</v>
      </c>
      <c r="D247" s="3" t="s">
        <v>10</v>
      </c>
      <c r="E247" s="4">
        <v>42775.563194444447</v>
      </c>
      <c r="F247" s="4">
        <v>42775.396527777782</v>
      </c>
      <c r="G247" s="3" t="s">
        <v>289</v>
      </c>
      <c r="H247" s="3" t="s">
        <v>274</v>
      </c>
      <c r="I247" s="2">
        <v>11943</v>
      </c>
      <c r="J247">
        <f>1</f>
        <v>1</v>
      </c>
      <c r="K247">
        <f>0</f>
        <v>0</v>
      </c>
    </row>
    <row r="248" spans="1:11" ht="15.75" customHeight="1" x14ac:dyDescent="0.25">
      <c r="A248" s="2">
        <v>3140</v>
      </c>
      <c r="B248" s="3" t="s">
        <v>303</v>
      </c>
      <c r="C248" s="2">
        <v>74648</v>
      </c>
      <c r="D248" s="3" t="s">
        <v>10</v>
      </c>
      <c r="E248" s="4">
        <v>42775.554861111108</v>
      </c>
      <c r="F248" s="4">
        <v>42775.388194444444</v>
      </c>
      <c r="G248" s="3" t="s">
        <v>289</v>
      </c>
      <c r="H248" s="3" t="s">
        <v>274</v>
      </c>
      <c r="I248" s="2">
        <v>15077</v>
      </c>
      <c r="J248">
        <f>1</f>
        <v>1</v>
      </c>
      <c r="K248">
        <f>0</f>
        <v>0</v>
      </c>
    </row>
    <row r="249" spans="1:11" ht="15.75" customHeight="1" x14ac:dyDescent="0.25">
      <c r="A249" s="2">
        <v>3153</v>
      </c>
      <c r="B249" s="3" t="s">
        <v>304</v>
      </c>
      <c r="C249" s="2">
        <v>159199</v>
      </c>
      <c r="D249" s="3" t="s">
        <v>10</v>
      </c>
      <c r="E249" s="4">
        <v>42774.044444444444</v>
      </c>
      <c r="F249" s="4">
        <v>42773.87777777778</v>
      </c>
      <c r="G249" s="3" t="s">
        <v>289</v>
      </c>
      <c r="H249" s="3" t="s">
        <v>274</v>
      </c>
      <c r="I249" s="2">
        <v>36880</v>
      </c>
      <c r="J249">
        <f>1</f>
        <v>1</v>
      </c>
      <c r="K249">
        <f>0</f>
        <v>0</v>
      </c>
    </row>
    <row r="250" spans="1:11" ht="15.75" customHeight="1" x14ac:dyDescent="0.25">
      <c r="A250" s="2">
        <v>3163</v>
      </c>
      <c r="B250" s="3" t="s">
        <v>305</v>
      </c>
      <c r="C250" s="2">
        <v>187200</v>
      </c>
      <c r="D250" s="3" t="s">
        <v>10</v>
      </c>
      <c r="E250" s="4">
        <v>42771.950694444444</v>
      </c>
      <c r="F250" s="4">
        <v>42771.78402777778</v>
      </c>
      <c r="G250" s="3" t="s">
        <v>289</v>
      </c>
      <c r="H250" s="3" t="s">
        <v>274</v>
      </c>
      <c r="I250" s="2">
        <v>37079</v>
      </c>
      <c r="J250">
        <f>1</f>
        <v>1</v>
      </c>
      <c r="K250">
        <f>0</f>
        <v>0</v>
      </c>
    </row>
    <row r="251" spans="1:11" ht="15.75" customHeight="1" x14ac:dyDescent="0.25">
      <c r="A251" s="2">
        <v>3175</v>
      </c>
      <c r="B251" s="3" t="s">
        <v>306</v>
      </c>
      <c r="C251" s="2">
        <v>94799</v>
      </c>
      <c r="D251" s="3" t="s">
        <v>10</v>
      </c>
      <c r="E251" s="4">
        <v>42768.129166666666</v>
      </c>
      <c r="F251" s="4">
        <v>42767.962500000001</v>
      </c>
      <c r="G251" s="3" t="s">
        <v>289</v>
      </c>
      <c r="H251" s="3" t="s">
        <v>274</v>
      </c>
      <c r="I251" s="2">
        <v>21231</v>
      </c>
      <c r="J251">
        <f>1</f>
        <v>1</v>
      </c>
      <c r="K251">
        <f>0</f>
        <v>0</v>
      </c>
    </row>
    <row r="252" spans="1:11" ht="15.75" customHeight="1" x14ac:dyDescent="0.25">
      <c r="A252" s="2">
        <v>3188</v>
      </c>
      <c r="B252" s="3" t="s">
        <v>307</v>
      </c>
      <c r="C252" s="2">
        <v>135533</v>
      </c>
      <c r="D252" s="3" t="s">
        <v>10</v>
      </c>
      <c r="E252" s="4">
        <v>42765.513888888891</v>
      </c>
      <c r="F252" s="4">
        <v>42765.347222222226</v>
      </c>
      <c r="G252" s="3" t="s">
        <v>289</v>
      </c>
      <c r="H252" s="3" t="s">
        <v>274</v>
      </c>
      <c r="I252" s="2">
        <v>24325</v>
      </c>
      <c r="J252">
        <f>1</f>
        <v>1</v>
      </c>
      <c r="K252">
        <f>0</f>
        <v>0</v>
      </c>
    </row>
    <row r="253" spans="1:11" ht="15.75" customHeight="1" x14ac:dyDescent="0.25">
      <c r="A253" s="2">
        <v>3196</v>
      </c>
      <c r="B253" s="3" t="s">
        <v>308</v>
      </c>
      <c r="C253" s="2">
        <v>113445</v>
      </c>
      <c r="D253" s="3" t="s">
        <v>10</v>
      </c>
      <c r="E253" s="4">
        <v>42764.541666666664</v>
      </c>
      <c r="F253" s="4">
        <v>42764.375</v>
      </c>
      <c r="G253" s="3" t="s">
        <v>289</v>
      </c>
      <c r="H253" s="3" t="s">
        <v>274</v>
      </c>
      <c r="I253" s="2">
        <v>22556</v>
      </c>
      <c r="J253">
        <f>1</f>
        <v>1</v>
      </c>
      <c r="K253">
        <f>0</f>
        <v>0</v>
      </c>
    </row>
    <row r="254" spans="1:11" ht="15.75" customHeight="1" x14ac:dyDescent="0.25">
      <c r="A254" s="2">
        <v>3206</v>
      </c>
      <c r="B254" s="3" t="s">
        <v>309</v>
      </c>
      <c r="C254" s="2">
        <v>162459</v>
      </c>
      <c r="D254" s="3" t="s">
        <v>10</v>
      </c>
      <c r="E254" s="4">
        <v>42762.554861111108</v>
      </c>
      <c r="F254" s="4">
        <v>42762.388194444444</v>
      </c>
      <c r="G254" s="3" t="s">
        <v>289</v>
      </c>
      <c r="H254" s="3" t="s">
        <v>274</v>
      </c>
      <c r="I254" s="2">
        <v>31057</v>
      </c>
      <c r="J254">
        <f>1</f>
        <v>1</v>
      </c>
      <c r="K254">
        <f>0</f>
        <v>0</v>
      </c>
    </row>
    <row r="255" spans="1:11" ht="15.75" customHeight="1" x14ac:dyDescent="0.25">
      <c r="A255" s="2">
        <v>3220</v>
      </c>
      <c r="B255" s="3" t="s">
        <v>310</v>
      </c>
      <c r="C255" s="2">
        <v>108327</v>
      </c>
      <c r="D255" s="3" t="s">
        <v>10</v>
      </c>
      <c r="E255" s="4">
        <v>42760.509027777778</v>
      </c>
      <c r="F255" s="4">
        <v>42760.342361111114</v>
      </c>
      <c r="G255" s="3" t="s">
        <v>289</v>
      </c>
      <c r="H255" s="3" t="s">
        <v>274</v>
      </c>
      <c r="I255" s="2">
        <v>19092</v>
      </c>
      <c r="J255">
        <f>1</f>
        <v>1</v>
      </c>
      <c r="K255">
        <f>0</f>
        <v>0</v>
      </c>
    </row>
    <row r="256" spans="1:11" ht="15.75" customHeight="1" x14ac:dyDescent="0.25">
      <c r="A256" s="2">
        <v>3234</v>
      </c>
      <c r="B256" s="3" t="s">
        <v>311</v>
      </c>
      <c r="C256" s="2">
        <v>128936</v>
      </c>
      <c r="D256" s="3" t="s">
        <v>10</v>
      </c>
      <c r="E256" s="4">
        <v>42757.524305555555</v>
      </c>
      <c r="F256" s="4">
        <v>42757.357638888891</v>
      </c>
      <c r="G256" s="3" t="s">
        <v>289</v>
      </c>
      <c r="H256" s="3" t="s">
        <v>274</v>
      </c>
      <c r="I256" s="2">
        <v>17121</v>
      </c>
      <c r="J256">
        <f>1</f>
        <v>1</v>
      </c>
      <c r="K256">
        <f>0</f>
        <v>0</v>
      </c>
    </row>
    <row r="257" spans="1:11" ht="15.75" customHeight="1" x14ac:dyDescent="0.25">
      <c r="A257" s="2">
        <v>3236</v>
      </c>
      <c r="B257" s="3" t="s">
        <v>312</v>
      </c>
      <c r="C257" s="2">
        <v>292772</v>
      </c>
      <c r="D257" s="3" t="s">
        <v>10</v>
      </c>
      <c r="E257" s="4">
        <v>42756.205555555556</v>
      </c>
      <c r="F257" s="4">
        <v>42756.038888888892</v>
      </c>
      <c r="G257" s="3" t="s">
        <v>28</v>
      </c>
      <c r="H257" s="3" t="s">
        <v>274</v>
      </c>
      <c r="I257" s="2">
        <v>53112</v>
      </c>
      <c r="J257">
        <f>1</f>
        <v>1</v>
      </c>
      <c r="K257">
        <f>0</f>
        <v>0</v>
      </c>
    </row>
    <row r="258" spans="1:11" ht="15.75" customHeight="1" x14ac:dyDescent="0.25">
      <c r="A258" s="2">
        <v>3240</v>
      </c>
      <c r="B258" s="3" t="s">
        <v>313</v>
      </c>
      <c r="C258" s="2">
        <v>163013</v>
      </c>
      <c r="D258" s="3" t="s">
        <v>10</v>
      </c>
      <c r="E258" s="4">
        <v>42755.746527777781</v>
      </c>
      <c r="F258" s="4">
        <v>42755.579861111117</v>
      </c>
      <c r="G258" s="3" t="s">
        <v>28</v>
      </c>
      <c r="H258" s="3" t="s">
        <v>274</v>
      </c>
      <c r="I258" s="2">
        <v>38605</v>
      </c>
      <c r="J258">
        <f>1</f>
        <v>1</v>
      </c>
      <c r="K258">
        <f>0</f>
        <v>0</v>
      </c>
    </row>
    <row r="259" spans="1:11" ht="15.75" customHeight="1" x14ac:dyDescent="0.25">
      <c r="A259" s="2">
        <v>3242</v>
      </c>
      <c r="B259" s="3" t="s">
        <v>314</v>
      </c>
      <c r="C259" s="2">
        <v>149511</v>
      </c>
      <c r="D259" s="3" t="s">
        <v>10</v>
      </c>
      <c r="E259" s="4">
        <v>42755.745833333334</v>
      </c>
      <c r="F259" s="4">
        <v>42755.57916666667</v>
      </c>
      <c r="G259" s="3" t="s">
        <v>28</v>
      </c>
      <c r="H259" s="3" t="s">
        <v>274</v>
      </c>
      <c r="I259" s="2">
        <v>35488</v>
      </c>
      <c r="J259">
        <f>1</f>
        <v>1</v>
      </c>
      <c r="K259">
        <f>0</f>
        <v>0</v>
      </c>
    </row>
    <row r="260" spans="1:11" ht="15.75" customHeight="1" x14ac:dyDescent="0.25">
      <c r="A260" s="2">
        <v>3243</v>
      </c>
      <c r="B260" s="3" t="s">
        <v>315</v>
      </c>
      <c r="C260" s="2">
        <v>220656</v>
      </c>
      <c r="D260" s="3" t="s">
        <v>10</v>
      </c>
      <c r="E260" s="4">
        <v>42755.745138888888</v>
      </c>
      <c r="F260" s="4">
        <v>42755.578472222223</v>
      </c>
      <c r="G260" s="3" t="s">
        <v>28</v>
      </c>
      <c r="H260" s="3" t="s">
        <v>274</v>
      </c>
      <c r="I260" s="2">
        <v>61371</v>
      </c>
      <c r="J260">
        <f>1</f>
        <v>1</v>
      </c>
      <c r="K260">
        <f>0</f>
        <v>0</v>
      </c>
    </row>
    <row r="261" spans="1:11" ht="15.75" customHeight="1" x14ac:dyDescent="0.25">
      <c r="A261" s="2">
        <v>3267</v>
      </c>
      <c r="B261" s="3" t="s">
        <v>316</v>
      </c>
      <c r="C261" s="2">
        <v>79226</v>
      </c>
      <c r="D261" s="3" t="s">
        <v>10</v>
      </c>
      <c r="E261" s="4">
        <v>42750.584722222222</v>
      </c>
      <c r="F261" s="4">
        <v>42750.418055555558</v>
      </c>
      <c r="G261" s="3" t="s">
        <v>289</v>
      </c>
      <c r="H261" s="3" t="s">
        <v>274</v>
      </c>
      <c r="I261" s="2">
        <v>15382</v>
      </c>
      <c r="J261">
        <f>1</f>
        <v>1</v>
      </c>
      <c r="K261">
        <f>0</f>
        <v>0</v>
      </c>
    </row>
    <row r="262" spans="1:11" ht="15.75" customHeight="1" x14ac:dyDescent="0.25">
      <c r="A262" s="2">
        <v>3280</v>
      </c>
      <c r="B262" s="3" t="s">
        <v>317</v>
      </c>
      <c r="C262" s="2">
        <v>73420</v>
      </c>
      <c r="D262" s="3" t="s">
        <v>10</v>
      </c>
      <c r="E262" s="4">
        <v>42748.461805555555</v>
      </c>
      <c r="F262" s="4">
        <v>42748.295138888891</v>
      </c>
      <c r="G262" s="3" t="s">
        <v>289</v>
      </c>
      <c r="H262" s="3" t="s">
        <v>274</v>
      </c>
      <c r="I262" s="2">
        <v>17486</v>
      </c>
      <c r="J262">
        <f>1</f>
        <v>1</v>
      </c>
      <c r="K262">
        <f>0</f>
        <v>0</v>
      </c>
    </row>
    <row r="263" spans="1:11" ht="15.75" customHeight="1" x14ac:dyDescent="0.25">
      <c r="A263" s="2">
        <v>3284</v>
      </c>
      <c r="B263" s="3" t="s">
        <v>318</v>
      </c>
      <c r="C263" s="2">
        <v>93679</v>
      </c>
      <c r="D263" s="3" t="s">
        <v>10</v>
      </c>
      <c r="E263" s="4">
        <v>42747.576388888891</v>
      </c>
      <c r="F263" s="4">
        <v>42747.409722222226</v>
      </c>
      <c r="G263" s="3" t="s">
        <v>289</v>
      </c>
      <c r="H263" s="3" t="s">
        <v>274</v>
      </c>
      <c r="I263" s="2">
        <v>21733</v>
      </c>
      <c r="J263">
        <f>1</f>
        <v>1</v>
      </c>
      <c r="K263">
        <f>0</f>
        <v>0</v>
      </c>
    </row>
    <row r="264" spans="1:11" ht="15.75" customHeight="1" x14ac:dyDescent="0.25">
      <c r="A264" s="2">
        <v>3286</v>
      </c>
      <c r="B264" s="3" t="s">
        <v>319</v>
      </c>
      <c r="C264" s="2">
        <v>52891</v>
      </c>
      <c r="D264" s="3" t="s">
        <v>10</v>
      </c>
      <c r="E264" s="4">
        <v>42747.183333333334</v>
      </c>
      <c r="F264" s="4">
        <v>42747.01666666667</v>
      </c>
      <c r="G264" s="3" t="s">
        <v>289</v>
      </c>
      <c r="H264" s="3" t="s">
        <v>274</v>
      </c>
      <c r="I264" s="2">
        <v>9500</v>
      </c>
      <c r="J264">
        <f>1</f>
        <v>1</v>
      </c>
      <c r="K264">
        <f>0</f>
        <v>0</v>
      </c>
    </row>
    <row r="265" spans="1:11" ht="15.75" customHeight="1" x14ac:dyDescent="0.25">
      <c r="A265" s="2">
        <v>3310</v>
      </c>
      <c r="B265" s="3" t="s">
        <v>320</v>
      </c>
      <c r="C265" s="2">
        <v>86274</v>
      </c>
      <c r="D265" s="3" t="s">
        <v>10</v>
      </c>
      <c r="E265" s="4">
        <v>42743.088194444441</v>
      </c>
      <c r="F265" s="4">
        <v>42742.921527777777</v>
      </c>
      <c r="G265" s="3" t="s">
        <v>289</v>
      </c>
      <c r="H265" s="3" t="s">
        <v>274</v>
      </c>
      <c r="I265" s="2">
        <v>17485</v>
      </c>
      <c r="J265">
        <f>1</f>
        <v>1</v>
      </c>
      <c r="K265">
        <f>0</f>
        <v>0</v>
      </c>
    </row>
    <row r="266" spans="1:11" ht="15.75" customHeight="1" x14ac:dyDescent="0.25">
      <c r="A266" s="2">
        <v>3324</v>
      </c>
      <c r="B266" s="3" t="s">
        <v>321</v>
      </c>
      <c r="C266" s="2">
        <v>66979</v>
      </c>
      <c r="D266" s="3" t="s">
        <v>10</v>
      </c>
      <c r="E266" s="4">
        <v>42741.503472222219</v>
      </c>
      <c r="F266" s="4">
        <v>42741.336805555555</v>
      </c>
      <c r="G266" s="3" t="s">
        <v>289</v>
      </c>
      <c r="H266" s="3" t="s">
        <v>274</v>
      </c>
      <c r="I266" s="2">
        <v>14568</v>
      </c>
      <c r="J266">
        <f>1</f>
        <v>1</v>
      </c>
      <c r="K266">
        <f>0</f>
        <v>0</v>
      </c>
    </row>
    <row r="267" spans="1:11" ht="15.75" customHeight="1" x14ac:dyDescent="0.25">
      <c r="A267" s="2">
        <v>3333</v>
      </c>
      <c r="B267" s="3" t="s">
        <v>322</v>
      </c>
      <c r="C267" s="2">
        <v>53986</v>
      </c>
      <c r="D267" s="3" t="s">
        <v>10</v>
      </c>
      <c r="E267" s="4">
        <v>42738.535416666666</v>
      </c>
      <c r="F267" s="4">
        <v>42738.368750000001</v>
      </c>
      <c r="G267" s="3" t="s">
        <v>289</v>
      </c>
      <c r="H267" s="3" t="s">
        <v>274</v>
      </c>
      <c r="I267" s="2">
        <v>12743</v>
      </c>
      <c r="J267">
        <f>1</f>
        <v>1</v>
      </c>
      <c r="K267">
        <f>0</f>
        <v>0</v>
      </c>
    </row>
    <row r="268" spans="1:11" ht="15.75" customHeight="1" x14ac:dyDescent="0.25">
      <c r="A268" s="2">
        <v>3342</v>
      </c>
      <c r="B268" s="3" t="s">
        <v>323</v>
      </c>
      <c r="C268" s="2">
        <v>125441</v>
      </c>
      <c r="D268" s="3" t="s">
        <v>10</v>
      </c>
      <c r="E268" s="4">
        <v>42737.611111111109</v>
      </c>
      <c r="F268" s="4">
        <v>42737.444444444445</v>
      </c>
      <c r="G268" s="3" t="s">
        <v>289</v>
      </c>
      <c r="H268" s="3" t="s">
        <v>274</v>
      </c>
      <c r="I268" s="2">
        <v>29567</v>
      </c>
      <c r="J268">
        <f>1</f>
        <v>1</v>
      </c>
      <c r="K268">
        <f>0</f>
        <v>0</v>
      </c>
    </row>
    <row r="269" spans="1:11" ht="15.75" customHeight="1" x14ac:dyDescent="0.25">
      <c r="A269" s="2">
        <v>3355</v>
      </c>
      <c r="B269" s="3" t="s">
        <v>324</v>
      </c>
      <c r="C269" s="2">
        <v>99344</v>
      </c>
      <c r="D269" s="3" t="s">
        <v>10</v>
      </c>
      <c r="E269" s="4">
        <v>42731.911111111112</v>
      </c>
      <c r="F269" s="4">
        <v>42731.744444444448</v>
      </c>
      <c r="G269" s="3" t="s">
        <v>289</v>
      </c>
      <c r="H269" s="3" t="s">
        <v>274</v>
      </c>
      <c r="I269" s="2">
        <v>23065</v>
      </c>
      <c r="J269">
        <f>1</f>
        <v>1</v>
      </c>
      <c r="K269">
        <f>0</f>
        <v>0</v>
      </c>
    </row>
    <row r="270" spans="1:11" ht="15.75" customHeight="1" x14ac:dyDescent="0.25">
      <c r="A270" s="2">
        <v>3360</v>
      </c>
      <c r="B270" s="3" t="s">
        <v>325</v>
      </c>
      <c r="C270" s="2">
        <v>90790</v>
      </c>
      <c r="D270" s="3" t="s">
        <v>10</v>
      </c>
      <c r="E270" s="4">
        <v>42730.9</v>
      </c>
      <c r="F270" s="4">
        <v>42730.733333333337</v>
      </c>
      <c r="G270" s="3" t="s">
        <v>289</v>
      </c>
      <c r="H270" s="3" t="s">
        <v>274</v>
      </c>
      <c r="I270" s="2">
        <v>22087</v>
      </c>
      <c r="J270">
        <f>1</f>
        <v>1</v>
      </c>
      <c r="K270">
        <f>0</f>
        <v>0</v>
      </c>
    </row>
    <row r="271" spans="1:11" ht="15.75" customHeight="1" x14ac:dyDescent="0.25">
      <c r="A271" s="2">
        <v>3371</v>
      </c>
      <c r="B271" s="3" t="s">
        <v>326</v>
      </c>
      <c r="C271" s="2">
        <v>53942</v>
      </c>
      <c r="D271" s="3" t="s">
        <v>10</v>
      </c>
      <c r="E271" s="4">
        <v>42727.495138888888</v>
      </c>
      <c r="F271" s="4">
        <v>42727.328472222223</v>
      </c>
      <c r="G271" s="3" t="s">
        <v>289</v>
      </c>
      <c r="H271" s="3" t="s">
        <v>274</v>
      </c>
      <c r="I271" s="2">
        <v>15426</v>
      </c>
      <c r="J271">
        <f>1</f>
        <v>1</v>
      </c>
      <c r="K271">
        <f>0</f>
        <v>0</v>
      </c>
    </row>
    <row r="272" spans="1:11" ht="15.75" customHeight="1" x14ac:dyDescent="0.25">
      <c r="A272" s="2">
        <v>3375</v>
      </c>
      <c r="B272" s="3" t="s">
        <v>327</v>
      </c>
      <c r="C272" s="2">
        <v>73644</v>
      </c>
      <c r="D272" s="3" t="s">
        <v>10</v>
      </c>
      <c r="E272" s="4">
        <v>42726.695138888892</v>
      </c>
      <c r="F272" s="4">
        <v>42726.528472222228</v>
      </c>
      <c r="G272" s="3" t="s">
        <v>289</v>
      </c>
      <c r="H272" s="3" t="s">
        <v>274</v>
      </c>
      <c r="I272" s="2">
        <v>19297</v>
      </c>
      <c r="J272">
        <f>1</f>
        <v>1</v>
      </c>
      <c r="K272">
        <f>0</f>
        <v>0</v>
      </c>
    </row>
    <row r="273" spans="1:11" ht="15.75" customHeight="1" x14ac:dyDescent="0.25">
      <c r="A273" s="2">
        <v>3393</v>
      </c>
      <c r="B273" s="3" t="s">
        <v>328</v>
      </c>
      <c r="C273" s="2">
        <v>34992</v>
      </c>
      <c r="D273" s="3" t="s">
        <v>10</v>
      </c>
      <c r="E273" s="4">
        <v>42721.546527777777</v>
      </c>
      <c r="F273" s="4">
        <v>42721.379861111112</v>
      </c>
      <c r="G273" s="3" t="s">
        <v>289</v>
      </c>
      <c r="H273" s="3" t="s">
        <v>274</v>
      </c>
      <c r="I273" s="2">
        <v>7067</v>
      </c>
      <c r="J273">
        <f>1</f>
        <v>1</v>
      </c>
      <c r="K273">
        <f>0</f>
        <v>0</v>
      </c>
    </row>
    <row r="274" spans="1:11" ht="15.75" customHeight="1" x14ac:dyDescent="0.25">
      <c r="A274" s="2">
        <v>3395</v>
      </c>
      <c r="B274" s="3" t="s">
        <v>329</v>
      </c>
      <c r="C274" s="2">
        <v>43133</v>
      </c>
      <c r="D274" s="3" t="s">
        <v>10</v>
      </c>
      <c r="E274" s="4">
        <v>42721.161111111112</v>
      </c>
      <c r="F274" s="4">
        <v>42720.994444444448</v>
      </c>
      <c r="G274" s="3" t="s">
        <v>28</v>
      </c>
      <c r="H274" s="3" t="s">
        <v>274</v>
      </c>
      <c r="I274" s="2">
        <v>11012</v>
      </c>
      <c r="J274">
        <f>1</f>
        <v>1</v>
      </c>
      <c r="K274">
        <f>0</f>
        <v>0</v>
      </c>
    </row>
    <row r="275" spans="1:11" ht="15.75" customHeight="1" x14ac:dyDescent="0.25">
      <c r="A275" s="2">
        <v>3399</v>
      </c>
      <c r="B275" s="3" t="s">
        <v>330</v>
      </c>
      <c r="C275" s="2">
        <v>37979</v>
      </c>
      <c r="D275" s="3" t="s">
        <v>10</v>
      </c>
      <c r="E275" s="4">
        <v>42720.063888888886</v>
      </c>
      <c r="F275" s="4">
        <v>42719.897222222222</v>
      </c>
      <c r="G275" s="3" t="s">
        <v>28</v>
      </c>
      <c r="H275" s="3" t="s">
        <v>274</v>
      </c>
      <c r="I275" s="2">
        <v>8870</v>
      </c>
      <c r="J275">
        <f>1</f>
        <v>1</v>
      </c>
      <c r="K275">
        <f>0</f>
        <v>0</v>
      </c>
    </row>
    <row r="276" spans="1:11" ht="15.75" customHeight="1" x14ac:dyDescent="0.25">
      <c r="A276" s="2">
        <v>3401</v>
      </c>
      <c r="B276" s="3" t="s">
        <v>331</v>
      </c>
      <c r="C276" s="2">
        <v>123367</v>
      </c>
      <c r="D276" s="3" t="s">
        <v>10</v>
      </c>
      <c r="E276" s="4">
        <v>42719.6</v>
      </c>
      <c r="F276" s="4">
        <v>42719.433333333334</v>
      </c>
      <c r="G276" s="3" t="s">
        <v>28</v>
      </c>
      <c r="H276" s="3" t="s">
        <v>274</v>
      </c>
      <c r="I276" s="2">
        <v>40355</v>
      </c>
      <c r="J276">
        <f>1</f>
        <v>1</v>
      </c>
      <c r="K276">
        <f>0</f>
        <v>0</v>
      </c>
    </row>
    <row r="277" spans="1:11" ht="15.75" customHeight="1" x14ac:dyDescent="0.25">
      <c r="A277" s="2">
        <v>3403</v>
      </c>
      <c r="B277" s="3" t="s">
        <v>332</v>
      </c>
      <c r="C277" s="2">
        <v>38042</v>
      </c>
      <c r="D277" s="3" t="s">
        <v>10</v>
      </c>
      <c r="E277" s="4">
        <v>42714.145833333336</v>
      </c>
      <c r="F277" s="4">
        <v>42713.979166666672</v>
      </c>
      <c r="G277" s="3" t="s">
        <v>28</v>
      </c>
      <c r="H277" s="3" t="s">
        <v>274</v>
      </c>
      <c r="I277" s="2">
        <v>9088</v>
      </c>
      <c r="J277">
        <f>1</f>
        <v>1</v>
      </c>
      <c r="K277">
        <f>0</f>
        <v>0</v>
      </c>
    </row>
    <row r="278" spans="1:11" ht="15.75" customHeight="1" x14ac:dyDescent="0.25">
      <c r="A278" s="2">
        <v>3441</v>
      </c>
      <c r="B278" s="3" t="s">
        <v>333</v>
      </c>
      <c r="C278" s="2">
        <v>71845</v>
      </c>
      <c r="D278" s="3" t="s">
        <v>10</v>
      </c>
      <c r="E278" s="4">
        <v>42706.114583333336</v>
      </c>
      <c r="F278" s="4">
        <v>42705.947916666672</v>
      </c>
      <c r="G278" s="3" t="s">
        <v>28</v>
      </c>
      <c r="H278" s="3" t="s">
        <v>274</v>
      </c>
      <c r="I278" s="2">
        <v>17199</v>
      </c>
      <c r="J278">
        <f>1</f>
        <v>1</v>
      </c>
      <c r="K278">
        <f>0</f>
        <v>0</v>
      </c>
    </row>
    <row r="279" spans="1:11" ht="15.75" customHeight="1" x14ac:dyDescent="0.25">
      <c r="A279" s="2">
        <v>3451</v>
      </c>
      <c r="B279" s="3" t="s">
        <v>334</v>
      </c>
      <c r="C279" s="2">
        <v>45152</v>
      </c>
      <c r="D279" s="3" t="s">
        <v>10</v>
      </c>
      <c r="E279" s="4">
        <v>42704.488888888889</v>
      </c>
      <c r="F279" s="4">
        <v>42704.322222222225</v>
      </c>
      <c r="G279" s="3" t="s">
        <v>289</v>
      </c>
      <c r="H279" s="3" t="s">
        <v>274</v>
      </c>
      <c r="I279" s="2">
        <v>10617</v>
      </c>
      <c r="J279">
        <f>1</f>
        <v>1</v>
      </c>
      <c r="K279">
        <f>0</f>
        <v>0</v>
      </c>
    </row>
    <row r="280" spans="1:11" ht="15.75" customHeight="1" x14ac:dyDescent="0.25">
      <c r="A280" s="2">
        <v>3461</v>
      </c>
      <c r="B280" s="3" t="s">
        <v>335</v>
      </c>
      <c r="C280" s="2">
        <v>97438</v>
      </c>
      <c r="D280" s="3" t="s">
        <v>10</v>
      </c>
      <c r="E280" s="4">
        <v>42703.46875</v>
      </c>
      <c r="F280" s="4">
        <v>42703.302083333336</v>
      </c>
      <c r="G280" s="3" t="s">
        <v>289</v>
      </c>
      <c r="H280" s="3" t="s">
        <v>274</v>
      </c>
      <c r="I280" s="2">
        <v>21534</v>
      </c>
      <c r="J280">
        <f>1</f>
        <v>1</v>
      </c>
      <c r="K280">
        <f>0</f>
        <v>0</v>
      </c>
    </row>
    <row r="281" spans="1:11" ht="15.75" customHeight="1" x14ac:dyDescent="0.25">
      <c r="A281" s="2">
        <v>3471</v>
      </c>
      <c r="B281" s="3" t="s">
        <v>336</v>
      </c>
      <c r="C281" s="2">
        <v>62411</v>
      </c>
      <c r="D281" s="3" t="s">
        <v>10</v>
      </c>
      <c r="E281" s="4">
        <v>42693.568749999999</v>
      </c>
      <c r="F281" s="4">
        <v>42693.402083333334</v>
      </c>
      <c r="G281" s="3" t="s">
        <v>289</v>
      </c>
      <c r="H281" s="3" t="s">
        <v>274</v>
      </c>
      <c r="I281" s="2">
        <v>12954</v>
      </c>
      <c r="J281">
        <f>1</f>
        <v>1</v>
      </c>
      <c r="K281">
        <f>0</f>
        <v>0</v>
      </c>
    </row>
    <row r="282" spans="1:11" ht="15.75" customHeight="1" x14ac:dyDescent="0.25">
      <c r="A282" s="2">
        <v>3473</v>
      </c>
      <c r="B282" s="3" t="s">
        <v>337</v>
      </c>
      <c r="C282" s="2">
        <v>121191</v>
      </c>
      <c r="D282" s="3" t="s">
        <v>10</v>
      </c>
      <c r="E282" s="4">
        <v>42692.940972222219</v>
      </c>
      <c r="F282" s="4">
        <v>42692.774305555555</v>
      </c>
      <c r="G282" s="3" t="s">
        <v>289</v>
      </c>
      <c r="H282" s="3" t="s">
        <v>274</v>
      </c>
      <c r="I282" s="2">
        <v>26443</v>
      </c>
      <c r="J282">
        <f>1</f>
        <v>1</v>
      </c>
      <c r="K282">
        <f>0</f>
        <v>0</v>
      </c>
    </row>
    <row r="283" spans="1:11" ht="15.75" customHeight="1" x14ac:dyDescent="0.25">
      <c r="A283" s="2">
        <v>3476</v>
      </c>
      <c r="B283" s="3" t="s">
        <v>338</v>
      </c>
      <c r="C283" s="2">
        <v>95996</v>
      </c>
      <c r="D283" s="3" t="s">
        <v>10</v>
      </c>
      <c r="E283" s="4">
        <v>42691.531944444447</v>
      </c>
      <c r="F283" s="4">
        <v>42691.365277777782</v>
      </c>
      <c r="G283" s="3" t="s">
        <v>289</v>
      </c>
      <c r="H283" s="3" t="s">
        <v>274</v>
      </c>
      <c r="I283" s="2">
        <v>21090</v>
      </c>
      <c r="J283">
        <f>1</f>
        <v>1</v>
      </c>
      <c r="K283">
        <f>0</f>
        <v>0</v>
      </c>
    </row>
    <row r="284" spans="1:11" ht="15.75" customHeight="1" x14ac:dyDescent="0.25">
      <c r="A284" s="2">
        <v>3499</v>
      </c>
      <c r="B284" s="3" t="s">
        <v>339</v>
      </c>
      <c r="C284" s="2">
        <v>630861</v>
      </c>
      <c r="D284" s="3" t="s">
        <v>10</v>
      </c>
      <c r="E284" s="4">
        <v>42683.48333333333</v>
      </c>
      <c r="F284" s="4">
        <v>42683.316666666666</v>
      </c>
      <c r="G284" s="3" t="s">
        <v>289</v>
      </c>
      <c r="H284" s="3" t="s">
        <v>274</v>
      </c>
      <c r="I284" s="2">
        <v>219353</v>
      </c>
      <c r="J284">
        <f>1</f>
        <v>1</v>
      </c>
      <c r="K284">
        <f>0</f>
        <v>0</v>
      </c>
    </row>
    <row r="285" spans="1:11" ht="15.75" customHeight="1" x14ac:dyDescent="0.25">
      <c r="A285" s="2">
        <v>3507</v>
      </c>
      <c r="B285" s="3" t="s">
        <v>340</v>
      </c>
      <c r="C285" s="2">
        <v>67166</v>
      </c>
      <c r="D285" s="3" t="s">
        <v>10</v>
      </c>
      <c r="E285" s="4">
        <v>42682.693749999999</v>
      </c>
      <c r="F285" s="4">
        <v>42682.527083333334</v>
      </c>
      <c r="G285" s="3" t="s">
        <v>14</v>
      </c>
      <c r="H285" s="3" t="s">
        <v>274</v>
      </c>
      <c r="I285" s="2">
        <v>29169</v>
      </c>
      <c r="J285">
        <f>1</f>
        <v>1</v>
      </c>
      <c r="K285">
        <f>0</f>
        <v>0</v>
      </c>
    </row>
    <row r="286" spans="1:11" ht="15.75" customHeight="1" x14ac:dyDescent="0.25">
      <c r="A286" s="2">
        <v>3508</v>
      </c>
      <c r="B286" s="3" t="s">
        <v>341</v>
      </c>
      <c r="C286" s="2">
        <v>572105</v>
      </c>
      <c r="D286" s="3" t="s">
        <v>10</v>
      </c>
      <c r="E286" s="4">
        <v>42682.488194444442</v>
      </c>
      <c r="F286" s="4">
        <v>42682.321527777778</v>
      </c>
      <c r="G286" s="3" t="s">
        <v>289</v>
      </c>
      <c r="H286" s="3" t="s">
        <v>274</v>
      </c>
      <c r="I286" s="2">
        <v>342722</v>
      </c>
      <c r="J286">
        <f>1</f>
        <v>1</v>
      </c>
      <c r="K286">
        <f>0</f>
        <v>0</v>
      </c>
    </row>
    <row r="287" spans="1:11" ht="15.75" customHeight="1" x14ac:dyDescent="0.25">
      <c r="A287" s="2">
        <v>3512</v>
      </c>
      <c r="B287" s="3" t="s">
        <v>342</v>
      </c>
      <c r="C287" s="2">
        <v>36520</v>
      </c>
      <c r="D287" s="3" t="s">
        <v>10</v>
      </c>
      <c r="E287" s="4">
        <v>42682.011111111111</v>
      </c>
      <c r="F287" s="4">
        <v>42681.844444444447</v>
      </c>
      <c r="G287" s="3" t="s">
        <v>28</v>
      </c>
      <c r="H287" s="3" t="s">
        <v>274</v>
      </c>
      <c r="I287" s="2">
        <v>13764</v>
      </c>
      <c r="J287">
        <f>1</f>
        <v>1</v>
      </c>
      <c r="K287">
        <f>0</f>
        <v>0</v>
      </c>
    </row>
    <row r="288" spans="1:11" ht="15.75" customHeight="1" x14ac:dyDescent="0.25">
      <c r="A288" s="2">
        <v>3521</v>
      </c>
      <c r="B288" s="3" t="s">
        <v>343</v>
      </c>
      <c r="C288" s="2">
        <v>40793</v>
      </c>
      <c r="D288" s="3" t="s">
        <v>10</v>
      </c>
      <c r="E288" s="4">
        <v>42681.8125</v>
      </c>
      <c r="F288" s="4">
        <v>42681.645833333336</v>
      </c>
      <c r="G288" s="3" t="s">
        <v>28</v>
      </c>
      <c r="H288" s="3" t="s">
        <v>274</v>
      </c>
      <c r="I288" s="2">
        <v>14499</v>
      </c>
      <c r="J288">
        <f>1</f>
        <v>1</v>
      </c>
      <c r="K288">
        <f>0</f>
        <v>0</v>
      </c>
    </row>
    <row r="289" spans="1:11" ht="15.75" customHeight="1" x14ac:dyDescent="0.25">
      <c r="A289" s="2">
        <v>3524</v>
      </c>
      <c r="B289" s="3" t="s">
        <v>344</v>
      </c>
      <c r="C289" s="2">
        <v>48201</v>
      </c>
      <c r="D289" s="3" t="s">
        <v>10</v>
      </c>
      <c r="E289" s="4">
        <v>42681.176388888889</v>
      </c>
      <c r="F289" s="4">
        <v>42681.009722222225</v>
      </c>
      <c r="G289" s="3" t="s">
        <v>28</v>
      </c>
      <c r="H289" s="3" t="s">
        <v>274</v>
      </c>
      <c r="I289" s="2">
        <v>18464</v>
      </c>
      <c r="J289">
        <f>1</f>
        <v>1</v>
      </c>
      <c r="K289">
        <f>0</f>
        <v>0</v>
      </c>
    </row>
    <row r="290" spans="1:11" ht="15.75" customHeight="1" x14ac:dyDescent="0.25">
      <c r="A290" s="2">
        <v>3525</v>
      </c>
      <c r="B290" s="3" t="s">
        <v>345</v>
      </c>
      <c r="C290" s="2">
        <v>39035</v>
      </c>
      <c r="D290" s="3" t="s">
        <v>10</v>
      </c>
      <c r="E290" s="4">
        <v>42681.077777777777</v>
      </c>
      <c r="F290" s="4">
        <v>42680.911111111112</v>
      </c>
      <c r="G290" s="3" t="s">
        <v>28</v>
      </c>
      <c r="H290" s="3" t="s">
        <v>274</v>
      </c>
      <c r="I290" s="2">
        <v>15605</v>
      </c>
      <c r="J290">
        <f>1</f>
        <v>1</v>
      </c>
      <c r="K290">
        <f>0</f>
        <v>0</v>
      </c>
    </row>
    <row r="291" spans="1:11" ht="15.75" customHeight="1" x14ac:dyDescent="0.25">
      <c r="A291" s="2">
        <v>3526</v>
      </c>
      <c r="B291" s="3" t="s">
        <v>346</v>
      </c>
      <c r="C291" s="2">
        <v>36946</v>
      </c>
      <c r="D291" s="3" t="s">
        <v>10</v>
      </c>
      <c r="E291" s="4">
        <v>42681.006249999999</v>
      </c>
      <c r="F291" s="4">
        <v>42680.839583333334</v>
      </c>
      <c r="G291" s="3" t="s">
        <v>28</v>
      </c>
      <c r="H291" s="3" t="s">
        <v>274</v>
      </c>
      <c r="I291" s="2">
        <v>14992</v>
      </c>
      <c r="J291">
        <f>1</f>
        <v>1</v>
      </c>
      <c r="K291">
        <f>0</f>
        <v>0</v>
      </c>
    </row>
    <row r="292" spans="1:11" ht="15.75" customHeight="1" x14ac:dyDescent="0.25">
      <c r="A292" s="2">
        <v>3535</v>
      </c>
      <c r="B292" s="3" t="s">
        <v>347</v>
      </c>
      <c r="C292" s="2">
        <v>58141</v>
      </c>
      <c r="D292" s="3" t="s">
        <v>10</v>
      </c>
      <c r="E292" s="4">
        <v>42676.440972222219</v>
      </c>
      <c r="F292" s="4">
        <v>42676.274305555555</v>
      </c>
      <c r="G292" s="3" t="s">
        <v>289</v>
      </c>
      <c r="H292" s="3" t="s">
        <v>274</v>
      </c>
      <c r="I292" s="2">
        <v>25258</v>
      </c>
      <c r="J292">
        <f>1</f>
        <v>1</v>
      </c>
      <c r="K292">
        <f>0</f>
        <v>0</v>
      </c>
    </row>
    <row r="293" spans="1:11" ht="15.75" customHeight="1" x14ac:dyDescent="0.25">
      <c r="A293" s="2">
        <v>3585</v>
      </c>
      <c r="B293" s="3" t="s">
        <v>348</v>
      </c>
      <c r="C293" s="2">
        <v>13726</v>
      </c>
      <c r="D293" s="3" t="s">
        <v>10</v>
      </c>
      <c r="E293" s="4">
        <v>42667.792361111111</v>
      </c>
      <c r="F293" s="4">
        <v>42667.625694444447</v>
      </c>
      <c r="G293" s="3" t="s">
        <v>28</v>
      </c>
      <c r="H293" s="3" t="s">
        <v>274</v>
      </c>
      <c r="I293" s="2">
        <v>5377</v>
      </c>
      <c r="J293">
        <f>1</f>
        <v>1</v>
      </c>
      <c r="K293">
        <f>0</f>
        <v>0</v>
      </c>
    </row>
    <row r="294" spans="1:11" ht="15.75" customHeight="1" x14ac:dyDescent="0.25">
      <c r="A294" s="2">
        <v>3598</v>
      </c>
      <c r="B294" s="3" t="s">
        <v>349</v>
      </c>
      <c r="C294" s="2">
        <v>26242</v>
      </c>
      <c r="D294" s="3" t="s">
        <v>10</v>
      </c>
      <c r="E294" s="4">
        <v>42667.003472222219</v>
      </c>
      <c r="F294" s="4">
        <v>42666.836805555555</v>
      </c>
      <c r="G294" s="3" t="s">
        <v>28</v>
      </c>
      <c r="H294" s="3" t="s">
        <v>274</v>
      </c>
      <c r="I294" s="2">
        <v>11049</v>
      </c>
      <c r="J294">
        <f>1</f>
        <v>1</v>
      </c>
      <c r="K294">
        <f>0</f>
        <v>0</v>
      </c>
    </row>
    <row r="295" spans="1:11" ht="15.75" customHeight="1" x14ac:dyDescent="0.25">
      <c r="A295" s="2">
        <v>3599</v>
      </c>
      <c r="B295" s="3" t="s">
        <v>350</v>
      </c>
      <c r="C295" s="2">
        <v>40928</v>
      </c>
      <c r="D295" s="3" t="s">
        <v>10</v>
      </c>
      <c r="E295" s="4">
        <v>42666.986111111109</v>
      </c>
      <c r="F295" s="4">
        <v>42666.819444444445</v>
      </c>
      <c r="G295" s="3" t="s">
        <v>289</v>
      </c>
      <c r="H295" s="3" t="s">
        <v>274</v>
      </c>
      <c r="I295" s="2">
        <v>16201</v>
      </c>
      <c r="J295">
        <f>1</f>
        <v>1</v>
      </c>
      <c r="K295">
        <f>0</f>
        <v>0</v>
      </c>
    </row>
    <row r="296" spans="1:11" ht="15.75" customHeight="1" x14ac:dyDescent="0.25">
      <c r="A296" s="2">
        <v>3605</v>
      </c>
      <c r="B296" s="3" t="s">
        <v>351</v>
      </c>
      <c r="C296" s="2">
        <v>58846</v>
      </c>
      <c r="D296" s="3" t="s">
        <v>10</v>
      </c>
      <c r="E296" s="4">
        <v>42666.586111111108</v>
      </c>
      <c r="F296" s="4">
        <v>42666.419444444444</v>
      </c>
      <c r="G296" s="3" t="s">
        <v>289</v>
      </c>
      <c r="H296" s="3" t="s">
        <v>274</v>
      </c>
      <c r="I296" s="2">
        <v>25550</v>
      </c>
      <c r="J296">
        <f>1</f>
        <v>1</v>
      </c>
      <c r="K296">
        <f>0</f>
        <v>0</v>
      </c>
    </row>
    <row r="297" spans="1:11" ht="15.75" customHeight="1" x14ac:dyDescent="0.25">
      <c r="A297" s="2">
        <v>3619</v>
      </c>
      <c r="B297" s="3" t="s">
        <v>352</v>
      </c>
      <c r="C297" s="2">
        <v>35134</v>
      </c>
      <c r="D297" s="3" t="s">
        <v>10</v>
      </c>
      <c r="E297" s="4">
        <v>42665.597222222219</v>
      </c>
      <c r="F297" s="4">
        <v>42665.430555555555</v>
      </c>
      <c r="G297" s="3" t="s">
        <v>28</v>
      </c>
      <c r="H297" s="3" t="s">
        <v>274</v>
      </c>
      <c r="I297" s="2">
        <v>14963</v>
      </c>
      <c r="J297">
        <f>1</f>
        <v>1</v>
      </c>
      <c r="K297">
        <f>0</f>
        <v>0</v>
      </c>
    </row>
    <row r="298" spans="1:11" ht="15.75" customHeight="1" x14ac:dyDescent="0.25">
      <c r="A298" s="2">
        <v>3717</v>
      </c>
      <c r="B298" s="3" t="s">
        <v>353</v>
      </c>
      <c r="C298" s="2">
        <v>4842</v>
      </c>
      <c r="D298" s="3" t="s">
        <v>354</v>
      </c>
      <c r="E298" s="4">
        <v>42682.084722222222</v>
      </c>
      <c r="F298" s="4">
        <v>42681.918055555558</v>
      </c>
      <c r="G298" s="3" t="s">
        <v>355</v>
      </c>
      <c r="H298" s="3" t="s">
        <v>354</v>
      </c>
      <c r="I298" s="2">
        <v>2101</v>
      </c>
      <c r="J298">
        <f>1</f>
        <v>1</v>
      </c>
      <c r="K298">
        <f>0</f>
        <v>0</v>
      </c>
    </row>
    <row r="299" spans="1:11" ht="15.75" customHeight="1" x14ac:dyDescent="0.25">
      <c r="A299" s="2">
        <v>3728</v>
      </c>
      <c r="B299" s="3" t="s">
        <v>356</v>
      </c>
      <c r="C299" s="2">
        <v>2340</v>
      </c>
      <c r="D299" s="3" t="s">
        <v>354</v>
      </c>
      <c r="E299" s="4">
        <v>42682.070138888892</v>
      </c>
      <c r="F299" s="4">
        <v>42681.903472222228</v>
      </c>
      <c r="G299" s="3" t="s">
        <v>355</v>
      </c>
      <c r="H299" s="3" t="s">
        <v>354</v>
      </c>
      <c r="I299" s="2">
        <v>960</v>
      </c>
      <c r="J299">
        <f>1</f>
        <v>1</v>
      </c>
      <c r="K299">
        <f>0</f>
        <v>0</v>
      </c>
    </row>
    <row r="300" spans="1:11" ht="15.75" customHeight="1" x14ac:dyDescent="0.25">
      <c r="A300" s="2">
        <v>3773</v>
      </c>
      <c r="B300" s="3" t="s">
        <v>357</v>
      </c>
      <c r="C300" s="2">
        <v>11647</v>
      </c>
      <c r="D300" s="3" t="s">
        <v>10</v>
      </c>
      <c r="E300" s="4">
        <v>42680.979861111111</v>
      </c>
      <c r="F300" s="4">
        <v>42680.813194444447</v>
      </c>
      <c r="G300" s="3" t="s">
        <v>358</v>
      </c>
      <c r="H300" s="3" t="s">
        <v>354</v>
      </c>
      <c r="I300" s="2">
        <v>5226</v>
      </c>
      <c r="J300">
        <f>1</f>
        <v>1</v>
      </c>
      <c r="K300">
        <f>0</f>
        <v>0</v>
      </c>
    </row>
    <row r="301" spans="1:11" ht="15.75" customHeight="1" x14ac:dyDescent="0.25">
      <c r="A301" s="2">
        <v>3794</v>
      </c>
      <c r="B301" s="3" t="s">
        <v>359</v>
      </c>
      <c r="C301" s="2">
        <v>1639</v>
      </c>
      <c r="D301" s="3" t="s">
        <v>354</v>
      </c>
      <c r="E301" s="4">
        <v>42678.745138888888</v>
      </c>
      <c r="F301" s="4">
        <v>42678.578472222223</v>
      </c>
      <c r="G301" s="3" t="s">
        <v>355</v>
      </c>
      <c r="H301" s="3" t="s">
        <v>354</v>
      </c>
      <c r="I301" s="2">
        <v>744</v>
      </c>
      <c r="J301">
        <f>1</f>
        <v>1</v>
      </c>
      <c r="K301">
        <f>0</f>
        <v>0</v>
      </c>
    </row>
    <row r="302" spans="1:11" ht="15.75" customHeight="1" x14ac:dyDescent="0.25">
      <c r="A302" s="2">
        <v>3816</v>
      </c>
      <c r="B302" s="3" t="s">
        <v>360</v>
      </c>
      <c r="C302" s="2">
        <v>15076</v>
      </c>
      <c r="D302" s="3" t="s">
        <v>10</v>
      </c>
      <c r="E302" s="4">
        <v>42675.830555555556</v>
      </c>
      <c r="F302" s="4">
        <v>42675.663888888892</v>
      </c>
      <c r="G302" s="3" t="s">
        <v>358</v>
      </c>
      <c r="H302" s="3" t="s">
        <v>354</v>
      </c>
      <c r="I302" s="2">
        <v>6911</v>
      </c>
      <c r="J302">
        <f>1</f>
        <v>1</v>
      </c>
      <c r="K302">
        <f>0</f>
        <v>0</v>
      </c>
    </row>
    <row r="303" spans="1:11" ht="15.75" customHeight="1" x14ac:dyDescent="0.25">
      <c r="A303" s="2">
        <v>3822</v>
      </c>
      <c r="B303" s="3" t="s">
        <v>361</v>
      </c>
      <c r="C303" s="2">
        <v>5423</v>
      </c>
      <c r="D303" s="3" t="s">
        <v>10</v>
      </c>
      <c r="E303" s="4">
        <v>42675.629166666666</v>
      </c>
      <c r="F303" s="4">
        <v>42675.462500000001</v>
      </c>
      <c r="G303" s="3" t="s">
        <v>355</v>
      </c>
      <c r="H303" s="3" t="s">
        <v>354</v>
      </c>
      <c r="I303" s="2">
        <v>3456</v>
      </c>
      <c r="J303">
        <f>1</f>
        <v>1</v>
      </c>
      <c r="K303">
        <f>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workbookViewId="0">
      <selection activeCell="I17" sqref="I17"/>
    </sheetView>
  </sheetViews>
  <sheetFormatPr defaultRowHeight="15" x14ac:dyDescent="0.25"/>
  <cols>
    <col min="2" max="2" width="46.42578125" customWidth="1"/>
    <col min="5" max="5" width="10" bestFit="1" customWidth="1"/>
    <col min="6" max="6" width="14" bestFit="1" customWidth="1"/>
    <col min="8" max="8" width="16.5703125" bestFit="1" customWidth="1"/>
    <col min="9" max="9" width="13.5703125" bestFit="1" customWidth="1"/>
  </cols>
  <sheetData>
    <row r="1" spans="1:12" ht="15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9" t="s">
        <v>362</v>
      </c>
      <c r="K1" s="10" t="s">
        <v>497</v>
      </c>
      <c r="L1" s="10" t="s">
        <v>363</v>
      </c>
    </row>
    <row r="2" spans="1:12" ht="15.75" customHeight="1" x14ac:dyDescent="0.25">
      <c r="A2" s="6">
        <v>97</v>
      </c>
      <c r="B2" s="7" t="s">
        <v>364</v>
      </c>
      <c r="C2" s="6">
        <v>7</v>
      </c>
      <c r="D2" s="7" t="s">
        <v>10</v>
      </c>
      <c r="E2" s="8">
        <v>42833.777118055557</v>
      </c>
      <c r="F2" s="8">
        <v>42833.610451388893</v>
      </c>
      <c r="G2" s="7" t="s">
        <v>16</v>
      </c>
      <c r="H2" s="7" t="s">
        <v>12</v>
      </c>
      <c r="I2" s="6">
        <v>4</v>
      </c>
      <c r="J2" s="12"/>
    </row>
    <row r="3" spans="1:12" ht="15.75" customHeight="1" x14ac:dyDescent="0.25">
      <c r="A3" s="6">
        <v>23</v>
      </c>
      <c r="B3" s="7" t="s">
        <v>365</v>
      </c>
      <c r="C3" s="6">
        <v>2</v>
      </c>
      <c r="D3" s="7" t="s">
        <v>10</v>
      </c>
      <c r="E3" s="8">
        <v>42835.795902777776</v>
      </c>
      <c r="F3" s="8">
        <v>42835.629236111112</v>
      </c>
      <c r="G3" s="7" t="s">
        <v>16</v>
      </c>
      <c r="H3" s="7" t="s">
        <v>12</v>
      </c>
      <c r="I3" s="6">
        <v>2</v>
      </c>
      <c r="J3" s="12"/>
    </row>
    <row r="4" spans="1:12" ht="15.75" customHeight="1" x14ac:dyDescent="0.25">
      <c r="A4" s="6">
        <v>76</v>
      </c>
      <c r="B4" s="7" t="s">
        <v>366</v>
      </c>
      <c r="C4" s="6">
        <v>5</v>
      </c>
      <c r="D4" s="7" t="s">
        <v>10</v>
      </c>
      <c r="E4" s="8">
        <v>42835.474351851852</v>
      </c>
      <c r="F4" s="8">
        <v>42835.307685185187</v>
      </c>
      <c r="G4" s="7" t="s">
        <v>16</v>
      </c>
      <c r="H4" s="7" t="s">
        <v>12</v>
      </c>
      <c r="I4" s="6">
        <v>4</v>
      </c>
      <c r="J4" s="12"/>
    </row>
    <row r="5" spans="1:12" ht="15.75" customHeight="1" x14ac:dyDescent="0.25">
      <c r="A5" s="6">
        <v>200</v>
      </c>
      <c r="B5" s="7" t="s">
        <v>367</v>
      </c>
      <c r="C5" s="6">
        <v>73</v>
      </c>
      <c r="D5" s="7" t="s">
        <v>10</v>
      </c>
      <c r="E5" s="8">
        <v>42831.911874999998</v>
      </c>
      <c r="F5" s="8">
        <v>42831.745208333334</v>
      </c>
      <c r="G5" s="7" t="s">
        <v>358</v>
      </c>
      <c r="H5" s="7" t="s">
        <v>12</v>
      </c>
      <c r="I5" s="6">
        <v>27</v>
      </c>
      <c r="J5" s="12"/>
    </row>
    <row r="6" spans="1:12" ht="15.75" customHeight="1" x14ac:dyDescent="0.25">
      <c r="A6" s="6">
        <v>220</v>
      </c>
      <c r="B6" s="7" t="s">
        <v>368</v>
      </c>
      <c r="C6" s="6">
        <v>0</v>
      </c>
      <c r="D6" s="7" t="s">
        <v>10</v>
      </c>
      <c r="E6" s="8">
        <v>42831.593819444446</v>
      </c>
      <c r="F6" s="8">
        <v>42831.427152777782</v>
      </c>
      <c r="G6" s="7" t="s">
        <v>16</v>
      </c>
      <c r="H6" s="7" t="s">
        <v>12</v>
      </c>
      <c r="I6" s="6">
        <v>2</v>
      </c>
      <c r="J6" s="12"/>
    </row>
    <row r="7" spans="1:12" ht="15.75" customHeight="1" x14ac:dyDescent="0.25">
      <c r="A7" s="6">
        <v>243</v>
      </c>
      <c r="B7" s="7" t="s">
        <v>369</v>
      </c>
      <c r="C7" s="6">
        <v>18</v>
      </c>
      <c r="D7" s="7" t="s">
        <v>10</v>
      </c>
      <c r="E7" s="8">
        <v>42831.131979166668</v>
      </c>
      <c r="F7" s="8">
        <v>42830.965312500004</v>
      </c>
      <c r="G7" s="7" t="s">
        <v>358</v>
      </c>
      <c r="H7" s="7" t="s">
        <v>12</v>
      </c>
      <c r="I7" s="6">
        <v>6</v>
      </c>
      <c r="J7" s="12"/>
    </row>
    <row r="8" spans="1:12" ht="15.75" customHeight="1" x14ac:dyDescent="0.25">
      <c r="A8" s="6">
        <v>315</v>
      </c>
      <c r="B8" s="7" t="s">
        <v>370</v>
      </c>
      <c r="C8" s="6">
        <v>4</v>
      </c>
      <c r="D8" s="7" t="s">
        <v>10</v>
      </c>
      <c r="E8" s="8">
        <v>42829.676400462966</v>
      </c>
      <c r="F8" s="8">
        <v>42829.509733796302</v>
      </c>
      <c r="G8" s="7" t="s">
        <v>16</v>
      </c>
      <c r="H8" s="7" t="s">
        <v>12</v>
      </c>
      <c r="I8" s="6">
        <v>3</v>
      </c>
      <c r="J8" s="12"/>
    </row>
    <row r="9" spans="1:12" ht="15.75" customHeight="1" x14ac:dyDescent="0.25">
      <c r="A9" s="6">
        <v>321</v>
      </c>
      <c r="B9" s="7" t="s">
        <v>371</v>
      </c>
      <c r="C9" s="6">
        <v>1</v>
      </c>
      <c r="D9" s="7" t="s">
        <v>10</v>
      </c>
      <c r="E9" s="8">
        <v>42829.647245370368</v>
      </c>
      <c r="F9" s="8">
        <v>42829.480578703704</v>
      </c>
      <c r="G9" s="7" t="s">
        <v>16</v>
      </c>
      <c r="H9" s="7" t="s">
        <v>12</v>
      </c>
      <c r="I9" s="6">
        <v>1</v>
      </c>
      <c r="J9" s="12"/>
    </row>
    <row r="10" spans="1:12" ht="15.75" customHeight="1" x14ac:dyDescent="0.25">
      <c r="A10" s="6">
        <v>326</v>
      </c>
      <c r="B10" s="7" t="s">
        <v>372</v>
      </c>
      <c r="C10" s="6">
        <v>2</v>
      </c>
      <c r="D10" s="7" t="s">
        <v>10</v>
      </c>
      <c r="E10" s="8">
        <v>42828.822291666664</v>
      </c>
      <c r="F10" s="8">
        <v>42828.655624999999</v>
      </c>
      <c r="G10" s="7" t="s">
        <v>16</v>
      </c>
      <c r="H10" s="7" t="s">
        <v>12</v>
      </c>
      <c r="I10" s="6">
        <v>4</v>
      </c>
      <c r="J10" s="12"/>
    </row>
    <row r="11" spans="1:12" ht="15.75" customHeight="1" x14ac:dyDescent="0.25">
      <c r="A11" s="6">
        <v>327</v>
      </c>
      <c r="B11" s="7" t="s">
        <v>373</v>
      </c>
      <c r="C11" s="6">
        <v>1</v>
      </c>
      <c r="D11" s="7" t="s">
        <v>10</v>
      </c>
      <c r="E11" s="8">
        <v>42828.818831018521</v>
      </c>
      <c r="F11" s="8">
        <v>42828.652164351857</v>
      </c>
      <c r="G11" s="7" t="s">
        <v>16</v>
      </c>
      <c r="H11" s="7" t="s">
        <v>12</v>
      </c>
      <c r="I11" s="6">
        <v>4</v>
      </c>
      <c r="J11" s="12"/>
    </row>
    <row r="12" spans="1:12" ht="15.75" customHeight="1" x14ac:dyDescent="0.25">
      <c r="A12" s="6">
        <v>345</v>
      </c>
      <c r="B12" s="7" t="s">
        <v>374</v>
      </c>
      <c r="C12" s="6">
        <v>0</v>
      </c>
      <c r="D12" s="7" t="s">
        <v>375</v>
      </c>
      <c r="E12" s="8">
        <v>42830.861064814817</v>
      </c>
      <c r="F12" s="8">
        <v>42830.694398148153</v>
      </c>
      <c r="G12" s="7" t="s">
        <v>28</v>
      </c>
      <c r="H12" s="7" t="s">
        <v>29</v>
      </c>
      <c r="I12" s="6">
        <v>0</v>
      </c>
      <c r="J12" s="12"/>
    </row>
    <row r="13" spans="1:12" ht="15.75" customHeight="1" x14ac:dyDescent="0.25">
      <c r="A13" s="6">
        <v>365</v>
      </c>
      <c r="B13" s="7" t="s">
        <v>376</v>
      </c>
      <c r="C13" s="6">
        <v>2</v>
      </c>
      <c r="D13" s="7" t="s">
        <v>10</v>
      </c>
      <c r="E13" s="8">
        <v>42830.591458333336</v>
      </c>
      <c r="F13" s="8">
        <v>42830.424791666672</v>
      </c>
      <c r="G13" s="7" t="s">
        <v>28</v>
      </c>
      <c r="H13" s="7" t="s">
        <v>29</v>
      </c>
      <c r="I13" s="6">
        <v>1</v>
      </c>
      <c r="J13" s="12"/>
    </row>
    <row r="14" spans="1:12" ht="15.75" customHeight="1" x14ac:dyDescent="0.25">
      <c r="A14" s="6">
        <v>372</v>
      </c>
      <c r="B14" s="7" t="s">
        <v>377</v>
      </c>
      <c r="C14" s="6">
        <v>12</v>
      </c>
      <c r="D14" s="7" t="s">
        <v>10</v>
      </c>
      <c r="E14" s="8">
        <v>42830.554525462961</v>
      </c>
      <c r="F14" s="8">
        <v>42830.387858796297</v>
      </c>
      <c r="G14" s="7" t="s">
        <v>28</v>
      </c>
      <c r="H14" s="7" t="s">
        <v>29</v>
      </c>
      <c r="I14" s="6">
        <v>1</v>
      </c>
      <c r="J14" s="12"/>
    </row>
    <row r="15" spans="1:12" ht="15.75" customHeight="1" x14ac:dyDescent="0.25">
      <c r="A15" s="6">
        <v>451</v>
      </c>
      <c r="B15" s="7" t="s">
        <v>378</v>
      </c>
      <c r="C15" s="6">
        <v>2</v>
      </c>
      <c r="D15" s="7" t="s">
        <v>10</v>
      </c>
      <c r="E15" s="8">
        <v>42828.661226851851</v>
      </c>
      <c r="F15" s="8">
        <v>42828.494560185187</v>
      </c>
      <c r="G15" s="7" t="s">
        <v>28</v>
      </c>
      <c r="H15" s="7" t="s">
        <v>29</v>
      </c>
      <c r="I15" s="6">
        <v>1</v>
      </c>
      <c r="J15" s="12"/>
    </row>
    <row r="16" spans="1:12" ht="15.75" customHeight="1" x14ac:dyDescent="0.25">
      <c r="A16" s="6">
        <v>558</v>
      </c>
      <c r="B16" s="7" t="s">
        <v>379</v>
      </c>
      <c r="C16" s="6">
        <v>3</v>
      </c>
      <c r="D16" s="7" t="s">
        <v>10</v>
      </c>
      <c r="E16" s="8">
        <v>42823.594768518517</v>
      </c>
      <c r="F16" s="8">
        <v>42823.428101851852</v>
      </c>
      <c r="G16" s="7" t="s">
        <v>28</v>
      </c>
      <c r="H16" s="7" t="s">
        <v>29</v>
      </c>
      <c r="I16" s="6">
        <v>0</v>
      </c>
      <c r="J16" s="12"/>
    </row>
    <row r="17" spans="1:10" ht="15.75" customHeight="1" x14ac:dyDescent="0.25">
      <c r="A17" s="6">
        <v>608</v>
      </c>
      <c r="B17" s="7" t="s">
        <v>380</v>
      </c>
      <c r="C17" s="6">
        <v>14</v>
      </c>
      <c r="D17" s="7" t="s">
        <v>10</v>
      </c>
      <c r="E17" s="8">
        <v>42821.525416666664</v>
      </c>
      <c r="F17" s="8">
        <v>42821.358749999999</v>
      </c>
      <c r="G17" s="7" t="s">
        <v>51</v>
      </c>
      <c r="H17" s="7" t="s">
        <v>29</v>
      </c>
      <c r="I17" s="6">
        <v>9</v>
      </c>
      <c r="J17" s="12"/>
    </row>
    <row r="18" spans="1:10" ht="15.75" customHeight="1" x14ac:dyDescent="0.25">
      <c r="A18" s="6">
        <v>615</v>
      </c>
      <c r="B18" s="7" t="s">
        <v>381</v>
      </c>
      <c r="C18" s="6">
        <v>5</v>
      </c>
      <c r="D18" s="7" t="s">
        <v>10</v>
      </c>
      <c r="E18" s="8">
        <v>42821.382534722223</v>
      </c>
      <c r="F18" s="8">
        <v>42821.215868055559</v>
      </c>
      <c r="G18" s="7" t="s">
        <v>28</v>
      </c>
      <c r="H18" s="7" t="s">
        <v>29</v>
      </c>
      <c r="I18" s="6">
        <v>2</v>
      </c>
      <c r="J18" s="12"/>
    </row>
    <row r="19" spans="1:10" ht="15.75" customHeight="1" x14ac:dyDescent="0.25">
      <c r="A19" s="6">
        <v>616</v>
      </c>
      <c r="B19" s="7" t="s">
        <v>382</v>
      </c>
      <c r="C19" s="6">
        <v>8</v>
      </c>
      <c r="D19" s="7" t="s">
        <v>10</v>
      </c>
      <c r="E19" s="8">
        <v>42821.381840277776</v>
      </c>
      <c r="F19" s="8">
        <v>42821.215173611112</v>
      </c>
      <c r="G19" s="7" t="s">
        <v>28</v>
      </c>
      <c r="H19" s="7" t="s">
        <v>29</v>
      </c>
      <c r="I19" s="6">
        <v>6</v>
      </c>
      <c r="J19" s="12"/>
    </row>
    <row r="20" spans="1:10" ht="15.75" customHeight="1" x14ac:dyDescent="0.25">
      <c r="A20" s="6">
        <v>643</v>
      </c>
      <c r="B20" s="7" t="s">
        <v>383</v>
      </c>
      <c r="C20" s="6">
        <v>6</v>
      </c>
      <c r="D20" s="7" t="s">
        <v>10</v>
      </c>
      <c r="E20" s="8">
        <v>42818.824687499997</v>
      </c>
      <c r="F20" s="8">
        <v>42818.658020833333</v>
      </c>
      <c r="G20" s="7" t="s">
        <v>28</v>
      </c>
      <c r="H20" s="7" t="s">
        <v>29</v>
      </c>
      <c r="I20" s="6">
        <v>0</v>
      </c>
      <c r="J20" s="12"/>
    </row>
    <row r="21" spans="1:10" ht="15.75" customHeight="1" x14ac:dyDescent="0.25">
      <c r="A21" s="6">
        <v>650</v>
      </c>
      <c r="B21" s="7" t="s">
        <v>384</v>
      </c>
      <c r="C21" s="6">
        <v>6</v>
      </c>
      <c r="D21" s="7" t="s">
        <v>10</v>
      </c>
      <c r="E21" s="8">
        <v>42818.787245370368</v>
      </c>
      <c r="F21" s="8">
        <v>42818.620578703703</v>
      </c>
      <c r="G21" s="7" t="s">
        <v>28</v>
      </c>
      <c r="H21" s="7" t="s">
        <v>29</v>
      </c>
      <c r="I21" s="6">
        <v>0</v>
      </c>
      <c r="J21" s="12"/>
    </row>
    <row r="22" spans="1:10" ht="15.75" customHeight="1" x14ac:dyDescent="0.25">
      <c r="A22" s="6">
        <v>658</v>
      </c>
      <c r="B22" s="7" t="s">
        <v>385</v>
      </c>
      <c r="C22" s="6">
        <v>36</v>
      </c>
      <c r="D22" s="7" t="s">
        <v>10</v>
      </c>
      <c r="E22" s="8">
        <v>42817.833310185182</v>
      </c>
      <c r="F22" s="8">
        <v>42817.666643518518</v>
      </c>
      <c r="G22" s="7" t="s">
        <v>28</v>
      </c>
      <c r="H22" s="7" t="s">
        <v>29</v>
      </c>
      <c r="I22" s="6">
        <v>9</v>
      </c>
      <c r="J22" s="12"/>
    </row>
    <row r="23" spans="1:10" ht="15.75" customHeight="1" x14ac:dyDescent="0.25">
      <c r="A23" s="6">
        <v>671</v>
      </c>
      <c r="B23" s="7" t="s">
        <v>386</v>
      </c>
      <c r="C23" s="6">
        <v>7</v>
      </c>
      <c r="D23" s="7" t="s">
        <v>10</v>
      </c>
      <c r="E23" s="8">
        <v>42816.593530092592</v>
      </c>
      <c r="F23" s="8">
        <v>42816.426863425928</v>
      </c>
      <c r="G23" s="7" t="s">
        <v>28</v>
      </c>
      <c r="H23" s="7" t="s">
        <v>29</v>
      </c>
      <c r="I23" s="6">
        <v>3</v>
      </c>
      <c r="J23" s="12"/>
    </row>
    <row r="24" spans="1:10" ht="15.75" customHeight="1" x14ac:dyDescent="0.25">
      <c r="A24" s="6">
        <v>679</v>
      </c>
      <c r="B24" s="7" t="s">
        <v>387</v>
      </c>
      <c r="C24" s="6">
        <v>22</v>
      </c>
      <c r="D24" s="7" t="s">
        <v>10</v>
      </c>
      <c r="E24" s="8">
        <v>42816.03087962963</v>
      </c>
      <c r="F24" s="8">
        <v>42815.864212962966</v>
      </c>
      <c r="G24" s="7" t="s">
        <v>28</v>
      </c>
      <c r="H24" s="7" t="s">
        <v>29</v>
      </c>
      <c r="I24" s="6">
        <v>5</v>
      </c>
      <c r="J24" s="12"/>
    </row>
    <row r="25" spans="1:10" ht="15.75" customHeight="1" x14ac:dyDescent="0.25">
      <c r="A25" s="6">
        <v>704</v>
      </c>
      <c r="B25" s="7" t="s">
        <v>388</v>
      </c>
      <c r="C25" s="6">
        <v>28</v>
      </c>
      <c r="D25" s="7" t="s">
        <v>10</v>
      </c>
      <c r="E25" s="8">
        <v>42815.607928240737</v>
      </c>
      <c r="F25" s="8">
        <v>42815.441261574073</v>
      </c>
      <c r="G25" s="7" t="s">
        <v>28</v>
      </c>
      <c r="H25" s="7" t="s">
        <v>29</v>
      </c>
      <c r="I25" s="6">
        <v>6</v>
      </c>
      <c r="J25" s="12"/>
    </row>
    <row r="26" spans="1:10" ht="15.75" customHeight="1" x14ac:dyDescent="0.25">
      <c r="A26" s="6">
        <v>711</v>
      </c>
      <c r="B26" s="7" t="s">
        <v>389</v>
      </c>
      <c r="C26" s="6">
        <v>1</v>
      </c>
      <c r="D26" s="7" t="s">
        <v>10</v>
      </c>
      <c r="E26" s="8">
        <v>42815.594768518517</v>
      </c>
      <c r="F26" s="8">
        <v>42815.428101851852</v>
      </c>
      <c r="G26" s="7" t="s">
        <v>28</v>
      </c>
      <c r="H26" s="7" t="s">
        <v>29</v>
      </c>
      <c r="I26" s="6">
        <v>0</v>
      </c>
      <c r="J26" s="12"/>
    </row>
    <row r="27" spans="1:10" ht="15.75" customHeight="1" x14ac:dyDescent="0.25">
      <c r="A27" s="6">
        <v>713</v>
      </c>
      <c r="B27" s="7" t="s">
        <v>390</v>
      </c>
      <c r="C27" s="6">
        <v>8</v>
      </c>
      <c r="D27" s="7" t="s">
        <v>10</v>
      </c>
      <c r="E27" s="8">
        <v>42811.526469907411</v>
      </c>
      <c r="F27" s="8">
        <v>42811.359803240746</v>
      </c>
      <c r="G27" s="7" t="s">
        <v>28</v>
      </c>
      <c r="H27" s="7" t="s">
        <v>29</v>
      </c>
      <c r="I27" s="6">
        <v>3</v>
      </c>
      <c r="J27" s="12"/>
    </row>
    <row r="28" spans="1:10" ht="15.75" customHeight="1" x14ac:dyDescent="0.25">
      <c r="A28" s="6">
        <v>768</v>
      </c>
      <c r="B28" s="7" t="s">
        <v>391</v>
      </c>
      <c r="C28" s="6">
        <v>16</v>
      </c>
      <c r="D28" s="7" t="s">
        <v>10</v>
      </c>
      <c r="E28" s="8">
        <v>42807.515069444446</v>
      </c>
      <c r="F28" s="8">
        <v>42807.348402777781</v>
      </c>
      <c r="G28" s="7" t="s">
        <v>28</v>
      </c>
      <c r="H28" s="7" t="s">
        <v>29</v>
      </c>
      <c r="I28" s="6">
        <v>3</v>
      </c>
      <c r="J28" s="12"/>
    </row>
    <row r="29" spans="1:10" ht="15.75" customHeight="1" x14ac:dyDescent="0.25">
      <c r="A29" s="6">
        <v>770</v>
      </c>
      <c r="B29" s="7" t="s">
        <v>392</v>
      </c>
      <c r="C29" s="6">
        <v>44</v>
      </c>
      <c r="D29" s="7" t="s">
        <v>10</v>
      </c>
      <c r="E29" s="8">
        <v>42807.461261574077</v>
      </c>
      <c r="F29" s="8">
        <v>42807.294594907413</v>
      </c>
      <c r="G29" s="7" t="s">
        <v>28</v>
      </c>
      <c r="H29" s="7" t="s">
        <v>29</v>
      </c>
      <c r="I29" s="6">
        <v>5</v>
      </c>
      <c r="J29" s="12"/>
    </row>
    <row r="30" spans="1:10" ht="15.75" customHeight="1" x14ac:dyDescent="0.25">
      <c r="A30" s="6">
        <v>823</v>
      </c>
      <c r="B30" s="7" t="s">
        <v>393</v>
      </c>
      <c r="C30" s="6">
        <v>7</v>
      </c>
      <c r="D30" s="7" t="s">
        <v>10</v>
      </c>
      <c r="E30" s="8">
        <v>42801.670254629629</v>
      </c>
      <c r="F30" s="8">
        <v>42801.503587962965</v>
      </c>
      <c r="G30" s="7" t="s">
        <v>28</v>
      </c>
      <c r="H30" s="7" t="s">
        <v>29</v>
      </c>
      <c r="I30" s="6">
        <v>1</v>
      </c>
      <c r="J30" s="12"/>
    </row>
    <row r="31" spans="1:10" ht="15.75" customHeight="1" x14ac:dyDescent="0.25">
      <c r="A31" s="6">
        <v>851</v>
      </c>
      <c r="B31" s="7" t="s">
        <v>394</v>
      </c>
      <c r="C31" s="6">
        <v>6</v>
      </c>
      <c r="D31" s="7" t="s">
        <v>10</v>
      </c>
      <c r="E31" s="8">
        <v>42797.598738425928</v>
      </c>
      <c r="F31" s="8">
        <v>42797.432071759264</v>
      </c>
      <c r="G31" s="7" t="s">
        <v>28</v>
      </c>
      <c r="H31" s="7" t="s">
        <v>29</v>
      </c>
      <c r="I31" s="6">
        <v>2</v>
      </c>
      <c r="J31" s="12"/>
    </row>
    <row r="32" spans="1:10" ht="15.75" customHeight="1" x14ac:dyDescent="0.25">
      <c r="A32" s="6">
        <v>856</v>
      </c>
      <c r="B32" s="7" t="s">
        <v>395</v>
      </c>
      <c r="C32" s="6">
        <v>10</v>
      </c>
      <c r="D32" s="7" t="s">
        <v>10</v>
      </c>
      <c r="E32" s="8">
        <v>42797.478564814817</v>
      </c>
      <c r="F32" s="8">
        <v>42797.311898148153</v>
      </c>
      <c r="G32" s="7" t="s">
        <v>28</v>
      </c>
      <c r="H32" s="7" t="s">
        <v>29</v>
      </c>
      <c r="I32" s="6">
        <v>0</v>
      </c>
      <c r="J32" s="12"/>
    </row>
    <row r="33" spans="1:10" ht="15.75" customHeight="1" x14ac:dyDescent="0.25">
      <c r="A33" s="6">
        <v>954</v>
      </c>
      <c r="B33" s="7" t="s">
        <v>396</v>
      </c>
      <c r="C33" s="6">
        <v>10</v>
      </c>
      <c r="D33" s="7" t="s">
        <v>10</v>
      </c>
      <c r="E33" s="8">
        <v>42830.607256944444</v>
      </c>
      <c r="F33" s="8">
        <v>42830.44059027778</v>
      </c>
      <c r="G33" s="7" t="s">
        <v>16</v>
      </c>
      <c r="H33" s="7" t="s">
        <v>110</v>
      </c>
      <c r="I33" s="6">
        <v>7</v>
      </c>
      <c r="J33" s="12"/>
    </row>
    <row r="34" spans="1:10" ht="15.75" customHeight="1" x14ac:dyDescent="0.25">
      <c r="A34" s="6">
        <v>996</v>
      </c>
      <c r="B34" s="7" t="s">
        <v>397</v>
      </c>
      <c r="C34" s="6">
        <v>13</v>
      </c>
      <c r="D34" s="7" t="s">
        <v>10</v>
      </c>
      <c r="E34" s="8">
        <v>42830.280810185184</v>
      </c>
      <c r="F34" s="8">
        <v>42830.11414351852</v>
      </c>
      <c r="G34" s="7" t="s">
        <v>16</v>
      </c>
      <c r="H34" s="7" t="s">
        <v>110</v>
      </c>
      <c r="I34" s="6">
        <v>26</v>
      </c>
      <c r="J34" s="12"/>
    </row>
    <row r="35" spans="1:10" ht="15.75" customHeight="1" x14ac:dyDescent="0.25">
      <c r="A35" s="6">
        <v>1020</v>
      </c>
      <c r="B35" s="7" t="s">
        <v>398</v>
      </c>
      <c r="C35" s="6">
        <v>14</v>
      </c>
      <c r="D35" s="7" t="s">
        <v>10</v>
      </c>
      <c r="E35" s="8">
        <v>42830.072534722225</v>
      </c>
      <c r="F35" s="8">
        <v>42829.905868055561</v>
      </c>
      <c r="G35" s="7" t="s">
        <v>16</v>
      </c>
      <c r="H35" s="7" t="s">
        <v>110</v>
      </c>
      <c r="I35" s="6">
        <v>9</v>
      </c>
      <c r="J35" s="12"/>
    </row>
    <row r="36" spans="1:10" ht="15.75" customHeight="1" x14ac:dyDescent="0.25">
      <c r="A36" s="6">
        <v>1091</v>
      </c>
      <c r="B36" s="7" t="s">
        <v>399</v>
      </c>
      <c r="C36" s="6">
        <v>8</v>
      </c>
      <c r="D36" s="7" t="s">
        <v>10</v>
      </c>
      <c r="E36" s="8">
        <v>42829.482743055552</v>
      </c>
      <c r="F36" s="8">
        <v>42829.316076388888</v>
      </c>
      <c r="G36" s="7" t="s">
        <v>123</v>
      </c>
      <c r="H36" s="7" t="s">
        <v>110</v>
      </c>
      <c r="I36" s="6">
        <v>3</v>
      </c>
      <c r="J36" s="12"/>
    </row>
    <row r="37" spans="1:10" ht="15.75" customHeight="1" x14ac:dyDescent="0.25">
      <c r="A37" s="6">
        <v>1128</v>
      </c>
      <c r="B37" s="7" t="s">
        <v>400</v>
      </c>
      <c r="C37" s="6">
        <v>19</v>
      </c>
      <c r="D37" s="7" t="s">
        <v>10</v>
      </c>
      <c r="E37" s="8">
        <v>42828.88789351852</v>
      </c>
      <c r="F37" s="8">
        <v>42828.721226851856</v>
      </c>
      <c r="G37" s="7" t="s">
        <v>16</v>
      </c>
      <c r="H37" s="7" t="s">
        <v>110</v>
      </c>
      <c r="I37" s="6">
        <v>12</v>
      </c>
      <c r="J37" s="12"/>
    </row>
    <row r="38" spans="1:10" ht="15.75" customHeight="1" x14ac:dyDescent="0.25">
      <c r="A38" s="6">
        <v>1175</v>
      </c>
      <c r="B38" s="7" t="s">
        <v>401</v>
      </c>
      <c r="C38" s="6">
        <v>39</v>
      </c>
      <c r="D38" s="7" t="s">
        <v>10</v>
      </c>
      <c r="E38" s="8">
        <v>42827.909328703703</v>
      </c>
      <c r="F38" s="8">
        <v>42827.742662037039</v>
      </c>
      <c r="G38" s="7" t="s">
        <v>16</v>
      </c>
      <c r="H38" s="7" t="s">
        <v>110</v>
      </c>
      <c r="I38" s="6">
        <v>17</v>
      </c>
      <c r="J38" s="12"/>
    </row>
    <row r="39" spans="1:10" ht="15.75" customHeight="1" x14ac:dyDescent="0.25">
      <c r="A39" s="6">
        <v>1187</v>
      </c>
      <c r="B39" s="7" t="s">
        <v>402</v>
      </c>
      <c r="C39" s="6">
        <v>14</v>
      </c>
      <c r="D39" s="7" t="s">
        <v>10</v>
      </c>
      <c r="E39" s="8">
        <v>42827.677604166667</v>
      </c>
      <c r="F39" s="8">
        <v>42827.510937500003</v>
      </c>
      <c r="G39" s="7" t="s">
        <v>16</v>
      </c>
      <c r="H39" s="7" t="s">
        <v>110</v>
      </c>
      <c r="I39" s="6">
        <v>11</v>
      </c>
      <c r="J39" s="12"/>
    </row>
    <row r="40" spans="1:10" ht="15.75" customHeight="1" x14ac:dyDescent="0.25">
      <c r="A40" s="6">
        <v>1199</v>
      </c>
      <c r="B40" s="7" t="s">
        <v>403</v>
      </c>
      <c r="C40" s="6">
        <v>29</v>
      </c>
      <c r="D40" s="7" t="s">
        <v>10</v>
      </c>
      <c r="E40" s="8">
        <v>42827.366747685184</v>
      </c>
      <c r="F40" s="8">
        <v>42827.20008101852</v>
      </c>
      <c r="G40" s="7" t="s">
        <v>16</v>
      </c>
      <c r="H40" s="7" t="s">
        <v>110</v>
      </c>
      <c r="I40" s="6">
        <v>9</v>
      </c>
      <c r="J40" s="12"/>
    </row>
    <row r="41" spans="1:10" ht="15.75" customHeight="1" x14ac:dyDescent="0.25">
      <c r="A41" s="6">
        <v>1309</v>
      </c>
      <c r="B41" s="7" t="s">
        <v>404</v>
      </c>
      <c r="C41" s="6">
        <v>11</v>
      </c>
      <c r="D41" s="7" t="s">
        <v>10</v>
      </c>
      <c r="E41" s="8">
        <v>42824.287314814814</v>
      </c>
      <c r="F41" s="8">
        <v>42824.120648148149</v>
      </c>
      <c r="G41" s="7" t="s">
        <v>16</v>
      </c>
      <c r="H41" s="7" t="s">
        <v>110</v>
      </c>
      <c r="I41" s="6">
        <v>6</v>
      </c>
      <c r="J41" s="12"/>
    </row>
    <row r="42" spans="1:10" ht="15.75" customHeight="1" x14ac:dyDescent="0.25">
      <c r="A42" s="6">
        <v>1353</v>
      </c>
      <c r="B42" s="7" t="s">
        <v>405</v>
      </c>
      <c r="C42" s="6">
        <v>1</v>
      </c>
      <c r="D42" s="7" t="s">
        <v>406</v>
      </c>
      <c r="E42" s="8">
        <v>42829.878171296295</v>
      </c>
      <c r="F42" s="8">
        <v>42829.711504629631</v>
      </c>
      <c r="G42" s="7" t="s">
        <v>28</v>
      </c>
      <c r="H42" s="7" t="s">
        <v>138</v>
      </c>
      <c r="I42" s="6">
        <v>0</v>
      </c>
      <c r="J42" s="12"/>
    </row>
    <row r="43" spans="1:10" ht="15.75" customHeight="1" x14ac:dyDescent="0.25">
      <c r="A43" s="6">
        <v>1357</v>
      </c>
      <c r="B43" s="7" t="s">
        <v>407</v>
      </c>
      <c r="C43" s="6">
        <v>58</v>
      </c>
      <c r="D43" s="7" t="s">
        <v>10</v>
      </c>
      <c r="E43" s="8">
        <v>42829.871516203704</v>
      </c>
      <c r="F43" s="8">
        <v>42829.70484953704</v>
      </c>
      <c r="G43" s="7" t="s">
        <v>28</v>
      </c>
      <c r="H43" s="7" t="s">
        <v>138</v>
      </c>
      <c r="I43" s="6">
        <v>16</v>
      </c>
      <c r="J43" s="12"/>
    </row>
    <row r="44" spans="1:10" ht="15.75" customHeight="1" x14ac:dyDescent="0.25">
      <c r="A44" s="6">
        <v>1398</v>
      </c>
      <c r="B44" s="7" t="s">
        <v>408</v>
      </c>
      <c r="C44" s="6">
        <v>14</v>
      </c>
      <c r="D44" s="7" t="s">
        <v>10</v>
      </c>
      <c r="E44" s="8">
        <v>42828.333553240744</v>
      </c>
      <c r="F44" s="8">
        <v>42828.166886574079</v>
      </c>
      <c r="G44" s="7" t="s">
        <v>179</v>
      </c>
      <c r="H44" s="7" t="s">
        <v>138</v>
      </c>
      <c r="I44" s="6">
        <v>12</v>
      </c>
      <c r="J44" s="12"/>
    </row>
    <row r="45" spans="1:10" ht="15.75" customHeight="1" x14ac:dyDescent="0.25">
      <c r="A45" s="6">
        <v>1418</v>
      </c>
      <c r="B45" s="7" t="s">
        <v>409</v>
      </c>
      <c r="C45" s="6">
        <v>66</v>
      </c>
      <c r="D45" s="7" t="s">
        <v>10</v>
      </c>
      <c r="E45" s="8">
        <v>42827.72483796296</v>
      </c>
      <c r="F45" s="8">
        <v>42827.558171296296</v>
      </c>
      <c r="G45" s="7" t="s">
        <v>14</v>
      </c>
      <c r="H45" s="7" t="s">
        <v>138</v>
      </c>
      <c r="I45" s="6">
        <v>30</v>
      </c>
      <c r="J45" s="12"/>
    </row>
    <row r="46" spans="1:10" ht="15.75" customHeight="1" x14ac:dyDescent="0.25">
      <c r="A46" s="6">
        <v>1422</v>
      </c>
      <c r="B46" s="7" t="s">
        <v>410</v>
      </c>
      <c r="C46" s="6">
        <v>1</v>
      </c>
      <c r="D46" s="7" t="s">
        <v>411</v>
      </c>
      <c r="E46" s="8">
        <v>42827.587847222225</v>
      </c>
      <c r="F46" s="8">
        <v>42827.421180555561</v>
      </c>
      <c r="G46" s="7" t="s">
        <v>28</v>
      </c>
      <c r="H46" s="7" t="s">
        <v>138</v>
      </c>
      <c r="I46" s="6">
        <v>0</v>
      </c>
      <c r="J46" s="12"/>
    </row>
    <row r="47" spans="1:10" ht="15.75" customHeight="1" x14ac:dyDescent="0.25">
      <c r="A47" s="6">
        <v>1431</v>
      </c>
      <c r="B47" s="7" t="s">
        <v>412</v>
      </c>
      <c r="C47" s="6">
        <v>90</v>
      </c>
      <c r="D47" s="7" t="s">
        <v>10</v>
      </c>
      <c r="E47" s="8">
        <v>42827.548090277778</v>
      </c>
      <c r="F47" s="8">
        <v>42827.381423611114</v>
      </c>
      <c r="G47" s="7" t="s">
        <v>28</v>
      </c>
      <c r="H47" s="7" t="s">
        <v>138</v>
      </c>
      <c r="I47" s="6">
        <v>40</v>
      </c>
      <c r="J47" s="12"/>
    </row>
    <row r="48" spans="1:10" ht="15.75" customHeight="1" x14ac:dyDescent="0.25">
      <c r="A48" s="6">
        <v>1475</v>
      </c>
      <c r="B48" s="7" t="s">
        <v>413</v>
      </c>
      <c r="C48" s="6">
        <v>145</v>
      </c>
      <c r="D48" s="7" t="s">
        <v>10</v>
      </c>
      <c r="E48" s="8">
        <v>42825.922488425924</v>
      </c>
      <c r="F48" s="8">
        <v>42825.75582175926</v>
      </c>
      <c r="G48" s="7" t="s">
        <v>28</v>
      </c>
      <c r="H48" s="7" t="s">
        <v>138</v>
      </c>
      <c r="I48" s="6">
        <v>37</v>
      </c>
      <c r="J48" s="12"/>
    </row>
    <row r="49" spans="1:10" ht="15.75" customHeight="1" x14ac:dyDescent="0.25">
      <c r="A49" s="6">
        <v>1482</v>
      </c>
      <c r="B49" s="7" t="s">
        <v>414</v>
      </c>
      <c r="C49" s="6">
        <v>0</v>
      </c>
      <c r="D49" s="7" t="s">
        <v>415</v>
      </c>
      <c r="E49" s="8">
        <v>42825.766018518516</v>
      </c>
      <c r="F49" s="8">
        <v>42825.599351851852</v>
      </c>
      <c r="G49" s="7" t="s">
        <v>28</v>
      </c>
      <c r="H49" s="7" t="s">
        <v>138</v>
      </c>
      <c r="I49" s="6">
        <v>0</v>
      </c>
      <c r="J49" s="12"/>
    </row>
    <row r="50" spans="1:10" ht="15.75" customHeight="1" x14ac:dyDescent="0.25">
      <c r="A50" s="6">
        <v>1485</v>
      </c>
      <c r="B50" s="7" t="s">
        <v>416</v>
      </c>
      <c r="C50" s="6">
        <v>0</v>
      </c>
      <c r="D50" s="7" t="s">
        <v>417</v>
      </c>
      <c r="E50" s="8">
        <v>42825.674386574072</v>
      </c>
      <c r="F50" s="8">
        <v>42825.507719907408</v>
      </c>
      <c r="G50" s="7" t="s">
        <v>28</v>
      </c>
      <c r="H50" s="7" t="s">
        <v>138</v>
      </c>
      <c r="I50" s="6">
        <v>0</v>
      </c>
      <c r="J50" s="12"/>
    </row>
    <row r="51" spans="1:10" ht="15.75" customHeight="1" x14ac:dyDescent="0.25">
      <c r="A51" s="6">
        <v>1486</v>
      </c>
      <c r="B51" s="7" t="s">
        <v>418</v>
      </c>
      <c r="C51" s="6">
        <v>36</v>
      </c>
      <c r="D51" s="7" t="s">
        <v>10</v>
      </c>
      <c r="E51" s="8">
        <v>42825.667523148149</v>
      </c>
      <c r="F51" s="8">
        <v>42825.500856481485</v>
      </c>
      <c r="G51" s="7" t="s">
        <v>179</v>
      </c>
      <c r="H51" s="7" t="s">
        <v>138</v>
      </c>
      <c r="I51" s="6">
        <v>12</v>
      </c>
      <c r="J51" s="12"/>
    </row>
    <row r="52" spans="1:10" ht="15.75" customHeight="1" x14ac:dyDescent="0.25">
      <c r="A52" s="6">
        <v>1551</v>
      </c>
      <c r="B52" s="7" t="s">
        <v>419</v>
      </c>
      <c r="C52" s="6">
        <v>44</v>
      </c>
      <c r="D52" s="7" t="s">
        <v>10</v>
      </c>
      <c r="E52" s="8">
        <v>42823.333749999998</v>
      </c>
      <c r="F52" s="8">
        <v>42823.167083333334</v>
      </c>
      <c r="G52" s="7" t="s">
        <v>179</v>
      </c>
      <c r="H52" s="7" t="s">
        <v>138</v>
      </c>
      <c r="I52" s="6">
        <v>14</v>
      </c>
      <c r="J52" s="12"/>
    </row>
    <row r="53" spans="1:10" ht="15.75" customHeight="1" x14ac:dyDescent="0.25">
      <c r="A53" s="6">
        <v>1623</v>
      </c>
      <c r="B53" s="7" t="s">
        <v>420</v>
      </c>
      <c r="C53" s="6">
        <v>39</v>
      </c>
      <c r="D53" s="7" t="s">
        <v>10</v>
      </c>
      <c r="E53" s="8">
        <v>42820.864768518521</v>
      </c>
      <c r="F53" s="8">
        <v>42820.698101851856</v>
      </c>
      <c r="G53" s="7" t="s">
        <v>28</v>
      </c>
      <c r="H53" s="7" t="s">
        <v>138</v>
      </c>
      <c r="I53" s="6">
        <v>8</v>
      </c>
      <c r="J53" s="12"/>
    </row>
    <row r="54" spans="1:10" ht="15.75" customHeight="1" x14ac:dyDescent="0.25">
      <c r="A54" s="6">
        <v>1666</v>
      </c>
      <c r="B54" s="7" t="s">
        <v>421</v>
      </c>
      <c r="C54" s="6">
        <v>39</v>
      </c>
      <c r="D54" s="7" t="s">
        <v>422</v>
      </c>
      <c r="E54" s="8">
        <v>42819.568553240744</v>
      </c>
      <c r="F54" s="8">
        <v>42819.40188657408</v>
      </c>
      <c r="G54" s="7" t="s">
        <v>28</v>
      </c>
      <c r="H54" s="7" t="s">
        <v>138</v>
      </c>
      <c r="I54" s="6">
        <v>13</v>
      </c>
      <c r="J54" s="12"/>
    </row>
    <row r="55" spans="1:10" ht="15.75" customHeight="1" x14ac:dyDescent="0.25">
      <c r="A55" s="6">
        <v>1673</v>
      </c>
      <c r="B55" s="7" t="s">
        <v>412</v>
      </c>
      <c r="C55" s="6">
        <v>192</v>
      </c>
      <c r="D55" s="7" t="s">
        <v>10</v>
      </c>
      <c r="E55" s="8">
        <v>42818.996805555558</v>
      </c>
      <c r="F55" s="8">
        <v>42818.830138888894</v>
      </c>
      <c r="G55" s="7" t="s">
        <v>28</v>
      </c>
      <c r="H55" s="7" t="s">
        <v>138</v>
      </c>
      <c r="I55" s="6">
        <v>81</v>
      </c>
      <c r="J55" s="12"/>
    </row>
    <row r="56" spans="1:10" ht="15.75" customHeight="1" x14ac:dyDescent="0.25">
      <c r="A56" s="6">
        <v>1678</v>
      </c>
      <c r="B56" s="7" t="s">
        <v>423</v>
      </c>
      <c r="C56" s="6">
        <v>63</v>
      </c>
      <c r="D56" s="7" t="s">
        <v>10</v>
      </c>
      <c r="E56" s="8">
        <v>42818.992731481485</v>
      </c>
      <c r="F56" s="8">
        <v>42818.826064814821</v>
      </c>
      <c r="G56" s="7" t="s">
        <v>28</v>
      </c>
      <c r="H56" s="7" t="s">
        <v>138</v>
      </c>
      <c r="I56" s="6">
        <v>17</v>
      </c>
      <c r="J56" s="12"/>
    </row>
    <row r="57" spans="1:10" ht="15.75" customHeight="1" x14ac:dyDescent="0.25">
      <c r="A57" s="6">
        <v>1713</v>
      </c>
      <c r="B57" s="7" t="s">
        <v>424</v>
      </c>
      <c r="C57" s="6">
        <v>25</v>
      </c>
      <c r="D57" s="7" t="s">
        <v>10</v>
      </c>
      <c r="E57" s="8">
        <v>42817.508611111109</v>
      </c>
      <c r="F57" s="8">
        <v>42817.341944444444</v>
      </c>
      <c r="G57" s="7" t="s">
        <v>28</v>
      </c>
      <c r="H57" s="7" t="s">
        <v>138</v>
      </c>
      <c r="I57" s="6">
        <v>17</v>
      </c>
      <c r="J57" s="12"/>
    </row>
    <row r="58" spans="1:10" ht="15.75" customHeight="1" x14ac:dyDescent="0.25">
      <c r="A58" s="6">
        <v>1767</v>
      </c>
      <c r="B58" s="7" t="s">
        <v>425</v>
      </c>
      <c r="C58" s="6">
        <v>35</v>
      </c>
      <c r="D58" s="7" t="s">
        <v>10</v>
      </c>
      <c r="E58" s="8">
        <v>42815.824930555558</v>
      </c>
      <c r="F58" s="8">
        <v>42815.658263888894</v>
      </c>
      <c r="G58" s="7" t="s">
        <v>28</v>
      </c>
      <c r="H58" s="7" t="s">
        <v>138</v>
      </c>
      <c r="I58" s="6">
        <v>4</v>
      </c>
      <c r="J58" s="12"/>
    </row>
    <row r="59" spans="1:10" ht="15.75" customHeight="1" x14ac:dyDescent="0.25">
      <c r="A59" s="6">
        <v>1801</v>
      </c>
      <c r="B59" s="7" t="s">
        <v>426</v>
      </c>
      <c r="C59" s="6">
        <v>71</v>
      </c>
      <c r="D59" s="7" t="s">
        <v>10</v>
      </c>
      <c r="E59" s="8">
        <v>42813.967037037037</v>
      </c>
      <c r="F59" s="8">
        <v>42813.800370370373</v>
      </c>
      <c r="G59" s="7" t="s">
        <v>28</v>
      </c>
      <c r="H59" s="7" t="s">
        <v>138</v>
      </c>
      <c r="I59" s="6">
        <v>21</v>
      </c>
      <c r="J59" s="12"/>
    </row>
    <row r="60" spans="1:10" ht="15.75" customHeight="1" x14ac:dyDescent="0.25">
      <c r="A60" s="6">
        <v>1806</v>
      </c>
      <c r="B60" s="7" t="s">
        <v>427</v>
      </c>
      <c r="C60" s="6">
        <v>171</v>
      </c>
      <c r="D60" s="7" t="s">
        <v>10</v>
      </c>
      <c r="E60" s="8">
        <v>42813.961631944447</v>
      </c>
      <c r="F60" s="8">
        <v>42813.794965277782</v>
      </c>
      <c r="G60" s="7" t="s">
        <v>28</v>
      </c>
      <c r="H60" s="7" t="s">
        <v>138</v>
      </c>
      <c r="I60" s="6">
        <v>106</v>
      </c>
      <c r="J60" s="12"/>
    </row>
    <row r="61" spans="1:10" ht="15.75" customHeight="1" x14ac:dyDescent="0.25">
      <c r="A61" s="6">
        <v>1836</v>
      </c>
      <c r="B61" s="7" t="s">
        <v>428</v>
      </c>
      <c r="C61" s="6">
        <v>78</v>
      </c>
      <c r="D61" s="7" t="s">
        <v>10</v>
      </c>
      <c r="E61" s="8">
        <v>42812.816284722219</v>
      </c>
      <c r="F61" s="8">
        <v>42812.649618055555</v>
      </c>
      <c r="G61" s="7" t="s">
        <v>28</v>
      </c>
      <c r="H61" s="7" t="s">
        <v>138</v>
      </c>
      <c r="I61" s="6">
        <v>18</v>
      </c>
      <c r="J61" s="12"/>
    </row>
    <row r="62" spans="1:10" ht="15.75" customHeight="1" x14ac:dyDescent="0.25">
      <c r="A62" s="6">
        <v>1838</v>
      </c>
      <c r="B62" s="7" t="s">
        <v>429</v>
      </c>
      <c r="C62" s="6">
        <v>54</v>
      </c>
      <c r="D62" s="7" t="s">
        <v>10</v>
      </c>
      <c r="E62" s="8">
        <v>42812.814849537041</v>
      </c>
      <c r="F62" s="8">
        <v>42812.648182870376</v>
      </c>
      <c r="G62" s="7" t="s">
        <v>28</v>
      </c>
      <c r="H62" s="7" t="s">
        <v>138</v>
      </c>
      <c r="I62" s="6">
        <v>10</v>
      </c>
      <c r="J62" s="12"/>
    </row>
    <row r="63" spans="1:10" ht="15.75" customHeight="1" x14ac:dyDescent="0.25">
      <c r="A63" s="6">
        <v>1849</v>
      </c>
      <c r="B63" s="7" t="s">
        <v>430</v>
      </c>
      <c r="C63" s="6">
        <v>0</v>
      </c>
      <c r="D63" s="7" t="s">
        <v>431</v>
      </c>
      <c r="E63" s="8">
        <v>42812.63318287037</v>
      </c>
      <c r="F63" s="8">
        <v>42812.466516203705</v>
      </c>
      <c r="G63" s="7" t="s">
        <v>28</v>
      </c>
      <c r="H63" s="7" t="s">
        <v>138</v>
      </c>
      <c r="I63" s="6">
        <v>0</v>
      </c>
      <c r="J63" s="12"/>
    </row>
    <row r="64" spans="1:10" ht="15.75" customHeight="1" x14ac:dyDescent="0.25">
      <c r="A64" s="6">
        <v>1858</v>
      </c>
      <c r="B64" s="7" t="s">
        <v>432</v>
      </c>
      <c r="C64" s="6">
        <v>23</v>
      </c>
      <c r="D64" s="7" t="s">
        <v>10</v>
      </c>
      <c r="E64" s="8">
        <v>42812.333495370367</v>
      </c>
      <c r="F64" s="8">
        <v>42812.166828703703</v>
      </c>
      <c r="G64" s="7" t="s">
        <v>179</v>
      </c>
      <c r="H64" s="7" t="s">
        <v>138</v>
      </c>
      <c r="I64" s="6">
        <v>7</v>
      </c>
      <c r="J64" s="12"/>
    </row>
    <row r="65" spans="1:10" ht="15.75" customHeight="1" x14ac:dyDescent="0.25">
      <c r="A65" s="6">
        <v>1865</v>
      </c>
      <c r="B65" s="7" t="s">
        <v>433</v>
      </c>
      <c r="C65" s="6">
        <v>92</v>
      </c>
      <c r="D65" s="7" t="s">
        <v>10</v>
      </c>
      <c r="E65" s="8">
        <v>42812.080081018517</v>
      </c>
      <c r="F65" s="8">
        <v>42811.913414351853</v>
      </c>
      <c r="G65" s="7" t="s">
        <v>28</v>
      </c>
      <c r="H65" s="7" t="s">
        <v>138</v>
      </c>
      <c r="I65" s="6">
        <v>30</v>
      </c>
      <c r="J65" s="12"/>
    </row>
    <row r="66" spans="1:10" ht="15.75" customHeight="1" x14ac:dyDescent="0.25">
      <c r="A66" s="6">
        <v>1961</v>
      </c>
      <c r="B66" s="7" t="s">
        <v>434</v>
      </c>
      <c r="C66" s="6">
        <v>17</v>
      </c>
      <c r="D66" s="7" t="s">
        <v>10</v>
      </c>
      <c r="E66" s="8">
        <v>42808.029861111114</v>
      </c>
      <c r="F66" s="8">
        <v>42807.86319444445</v>
      </c>
      <c r="G66" s="7" t="s">
        <v>28</v>
      </c>
      <c r="H66" s="7" t="s">
        <v>138</v>
      </c>
      <c r="I66" s="6">
        <v>11</v>
      </c>
      <c r="J66" s="12"/>
    </row>
    <row r="67" spans="1:10" ht="15.75" customHeight="1" x14ac:dyDescent="0.25">
      <c r="A67" s="6">
        <v>1969</v>
      </c>
      <c r="B67" s="7" t="s">
        <v>429</v>
      </c>
      <c r="C67" s="6">
        <v>93</v>
      </c>
      <c r="D67" s="7" t="s">
        <v>10</v>
      </c>
      <c r="E67" s="8">
        <v>42808.018171296295</v>
      </c>
      <c r="F67" s="8">
        <v>42807.851504629631</v>
      </c>
      <c r="G67" s="7" t="s">
        <v>28</v>
      </c>
      <c r="H67" s="7" t="s">
        <v>138</v>
      </c>
      <c r="I67" s="6">
        <v>21</v>
      </c>
      <c r="J67" s="12"/>
    </row>
    <row r="68" spans="1:10" ht="15.75" customHeight="1" x14ac:dyDescent="0.25">
      <c r="A68" s="6">
        <v>1974</v>
      </c>
      <c r="B68" s="7" t="s">
        <v>427</v>
      </c>
      <c r="C68" s="6">
        <v>400</v>
      </c>
      <c r="D68" s="7" t="s">
        <v>10</v>
      </c>
      <c r="E68" s="8">
        <v>42808.010578703703</v>
      </c>
      <c r="F68" s="8">
        <v>42807.843912037039</v>
      </c>
      <c r="G68" s="7" t="s">
        <v>28</v>
      </c>
      <c r="H68" s="7" t="s">
        <v>138</v>
      </c>
      <c r="I68" s="6">
        <v>241</v>
      </c>
      <c r="J68" s="12"/>
    </row>
    <row r="69" spans="1:10" ht="15.75" customHeight="1" x14ac:dyDescent="0.25">
      <c r="A69" s="6">
        <v>1975</v>
      </c>
      <c r="B69" s="7" t="s">
        <v>435</v>
      </c>
      <c r="C69" s="6">
        <v>0</v>
      </c>
      <c r="D69" s="7" t="s">
        <v>436</v>
      </c>
      <c r="E69" s="8">
        <v>42807.993113425924</v>
      </c>
      <c r="F69" s="8">
        <v>42807.82644675926</v>
      </c>
      <c r="G69" s="7" t="s">
        <v>14</v>
      </c>
      <c r="H69" s="7" t="s">
        <v>138</v>
      </c>
      <c r="I69" s="6">
        <v>0</v>
      </c>
      <c r="J69" s="12"/>
    </row>
    <row r="70" spans="1:10" ht="15.75" customHeight="1" x14ac:dyDescent="0.25">
      <c r="A70" s="6">
        <v>1977</v>
      </c>
      <c r="B70" s="7" t="s">
        <v>437</v>
      </c>
      <c r="C70" s="6">
        <v>1</v>
      </c>
      <c r="D70" s="7" t="s">
        <v>438</v>
      </c>
      <c r="E70" s="8">
        <v>42807.971064814818</v>
      </c>
      <c r="F70" s="8">
        <v>42807.804398148153</v>
      </c>
      <c r="G70" s="7" t="s">
        <v>14</v>
      </c>
      <c r="H70" s="7" t="s">
        <v>138</v>
      </c>
      <c r="I70" s="6">
        <v>0</v>
      </c>
      <c r="J70" s="12"/>
    </row>
    <row r="71" spans="1:10" ht="15.75" customHeight="1" x14ac:dyDescent="0.25">
      <c r="A71" s="6">
        <v>2002</v>
      </c>
      <c r="B71" s="7" t="s">
        <v>439</v>
      </c>
      <c r="C71" s="6">
        <v>32</v>
      </c>
      <c r="D71" s="7" t="s">
        <v>10</v>
      </c>
      <c r="E71" s="8">
        <v>42806.963958333334</v>
      </c>
      <c r="F71" s="8">
        <v>42806.797291666669</v>
      </c>
      <c r="G71" s="7" t="s">
        <v>28</v>
      </c>
      <c r="H71" s="7" t="s">
        <v>138</v>
      </c>
      <c r="I71" s="6">
        <v>8</v>
      </c>
      <c r="J71" s="12"/>
    </row>
    <row r="72" spans="1:10" ht="15.75" customHeight="1" x14ac:dyDescent="0.25">
      <c r="A72" s="6">
        <v>2026</v>
      </c>
      <c r="B72" s="7" t="s">
        <v>440</v>
      </c>
      <c r="C72" s="6">
        <v>1</v>
      </c>
      <c r="D72" s="7" t="s">
        <v>441</v>
      </c>
      <c r="E72" s="8">
        <v>42806.623877314814</v>
      </c>
      <c r="F72" s="8">
        <v>42806.45721064815</v>
      </c>
      <c r="G72" s="7" t="s">
        <v>28</v>
      </c>
      <c r="H72" s="7" t="s">
        <v>138</v>
      </c>
      <c r="I72" s="6">
        <v>0</v>
      </c>
      <c r="J72" s="12"/>
    </row>
    <row r="73" spans="1:10" ht="15.75" customHeight="1" x14ac:dyDescent="0.25">
      <c r="A73" s="6">
        <v>2043</v>
      </c>
      <c r="B73" s="7" t="s">
        <v>442</v>
      </c>
      <c r="C73" s="6">
        <v>123</v>
      </c>
      <c r="D73" s="7" t="s">
        <v>10</v>
      </c>
      <c r="E73" s="8">
        <v>42805.992442129631</v>
      </c>
      <c r="F73" s="8">
        <v>42805.825775462967</v>
      </c>
      <c r="G73" s="7" t="s">
        <v>28</v>
      </c>
      <c r="H73" s="7" t="s">
        <v>138</v>
      </c>
      <c r="I73" s="6">
        <v>32</v>
      </c>
      <c r="J73" s="12"/>
    </row>
    <row r="74" spans="1:10" ht="15.75" customHeight="1" x14ac:dyDescent="0.25">
      <c r="A74" s="6">
        <v>2050</v>
      </c>
      <c r="B74" s="7" t="s">
        <v>443</v>
      </c>
      <c r="C74" s="6">
        <v>42</v>
      </c>
      <c r="D74" s="7" t="s">
        <v>10</v>
      </c>
      <c r="E74" s="8">
        <v>42805.609560185185</v>
      </c>
      <c r="F74" s="8">
        <v>42805.442893518521</v>
      </c>
      <c r="G74" s="7" t="s">
        <v>28</v>
      </c>
      <c r="H74" s="7" t="s">
        <v>138</v>
      </c>
      <c r="I74" s="6">
        <v>11</v>
      </c>
      <c r="J74" s="12"/>
    </row>
    <row r="75" spans="1:10" ht="15.75" customHeight="1" x14ac:dyDescent="0.25">
      <c r="A75" s="6">
        <v>2054</v>
      </c>
      <c r="B75" s="7" t="s">
        <v>444</v>
      </c>
      <c r="C75" s="6">
        <v>69</v>
      </c>
      <c r="D75" s="7" t="s">
        <v>10</v>
      </c>
      <c r="E75" s="8">
        <v>42805.604895833334</v>
      </c>
      <c r="F75" s="8">
        <v>42805.43822916667</v>
      </c>
      <c r="G75" s="7" t="s">
        <v>28</v>
      </c>
      <c r="H75" s="7" t="s">
        <v>138</v>
      </c>
      <c r="I75" s="6">
        <v>31</v>
      </c>
      <c r="J75" s="12"/>
    </row>
    <row r="76" spans="1:10" ht="15.75" customHeight="1" x14ac:dyDescent="0.25">
      <c r="A76" s="6">
        <v>2092</v>
      </c>
      <c r="B76" s="7" t="s">
        <v>445</v>
      </c>
      <c r="C76" s="6">
        <v>28</v>
      </c>
      <c r="D76" s="7" t="s">
        <v>10</v>
      </c>
      <c r="E76" s="8">
        <v>42804.375324074077</v>
      </c>
      <c r="F76" s="8">
        <v>42804.208657407413</v>
      </c>
      <c r="G76" s="7" t="s">
        <v>179</v>
      </c>
      <c r="H76" s="7" t="s">
        <v>138</v>
      </c>
      <c r="I76" s="6">
        <v>12</v>
      </c>
      <c r="J76" s="12"/>
    </row>
    <row r="77" spans="1:10" ht="15.75" customHeight="1" x14ac:dyDescent="0.25">
      <c r="A77" s="6">
        <v>2096</v>
      </c>
      <c r="B77" s="7" t="s">
        <v>426</v>
      </c>
      <c r="C77" s="6">
        <v>116</v>
      </c>
      <c r="D77" s="7" t="s">
        <v>10</v>
      </c>
      <c r="E77" s="8">
        <v>42803.913414351853</v>
      </c>
      <c r="F77" s="8">
        <v>42803.746747685189</v>
      </c>
      <c r="G77" s="7" t="s">
        <v>28</v>
      </c>
      <c r="H77" s="7" t="s">
        <v>138</v>
      </c>
      <c r="I77" s="6">
        <v>35</v>
      </c>
      <c r="J77" s="12"/>
    </row>
    <row r="78" spans="1:10" ht="15.75" customHeight="1" x14ac:dyDescent="0.25">
      <c r="A78" s="6">
        <v>2099</v>
      </c>
      <c r="B78" s="7" t="s">
        <v>446</v>
      </c>
      <c r="C78" s="6">
        <v>64</v>
      </c>
      <c r="D78" s="7" t="s">
        <v>10</v>
      </c>
      <c r="E78" s="8">
        <v>42803.909548611111</v>
      </c>
      <c r="F78" s="8">
        <v>42803.742881944447</v>
      </c>
      <c r="G78" s="7" t="s">
        <v>28</v>
      </c>
      <c r="H78" s="7" t="s">
        <v>138</v>
      </c>
      <c r="I78" s="6">
        <v>21</v>
      </c>
      <c r="J78" s="12"/>
    </row>
    <row r="79" spans="1:10" ht="15.75" customHeight="1" x14ac:dyDescent="0.25">
      <c r="A79" s="6">
        <v>2111</v>
      </c>
      <c r="B79" s="7" t="s">
        <v>447</v>
      </c>
      <c r="C79" s="6">
        <v>17</v>
      </c>
      <c r="D79" s="7" t="s">
        <v>211</v>
      </c>
      <c r="E79" s="8">
        <v>42803.549363425926</v>
      </c>
      <c r="F79" s="8">
        <v>42803.382696759261</v>
      </c>
      <c r="G79" s="7" t="s">
        <v>28</v>
      </c>
      <c r="H79" s="7" t="s">
        <v>138</v>
      </c>
      <c r="I79" s="6">
        <v>5</v>
      </c>
      <c r="J79" s="12"/>
    </row>
    <row r="80" spans="1:10" ht="15.75" customHeight="1" x14ac:dyDescent="0.25">
      <c r="A80" s="6">
        <v>2136</v>
      </c>
      <c r="B80" s="7" t="s">
        <v>448</v>
      </c>
      <c r="C80" s="6">
        <v>0</v>
      </c>
      <c r="D80" s="7" t="s">
        <v>449</v>
      </c>
      <c r="E80" s="8">
        <v>42801.783587962964</v>
      </c>
      <c r="F80" s="8">
        <v>42801.6169212963</v>
      </c>
      <c r="G80" s="7" t="s">
        <v>28</v>
      </c>
      <c r="H80" s="7" t="s">
        <v>138</v>
      </c>
      <c r="I80" s="6">
        <v>0</v>
      </c>
      <c r="J80" s="12"/>
    </row>
    <row r="81" spans="1:10" ht="15.75" customHeight="1" x14ac:dyDescent="0.25">
      <c r="A81" s="6">
        <v>2183</v>
      </c>
      <c r="B81" s="7" t="s">
        <v>450</v>
      </c>
      <c r="C81" s="6">
        <v>62</v>
      </c>
      <c r="D81" s="7" t="s">
        <v>10</v>
      </c>
      <c r="E81" s="8">
        <v>42800.044027777774</v>
      </c>
      <c r="F81" s="8">
        <v>42799.87736111111</v>
      </c>
      <c r="G81" s="7" t="s">
        <v>28</v>
      </c>
      <c r="H81" s="7" t="s">
        <v>138</v>
      </c>
      <c r="I81" s="6">
        <v>26</v>
      </c>
      <c r="J81" s="12"/>
    </row>
    <row r="82" spans="1:10" ht="15.75" customHeight="1" x14ac:dyDescent="0.25">
      <c r="A82" s="6">
        <v>2200</v>
      </c>
      <c r="B82" s="7" t="s">
        <v>451</v>
      </c>
      <c r="C82" s="6">
        <v>51</v>
      </c>
      <c r="D82" s="7" t="s">
        <v>10</v>
      </c>
      <c r="E82" s="8">
        <v>42799.844942129632</v>
      </c>
      <c r="F82" s="8">
        <v>42799.678275462968</v>
      </c>
      <c r="G82" s="7" t="s">
        <v>14</v>
      </c>
      <c r="H82" s="7" t="s">
        <v>138</v>
      </c>
      <c r="I82" s="6">
        <v>17</v>
      </c>
      <c r="J82" s="12"/>
    </row>
    <row r="83" spans="1:10" ht="15.75" customHeight="1" x14ac:dyDescent="0.25">
      <c r="A83" s="6">
        <v>2211</v>
      </c>
      <c r="B83" s="7" t="s">
        <v>428</v>
      </c>
      <c r="C83" s="6">
        <v>113</v>
      </c>
      <c r="D83" s="7" t="s">
        <v>10</v>
      </c>
      <c r="E83" s="8">
        <v>42798.903645833336</v>
      </c>
      <c r="F83" s="8">
        <v>42798.736979166672</v>
      </c>
      <c r="G83" s="7" t="s">
        <v>28</v>
      </c>
      <c r="H83" s="7" t="s">
        <v>138</v>
      </c>
      <c r="I83" s="6">
        <v>30</v>
      </c>
      <c r="J83" s="12"/>
    </row>
    <row r="84" spans="1:10" ht="15.75" customHeight="1" x14ac:dyDescent="0.25">
      <c r="A84" s="6">
        <v>2221</v>
      </c>
      <c r="B84" s="7" t="s">
        <v>452</v>
      </c>
      <c r="C84" s="6">
        <v>1</v>
      </c>
      <c r="D84" s="7" t="s">
        <v>453</v>
      </c>
      <c r="E84" s="8">
        <v>42798.642523148148</v>
      </c>
      <c r="F84" s="8">
        <v>42798.475856481484</v>
      </c>
      <c r="G84" s="7" t="s">
        <v>28</v>
      </c>
      <c r="H84" s="7" t="s">
        <v>138</v>
      </c>
      <c r="I84" s="6">
        <v>0</v>
      </c>
      <c r="J84" s="12"/>
    </row>
    <row r="85" spans="1:10" ht="15.75" customHeight="1" x14ac:dyDescent="0.25">
      <c r="A85" s="6">
        <v>2233</v>
      </c>
      <c r="B85" s="7" t="s">
        <v>454</v>
      </c>
      <c r="C85" s="6">
        <v>6</v>
      </c>
      <c r="D85" s="7" t="s">
        <v>455</v>
      </c>
      <c r="E85" s="8">
        <v>42798.078298611108</v>
      </c>
      <c r="F85" s="8">
        <v>42797.911631944444</v>
      </c>
      <c r="G85" s="7" t="s">
        <v>28</v>
      </c>
      <c r="H85" s="7" t="s">
        <v>138</v>
      </c>
      <c r="I85" s="6">
        <v>0</v>
      </c>
      <c r="J85" s="12"/>
    </row>
    <row r="86" spans="1:10" ht="15.75" customHeight="1" x14ac:dyDescent="0.25">
      <c r="A86" s="6">
        <v>2273</v>
      </c>
      <c r="B86" s="7" t="s">
        <v>456</v>
      </c>
      <c r="C86" s="6">
        <v>1</v>
      </c>
      <c r="D86" s="7" t="s">
        <v>457</v>
      </c>
      <c r="E86" s="8">
        <v>42796.705567129633</v>
      </c>
      <c r="F86" s="8">
        <v>42796.538900462969</v>
      </c>
      <c r="G86" s="7" t="s">
        <v>28</v>
      </c>
      <c r="H86" s="7" t="s">
        <v>138</v>
      </c>
      <c r="I86" s="6">
        <v>0</v>
      </c>
      <c r="J86" s="12"/>
    </row>
    <row r="87" spans="1:10" ht="15.75" customHeight="1" x14ac:dyDescent="0.25">
      <c r="A87" s="6">
        <v>2308</v>
      </c>
      <c r="B87" s="7" t="s">
        <v>458</v>
      </c>
      <c r="C87" s="6">
        <v>18</v>
      </c>
      <c r="D87" s="7" t="s">
        <v>10</v>
      </c>
      <c r="E87" s="8">
        <v>42794.868842592594</v>
      </c>
      <c r="F87" s="8">
        <v>42794.70217592593</v>
      </c>
      <c r="G87" s="7" t="s">
        <v>28</v>
      </c>
      <c r="H87" s="7" t="s">
        <v>138</v>
      </c>
      <c r="I87" s="6">
        <v>6</v>
      </c>
      <c r="J87" s="12"/>
    </row>
    <row r="88" spans="1:10" ht="15.75" customHeight="1" x14ac:dyDescent="0.25">
      <c r="A88" s="6">
        <v>2339</v>
      </c>
      <c r="B88" s="7" t="s">
        <v>459</v>
      </c>
      <c r="C88" s="6">
        <v>88</v>
      </c>
      <c r="D88" s="7" t="s">
        <v>10</v>
      </c>
      <c r="E88" s="8">
        <v>42794.003321759257</v>
      </c>
      <c r="F88" s="8">
        <v>42793.836655092593</v>
      </c>
      <c r="G88" s="7" t="s">
        <v>28</v>
      </c>
      <c r="H88" s="7" t="s">
        <v>138</v>
      </c>
      <c r="I88" s="6">
        <v>40</v>
      </c>
      <c r="J88" s="12"/>
    </row>
    <row r="89" spans="1:10" ht="15.75" customHeight="1" x14ac:dyDescent="0.25">
      <c r="A89" s="6">
        <v>2359</v>
      </c>
      <c r="B89" s="7" t="s">
        <v>428</v>
      </c>
      <c r="C89" s="6">
        <v>79</v>
      </c>
      <c r="D89" s="7" t="s">
        <v>10</v>
      </c>
      <c r="E89" s="8">
        <v>42792.536180555559</v>
      </c>
      <c r="F89" s="8">
        <v>42792.369513888894</v>
      </c>
      <c r="G89" s="7" t="s">
        <v>28</v>
      </c>
      <c r="H89" s="7" t="s">
        <v>138</v>
      </c>
      <c r="I89" s="6">
        <v>29</v>
      </c>
      <c r="J89" s="12"/>
    </row>
    <row r="90" spans="1:10" ht="15.75" customHeight="1" x14ac:dyDescent="0.25">
      <c r="A90" s="6">
        <v>2378</v>
      </c>
      <c r="B90" s="7" t="s">
        <v>460</v>
      </c>
      <c r="C90" s="6">
        <v>66</v>
      </c>
      <c r="D90" s="7" t="s">
        <v>10</v>
      </c>
      <c r="E90" s="8">
        <v>42792.033877314818</v>
      </c>
      <c r="F90" s="8">
        <v>42791.867210648154</v>
      </c>
      <c r="G90" s="7" t="s">
        <v>28</v>
      </c>
      <c r="H90" s="7" t="s">
        <v>138</v>
      </c>
      <c r="I90" s="6">
        <v>21</v>
      </c>
      <c r="J90" s="12"/>
    </row>
    <row r="91" spans="1:10" ht="15.75" customHeight="1" x14ac:dyDescent="0.25">
      <c r="A91" s="6">
        <v>2379</v>
      </c>
      <c r="B91" s="7" t="s">
        <v>461</v>
      </c>
      <c r="C91" s="6">
        <v>167</v>
      </c>
      <c r="D91" s="7" t="s">
        <v>10</v>
      </c>
      <c r="E91" s="8">
        <v>42792.033437500002</v>
      </c>
      <c r="F91" s="8">
        <v>42791.866770833338</v>
      </c>
      <c r="G91" s="7" t="s">
        <v>28</v>
      </c>
      <c r="H91" s="7" t="s">
        <v>138</v>
      </c>
      <c r="I91" s="6">
        <v>45</v>
      </c>
      <c r="J91" s="12"/>
    </row>
    <row r="92" spans="1:10" ht="15.75" customHeight="1" x14ac:dyDescent="0.25">
      <c r="A92" s="6">
        <v>2424</v>
      </c>
      <c r="B92" s="7" t="s">
        <v>462</v>
      </c>
      <c r="C92" s="6">
        <v>15</v>
      </c>
      <c r="D92" s="7" t="s">
        <v>10</v>
      </c>
      <c r="E92" s="8">
        <v>42789.860486111109</v>
      </c>
      <c r="F92" s="8">
        <v>42789.693819444445</v>
      </c>
      <c r="G92" s="7" t="s">
        <v>28</v>
      </c>
      <c r="H92" s="7" t="s">
        <v>138</v>
      </c>
      <c r="I92" s="6">
        <v>1</v>
      </c>
      <c r="J92" s="12"/>
    </row>
    <row r="93" spans="1:10" ht="15.75" customHeight="1" x14ac:dyDescent="0.25">
      <c r="A93" s="6">
        <v>2521</v>
      </c>
      <c r="B93" s="7" t="s">
        <v>463</v>
      </c>
      <c r="C93" s="6">
        <v>69</v>
      </c>
      <c r="D93" s="7" t="s">
        <v>10</v>
      </c>
      <c r="E93" s="8">
        <v>42785.556828703702</v>
      </c>
      <c r="F93" s="8">
        <v>42785.390162037038</v>
      </c>
      <c r="G93" s="7" t="s">
        <v>28</v>
      </c>
      <c r="H93" s="7" t="s">
        <v>138</v>
      </c>
      <c r="I93" s="6">
        <v>17</v>
      </c>
      <c r="J93" s="12"/>
    </row>
    <row r="94" spans="1:10" ht="15.75" customHeight="1" x14ac:dyDescent="0.25">
      <c r="A94" s="6">
        <v>2539</v>
      </c>
      <c r="B94" s="7" t="s">
        <v>464</v>
      </c>
      <c r="C94" s="6">
        <v>60</v>
      </c>
      <c r="D94" s="7" t="s">
        <v>10</v>
      </c>
      <c r="E94" s="8">
        <v>42785.024004629631</v>
      </c>
      <c r="F94" s="8">
        <v>42784.857337962967</v>
      </c>
      <c r="G94" s="7" t="s">
        <v>28</v>
      </c>
      <c r="H94" s="7" t="s">
        <v>138</v>
      </c>
      <c r="I94" s="6">
        <v>19</v>
      </c>
      <c r="J94" s="12"/>
    </row>
    <row r="95" spans="1:10" ht="15.75" customHeight="1" x14ac:dyDescent="0.25">
      <c r="A95" s="6">
        <v>2550</v>
      </c>
      <c r="B95" s="7" t="s">
        <v>443</v>
      </c>
      <c r="C95" s="6">
        <v>88</v>
      </c>
      <c r="D95" s="7" t="s">
        <v>10</v>
      </c>
      <c r="E95" s="8">
        <v>42784.706238425926</v>
      </c>
      <c r="F95" s="8">
        <v>42784.539571759262</v>
      </c>
      <c r="G95" s="7" t="s">
        <v>28</v>
      </c>
      <c r="H95" s="7" t="s">
        <v>138</v>
      </c>
      <c r="I95" s="6">
        <v>31</v>
      </c>
      <c r="J95" s="12"/>
    </row>
    <row r="96" spans="1:10" ht="15.75" customHeight="1" x14ac:dyDescent="0.25">
      <c r="A96" s="6">
        <v>2551</v>
      </c>
      <c r="B96" s="7" t="s">
        <v>465</v>
      </c>
      <c r="C96" s="6">
        <v>0</v>
      </c>
      <c r="D96" s="7" t="s">
        <v>431</v>
      </c>
      <c r="E96" s="8">
        <v>42784.705879629626</v>
      </c>
      <c r="F96" s="8">
        <v>42784.539212962962</v>
      </c>
      <c r="G96" s="7" t="s">
        <v>28</v>
      </c>
      <c r="H96" s="7" t="s">
        <v>138</v>
      </c>
      <c r="I96" s="6">
        <v>0</v>
      </c>
      <c r="J96" s="12"/>
    </row>
    <row r="97" spans="1:10" ht="15.75" customHeight="1" x14ac:dyDescent="0.25">
      <c r="A97" s="6">
        <v>2561</v>
      </c>
      <c r="B97" s="7" t="s">
        <v>433</v>
      </c>
      <c r="C97" s="6">
        <v>168</v>
      </c>
      <c r="D97" s="7" t="s">
        <v>10</v>
      </c>
      <c r="E97" s="8">
        <v>42784.519097222219</v>
      </c>
      <c r="F97" s="8">
        <v>42784.352430555555</v>
      </c>
      <c r="G97" s="7" t="s">
        <v>28</v>
      </c>
      <c r="H97" s="7" t="s">
        <v>138</v>
      </c>
      <c r="I97" s="6">
        <v>73</v>
      </c>
      <c r="J97" s="12"/>
    </row>
    <row r="98" spans="1:10" ht="15.75" customHeight="1" x14ac:dyDescent="0.25">
      <c r="A98" s="6">
        <v>2638</v>
      </c>
      <c r="B98" s="7" t="s">
        <v>444</v>
      </c>
      <c r="C98" s="6">
        <v>93</v>
      </c>
      <c r="D98" s="7" t="s">
        <v>10</v>
      </c>
      <c r="E98" s="8">
        <v>42781.01122685185</v>
      </c>
      <c r="F98" s="8">
        <v>42780.844560185185</v>
      </c>
      <c r="G98" s="7" t="s">
        <v>28</v>
      </c>
      <c r="H98" s="7" t="s">
        <v>138</v>
      </c>
      <c r="I98" s="6">
        <v>32</v>
      </c>
      <c r="J98" s="12"/>
    </row>
    <row r="99" spans="1:10" ht="15.75" customHeight="1" x14ac:dyDescent="0.25">
      <c r="A99" s="6">
        <v>2704</v>
      </c>
      <c r="B99" s="7" t="s">
        <v>466</v>
      </c>
      <c r="C99" s="6">
        <v>63</v>
      </c>
      <c r="D99" s="7" t="s">
        <v>10</v>
      </c>
      <c r="E99" s="8">
        <v>42778.896319444444</v>
      </c>
      <c r="F99" s="8">
        <v>42778.72965277778</v>
      </c>
      <c r="G99" s="7" t="s">
        <v>28</v>
      </c>
      <c r="H99" s="7" t="s">
        <v>138</v>
      </c>
      <c r="I99" s="6">
        <v>21</v>
      </c>
      <c r="J99" s="12"/>
    </row>
    <row r="100" spans="1:10" ht="15.75" customHeight="1" x14ac:dyDescent="0.25">
      <c r="A100" s="6">
        <v>2729</v>
      </c>
      <c r="B100" s="7" t="s">
        <v>467</v>
      </c>
      <c r="C100" s="6">
        <v>1</v>
      </c>
      <c r="D100" s="7" t="s">
        <v>468</v>
      </c>
      <c r="E100" s="8">
        <v>42776.9844212963</v>
      </c>
      <c r="F100" s="8">
        <v>42776.817754629636</v>
      </c>
      <c r="G100" s="7" t="s">
        <v>28</v>
      </c>
      <c r="H100" s="7" t="s">
        <v>138</v>
      </c>
      <c r="I100" s="6">
        <v>0</v>
      </c>
      <c r="J100" s="12"/>
    </row>
    <row r="101" spans="1:10" ht="15.75" customHeight="1" x14ac:dyDescent="0.25">
      <c r="A101" s="6">
        <v>2739</v>
      </c>
      <c r="B101" s="7" t="s">
        <v>469</v>
      </c>
      <c r="C101" s="6">
        <v>3</v>
      </c>
      <c r="D101" s="7" t="s">
        <v>470</v>
      </c>
      <c r="E101" s="8">
        <v>42776.872523148151</v>
      </c>
      <c r="F101" s="8">
        <v>42776.705856481487</v>
      </c>
      <c r="G101" s="7" t="s">
        <v>28</v>
      </c>
      <c r="H101" s="7" t="s">
        <v>138</v>
      </c>
      <c r="I101" s="6">
        <v>0</v>
      </c>
      <c r="J101" s="12"/>
    </row>
    <row r="102" spans="1:10" ht="15.75" customHeight="1" x14ac:dyDescent="0.25">
      <c r="A102" s="6">
        <v>2743</v>
      </c>
      <c r="B102" s="7" t="s">
        <v>471</v>
      </c>
      <c r="C102" s="6">
        <v>1</v>
      </c>
      <c r="D102" s="7" t="s">
        <v>472</v>
      </c>
      <c r="E102" s="8">
        <v>42776.869375000002</v>
      </c>
      <c r="F102" s="8">
        <v>42776.702708333338</v>
      </c>
      <c r="G102" s="7" t="s">
        <v>28</v>
      </c>
      <c r="H102" s="7" t="s">
        <v>138</v>
      </c>
      <c r="I102" s="6">
        <v>0</v>
      </c>
      <c r="J102" s="12"/>
    </row>
    <row r="103" spans="1:10" ht="15.75" customHeight="1" x14ac:dyDescent="0.25">
      <c r="A103" s="6">
        <v>2745</v>
      </c>
      <c r="B103" s="7" t="s">
        <v>473</v>
      </c>
      <c r="C103" s="6">
        <v>38</v>
      </c>
      <c r="D103" s="7" t="s">
        <v>10</v>
      </c>
      <c r="E103" s="8">
        <v>42776.868506944447</v>
      </c>
      <c r="F103" s="8">
        <v>42776.701840277783</v>
      </c>
      <c r="G103" s="7" t="s">
        <v>28</v>
      </c>
      <c r="H103" s="7" t="s">
        <v>138</v>
      </c>
      <c r="I103" s="6">
        <v>9</v>
      </c>
      <c r="J103" s="12"/>
    </row>
    <row r="104" spans="1:10" ht="15.75" customHeight="1" x14ac:dyDescent="0.25">
      <c r="A104" s="6">
        <v>2746</v>
      </c>
      <c r="B104" s="7" t="s">
        <v>474</v>
      </c>
      <c r="C104" s="6">
        <v>27</v>
      </c>
      <c r="D104" s="7" t="s">
        <v>10</v>
      </c>
      <c r="E104" s="8">
        <v>42776.864687499998</v>
      </c>
      <c r="F104" s="8">
        <v>42776.698020833333</v>
      </c>
      <c r="G104" s="7" t="s">
        <v>28</v>
      </c>
      <c r="H104" s="7" t="s">
        <v>138</v>
      </c>
      <c r="I104" s="6">
        <v>2</v>
      </c>
      <c r="J104" s="12"/>
    </row>
    <row r="105" spans="1:10" ht="15.75" customHeight="1" x14ac:dyDescent="0.25">
      <c r="A105" s="6">
        <v>2774</v>
      </c>
      <c r="B105" s="7" t="s">
        <v>475</v>
      </c>
      <c r="C105" s="6">
        <v>2</v>
      </c>
      <c r="D105" s="7" t="s">
        <v>256</v>
      </c>
      <c r="E105" s="8">
        <v>42776.062407407408</v>
      </c>
      <c r="F105" s="8">
        <v>42775.895740740743</v>
      </c>
      <c r="G105" s="7" t="s">
        <v>28</v>
      </c>
      <c r="H105" s="7" t="s">
        <v>138</v>
      </c>
      <c r="I105" s="6">
        <v>0</v>
      </c>
      <c r="J105" s="12"/>
    </row>
    <row r="106" spans="1:10" ht="15.75" customHeight="1" x14ac:dyDescent="0.25">
      <c r="A106" s="6">
        <v>2778</v>
      </c>
      <c r="B106" s="7" t="s">
        <v>476</v>
      </c>
      <c r="C106" s="6">
        <v>0</v>
      </c>
      <c r="D106" s="7" t="s">
        <v>477</v>
      </c>
      <c r="E106" s="8">
        <v>42775.575740740744</v>
      </c>
      <c r="F106" s="8">
        <v>42775.409074074079</v>
      </c>
      <c r="G106" s="7" t="s">
        <v>28</v>
      </c>
      <c r="H106" s="7" t="s">
        <v>138</v>
      </c>
      <c r="I106" s="6">
        <v>0</v>
      </c>
      <c r="J106" s="12"/>
    </row>
    <row r="107" spans="1:10" ht="15.75" customHeight="1" x14ac:dyDescent="0.25">
      <c r="A107" s="6">
        <v>2832</v>
      </c>
      <c r="B107" s="7" t="s">
        <v>478</v>
      </c>
      <c r="C107" s="6">
        <v>14</v>
      </c>
      <c r="D107" s="7" t="s">
        <v>10</v>
      </c>
      <c r="E107" s="8">
        <v>42773.924212962964</v>
      </c>
      <c r="F107" s="8">
        <v>42773.7575462963</v>
      </c>
      <c r="G107" s="7" t="s">
        <v>28</v>
      </c>
      <c r="H107" s="7" t="s">
        <v>138</v>
      </c>
      <c r="I107" s="6">
        <v>1</v>
      </c>
      <c r="J107" s="12"/>
    </row>
    <row r="108" spans="1:10" ht="15.75" customHeight="1" x14ac:dyDescent="0.25">
      <c r="A108" s="6">
        <v>2836</v>
      </c>
      <c r="B108" s="7" t="s">
        <v>479</v>
      </c>
      <c r="C108" s="6">
        <v>22</v>
      </c>
      <c r="D108" s="7" t="s">
        <v>10</v>
      </c>
      <c r="E108" s="8">
        <v>42773.858229166668</v>
      </c>
      <c r="F108" s="8">
        <v>42773.691562500004</v>
      </c>
      <c r="G108" s="7" t="s">
        <v>28</v>
      </c>
      <c r="H108" s="7" t="s">
        <v>138</v>
      </c>
      <c r="I108" s="6">
        <v>5</v>
      </c>
      <c r="J108" s="12"/>
    </row>
    <row r="109" spans="1:10" ht="15.75" customHeight="1" x14ac:dyDescent="0.25">
      <c r="A109" s="6">
        <v>2847</v>
      </c>
      <c r="B109" s="7" t="s">
        <v>480</v>
      </c>
      <c r="C109" s="6">
        <v>1</v>
      </c>
      <c r="D109" s="7" t="s">
        <v>481</v>
      </c>
      <c r="E109" s="8">
        <v>42772.091412037036</v>
      </c>
      <c r="F109" s="8">
        <v>42771.924745370372</v>
      </c>
      <c r="G109" s="7" t="s">
        <v>28</v>
      </c>
      <c r="H109" s="7" t="s">
        <v>138</v>
      </c>
      <c r="I109" s="6">
        <v>0</v>
      </c>
      <c r="J109" s="12"/>
    </row>
    <row r="110" spans="1:10" ht="15.75" customHeight="1" x14ac:dyDescent="0.25">
      <c r="A110" s="6">
        <v>2848</v>
      </c>
      <c r="B110" s="7" t="s">
        <v>482</v>
      </c>
      <c r="C110" s="6">
        <v>6</v>
      </c>
      <c r="D110" s="7" t="s">
        <v>10</v>
      </c>
      <c r="E110" s="8">
        <v>42772.084745370368</v>
      </c>
      <c r="F110" s="8">
        <v>42771.918078703704</v>
      </c>
      <c r="G110" s="7" t="s">
        <v>28</v>
      </c>
      <c r="H110" s="7" t="s">
        <v>138</v>
      </c>
      <c r="I110" s="6">
        <v>1</v>
      </c>
      <c r="J110" s="12"/>
    </row>
    <row r="111" spans="1:10" ht="15.75" customHeight="1" x14ac:dyDescent="0.25">
      <c r="A111" s="6">
        <v>2850</v>
      </c>
      <c r="B111" s="7" t="s">
        <v>483</v>
      </c>
      <c r="C111" s="6">
        <v>29</v>
      </c>
      <c r="D111" s="7" t="s">
        <v>10</v>
      </c>
      <c r="E111" s="8">
        <v>42772.068310185183</v>
      </c>
      <c r="F111" s="8">
        <v>42771.901643518519</v>
      </c>
      <c r="G111" s="7" t="s">
        <v>28</v>
      </c>
      <c r="H111" s="7" t="s">
        <v>138</v>
      </c>
      <c r="I111" s="6">
        <v>0</v>
      </c>
      <c r="J111" s="12"/>
    </row>
    <row r="112" spans="1:10" ht="15.75" customHeight="1" x14ac:dyDescent="0.25">
      <c r="A112" s="6">
        <v>2945</v>
      </c>
      <c r="B112" s="7" t="s">
        <v>484</v>
      </c>
      <c r="C112" s="6">
        <v>74914</v>
      </c>
      <c r="D112" s="7" t="s">
        <v>10</v>
      </c>
      <c r="E112" s="8">
        <v>42825.461111111108</v>
      </c>
      <c r="F112" s="8">
        <v>42825.294444444444</v>
      </c>
      <c r="G112" s="7" t="s">
        <v>28</v>
      </c>
      <c r="H112" s="7" t="s">
        <v>274</v>
      </c>
      <c r="I112" s="6">
        <v>17937</v>
      </c>
      <c r="J112" s="12"/>
    </row>
    <row r="113" spans="1:10" ht="15.75" customHeight="1" x14ac:dyDescent="0.25">
      <c r="A113" s="6">
        <v>2947</v>
      </c>
      <c r="B113" s="7" t="s">
        <v>485</v>
      </c>
      <c r="C113" s="6">
        <v>42341</v>
      </c>
      <c r="D113" s="7" t="s">
        <v>274</v>
      </c>
      <c r="E113" s="8">
        <v>42824.927777777775</v>
      </c>
      <c r="F113" s="8">
        <v>42824.761111111111</v>
      </c>
      <c r="G113" s="7" t="s">
        <v>28</v>
      </c>
      <c r="H113" s="7" t="s">
        <v>274</v>
      </c>
      <c r="I113" s="6">
        <v>7636</v>
      </c>
      <c r="J113" s="12"/>
    </row>
    <row r="114" spans="1:10" ht="15.75" customHeight="1" x14ac:dyDescent="0.25">
      <c r="A114" s="6">
        <v>3315</v>
      </c>
      <c r="B114" s="7" t="s">
        <v>486</v>
      </c>
      <c r="C114" s="6">
        <v>85050</v>
      </c>
      <c r="D114" s="7" t="s">
        <v>10</v>
      </c>
      <c r="E114" s="8">
        <v>42742.502083333333</v>
      </c>
      <c r="F114" s="8">
        <v>42742.335416666669</v>
      </c>
      <c r="G114" s="7" t="s">
        <v>289</v>
      </c>
      <c r="H114" s="7" t="s">
        <v>274</v>
      </c>
      <c r="I114" s="6">
        <v>19997</v>
      </c>
      <c r="J114" s="12"/>
    </row>
    <row r="115" spans="1:10" ht="15.75" customHeight="1" x14ac:dyDescent="0.25">
      <c r="A115" s="6">
        <v>3364</v>
      </c>
      <c r="B115" s="7" t="s">
        <v>487</v>
      </c>
      <c r="C115" s="6">
        <v>83093</v>
      </c>
      <c r="D115" s="7" t="s">
        <v>10</v>
      </c>
      <c r="E115" s="8">
        <v>42728.897916666669</v>
      </c>
      <c r="F115" s="8">
        <v>42728.731250000004</v>
      </c>
      <c r="G115" s="7" t="s">
        <v>289</v>
      </c>
      <c r="H115" s="7" t="s">
        <v>274</v>
      </c>
      <c r="I115" s="6">
        <v>19707</v>
      </c>
      <c r="J115" s="12"/>
    </row>
    <row r="116" spans="1:10" ht="15.75" customHeight="1" x14ac:dyDescent="0.25">
      <c r="A116" s="6">
        <v>3378</v>
      </c>
      <c r="B116" s="7" t="s">
        <v>488</v>
      </c>
      <c r="C116" s="6">
        <v>82134</v>
      </c>
      <c r="D116" s="7" t="s">
        <v>10</v>
      </c>
      <c r="E116" s="8">
        <v>42725.561805555553</v>
      </c>
      <c r="F116" s="8">
        <v>42725.395138888889</v>
      </c>
      <c r="G116" s="7" t="s">
        <v>289</v>
      </c>
      <c r="H116" s="7" t="s">
        <v>274</v>
      </c>
      <c r="I116" s="6">
        <v>20239</v>
      </c>
      <c r="J116" s="12"/>
    </row>
    <row r="117" spans="1:10" ht="15.75" customHeight="1" x14ac:dyDescent="0.25">
      <c r="A117" s="6">
        <v>3430</v>
      </c>
      <c r="B117" s="7" t="s">
        <v>489</v>
      </c>
      <c r="C117" s="6">
        <v>40187</v>
      </c>
      <c r="D117" s="7" t="s">
        <v>10</v>
      </c>
      <c r="E117" s="8">
        <v>42708.503472222219</v>
      </c>
      <c r="F117" s="8">
        <v>42708.336805555555</v>
      </c>
      <c r="G117" s="7" t="s">
        <v>289</v>
      </c>
      <c r="H117" s="7" t="s">
        <v>274</v>
      </c>
      <c r="I117" s="6">
        <v>9599</v>
      </c>
      <c r="J117" s="12"/>
    </row>
    <row r="118" spans="1:10" ht="15.75" customHeight="1" x14ac:dyDescent="0.25">
      <c r="A118" s="6">
        <v>3432</v>
      </c>
      <c r="B118" s="7" t="s">
        <v>490</v>
      </c>
      <c r="C118" s="6">
        <v>46020</v>
      </c>
      <c r="D118" s="7" t="s">
        <v>10</v>
      </c>
      <c r="E118" s="8">
        <v>42708.492361111108</v>
      </c>
      <c r="F118" s="8">
        <v>42708.325694444444</v>
      </c>
      <c r="G118" s="7" t="s">
        <v>289</v>
      </c>
      <c r="H118" s="7" t="s">
        <v>274</v>
      </c>
      <c r="I118" s="6">
        <v>11930</v>
      </c>
      <c r="J118" s="12"/>
    </row>
    <row r="119" spans="1:10" ht="15.75" customHeight="1" x14ac:dyDescent="0.25">
      <c r="A119" s="6">
        <v>3439</v>
      </c>
      <c r="B119" s="7" t="s">
        <v>491</v>
      </c>
      <c r="C119" s="6">
        <v>122188</v>
      </c>
      <c r="D119" s="7" t="s">
        <v>10</v>
      </c>
      <c r="E119" s="8">
        <v>42707.070138888892</v>
      </c>
      <c r="F119" s="8">
        <v>42706.903472222228</v>
      </c>
      <c r="G119" s="7" t="s">
        <v>289</v>
      </c>
      <c r="H119" s="7" t="s">
        <v>274</v>
      </c>
      <c r="I119" s="6">
        <v>38501</v>
      </c>
      <c r="J119" s="12"/>
    </row>
    <row r="120" spans="1:10" ht="15.75" customHeight="1" x14ac:dyDescent="0.25">
      <c r="A120" s="6">
        <v>3445</v>
      </c>
      <c r="B120" s="7" t="s">
        <v>492</v>
      </c>
      <c r="C120" s="6">
        <v>67220</v>
      </c>
      <c r="D120" s="7" t="s">
        <v>10</v>
      </c>
      <c r="E120" s="8">
        <v>42705.158333333333</v>
      </c>
      <c r="F120" s="8">
        <v>42704.991666666669</v>
      </c>
      <c r="G120" s="7" t="s">
        <v>289</v>
      </c>
      <c r="H120" s="7" t="s">
        <v>274</v>
      </c>
      <c r="I120" s="6">
        <v>12566</v>
      </c>
      <c r="J120" s="12"/>
    </row>
    <row r="121" spans="1:10" ht="15.75" customHeight="1" x14ac:dyDescent="0.25">
      <c r="A121" s="6">
        <v>3459</v>
      </c>
      <c r="B121" s="7" t="s">
        <v>493</v>
      </c>
      <c r="C121" s="6">
        <v>213371</v>
      </c>
      <c r="D121" s="7" t="s">
        <v>10</v>
      </c>
      <c r="E121" s="8">
        <v>42703.496527777781</v>
      </c>
      <c r="F121" s="8">
        <v>42703.329861111117</v>
      </c>
      <c r="G121" s="7" t="s">
        <v>289</v>
      </c>
      <c r="H121" s="7" t="s">
        <v>274</v>
      </c>
      <c r="I121" s="6">
        <v>72529</v>
      </c>
      <c r="J121" s="12"/>
    </row>
    <row r="122" spans="1:10" ht="15.75" customHeight="1" x14ac:dyDescent="0.25">
      <c r="A122" s="6">
        <v>3462</v>
      </c>
      <c r="B122" s="7" t="s">
        <v>494</v>
      </c>
      <c r="C122" s="6">
        <v>91123</v>
      </c>
      <c r="D122" s="7" t="s">
        <v>10</v>
      </c>
      <c r="E122" s="8">
        <v>42703.127083333333</v>
      </c>
      <c r="F122" s="8">
        <v>42702.960416666669</v>
      </c>
      <c r="G122" s="7" t="s">
        <v>289</v>
      </c>
      <c r="H122" s="7" t="s">
        <v>274</v>
      </c>
      <c r="I122" s="6">
        <v>24952</v>
      </c>
      <c r="J122" s="12"/>
    </row>
    <row r="123" spans="1:10" ht="15.75" customHeight="1" x14ac:dyDescent="0.25">
      <c r="A123" s="6">
        <v>3685</v>
      </c>
      <c r="B123" s="7" t="s">
        <v>495</v>
      </c>
      <c r="C123" s="6">
        <v>297474</v>
      </c>
      <c r="D123" s="7" t="s">
        <v>10</v>
      </c>
      <c r="E123" s="8">
        <v>42683.701388888891</v>
      </c>
      <c r="F123" s="8">
        <v>42683.534722222226</v>
      </c>
      <c r="G123" s="7" t="s">
        <v>355</v>
      </c>
      <c r="H123" s="7" t="s">
        <v>354</v>
      </c>
      <c r="I123" s="6">
        <v>145170</v>
      </c>
      <c r="J123" s="12"/>
    </row>
    <row r="124" spans="1:10" ht="15.75" customHeight="1" x14ac:dyDescent="0.25">
      <c r="A124" s="6">
        <v>3820</v>
      </c>
      <c r="B124" s="7" t="s">
        <v>496</v>
      </c>
      <c r="C124" s="6">
        <v>3409</v>
      </c>
      <c r="D124" s="7" t="s">
        <v>10</v>
      </c>
      <c r="E124" s="8">
        <v>42675.727777777778</v>
      </c>
      <c r="F124" s="8">
        <v>42675.561111111114</v>
      </c>
      <c r="G124" s="7" t="s">
        <v>355</v>
      </c>
      <c r="H124" s="7" t="s">
        <v>354</v>
      </c>
      <c r="I124" s="6">
        <v>2108</v>
      </c>
      <c r="J1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Tweets</vt:lpstr>
      <vt:lpstr>Sample</vt:lpstr>
      <vt:lpstr>Sample Table</vt:lpstr>
      <vt:lpstr>SPY Only</vt:lpstr>
      <vt:lpstr>XLK Only</vt:lpstr>
      <vt:lpstr>Positive and Neutral Tweets</vt:lpstr>
      <vt:lpstr>Negative Tweets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Schroeder</dc:creator>
  <cp:lastModifiedBy>Tyler Schroeder</cp:lastModifiedBy>
  <dcterms:created xsi:type="dcterms:W3CDTF">2017-04-11T00:46:38Z</dcterms:created>
  <dcterms:modified xsi:type="dcterms:W3CDTF">2017-04-13T00:51:40Z</dcterms:modified>
</cp:coreProperties>
</file>